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M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G1932" i="1"/>
  <c r="J1932" i="1" s="1"/>
  <c r="G1930" i="1"/>
  <c r="J1930" i="1" s="1"/>
  <c r="G1928" i="1"/>
  <c r="J1928" i="1" s="1"/>
  <c r="M1928" i="1" s="1"/>
  <c r="G1926" i="1"/>
  <c r="J1926" i="1" s="1"/>
  <c r="G1924" i="1"/>
  <c r="J1924" i="1" s="1"/>
  <c r="G1922" i="1"/>
  <c r="J1922" i="1" s="1"/>
  <c r="M1922" i="1" s="1"/>
  <c r="G1920" i="1"/>
  <c r="J1920" i="1" s="1"/>
  <c r="M1920" i="1" s="1"/>
  <c r="G1918" i="1"/>
  <c r="J1918" i="1" s="1"/>
  <c r="G1916" i="1"/>
  <c r="J1916" i="1" s="1"/>
  <c r="G1914" i="1"/>
  <c r="J1914" i="1" s="1"/>
  <c r="G1912" i="1"/>
  <c r="J1912" i="1" s="1"/>
  <c r="M1912" i="1" s="1"/>
  <c r="G1910" i="1"/>
  <c r="J1910" i="1" s="1"/>
  <c r="G1908" i="1"/>
  <c r="J1908" i="1" s="1"/>
  <c r="G1906" i="1"/>
  <c r="J1906" i="1" s="1"/>
  <c r="G1904" i="1"/>
  <c r="J1904" i="1" s="1"/>
  <c r="M1904" i="1" s="1"/>
  <c r="G1902" i="1"/>
  <c r="J1902" i="1" s="1"/>
  <c r="G1900" i="1"/>
  <c r="J1900" i="1" s="1"/>
  <c r="G1898" i="1"/>
  <c r="J1898" i="1" s="1"/>
  <c r="G1896" i="1"/>
  <c r="J1896" i="1" s="1"/>
  <c r="M1896" i="1" s="1"/>
  <c r="G1894" i="1"/>
  <c r="J1894" i="1" s="1"/>
  <c r="G1891" i="1"/>
  <c r="J1891" i="1" s="1"/>
  <c r="G1889" i="1"/>
  <c r="J1889" i="1" s="1"/>
  <c r="M1889" i="1" s="1"/>
  <c r="G1887" i="1"/>
  <c r="J1887" i="1" s="1"/>
  <c r="G1885" i="1"/>
  <c r="J1885" i="1" s="1"/>
  <c r="G1883" i="1"/>
  <c r="J1883" i="1" s="1"/>
  <c r="G1881" i="1"/>
  <c r="J1881" i="1" s="1"/>
  <c r="M1881" i="1" s="1"/>
  <c r="G1879" i="1"/>
  <c r="J1879" i="1" s="1"/>
  <c r="G1877" i="1"/>
  <c r="J1877" i="1" s="1"/>
  <c r="G1875" i="1"/>
  <c r="J1875" i="1" s="1"/>
  <c r="G1873" i="1"/>
  <c r="J1873" i="1" s="1"/>
  <c r="M1873" i="1" s="1"/>
  <c r="G1871" i="1"/>
  <c r="J1871" i="1" s="1"/>
  <c r="G1869" i="1"/>
  <c r="J1869" i="1" s="1"/>
  <c r="G1867" i="1"/>
  <c r="J1867" i="1" s="1"/>
  <c r="G1865" i="1"/>
  <c r="J1865" i="1" s="1"/>
  <c r="M1865" i="1" s="1"/>
  <c r="G1863" i="1"/>
  <c r="J1863" i="1" s="1"/>
  <c r="G1861" i="1"/>
  <c r="J1861" i="1" s="1"/>
  <c r="G1859" i="1"/>
  <c r="J1859" i="1" s="1"/>
  <c r="G1857" i="1"/>
  <c r="J1857" i="1" s="1"/>
  <c r="M1857" i="1" s="1"/>
  <c r="G1855" i="1"/>
  <c r="J1855" i="1" s="1"/>
  <c r="G1853" i="1"/>
  <c r="J1853" i="1" s="1"/>
  <c r="G1851" i="1"/>
  <c r="J1851" i="1" s="1"/>
  <c r="G1849" i="1"/>
  <c r="J1849" i="1" s="1"/>
  <c r="M1849" i="1" s="1"/>
  <c r="G1847" i="1"/>
  <c r="J1847" i="1" s="1"/>
  <c r="G1845" i="1"/>
  <c r="J1845" i="1" s="1"/>
  <c r="G1843" i="1"/>
  <c r="J1843" i="1" s="1"/>
  <c r="G1841" i="1"/>
  <c r="J1841" i="1" s="1"/>
  <c r="M1841" i="1" s="1"/>
  <c r="G1839" i="1"/>
  <c r="J1839" i="1" s="1"/>
  <c r="G1838" i="1"/>
  <c r="J1838" i="1" s="1"/>
  <c r="G1836" i="1"/>
  <c r="J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M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G1814" i="1"/>
  <c r="J1814" i="1" s="1"/>
  <c r="G1813" i="1"/>
  <c r="J1813" i="1" s="1"/>
  <c r="M1813" i="1" s="1"/>
  <c r="G1812" i="1"/>
  <c r="J1812" i="1" s="1"/>
  <c r="G1811" i="1"/>
  <c r="J1811" i="1" s="1"/>
  <c r="G1810" i="1"/>
  <c r="J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G1805" i="1"/>
  <c r="J1805" i="1" s="1"/>
  <c r="M1805" i="1" s="1"/>
  <c r="G1804" i="1"/>
  <c r="J1804" i="1" s="1"/>
  <c r="M1804" i="1" s="1"/>
  <c r="G1803" i="1"/>
  <c r="J1803" i="1" s="1"/>
  <c r="G1802" i="1"/>
  <c r="J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G1797" i="1"/>
  <c r="J1797" i="1" s="1"/>
  <c r="M1797" i="1" s="1"/>
  <c r="G1796" i="1"/>
  <c r="J1796" i="1" s="1"/>
  <c r="G1795" i="1"/>
  <c r="J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G1790" i="1"/>
  <c r="J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G1781" i="1"/>
  <c r="J1781" i="1" s="1"/>
  <c r="M1781" i="1" s="1"/>
  <c r="G1780" i="1"/>
  <c r="J1780" i="1" s="1"/>
  <c r="G1779" i="1"/>
  <c r="J1779" i="1" s="1"/>
  <c r="G1778" i="1"/>
  <c r="J1778" i="1" s="1"/>
  <c r="G1777" i="1"/>
  <c r="J1777" i="1" s="1"/>
  <c r="M1777" i="1" s="1"/>
  <c r="G1776" i="1"/>
  <c r="J1776" i="1" s="1"/>
  <c r="M1776" i="1" s="1"/>
  <c r="G1775" i="1"/>
  <c r="J1775" i="1" s="1"/>
  <c r="G1774" i="1"/>
  <c r="J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G1769" i="1"/>
  <c r="J1769" i="1" s="1"/>
  <c r="M1769" i="1" s="1"/>
  <c r="G1768" i="1"/>
  <c r="J1768" i="1" s="1"/>
  <c r="M1768" i="1" s="1"/>
  <c r="G1767" i="1"/>
  <c r="J1767" i="1" s="1"/>
  <c r="G1766" i="1"/>
  <c r="J1766" i="1" s="1"/>
  <c r="G1765" i="1"/>
  <c r="J1765" i="1" s="1"/>
  <c r="M1765" i="1" s="1"/>
  <c r="G1764" i="1"/>
  <c r="J1764" i="1" s="1"/>
  <c r="G1763" i="1"/>
  <c r="J1763" i="1" s="1"/>
  <c r="G1762" i="1"/>
  <c r="J1762" i="1" s="1"/>
  <c r="G1761" i="1"/>
  <c r="J1761" i="1" s="1"/>
  <c r="M1761" i="1" s="1"/>
  <c r="G1760" i="1"/>
  <c r="J1760" i="1" s="1"/>
  <c r="M1760" i="1" s="1"/>
  <c r="G1759" i="1"/>
  <c r="J1759" i="1" s="1"/>
  <c r="G1758" i="1"/>
  <c r="J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G1753" i="1"/>
  <c r="J1753" i="1" s="1"/>
  <c r="M1753" i="1" s="1"/>
  <c r="G1752" i="1"/>
  <c r="J1752" i="1" s="1"/>
  <c r="M1752" i="1" s="1"/>
  <c r="G1751" i="1"/>
  <c r="J1751" i="1" s="1"/>
  <c r="G1750" i="1"/>
  <c r="J1750" i="1" s="1"/>
  <c r="G1749" i="1"/>
  <c r="J1749" i="1" s="1"/>
  <c r="M1749" i="1" s="1"/>
  <c r="G1748" i="1"/>
  <c r="J1748" i="1" s="1"/>
  <c r="G1747" i="1"/>
  <c r="J1747" i="1" s="1"/>
  <c r="G1746" i="1"/>
  <c r="J1746" i="1" s="1"/>
  <c r="G1745" i="1"/>
  <c r="J1745" i="1" s="1"/>
  <c r="M1745" i="1" s="1"/>
  <c r="G1744" i="1"/>
  <c r="J1744" i="1" s="1"/>
  <c r="M1744" i="1" s="1"/>
  <c r="G1743" i="1"/>
  <c r="J1743" i="1" s="1"/>
  <c r="G1742" i="1"/>
  <c r="J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G1737" i="1"/>
  <c r="J1737" i="1" s="1"/>
  <c r="M1737" i="1" s="1"/>
  <c r="G1736" i="1"/>
  <c r="J1736" i="1" s="1"/>
  <c r="M1736" i="1" s="1"/>
  <c r="G1735" i="1"/>
  <c r="J1735" i="1" s="1"/>
  <c r="G1734" i="1"/>
  <c r="J1734" i="1" s="1"/>
  <c r="G1733" i="1"/>
  <c r="J1733" i="1" s="1"/>
  <c r="M1733" i="1" s="1"/>
  <c r="G1732" i="1"/>
  <c r="J1732" i="1" s="1"/>
  <c r="G1731" i="1"/>
  <c r="J1731" i="1" s="1"/>
  <c r="G1730" i="1"/>
  <c r="J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G1721" i="1"/>
  <c r="J1721" i="1" s="1"/>
  <c r="M1721" i="1" s="1"/>
  <c r="G1720" i="1"/>
  <c r="J1720" i="1" s="1"/>
  <c r="M1720" i="1" s="1"/>
  <c r="G1719" i="1"/>
  <c r="J1719" i="1" s="1"/>
  <c r="G1718" i="1"/>
  <c r="J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G1713" i="1"/>
  <c r="J1713" i="1" s="1"/>
  <c r="M1713" i="1" s="1"/>
  <c r="G1711" i="1"/>
  <c r="J1711" i="1" s="1"/>
  <c r="G1710" i="1"/>
  <c r="J1710" i="1" s="1"/>
  <c r="G1709" i="1"/>
  <c r="J1709" i="1" s="1"/>
  <c r="G1708" i="1"/>
  <c r="J1708" i="1" s="1"/>
  <c r="G1707" i="1"/>
  <c r="J1707" i="1" s="1"/>
  <c r="G1706" i="1"/>
  <c r="J1706" i="1" s="1"/>
  <c r="G1705" i="1"/>
  <c r="J1705" i="1" s="1"/>
  <c r="G1704" i="1"/>
  <c r="J1704" i="1" s="1"/>
  <c r="G1703" i="1"/>
  <c r="J1703" i="1" s="1"/>
  <c r="G1702" i="1"/>
  <c r="J1702" i="1" s="1"/>
  <c r="G1701" i="1"/>
  <c r="J1701" i="1" s="1"/>
  <c r="G1700" i="1"/>
  <c r="J1700" i="1" s="1"/>
  <c r="G1699" i="1"/>
  <c r="J1699" i="1" s="1"/>
  <c r="G1698" i="1"/>
  <c r="J1698" i="1" s="1"/>
  <c r="G1697" i="1"/>
  <c r="J1697" i="1" s="1"/>
  <c r="G1696" i="1"/>
  <c r="J1696" i="1" s="1"/>
  <c r="G1695" i="1"/>
  <c r="J1695" i="1" s="1"/>
  <c r="G1694" i="1"/>
  <c r="J1694" i="1" s="1"/>
  <c r="G1693" i="1"/>
  <c r="J1693" i="1" s="1"/>
  <c r="G1692" i="1"/>
  <c r="J1692" i="1" s="1"/>
  <c r="G1691" i="1"/>
  <c r="J1691" i="1" s="1"/>
  <c r="G1690" i="1"/>
  <c r="J1690" i="1" s="1"/>
  <c r="G1689" i="1"/>
  <c r="J1689" i="1" s="1"/>
  <c r="G1688" i="1"/>
  <c r="J1688" i="1" s="1"/>
  <c r="G1687" i="1"/>
  <c r="J1687" i="1" s="1"/>
  <c r="G1686" i="1"/>
  <c r="J1686" i="1" s="1"/>
  <c r="G1685" i="1"/>
  <c r="J1685" i="1" s="1"/>
  <c r="G1684" i="1"/>
  <c r="J1684" i="1" s="1"/>
  <c r="G1683" i="1"/>
  <c r="J1683" i="1" s="1"/>
  <c r="G1682" i="1"/>
  <c r="J1682" i="1" s="1"/>
  <c r="G1681" i="1"/>
  <c r="J1681" i="1" s="1"/>
  <c r="G1680" i="1"/>
  <c r="J1680" i="1" s="1"/>
  <c r="G1679" i="1"/>
  <c r="J1679" i="1" s="1"/>
  <c r="G1678" i="1"/>
  <c r="J1678" i="1" s="1"/>
  <c r="G1677" i="1"/>
  <c r="J1677" i="1" s="1"/>
  <c r="G1676" i="1"/>
  <c r="J1676" i="1" s="1"/>
  <c r="G1675" i="1"/>
  <c r="J1675" i="1" s="1"/>
  <c r="G1674" i="1"/>
  <c r="J1674" i="1" s="1"/>
  <c r="G1673" i="1"/>
  <c r="J1673" i="1" s="1"/>
  <c r="G1672" i="1"/>
  <c r="J1672" i="1" s="1"/>
  <c r="G1671" i="1"/>
  <c r="J1671" i="1" s="1"/>
  <c r="G1670" i="1"/>
  <c r="J1670" i="1" s="1"/>
  <c r="G1669" i="1"/>
  <c r="J1669" i="1" s="1"/>
  <c r="G1668" i="1"/>
  <c r="J1668" i="1" s="1"/>
  <c r="G1667" i="1"/>
  <c r="J1667" i="1" s="1"/>
  <c r="G1666" i="1"/>
  <c r="J1666" i="1" s="1"/>
  <c r="G1665" i="1"/>
  <c r="J1665" i="1" s="1"/>
  <c r="G1664" i="1"/>
  <c r="J1664" i="1" s="1"/>
  <c r="G1663" i="1"/>
  <c r="J1663" i="1" s="1"/>
  <c r="G1662" i="1"/>
  <c r="J1662" i="1" s="1"/>
  <c r="G1661" i="1"/>
  <c r="J1661" i="1" s="1"/>
  <c r="G1660" i="1"/>
  <c r="J1660" i="1" s="1"/>
  <c r="G1659" i="1"/>
  <c r="J1659" i="1" s="1"/>
  <c r="G1658" i="1"/>
  <c r="J1658" i="1" s="1"/>
  <c r="G1657" i="1"/>
  <c r="J1657" i="1" s="1"/>
  <c r="G1656" i="1"/>
  <c r="J1656" i="1" s="1"/>
  <c r="G1655" i="1"/>
  <c r="J1655" i="1" s="1"/>
  <c r="G1654" i="1"/>
  <c r="J1654" i="1" s="1"/>
  <c r="G1653" i="1"/>
  <c r="J1653" i="1" s="1"/>
  <c r="G1652" i="1"/>
  <c r="J1652" i="1" s="1"/>
  <c r="G1651" i="1"/>
  <c r="J1651" i="1" s="1"/>
  <c r="G1650" i="1"/>
  <c r="J1650" i="1" s="1"/>
  <c r="G1649" i="1"/>
  <c r="J1649" i="1" s="1"/>
  <c r="G1648" i="1"/>
  <c r="J1648" i="1" s="1"/>
  <c r="G1647" i="1"/>
  <c r="J1647" i="1" s="1"/>
  <c r="G1646" i="1"/>
  <c r="J1646" i="1" s="1"/>
  <c r="G1645" i="1"/>
  <c r="J1645" i="1" s="1"/>
  <c r="G1644" i="1"/>
  <c r="J1644" i="1" s="1"/>
  <c r="G1643" i="1"/>
  <c r="J1643" i="1" s="1"/>
  <c r="G1642" i="1"/>
  <c r="J1642" i="1" s="1"/>
  <c r="G1641" i="1"/>
  <c r="J1641" i="1" s="1"/>
  <c r="G1640" i="1"/>
  <c r="J1640" i="1" s="1"/>
  <c r="G1639" i="1"/>
  <c r="J1639" i="1" s="1"/>
  <c r="G1638" i="1"/>
  <c r="J1638" i="1" s="1"/>
  <c r="G1637" i="1"/>
  <c r="J1637" i="1" s="1"/>
  <c r="G1636" i="1"/>
  <c r="J1636" i="1" s="1"/>
  <c r="G1635" i="1"/>
  <c r="J1635" i="1" s="1"/>
  <c r="G1634" i="1"/>
  <c r="J1634" i="1" s="1"/>
  <c r="G1633" i="1"/>
  <c r="J1633" i="1" s="1"/>
  <c r="G1632" i="1"/>
  <c r="J1632" i="1" s="1"/>
  <c r="G1631" i="1"/>
  <c r="J1631" i="1" s="1"/>
  <c r="G1630" i="1"/>
  <c r="J1630" i="1" s="1"/>
  <c r="G1629" i="1"/>
  <c r="J1629" i="1" s="1"/>
  <c r="G1628" i="1"/>
  <c r="J1628" i="1" s="1"/>
  <c r="G1627" i="1"/>
  <c r="J1627" i="1" s="1"/>
  <c r="G1626" i="1"/>
  <c r="J1626" i="1" s="1"/>
  <c r="G1625" i="1"/>
  <c r="J1625" i="1" s="1"/>
  <c r="G1624" i="1"/>
  <c r="J1624" i="1" s="1"/>
  <c r="G1623" i="1"/>
  <c r="J1623" i="1" s="1"/>
  <c r="G1622" i="1"/>
  <c r="J1622" i="1" s="1"/>
  <c r="G1621" i="1"/>
  <c r="J1621" i="1" s="1"/>
  <c r="G1620" i="1"/>
  <c r="J1620" i="1" s="1"/>
  <c r="G1619" i="1"/>
  <c r="J1619" i="1" s="1"/>
  <c r="G1618" i="1"/>
  <c r="J1618" i="1" s="1"/>
  <c r="G1617" i="1"/>
  <c r="J1617" i="1" s="1"/>
  <c r="G1616" i="1"/>
  <c r="J1616" i="1" s="1"/>
  <c r="G1615" i="1"/>
  <c r="J1615" i="1" s="1"/>
  <c r="G1614" i="1"/>
  <c r="J1614" i="1" s="1"/>
  <c r="G1613" i="1"/>
  <c r="J1613" i="1" s="1"/>
  <c r="G1612" i="1"/>
  <c r="J1612" i="1" s="1"/>
  <c r="G1611" i="1"/>
  <c r="J1611" i="1" s="1"/>
  <c r="G1610" i="1"/>
  <c r="J1610" i="1" s="1"/>
  <c r="G1609" i="1"/>
  <c r="J1609" i="1" s="1"/>
  <c r="G1608" i="1"/>
  <c r="J1608" i="1" s="1"/>
  <c r="G1607" i="1"/>
  <c r="J1607" i="1" s="1"/>
  <c r="G1606" i="1"/>
  <c r="J1606" i="1" s="1"/>
  <c r="G1605" i="1"/>
  <c r="J1605" i="1" s="1"/>
  <c r="G1604" i="1"/>
  <c r="J1604" i="1" s="1"/>
  <c r="G1603" i="1"/>
  <c r="J1603" i="1" s="1"/>
  <c r="G1602" i="1"/>
  <c r="J1602" i="1" s="1"/>
  <c r="G1601" i="1"/>
  <c r="J1601" i="1" s="1"/>
  <c r="G1600" i="1"/>
  <c r="J1600" i="1" s="1"/>
  <c r="G1599" i="1"/>
  <c r="J1599" i="1" s="1"/>
  <c r="G1598" i="1"/>
  <c r="J1598" i="1" s="1"/>
  <c r="G1597" i="1"/>
  <c r="J1597" i="1" s="1"/>
  <c r="G1596" i="1"/>
  <c r="J1596" i="1" s="1"/>
  <c r="G1595" i="1"/>
  <c r="J1595" i="1" s="1"/>
  <c r="G1594" i="1"/>
  <c r="J1594" i="1" s="1"/>
  <c r="G1593" i="1"/>
  <c r="J1593" i="1" s="1"/>
  <c r="G1592" i="1"/>
  <c r="J1592" i="1" s="1"/>
  <c r="G1591" i="1"/>
  <c r="J1591" i="1" s="1"/>
  <c r="G1590" i="1"/>
  <c r="J1590" i="1" s="1"/>
  <c r="G1589" i="1"/>
  <c r="J1589" i="1" s="1"/>
  <c r="G1588" i="1"/>
  <c r="J1588" i="1" s="1"/>
  <c r="G1587" i="1"/>
  <c r="J1587" i="1" s="1"/>
  <c r="G1586" i="1"/>
  <c r="J1586" i="1" s="1"/>
  <c r="G1585" i="1"/>
  <c r="J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G1579" i="1"/>
  <c r="J1579" i="1" s="1"/>
  <c r="G1578" i="1"/>
  <c r="J1578" i="1" s="1"/>
  <c r="G1577" i="1"/>
  <c r="J1577" i="1" s="1"/>
  <c r="G1576" i="1"/>
  <c r="J1576" i="1" s="1"/>
  <c r="G1575" i="1"/>
  <c r="J1575" i="1" s="1"/>
  <c r="G1574" i="1"/>
  <c r="J1574" i="1" s="1"/>
  <c r="G1573" i="1"/>
  <c r="J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G1566" i="1"/>
  <c r="J1566" i="1" s="1"/>
  <c r="G1565" i="1"/>
  <c r="J1565" i="1" s="1"/>
  <c r="G1564" i="1"/>
  <c r="J1564" i="1" s="1"/>
  <c r="G1563" i="1"/>
  <c r="J1563" i="1" s="1"/>
  <c r="G1562" i="1"/>
  <c r="J1562" i="1" s="1"/>
  <c r="G1561" i="1"/>
  <c r="J1561" i="1" s="1"/>
  <c r="G1560" i="1"/>
  <c r="J1560" i="1" s="1"/>
  <c r="G1559" i="1"/>
  <c r="J1559" i="1" s="1"/>
  <c r="G1558" i="1"/>
  <c r="J1558" i="1" s="1"/>
  <c r="G1557" i="1"/>
  <c r="J1557" i="1" s="1"/>
  <c r="G1556" i="1"/>
  <c r="J1556" i="1" s="1"/>
  <c r="G1555" i="1"/>
  <c r="J1555" i="1" s="1"/>
  <c r="G1554" i="1"/>
  <c r="J1554" i="1" s="1"/>
  <c r="G1553" i="1"/>
  <c r="J1553" i="1" s="1"/>
  <c r="G1552" i="1"/>
  <c r="J1552" i="1" s="1"/>
  <c r="G1551" i="1"/>
  <c r="J1551" i="1" s="1"/>
  <c r="G1550" i="1"/>
  <c r="J1550" i="1" s="1"/>
  <c r="G1549" i="1"/>
  <c r="J1549" i="1" s="1"/>
  <c r="G1548" i="1"/>
  <c r="J1548" i="1" s="1"/>
  <c r="G1547" i="1"/>
  <c r="J1547" i="1" s="1"/>
  <c r="G1546" i="1"/>
  <c r="J1546" i="1" s="1"/>
  <c r="G1545" i="1"/>
  <c r="J1545" i="1" s="1"/>
  <c r="G1544" i="1"/>
  <c r="J1544" i="1" s="1"/>
  <c r="G1543" i="1"/>
  <c r="J1543" i="1" s="1"/>
  <c r="G1542" i="1"/>
  <c r="J1542" i="1" s="1"/>
  <c r="G1541" i="1"/>
  <c r="J1541" i="1" s="1"/>
  <c r="G1540" i="1"/>
  <c r="J1540" i="1" s="1"/>
  <c r="G1539" i="1"/>
  <c r="J1539" i="1" s="1"/>
  <c r="G1538" i="1"/>
  <c r="J1538" i="1" s="1"/>
  <c r="G1537" i="1"/>
  <c r="J1537" i="1" s="1"/>
  <c r="G1536" i="1"/>
  <c r="J1536" i="1" s="1"/>
  <c r="G1535" i="1"/>
  <c r="J1535" i="1" s="1"/>
  <c r="G1534" i="1"/>
  <c r="J1534" i="1" s="1"/>
  <c r="G1533" i="1"/>
  <c r="J1533" i="1" s="1"/>
  <c r="G1532" i="1"/>
  <c r="J1532" i="1" s="1"/>
  <c r="G1531" i="1"/>
  <c r="J1531" i="1" s="1"/>
  <c r="G1530" i="1"/>
  <c r="J1530" i="1" s="1"/>
  <c r="G1529" i="1"/>
  <c r="J1529" i="1" s="1"/>
  <c r="G1528" i="1"/>
  <c r="J1528" i="1" s="1"/>
  <c r="G1527" i="1"/>
  <c r="J1527" i="1" s="1"/>
  <c r="G1526" i="1"/>
  <c r="J1526" i="1" s="1"/>
  <c r="G1525" i="1"/>
  <c r="J1525" i="1" s="1"/>
  <c r="G1524" i="1"/>
  <c r="J1524" i="1" s="1"/>
  <c r="G1523" i="1"/>
  <c r="J1523" i="1" s="1"/>
  <c r="G1522" i="1"/>
  <c r="J1522" i="1" s="1"/>
  <c r="G1521" i="1"/>
  <c r="J1521" i="1" s="1"/>
  <c r="G1520" i="1"/>
  <c r="J1520" i="1" s="1"/>
  <c r="G1519" i="1"/>
  <c r="J1519" i="1" s="1"/>
  <c r="G1518" i="1"/>
  <c r="J1518" i="1" s="1"/>
  <c r="G1517" i="1"/>
  <c r="J1517" i="1" s="1"/>
  <c r="G1516" i="1"/>
  <c r="J1516" i="1" s="1"/>
  <c r="G1515" i="1"/>
  <c r="J1515" i="1" s="1"/>
  <c r="G1514" i="1"/>
  <c r="J1514" i="1" s="1"/>
  <c r="G1513" i="1"/>
  <c r="J1513" i="1" s="1"/>
  <c r="G1512" i="1"/>
  <c r="J1512" i="1" s="1"/>
  <c r="G1511" i="1"/>
  <c r="J1511" i="1" s="1"/>
  <c r="G1510" i="1"/>
  <c r="J1510" i="1" s="1"/>
  <c r="G1509" i="1"/>
  <c r="J1509" i="1" s="1"/>
  <c r="G1508" i="1"/>
  <c r="J1508" i="1" s="1"/>
  <c r="G1507" i="1"/>
  <c r="J1507" i="1" s="1"/>
  <c r="G1506" i="1"/>
  <c r="J1506" i="1" s="1"/>
  <c r="G1505" i="1"/>
  <c r="J1505" i="1" s="1"/>
  <c r="G1504" i="1"/>
  <c r="J1504" i="1" s="1"/>
  <c r="G1503" i="1"/>
  <c r="J1503" i="1" s="1"/>
  <c r="G1502" i="1"/>
  <c r="J1502" i="1" s="1"/>
  <c r="G1501" i="1"/>
  <c r="J1501" i="1" s="1"/>
  <c r="G1500" i="1"/>
  <c r="J1500" i="1" s="1"/>
  <c r="G1499" i="1"/>
  <c r="J1499" i="1" s="1"/>
  <c r="G1498" i="1"/>
  <c r="J1498" i="1" s="1"/>
  <c r="G1497" i="1"/>
  <c r="J1497" i="1" s="1"/>
  <c r="G1496" i="1"/>
  <c r="J1496" i="1" s="1"/>
  <c r="G1495" i="1"/>
  <c r="J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G1931" i="1"/>
  <c r="J1931" i="1" s="1"/>
  <c r="G1929" i="1"/>
  <c r="J1929" i="1" s="1"/>
  <c r="M1929" i="1" s="1"/>
  <c r="G1927" i="1"/>
  <c r="J1927" i="1" s="1"/>
  <c r="G1925" i="1"/>
  <c r="J1925" i="1" s="1"/>
  <c r="G1923" i="1"/>
  <c r="J1923" i="1" s="1"/>
  <c r="G1921" i="1"/>
  <c r="J1921" i="1" s="1"/>
  <c r="M1921" i="1" s="1"/>
  <c r="G1919" i="1"/>
  <c r="J1919" i="1" s="1"/>
  <c r="G1917" i="1"/>
  <c r="J1917" i="1" s="1"/>
  <c r="G1915" i="1"/>
  <c r="J1915" i="1" s="1"/>
  <c r="G1913" i="1"/>
  <c r="J1913" i="1" s="1"/>
  <c r="M1913" i="1" s="1"/>
  <c r="G1911" i="1"/>
  <c r="J1911" i="1" s="1"/>
  <c r="G1909" i="1"/>
  <c r="J1909" i="1" s="1"/>
  <c r="G1907" i="1"/>
  <c r="J1907" i="1" s="1"/>
  <c r="G1905" i="1"/>
  <c r="J1905" i="1" s="1"/>
  <c r="M1905" i="1" s="1"/>
  <c r="G1903" i="1"/>
  <c r="J1903" i="1" s="1"/>
  <c r="G1901" i="1"/>
  <c r="J1901" i="1" s="1"/>
  <c r="G1899" i="1"/>
  <c r="J1899" i="1" s="1"/>
  <c r="G1897" i="1"/>
  <c r="J1897" i="1" s="1"/>
  <c r="M1897" i="1" s="1"/>
  <c r="G1895" i="1"/>
  <c r="J1895" i="1" s="1"/>
  <c r="G1893" i="1"/>
  <c r="J1893" i="1" s="1"/>
  <c r="G1892" i="1"/>
  <c r="J1892" i="1" s="1"/>
  <c r="G1890" i="1"/>
  <c r="J1890" i="1" s="1"/>
  <c r="G1888" i="1"/>
  <c r="J1888" i="1" s="1"/>
  <c r="M1888" i="1" s="1"/>
  <c r="G1886" i="1"/>
  <c r="J1886" i="1" s="1"/>
  <c r="G1884" i="1"/>
  <c r="J1884" i="1" s="1"/>
  <c r="G1882" i="1"/>
  <c r="J1882" i="1" s="1"/>
  <c r="G1880" i="1"/>
  <c r="J1880" i="1" s="1"/>
  <c r="M1880" i="1" s="1"/>
  <c r="G1878" i="1"/>
  <c r="J1878" i="1" s="1"/>
  <c r="G1876" i="1"/>
  <c r="J1876" i="1" s="1"/>
  <c r="G1874" i="1"/>
  <c r="J1874" i="1" s="1"/>
  <c r="G1872" i="1"/>
  <c r="J1872" i="1" s="1"/>
  <c r="M1872" i="1" s="1"/>
  <c r="G1870" i="1"/>
  <c r="J1870" i="1" s="1"/>
  <c r="G1868" i="1"/>
  <c r="J1868" i="1" s="1"/>
  <c r="G1866" i="1"/>
  <c r="J1866" i="1" s="1"/>
  <c r="G1864" i="1"/>
  <c r="J1864" i="1" s="1"/>
  <c r="M1864" i="1" s="1"/>
  <c r="G1862" i="1"/>
  <c r="J1862" i="1" s="1"/>
  <c r="G1860" i="1"/>
  <c r="J1860" i="1" s="1"/>
  <c r="G1858" i="1"/>
  <c r="J1858" i="1" s="1"/>
  <c r="G1856" i="1"/>
  <c r="J1856" i="1" s="1"/>
  <c r="M1856" i="1" s="1"/>
  <c r="G1854" i="1"/>
  <c r="J1854" i="1" s="1"/>
  <c r="G1852" i="1"/>
  <c r="J1852" i="1" s="1"/>
  <c r="G1850" i="1"/>
  <c r="J1850" i="1" s="1"/>
  <c r="G1848" i="1"/>
  <c r="J1848" i="1" s="1"/>
  <c r="M1848" i="1" s="1"/>
  <c r="G1846" i="1"/>
  <c r="J1846" i="1" s="1"/>
  <c r="G1844" i="1"/>
  <c r="J1844" i="1" s="1"/>
  <c r="G1842" i="1"/>
  <c r="J1842" i="1" s="1"/>
  <c r="G1840" i="1"/>
  <c r="J1840" i="1" s="1"/>
  <c r="M1840" i="1" s="1"/>
  <c r="G1837" i="1"/>
  <c r="J1837" i="1" s="1"/>
  <c r="G1835" i="1"/>
  <c r="J1835" i="1" s="1"/>
  <c r="G1833" i="1"/>
  <c r="J1833" i="1" s="1"/>
  <c r="M1833" i="1" s="1"/>
  <c r="G1831" i="1"/>
  <c r="J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G1493" i="1"/>
  <c r="J1493" i="1" s="1"/>
  <c r="G1491" i="1"/>
  <c r="J1491" i="1" s="1"/>
  <c r="G1489" i="1"/>
  <c r="J1489" i="1" s="1"/>
  <c r="M1489" i="1" s="1"/>
  <c r="G1487" i="1"/>
  <c r="J1487" i="1" s="1"/>
  <c r="G1485" i="1"/>
  <c r="J1485" i="1" s="1"/>
  <c r="G1483" i="1"/>
  <c r="J1483" i="1" s="1"/>
  <c r="G1481" i="1"/>
  <c r="J1481" i="1" s="1"/>
  <c r="M1481" i="1" s="1"/>
  <c r="G1479" i="1"/>
  <c r="J1479" i="1" s="1"/>
  <c r="G1477" i="1"/>
  <c r="J1477" i="1" s="1"/>
  <c r="G1474" i="1"/>
  <c r="J1474" i="1" s="1"/>
  <c r="AT1474" i="1" s="1"/>
  <c r="G1472" i="1"/>
  <c r="J1472" i="1" s="1"/>
  <c r="G1470" i="1"/>
  <c r="J1470" i="1" s="1"/>
  <c r="M1470" i="1" s="1"/>
  <c r="G1468" i="1"/>
  <c r="J1468" i="1" s="1"/>
  <c r="G1466" i="1"/>
  <c r="J1466" i="1" s="1"/>
  <c r="G1464" i="1"/>
  <c r="J1464" i="1" s="1"/>
  <c r="G1462" i="1"/>
  <c r="J1462" i="1" s="1"/>
  <c r="M1462" i="1" s="1"/>
  <c r="G1460" i="1"/>
  <c r="J1460" i="1" s="1"/>
  <c r="G1458" i="1"/>
  <c r="J1458" i="1" s="1"/>
  <c r="G1456" i="1"/>
  <c r="J1456" i="1" s="1"/>
  <c r="G1454" i="1"/>
  <c r="J1454" i="1" s="1"/>
  <c r="M1454" i="1" s="1"/>
  <c r="G1452" i="1"/>
  <c r="J1452" i="1" s="1"/>
  <c r="G1450" i="1"/>
  <c r="J1450" i="1" s="1"/>
  <c r="G1448" i="1"/>
  <c r="J1448" i="1" s="1"/>
  <c r="G1446" i="1"/>
  <c r="J1446" i="1" s="1"/>
  <c r="M1446" i="1" s="1"/>
  <c r="G1444" i="1"/>
  <c r="J1444" i="1" s="1"/>
  <c r="G1442" i="1"/>
  <c r="J1442" i="1" s="1"/>
  <c r="G1441" i="1"/>
  <c r="J1441" i="1" s="1"/>
  <c r="M1441" i="1" s="1"/>
  <c r="G1439" i="1"/>
  <c r="J1439" i="1" s="1"/>
  <c r="G1436" i="1"/>
  <c r="J1436" i="1" s="1"/>
  <c r="G1434" i="1"/>
  <c r="J1434" i="1" s="1"/>
  <c r="G1432" i="1"/>
  <c r="J1432" i="1" s="1"/>
  <c r="G1430" i="1"/>
  <c r="J1430" i="1" s="1"/>
  <c r="M1430" i="1" s="1"/>
  <c r="G1428" i="1"/>
  <c r="J1428" i="1" s="1"/>
  <c r="G1426" i="1"/>
  <c r="J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G1368" i="1"/>
  <c r="J1368" i="1" s="1"/>
  <c r="G1366" i="1"/>
  <c r="J1366" i="1" s="1"/>
  <c r="G1364" i="1"/>
  <c r="J1364" i="1" s="1"/>
  <c r="G1362" i="1"/>
  <c r="J1362" i="1" s="1"/>
  <c r="G1360" i="1"/>
  <c r="J1360" i="1" s="1"/>
  <c r="G1358" i="1"/>
  <c r="J1358" i="1" s="1"/>
  <c r="M1358" i="1" s="1"/>
  <c r="G1356" i="1"/>
  <c r="J1356" i="1" s="1"/>
  <c r="G1354" i="1"/>
  <c r="J1354" i="1" s="1"/>
  <c r="G1352" i="1"/>
  <c r="J1352" i="1" s="1"/>
  <c r="G1350" i="1"/>
  <c r="J1350" i="1" s="1"/>
  <c r="AT1350" i="1" s="1"/>
  <c r="G1348" i="1"/>
  <c r="J1348" i="1" s="1"/>
  <c r="G1346" i="1"/>
  <c r="J1346" i="1" s="1"/>
  <c r="G1344" i="1"/>
  <c r="J1344" i="1" s="1"/>
  <c r="G1342" i="1"/>
  <c r="J1342" i="1" s="1"/>
  <c r="M1342" i="1" s="1"/>
  <c r="G1340" i="1"/>
  <c r="J1340" i="1" s="1"/>
  <c r="G1338" i="1"/>
  <c r="J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AT1326" i="1" s="1"/>
  <c r="G1324" i="1"/>
  <c r="J1324" i="1" s="1"/>
  <c r="G1322" i="1"/>
  <c r="J1322" i="1" s="1"/>
  <c r="G1320" i="1"/>
  <c r="J1320" i="1" s="1"/>
  <c r="G1318" i="1"/>
  <c r="J1318" i="1" s="1"/>
  <c r="AT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G1304" i="1"/>
  <c r="J1304" i="1" s="1"/>
  <c r="G1302" i="1"/>
  <c r="J1302" i="1" s="1"/>
  <c r="M1302" i="1" s="1"/>
  <c r="G1300" i="1"/>
  <c r="J1300" i="1" s="1"/>
  <c r="G1298" i="1"/>
  <c r="J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AT1286" i="1" s="1"/>
  <c r="G1284" i="1"/>
  <c r="J1284" i="1" s="1"/>
  <c r="G1282" i="1"/>
  <c r="J1282" i="1" s="1"/>
  <c r="G1280" i="1"/>
  <c r="J1280" i="1" s="1"/>
  <c r="G1278" i="1"/>
  <c r="J1278" i="1" s="1"/>
  <c r="AT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G1169" i="1"/>
  <c r="J1169" i="1" s="1"/>
  <c r="G1167" i="1"/>
  <c r="J1167" i="1" s="1"/>
  <c r="G1165" i="1"/>
  <c r="J1165" i="1" s="1"/>
  <c r="G1162" i="1"/>
  <c r="J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AT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G989" i="1"/>
  <c r="J989" i="1" s="1"/>
  <c r="G988" i="1"/>
  <c r="J988" i="1" s="1"/>
  <c r="G987" i="1"/>
  <c r="J987" i="1" s="1"/>
  <c r="G986" i="1"/>
  <c r="J986" i="1" s="1"/>
  <c r="G985" i="1"/>
  <c r="J985" i="1" s="1"/>
  <c r="G984" i="1"/>
  <c r="J984" i="1" s="1"/>
  <c r="G983" i="1"/>
  <c r="J983" i="1" s="1"/>
  <c r="G982" i="1"/>
  <c r="J982" i="1" s="1"/>
  <c r="G981" i="1"/>
  <c r="J981" i="1" s="1"/>
  <c r="G980" i="1"/>
  <c r="J980" i="1" s="1"/>
  <c r="G979" i="1"/>
  <c r="J979" i="1" s="1"/>
  <c r="G978" i="1"/>
  <c r="J978" i="1" s="1"/>
  <c r="G977" i="1"/>
  <c r="J977" i="1" s="1"/>
  <c r="G976" i="1"/>
  <c r="J976" i="1" s="1"/>
  <c r="G975" i="1"/>
  <c r="J975" i="1" s="1"/>
  <c r="G974" i="1"/>
  <c r="J974" i="1" s="1"/>
  <c r="G973" i="1"/>
  <c r="J973" i="1" s="1"/>
  <c r="G972" i="1"/>
  <c r="J972" i="1" s="1"/>
  <c r="G971" i="1"/>
  <c r="J971" i="1" s="1"/>
  <c r="G970" i="1"/>
  <c r="J970" i="1" s="1"/>
  <c r="G969" i="1"/>
  <c r="J969" i="1" s="1"/>
  <c r="G968" i="1"/>
  <c r="J968" i="1" s="1"/>
  <c r="G967" i="1"/>
  <c r="J967" i="1" s="1"/>
  <c r="G966" i="1"/>
  <c r="J966" i="1" s="1"/>
  <c r="G965" i="1"/>
  <c r="J965" i="1" s="1"/>
  <c r="G964" i="1"/>
  <c r="J964" i="1" s="1"/>
  <c r="G963" i="1"/>
  <c r="J963" i="1" s="1"/>
  <c r="G962" i="1"/>
  <c r="J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AT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AT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G855" i="1"/>
  <c r="J855" i="1" s="1"/>
  <c r="G854" i="1"/>
  <c r="J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G845" i="1"/>
  <c r="J845" i="1" s="1"/>
  <c r="G844" i="1"/>
  <c r="J844" i="1" s="1"/>
  <c r="G843" i="1"/>
  <c r="J843" i="1" s="1"/>
  <c r="G842" i="1"/>
  <c r="J842" i="1" s="1"/>
  <c r="G841" i="1"/>
  <c r="J841" i="1" s="1"/>
  <c r="G840" i="1"/>
  <c r="J840" i="1" s="1"/>
  <c r="G839" i="1"/>
  <c r="J839" i="1" s="1"/>
  <c r="G838" i="1"/>
  <c r="J838" i="1" s="1"/>
  <c r="G837" i="1"/>
  <c r="J837" i="1" s="1"/>
  <c r="G836" i="1"/>
  <c r="J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G815" i="1"/>
  <c r="J815" i="1" s="1"/>
  <c r="G814" i="1"/>
  <c r="J814" i="1" s="1"/>
  <c r="G813" i="1"/>
  <c r="J813" i="1" s="1"/>
  <c r="G812" i="1"/>
  <c r="J812" i="1" s="1"/>
  <c r="AT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AT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AT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AT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AT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M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M1827" i="1" s="1"/>
  <c r="F1826" i="1"/>
  <c r="I1826" i="1" s="1"/>
  <c r="M1826" i="1" s="1"/>
  <c r="F1825" i="1"/>
  <c r="I1825" i="1" s="1"/>
  <c r="M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M1819" i="1" s="1"/>
  <c r="F1818" i="1"/>
  <c r="I1818" i="1" s="1"/>
  <c r="M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M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M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M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M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M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M1732" i="1" s="1"/>
  <c r="F1731" i="1"/>
  <c r="I1731" i="1" s="1"/>
  <c r="AT1731" i="1" s="1"/>
  <c r="F1730" i="1"/>
  <c r="I1730" i="1" s="1"/>
  <c r="F1729" i="1"/>
  <c r="I1729" i="1" s="1"/>
  <c r="M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M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AT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M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M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AT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M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AT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M343" i="1" s="1"/>
  <c r="F342" i="1"/>
  <c r="I342" i="1" s="1"/>
  <c r="F341" i="1"/>
  <c r="I341" i="1" s="1"/>
  <c r="M341" i="1" s="1"/>
  <c r="F340" i="1"/>
  <c r="I340" i="1" s="1"/>
  <c r="M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M374" i="1" s="1"/>
  <c r="F373" i="1"/>
  <c r="I373" i="1" s="1"/>
  <c r="F372" i="1"/>
  <c r="I372" i="1" s="1"/>
  <c r="M372" i="1" s="1"/>
  <c r="F371" i="1"/>
  <c r="I371" i="1" s="1"/>
  <c r="F370" i="1"/>
  <c r="I370" i="1" s="1"/>
  <c r="M370" i="1" s="1"/>
  <c r="F369" i="1"/>
  <c r="I369" i="1" s="1"/>
  <c r="F368" i="1"/>
  <c r="I368" i="1" s="1"/>
  <c r="M368" i="1" s="1"/>
  <c r="F367" i="1"/>
  <c r="I367" i="1" s="1"/>
  <c r="F366" i="1"/>
  <c r="I366" i="1" s="1"/>
  <c r="M366" i="1" s="1"/>
  <c r="F365" i="1"/>
  <c r="I365" i="1" s="1"/>
  <c r="F364" i="1"/>
  <c r="I364" i="1" s="1"/>
  <c r="M364" i="1" s="1"/>
  <c r="F363" i="1"/>
  <c r="I363" i="1" s="1"/>
  <c r="F362" i="1"/>
  <c r="I362" i="1" s="1"/>
  <c r="M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799" i="1"/>
  <c r="M1714" i="1"/>
  <c r="M1709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49" i="1"/>
  <c r="M1529" i="1"/>
  <c r="M1485" i="1"/>
  <c r="M1477" i="1"/>
  <c r="M1330" i="1"/>
  <c r="M1142" i="1"/>
  <c r="M953" i="1"/>
  <c r="M832" i="1"/>
  <c r="M816" i="1"/>
  <c r="AT1342" i="1"/>
  <c r="AT1926" i="1"/>
  <c r="AT1910" i="1"/>
  <c r="AT1894" i="1"/>
  <c r="AT1878" i="1"/>
  <c r="AT1862" i="1"/>
  <c r="AT1846" i="1"/>
  <c r="AT183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1085" i="1"/>
  <c r="AT993" i="1"/>
  <c r="AT977" i="1"/>
  <c r="AT961" i="1"/>
  <c r="D532" i="1"/>
  <c r="C532" i="1"/>
  <c r="B654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26" i="1"/>
  <c r="AT1510" i="1"/>
  <c r="AT1442" i="1"/>
  <c r="AT829" i="1"/>
  <c r="AT1196" i="1"/>
  <c r="M2020" i="1"/>
  <c r="M1876" i="1"/>
  <c r="M1836" i="1"/>
  <c r="M1780" i="1"/>
  <c r="M1764" i="1"/>
  <c r="M1712" i="1"/>
  <c r="M1644" i="1"/>
  <c r="M1428" i="1"/>
  <c r="M2037" i="1"/>
  <c r="M2029" i="1"/>
  <c r="M2021" i="1"/>
  <c r="AT1373" i="1"/>
  <c r="AT1980" i="1" l="1"/>
  <c r="M814" i="1"/>
  <c r="M842" i="1"/>
  <c r="M854" i="1"/>
  <c r="M962" i="1"/>
  <c r="M970" i="1"/>
  <c r="M978" i="1"/>
  <c r="M986" i="1"/>
  <c r="M1903" i="1"/>
  <c r="M1919" i="1"/>
  <c r="M1495" i="1"/>
  <c r="M1507" i="1"/>
  <c r="M1523" i="1"/>
  <c r="M1531" i="1"/>
  <c r="M1543" i="1"/>
  <c r="M1551" i="1"/>
  <c r="M1563" i="1"/>
  <c r="M1575" i="1"/>
  <c r="M1591" i="1"/>
  <c r="M1599" i="1"/>
  <c r="M1607" i="1"/>
  <c r="M1615" i="1"/>
  <c r="M1627" i="1"/>
  <c r="M1635" i="1"/>
  <c r="M1643" i="1"/>
  <c r="M1659" i="1"/>
  <c r="M1671" i="1"/>
  <c r="M1679" i="1"/>
  <c r="M1687" i="1"/>
  <c r="M1699" i="1"/>
  <c r="M1707" i="1"/>
  <c r="M1855" i="1"/>
  <c r="M1879" i="1"/>
  <c r="M1847" i="1"/>
  <c r="M1087" i="1"/>
  <c r="M1095" i="1"/>
  <c r="M1368" i="1"/>
  <c r="M1456" i="1"/>
  <c r="M1472" i="1"/>
  <c r="M1500" i="1"/>
  <c r="M1508" i="1"/>
  <c r="M1524" i="1"/>
  <c r="M1540" i="1"/>
  <c r="M1548" i="1"/>
  <c r="M1556" i="1"/>
  <c r="M1580" i="1"/>
  <c r="M1596" i="1"/>
  <c r="M1604" i="1"/>
  <c r="M1616" i="1"/>
  <c r="M1628" i="1"/>
  <c r="M1636" i="1"/>
  <c r="M1652" i="1"/>
  <c r="M1664" i="1"/>
  <c r="M1676" i="1"/>
  <c r="M1684" i="1"/>
  <c r="M1700" i="1"/>
  <c r="M1763" i="1"/>
  <c r="M1420" i="1"/>
  <c r="M812" i="1"/>
  <c r="M836" i="1"/>
  <c r="M840" i="1"/>
  <c r="M844" i="1"/>
  <c r="M856" i="1"/>
  <c r="M1162" i="1"/>
  <c r="M1170" i="1"/>
  <c r="M1202" i="1"/>
  <c r="M1298" i="1"/>
  <c r="M1306" i="1"/>
  <c r="M1322" i="1"/>
  <c r="M1338" i="1"/>
  <c r="M1346" i="1"/>
  <c r="M1354" i="1"/>
  <c r="M1362" i="1"/>
  <c r="M1370" i="1"/>
  <c r="M1411" i="1"/>
  <c r="M1426" i="1"/>
  <c r="M1434" i="1"/>
  <c r="M1442" i="1"/>
  <c r="M1450" i="1"/>
  <c r="M1458" i="1"/>
  <c r="M1466" i="1"/>
  <c r="M1474" i="1"/>
  <c r="M1483" i="1"/>
  <c r="M1491" i="1"/>
  <c r="M1835" i="1"/>
  <c r="M838" i="1"/>
  <c r="M846" i="1"/>
  <c r="M966" i="1"/>
  <c r="M974" i="1"/>
  <c r="M982" i="1"/>
  <c r="M990" i="1"/>
  <c r="M1479" i="1"/>
  <c r="M1831" i="1"/>
  <c r="M1895" i="1"/>
  <c r="M1911" i="1"/>
  <c r="M1927" i="1"/>
  <c r="M1499" i="1"/>
  <c r="M1515" i="1"/>
  <c r="M1527" i="1"/>
  <c r="M1539" i="1"/>
  <c r="M1547" i="1"/>
  <c r="M1559" i="1"/>
  <c r="M1567" i="1"/>
  <c r="M1579" i="1"/>
  <c r="M1595" i="1"/>
  <c r="M1603" i="1"/>
  <c r="M1611" i="1"/>
  <c r="M1623" i="1"/>
  <c r="M1631" i="1"/>
  <c r="M1639" i="1"/>
  <c r="M1647" i="1"/>
  <c r="M1655" i="1"/>
  <c r="M1663" i="1"/>
  <c r="M1675" i="1"/>
  <c r="M1691" i="1"/>
  <c r="M1695" i="1"/>
  <c r="M1703" i="1"/>
  <c r="M1711" i="1"/>
  <c r="M1839" i="1"/>
  <c r="M1863" i="1"/>
  <c r="M1887" i="1"/>
  <c r="M1015" i="1"/>
  <c r="M1103" i="1"/>
  <c r="M1384" i="1"/>
  <c r="M1432" i="1"/>
  <c r="M1448" i="1"/>
  <c r="M1464" i="1"/>
  <c r="M1504" i="1"/>
  <c r="M1520" i="1"/>
  <c r="M1532" i="1"/>
  <c r="M1536" i="1"/>
  <c r="M1552" i="1"/>
  <c r="M1564" i="1"/>
  <c r="M1588" i="1"/>
  <c r="M1600" i="1"/>
  <c r="M1612" i="1"/>
  <c r="M1620" i="1"/>
  <c r="M1632" i="1"/>
  <c r="M1648" i="1"/>
  <c r="M1660" i="1"/>
  <c r="M1668" i="1"/>
  <c r="M1680" i="1"/>
  <c r="M1692" i="1"/>
  <c r="M1696" i="1"/>
  <c r="M1511" i="1"/>
  <c r="M1844" i="1"/>
  <c r="M1852" i="1"/>
  <c r="M1860" i="1"/>
  <c r="M1868" i="1"/>
  <c r="M1884" i="1"/>
  <c r="M1892" i="1"/>
  <c r="M1899" i="1"/>
  <c r="M1907" i="1"/>
  <c r="M1915" i="1"/>
  <c r="M1923" i="1"/>
  <c r="M1931" i="1"/>
  <c r="M1497" i="1"/>
  <c r="M1505" i="1"/>
  <c r="M1509" i="1"/>
  <c r="M1513" i="1"/>
  <c r="M1517" i="1"/>
  <c r="M1521" i="1"/>
  <c r="M1533" i="1"/>
  <c r="M1537" i="1"/>
  <c r="M1541" i="1"/>
  <c r="M1545" i="1"/>
  <c r="M1553" i="1"/>
  <c r="M1557" i="1"/>
  <c r="M1561" i="1"/>
  <c r="M1573" i="1"/>
  <c r="M1577" i="1"/>
  <c r="M1585" i="1"/>
  <c r="M1593" i="1"/>
  <c r="M1597" i="1"/>
  <c r="M1601" i="1"/>
  <c r="M1605" i="1"/>
  <c r="M1609" i="1"/>
  <c r="M1613" i="1"/>
  <c r="M1617" i="1"/>
  <c r="M1621" i="1"/>
  <c r="M1625" i="1"/>
  <c r="M1629" i="1"/>
  <c r="M1637" i="1"/>
  <c r="M1641" i="1"/>
  <c r="M1645" i="1"/>
  <c r="M1653" i="1"/>
  <c r="M1657" i="1"/>
  <c r="M1661" i="1"/>
  <c r="M1665" i="1"/>
  <c r="M1669" i="1"/>
  <c r="M1673" i="1"/>
  <c r="M1677" i="1"/>
  <c r="M1681" i="1"/>
  <c r="M1685" i="1"/>
  <c r="M1693" i="1"/>
  <c r="M1697" i="1"/>
  <c r="M1701" i="1"/>
  <c r="M1718" i="1"/>
  <c r="M1722" i="1"/>
  <c r="M1730" i="1"/>
  <c r="M1734" i="1"/>
  <c r="M1738" i="1"/>
  <c r="M1742" i="1"/>
  <c r="M1746" i="1"/>
  <c r="M1750" i="1"/>
  <c r="M1754" i="1"/>
  <c r="M1758" i="1"/>
  <c r="M1762" i="1"/>
  <c r="M1766" i="1"/>
  <c r="M1770" i="1"/>
  <c r="M1774" i="1"/>
  <c r="M1778" i="1"/>
  <c r="M1782" i="1"/>
  <c r="M1786" i="1"/>
  <c r="M1790" i="1"/>
  <c r="M1798" i="1"/>
  <c r="M1802" i="1"/>
  <c r="M1806" i="1"/>
  <c r="M1810" i="1"/>
  <c r="M1814" i="1"/>
  <c r="M1843" i="1"/>
  <c r="M1851" i="1"/>
  <c r="M1859" i="1"/>
  <c r="M1867" i="1"/>
  <c r="M1875" i="1"/>
  <c r="M1891" i="1"/>
  <c r="M1908" i="1"/>
  <c r="M1916" i="1"/>
  <c r="M1924" i="1"/>
  <c r="M1932" i="1"/>
  <c r="M1493" i="1"/>
  <c r="M1837" i="1"/>
  <c r="M1846" i="1"/>
  <c r="M1854" i="1"/>
  <c r="M1870" i="1"/>
  <c r="M1878" i="1"/>
  <c r="M1901" i="1"/>
  <c r="M1909" i="1"/>
  <c r="M1917" i="1"/>
  <c r="M1925" i="1"/>
  <c r="M1933" i="1"/>
  <c r="M1502" i="1"/>
  <c r="M1510" i="1"/>
  <c r="M1518" i="1"/>
  <c r="M1526" i="1"/>
  <c r="M1534" i="1"/>
  <c r="M1542" i="1"/>
  <c r="M1550" i="1"/>
  <c r="M1558" i="1"/>
  <c r="M1566" i="1"/>
  <c r="M1574" i="1"/>
  <c r="M1654" i="1"/>
  <c r="M1662" i="1"/>
  <c r="M1670" i="1"/>
  <c r="M1678" i="1"/>
  <c r="M1686" i="1"/>
  <c r="M1694" i="1"/>
  <c r="M1702" i="1"/>
  <c r="M1719" i="1"/>
  <c r="M1731" i="1"/>
  <c r="M1735" i="1"/>
  <c r="M1743" i="1"/>
  <c r="M1751" i="1"/>
  <c r="M1759" i="1"/>
  <c r="M1767" i="1"/>
  <c r="M1775" i="1"/>
  <c r="M1791" i="1"/>
  <c r="M1795" i="1"/>
  <c r="M1803" i="1"/>
  <c r="M1811" i="1"/>
  <c r="M1815" i="1"/>
  <c r="M1838" i="1"/>
  <c r="M1845" i="1"/>
  <c r="M1853" i="1"/>
  <c r="M1861" i="1"/>
  <c r="M1869" i="1"/>
  <c r="M1877" i="1"/>
  <c r="M1885" i="1"/>
  <c r="M1894" i="1"/>
  <c r="M1902" i="1"/>
  <c r="M1910" i="1"/>
  <c r="M1918" i="1"/>
  <c r="M1926" i="1"/>
  <c r="M1934" i="1"/>
  <c r="AT1310" i="1"/>
  <c r="AT1790" i="1"/>
  <c r="AT1170" i="1"/>
  <c r="AT1247" i="1"/>
  <c r="AT819" i="1"/>
  <c r="AT863" i="1"/>
  <c r="AT879" i="1"/>
  <c r="AT903" i="1"/>
  <c r="AT935" i="1"/>
  <c r="AT943" i="1"/>
  <c r="AT1583" i="1"/>
  <c r="M848" i="1"/>
  <c r="AT864" i="1"/>
  <c r="AT896" i="1"/>
  <c r="AT1084" i="1"/>
  <c r="AT1100" i="1"/>
  <c r="AT1120" i="1"/>
  <c r="AT1726" i="1"/>
  <c r="AT1487" i="1"/>
  <c r="AT1519" i="1"/>
  <c r="AT1667" i="1"/>
  <c r="AT871" i="1"/>
  <c r="AT895" i="1"/>
  <c r="AT911" i="1"/>
  <c r="AT927" i="1"/>
  <c r="AT955" i="1"/>
  <c r="AT37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343" i="1"/>
  <c r="N445" i="1"/>
  <c r="N447" i="1"/>
  <c r="N449" i="1"/>
  <c r="N451" i="1"/>
  <c r="N246" i="1"/>
  <c r="N248" i="1"/>
  <c r="N362" i="1"/>
  <c r="N364" i="1"/>
  <c r="N366" i="1"/>
  <c r="N368" i="1"/>
  <c r="N370" i="1"/>
  <c r="N372" i="1"/>
  <c r="N374" i="1"/>
  <c r="N340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E2057" i="7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L2063" i="7" s="1"/>
  <c r="M2063" i="7" s="1"/>
  <c r="E2058" i="7"/>
  <c r="F2058" i="7" s="1"/>
  <c r="G2058" i="7" s="1"/>
  <c r="F2057" i="7" l="1"/>
  <c r="K2062" i="7"/>
  <c r="L2062" i="7" s="1"/>
  <c r="M2062" i="7" s="1"/>
  <c r="J2058" i="7" s="1"/>
  <c r="H2059" i="7"/>
  <c r="I2059" i="7" s="1"/>
  <c r="J2059" i="7" s="1"/>
  <c r="D2055" i="7"/>
  <c r="E2055" i="7" s="1"/>
  <c r="F2055" i="7" s="1"/>
  <c r="H2058" i="7"/>
  <c r="I2058" i="7" s="1"/>
  <c r="I2060" i="7"/>
  <c r="J2060" i="7" s="1"/>
  <c r="K2060" i="7" s="1"/>
  <c r="G2057" i="7"/>
  <c r="H2057" i="7" s="1"/>
  <c r="O2064" i="7"/>
  <c r="Q2062" i="1" s="1"/>
  <c r="C2053" i="7"/>
  <c r="D2053" i="7" s="1"/>
  <c r="O2063" i="7"/>
  <c r="Q2061" i="1" s="1"/>
  <c r="C2052" i="7"/>
  <c r="O2065" i="7"/>
  <c r="Q2063" i="1" s="1"/>
  <c r="C2054" i="7"/>
  <c r="D2054" i="7" s="1"/>
  <c r="E2054" i="7" s="1"/>
  <c r="J2061" i="7"/>
  <c r="K2061" i="7" s="1"/>
  <c r="L2061" i="7" s="1"/>
  <c r="M2061" i="7" s="1"/>
  <c r="E2056" i="7"/>
  <c r="F2056" i="7" s="1"/>
  <c r="G2056" i="7" s="1"/>
  <c r="F2054" i="7" l="1"/>
  <c r="D2052" i="7"/>
  <c r="E2052" i="7" s="1"/>
  <c r="C2051" i="7"/>
  <c r="D2051" i="7" s="1"/>
  <c r="E2051" i="7" s="1"/>
  <c r="G2055" i="7"/>
  <c r="E2053" i="7"/>
  <c r="F2053" i="7" s="1"/>
  <c r="H2056" i="7"/>
  <c r="I2056" i="7" s="1"/>
  <c r="K2059" i="7"/>
  <c r="L2059" i="7" s="1"/>
  <c r="M2059" i="7" s="1"/>
  <c r="O2062" i="7"/>
  <c r="Q2060" i="1" s="1"/>
  <c r="I2057" i="7"/>
  <c r="J2057" i="7" s="1"/>
  <c r="L2060" i="7"/>
  <c r="M2060" i="7" s="1"/>
  <c r="C2049" i="7" s="1"/>
  <c r="O2060" i="7"/>
  <c r="Q2058" i="1" s="1"/>
  <c r="H2055" i="7"/>
  <c r="I2055" i="7" s="1"/>
  <c r="G2054" i="7"/>
  <c r="O2061" i="7"/>
  <c r="Q2059" i="1" s="1"/>
  <c r="C2050" i="7"/>
  <c r="K2058" i="7"/>
  <c r="L2058" i="7" s="1"/>
  <c r="M2058" i="7" s="1"/>
  <c r="F2052" i="7" l="1"/>
  <c r="H2054" i="7"/>
  <c r="I2054" i="7" s="1"/>
  <c r="J2054" i="7" s="1"/>
  <c r="J2056" i="7"/>
  <c r="K2056" i="7" s="1"/>
  <c r="L2056" i="7" s="1"/>
  <c r="M2056" i="7" s="1"/>
  <c r="O2056" i="7" s="1"/>
  <c r="Q2054" i="1" s="1"/>
  <c r="K2057" i="7"/>
  <c r="L2057" i="7" s="1"/>
  <c r="M2057" i="7" s="1"/>
  <c r="C2046" i="7" s="1"/>
  <c r="D2050" i="7"/>
  <c r="E2050" i="7" s="1"/>
  <c r="F2050" i="7" s="1"/>
  <c r="G2053" i="7"/>
  <c r="H2053" i="7" s="1"/>
  <c r="I2053" i="7" s="1"/>
  <c r="J2055" i="7"/>
  <c r="K2055" i="7" s="1"/>
  <c r="D2049" i="7"/>
  <c r="E2049" i="7" s="1"/>
  <c r="G2052" i="7"/>
  <c r="H2052" i="7" s="1"/>
  <c r="F2051" i="7"/>
  <c r="G2051" i="7" s="1"/>
  <c r="O2058" i="7"/>
  <c r="Q2056" i="1" s="1"/>
  <c r="C2047" i="7"/>
  <c r="O2059" i="7"/>
  <c r="Q2057" i="1" s="1"/>
  <c r="C2048" i="7"/>
  <c r="D2048" i="7" s="1"/>
  <c r="H2051" i="7" l="1"/>
  <c r="K2054" i="7"/>
  <c r="I2052" i="7"/>
  <c r="E2048" i="7"/>
  <c r="F2048" i="7" s="1"/>
  <c r="F2049" i="7"/>
  <c r="J2053" i="7"/>
  <c r="K2053" i="7" s="1"/>
  <c r="O2057" i="7"/>
  <c r="Q2055" i="1" s="1"/>
  <c r="G2050" i="7"/>
  <c r="H2050" i="7" s="1"/>
  <c r="D2047" i="7"/>
  <c r="E2047" i="7" s="1"/>
  <c r="L2055" i="7"/>
  <c r="M2055" i="7" s="1"/>
  <c r="C2044" i="7" s="1"/>
  <c r="J2052" i="7"/>
  <c r="I2051" i="7"/>
  <c r="G2049" i="7"/>
  <c r="L2054" i="7"/>
  <c r="M2054" i="7" s="1"/>
  <c r="C2043" i="7" s="1"/>
  <c r="D2046" i="7"/>
  <c r="C2045" i="7"/>
  <c r="F2047" i="7" l="1"/>
  <c r="O2054" i="7"/>
  <c r="Q2052" i="1" s="1"/>
  <c r="H2049" i="7"/>
  <c r="I2049" i="7" s="1"/>
  <c r="J2051" i="7"/>
  <c r="K2051" i="7" s="1"/>
  <c r="D2045" i="7"/>
  <c r="E2045" i="7" s="1"/>
  <c r="K2052" i="7"/>
  <c r="L2052" i="7" s="1"/>
  <c r="M2052" i="7" s="1"/>
  <c r="D2044" i="7"/>
  <c r="L2053" i="7"/>
  <c r="M2053" i="7" s="1"/>
  <c r="D2043" i="7" s="1"/>
  <c r="E2043" i="7" s="1"/>
  <c r="O2055" i="7"/>
  <c r="Q2053" i="1" s="1"/>
  <c r="I2050" i="7"/>
  <c r="J2050" i="7" s="1"/>
  <c r="G2047" i="7"/>
  <c r="G2048" i="7"/>
  <c r="H2048" i="7" s="1"/>
  <c r="I2048" i="7" s="1"/>
  <c r="J2048" i="7" s="1"/>
  <c r="E2046" i="7"/>
  <c r="F2046" i="7" s="1"/>
  <c r="O2052" i="7"/>
  <c r="Q2050" i="1" s="1"/>
  <c r="C2041" i="7"/>
  <c r="L2051" i="7" l="1"/>
  <c r="M2051" i="7" s="1"/>
  <c r="E2044" i="7"/>
  <c r="F2044" i="7" s="1"/>
  <c r="G2046" i="7"/>
  <c r="H2046" i="7" s="1"/>
  <c r="I2046" i="7" s="1"/>
  <c r="J2046" i="7" s="1"/>
  <c r="J2049" i="7"/>
  <c r="K2049" i="7" s="1"/>
  <c r="L2049" i="7" s="1"/>
  <c r="M2049" i="7" s="1"/>
  <c r="C2042" i="7"/>
  <c r="D2042" i="7" s="1"/>
  <c r="E2042" i="7" s="1"/>
  <c r="K2050" i="7"/>
  <c r="L2050" i="7" s="1"/>
  <c r="M2050" i="7" s="1"/>
  <c r="O2050" i="7" s="1"/>
  <c r="Q2048" i="1" s="1"/>
  <c r="F2045" i="7"/>
  <c r="G2045" i="7" s="1"/>
  <c r="H2045" i="7" s="1"/>
  <c r="O2053" i="7"/>
  <c r="Q2051" i="1" s="1"/>
  <c r="H2047" i="7"/>
  <c r="I2047" i="7" s="1"/>
  <c r="G2044" i="7"/>
  <c r="O2051" i="7"/>
  <c r="Q2049" i="1" s="1"/>
  <c r="C2040" i="7"/>
  <c r="F2043" i="7"/>
  <c r="K2048" i="7"/>
  <c r="D2041" i="7"/>
  <c r="J2047" i="7"/>
  <c r="F2042" i="7" l="1"/>
  <c r="L2048" i="7"/>
  <c r="M2048" i="7" s="1"/>
  <c r="C2039" i="7"/>
  <c r="D2039" i="7" s="1"/>
  <c r="E2039" i="7" s="1"/>
  <c r="I2045" i="7"/>
  <c r="J2045" i="7" s="1"/>
  <c r="K2045" i="7" s="1"/>
  <c r="K2047" i="7"/>
  <c r="E2041" i="7"/>
  <c r="F2041" i="7" s="1"/>
  <c r="G2041" i="7" s="1"/>
  <c r="D2040" i="7"/>
  <c r="E2040" i="7" s="1"/>
  <c r="H2044" i="7"/>
  <c r="I2044" i="7" s="1"/>
  <c r="J2044" i="7" s="1"/>
  <c r="G2043" i="7"/>
  <c r="H2043" i="7" s="1"/>
  <c r="G2042" i="7"/>
  <c r="H2042" i="7"/>
  <c r="L2047" i="7"/>
  <c r="M2047" i="7" s="1"/>
  <c r="O2049" i="7"/>
  <c r="Q2047" i="1" s="1"/>
  <c r="C2038" i="7"/>
  <c r="D2038" i="7" s="1"/>
  <c r="O2048" i="7"/>
  <c r="Q2046" i="1" s="1"/>
  <c r="C2037" i="7"/>
  <c r="K2046" i="7"/>
  <c r="L2046" i="7" s="1"/>
  <c r="M2046" i="7" s="1"/>
  <c r="I2043" i="7" l="1"/>
  <c r="F2040" i="7"/>
  <c r="I2042" i="7"/>
  <c r="J2042" i="7" s="1"/>
  <c r="K2044" i="7"/>
  <c r="L2044" i="7" s="1"/>
  <c r="M2044" i="7" s="1"/>
  <c r="L2045" i="7"/>
  <c r="M2045" i="7" s="1"/>
  <c r="C2034" i="7" s="1"/>
  <c r="C2036" i="7"/>
  <c r="D2036" i="7" s="1"/>
  <c r="H2041" i="7"/>
  <c r="I2041" i="7" s="1"/>
  <c r="F2039" i="7"/>
  <c r="O2047" i="7"/>
  <c r="Q2045" i="1" s="1"/>
  <c r="G2040" i="7"/>
  <c r="H2040" i="7" s="1"/>
  <c r="D2037" i="7"/>
  <c r="E2037" i="7" s="1"/>
  <c r="J2043" i="7"/>
  <c r="K2043" i="7" s="1"/>
  <c r="E2038" i="7"/>
  <c r="F2038" i="7" s="1"/>
  <c r="G2038" i="7" s="1"/>
  <c r="O2046" i="7"/>
  <c r="Q2044" i="1" s="1"/>
  <c r="C2035" i="7"/>
  <c r="G2039" i="7"/>
  <c r="F2037" i="7" l="1"/>
  <c r="G2037" i="7" s="1"/>
  <c r="H2038" i="7"/>
  <c r="D2034" i="7"/>
  <c r="L2043" i="7"/>
  <c r="M2043" i="7" s="1"/>
  <c r="O2043" i="7" s="1"/>
  <c r="Q2041" i="1" s="1"/>
  <c r="H2039" i="7"/>
  <c r="I2039" i="7" s="1"/>
  <c r="O2045" i="7"/>
  <c r="Q2043" i="1" s="1"/>
  <c r="D2035" i="7"/>
  <c r="J2041" i="7"/>
  <c r="K2041" i="7" s="1"/>
  <c r="E2036" i="7"/>
  <c r="F2036" i="7" s="1"/>
  <c r="K2042" i="7"/>
  <c r="L2042" i="7" s="1"/>
  <c r="M2042" i="7" s="1"/>
  <c r="O2042" i="7" s="1"/>
  <c r="Q2040" i="1" s="1"/>
  <c r="I2040" i="7"/>
  <c r="J2040" i="7" s="1"/>
  <c r="C2032" i="7"/>
  <c r="O2044" i="7"/>
  <c r="Q2042" i="1" s="1"/>
  <c r="C2033" i="7"/>
  <c r="E2035" i="7"/>
  <c r="K2040" i="7" l="1"/>
  <c r="L2040" i="7" s="1"/>
  <c r="M2040" i="7" s="1"/>
  <c r="F2035" i="7"/>
  <c r="G2035" i="7" s="1"/>
  <c r="J2039" i="7"/>
  <c r="K2039" i="7" s="1"/>
  <c r="C2031" i="7"/>
  <c r="D2032" i="7"/>
  <c r="D2033" i="7"/>
  <c r="E2033" i="7" s="1"/>
  <c r="L2041" i="7"/>
  <c r="M2041" i="7" s="1"/>
  <c r="I2038" i="7"/>
  <c r="J2038" i="7" s="1"/>
  <c r="H2037" i="7"/>
  <c r="I2037" i="7" s="1"/>
  <c r="G2036" i="7"/>
  <c r="H2036" i="7" s="1"/>
  <c r="E2034" i="7"/>
  <c r="F2034" i="7" s="1"/>
  <c r="J2037" i="7" l="1"/>
  <c r="O2040" i="7"/>
  <c r="Q2038" i="1" s="1"/>
  <c r="C2029" i="7"/>
  <c r="K2037" i="7"/>
  <c r="K2038" i="7"/>
  <c r="L2038" i="7" s="1"/>
  <c r="M2038" i="7" s="1"/>
  <c r="O2038" i="7" s="1"/>
  <c r="Q2036" i="1" s="1"/>
  <c r="I2036" i="7"/>
  <c r="J2036" i="7" s="1"/>
  <c r="O2041" i="7"/>
  <c r="Q2039" i="1" s="1"/>
  <c r="C2030" i="7"/>
  <c r="D2030" i="7" s="1"/>
  <c r="E2032" i="7"/>
  <c r="F2032" i="7" s="1"/>
  <c r="H2035" i="7"/>
  <c r="I2035" i="7" s="1"/>
  <c r="F2033" i="7"/>
  <c r="G2033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J2033" i="7" s="1"/>
  <c r="D2029" i="7"/>
  <c r="E2029" i="7" s="1"/>
  <c r="F2031" i="7"/>
  <c r="G2031" i="7" s="1"/>
  <c r="J2035" i="7"/>
  <c r="K2035" i="7" s="1"/>
  <c r="K2036" i="7"/>
  <c r="L2036" i="7" s="1"/>
  <c r="M2036" i="7" s="1"/>
  <c r="L2035" i="7" l="1"/>
  <c r="M2035" i="7" s="1"/>
  <c r="C2024" i="7" s="1"/>
  <c r="D2027" i="7"/>
  <c r="G2030" i="7"/>
  <c r="H2030" i="7" s="1"/>
  <c r="I2030" i="7" s="1"/>
  <c r="I2032" i="7"/>
  <c r="J2032" i="7" s="1"/>
  <c r="K2032" i="7" s="1"/>
  <c r="O2035" i="7"/>
  <c r="Q2033" i="1" s="1"/>
  <c r="H2031" i="7"/>
  <c r="I2031" i="7" s="1"/>
  <c r="F2029" i="7"/>
  <c r="G2029" i="7" s="1"/>
  <c r="H2029" i="7" s="1"/>
  <c r="E2028" i="7"/>
  <c r="F2028" i="7" s="1"/>
  <c r="G2028" i="7" s="1"/>
  <c r="K2033" i="7"/>
  <c r="L2033" i="7" s="1"/>
  <c r="M2033" i="7" s="1"/>
  <c r="O2033" i="7" s="1"/>
  <c r="Q2031" i="1" s="1"/>
  <c r="O2036" i="7"/>
  <c r="Q2034" i="1" s="1"/>
  <c r="C2025" i="7"/>
  <c r="D2025" i="7" s="1"/>
  <c r="E2027" i="7"/>
  <c r="F2027" i="7" s="1"/>
  <c r="G2027" i="7" s="1"/>
  <c r="H2027" i="7" s="1"/>
  <c r="O2037" i="7"/>
  <c r="Q2035" i="1" s="1"/>
  <c r="C2026" i="7"/>
  <c r="D2026" i="7" s="1"/>
  <c r="E2026" i="7" s="1"/>
  <c r="K2034" i="7"/>
  <c r="L2034" i="7" s="1"/>
  <c r="M2034" i="7" s="1"/>
  <c r="C2022" i="7"/>
  <c r="J2031" i="7" l="1"/>
  <c r="K2031" i="7" s="1"/>
  <c r="L2031" i="7" s="1"/>
  <c r="M2031" i="7" s="1"/>
  <c r="F2026" i="7"/>
  <c r="G2026" i="7" s="1"/>
  <c r="H2028" i="7"/>
  <c r="I2028" i="7" s="1"/>
  <c r="E2025" i="7"/>
  <c r="F2025" i="7" s="1"/>
  <c r="I2029" i="7"/>
  <c r="J2029" i="7" s="1"/>
  <c r="O2034" i="7"/>
  <c r="Q2032" i="1" s="1"/>
  <c r="C2023" i="7"/>
  <c r="D2023" i="7" s="1"/>
  <c r="J2030" i="7"/>
  <c r="K2030" i="7" s="1"/>
  <c r="D2024" i="7"/>
  <c r="E2024" i="7" s="1"/>
  <c r="L2032" i="7"/>
  <c r="M2032" i="7" s="1"/>
  <c r="H2026" i="7" s="1"/>
  <c r="C2020" i="7" l="1"/>
  <c r="O2031" i="7"/>
  <c r="Q2029" i="1" s="1"/>
  <c r="I2026" i="7"/>
  <c r="J2028" i="7"/>
  <c r="K2028" i="7" s="1"/>
  <c r="K2029" i="7"/>
  <c r="L2029" i="7" s="1"/>
  <c r="M2029" i="7" s="1"/>
  <c r="L2030" i="7"/>
  <c r="M2030" i="7" s="1"/>
  <c r="G2025" i="7"/>
  <c r="H2025" i="7" s="1"/>
  <c r="O2032" i="7"/>
  <c r="Q2030" i="1" s="1"/>
  <c r="C2021" i="7"/>
  <c r="D2021" i="7" s="1"/>
  <c r="F2024" i="7"/>
  <c r="G2024" i="7" s="1"/>
  <c r="D2022" i="7"/>
  <c r="E2022" i="7" s="1"/>
  <c r="E2023" i="7"/>
  <c r="F2023" i="7" s="1"/>
  <c r="I2027" i="7"/>
  <c r="J2027" i="7" s="1"/>
  <c r="H2024" i="7" l="1"/>
  <c r="G2023" i="7"/>
  <c r="I2024" i="7"/>
  <c r="H2023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C2017" i="7"/>
  <c r="D2017" i="7" s="1"/>
  <c r="F2022" i="7"/>
  <c r="G2022" i="7" s="1"/>
  <c r="I2025" i="7"/>
  <c r="J2025" i="7" s="1"/>
  <c r="J2026" i="7"/>
  <c r="K2026" i="7" s="1"/>
  <c r="L2026" i="7" l="1"/>
  <c r="M2026" i="7" s="1"/>
  <c r="O2026" i="7" s="1"/>
  <c r="Q2024" i="1" s="1"/>
  <c r="D2018" i="7"/>
  <c r="K2025" i="7"/>
  <c r="L2025" i="7" s="1"/>
  <c r="M2025" i="7" s="1"/>
  <c r="J2024" i="7"/>
  <c r="K2024" i="7" s="1"/>
  <c r="L2024" i="7" s="1"/>
  <c r="M2024" i="7" s="1"/>
  <c r="E2019" i="7"/>
  <c r="H2022" i="7"/>
  <c r="F2020" i="7"/>
  <c r="G2020" i="7" s="1"/>
  <c r="H2020" i="7" s="1"/>
  <c r="I2023" i="7"/>
  <c r="J2023" i="7" s="1"/>
  <c r="K2023" i="7" s="1"/>
  <c r="G2021" i="7"/>
  <c r="H2021" i="7" s="1"/>
  <c r="I2021" i="7" s="1"/>
  <c r="C2015" i="7"/>
  <c r="I2022" i="7"/>
  <c r="J2022" i="7" s="1"/>
  <c r="C2016" i="7"/>
  <c r="D2016" i="7" s="1"/>
  <c r="O2027" i="7"/>
  <c r="Q2025" i="1" s="1"/>
  <c r="E2018" i="7"/>
  <c r="F2018" i="7" s="1"/>
  <c r="F2019" i="7"/>
  <c r="G2019" i="7" s="1"/>
  <c r="G2018" i="7" l="1"/>
  <c r="E2017" i="7"/>
  <c r="E2016" i="7"/>
  <c r="F2016" i="7" s="1"/>
  <c r="K2022" i="7"/>
  <c r="L2022" i="7" s="1"/>
  <c r="M2022" i="7" s="1"/>
  <c r="H2018" i="7"/>
  <c r="H2019" i="7"/>
  <c r="I2019" i="7" s="1"/>
  <c r="I2020" i="7"/>
  <c r="J2020" i="7" s="1"/>
  <c r="F2017" i="7"/>
  <c r="G2017" i="7" s="1"/>
  <c r="D2015" i="7"/>
  <c r="E2015" i="7" s="1"/>
  <c r="O2025" i="7"/>
  <c r="Q2023" i="1" s="1"/>
  <c r="C2014" i="7"/>
  <c r="D2014" i="7" s="1"/>
  <c r="L2023" i="7"/>
  <c r="M2023" i="7" s="1"/>
  <c r="O2024" i="7"/>
  <c r="Q2022" i="1" s="1"/>
  <c r="C2013" i="7"/>
  <c r="J2021" i="7"/>
  <c r="K2021" i="7" s="1"/>
  <c r="O2022" i="7" l="1"/>
  <c r="Q2020" i="1" s="1"/>
  <c r="C2011" i="7"/>
  <c r="I2018" i="7"/>
  <c r="J2018" i="7" s="1"/>
  <c r="G2016" i="7"/>
  <c r="H2016" i="7" s="1"/>
  <c r="L2021" i="7"/>
  <c r="M2021" i="7" s="1"/>
  <c r="E2014" i="7"/>
  <c r="F2014" i="7" s="1"/>
  <c r="D2013" i="7"/>
  <c r="E2013" i="7" s="1"/>
  <c r="F2015" i="7"/>
  <c r="G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H2015" i="7" l="1"/>
  <c r="I2015" i="7" s="1"/>
  <c r="I2016" i="7"/>
  <c r="J2016" i="7"/>
  <c r="K2016" i="7" s="1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C2010" i="7"/>
  <c r="D2010" i="7" s="1"/>
  <c r="G2014" i="7"/>
  <c r="H2014" i="7" s="1"/>
  <c r="I2014" i="7" s="1"/>
  <c r="O2021" i="7"/>
  <c r="Q2019" i="1" s="1"/>
  <c r="J2017" i="7"/>
  <c r="K2017" i="7" s="1"/>
  <c r="C2009" i="7"/>
  <c r="O2020" i="7"/>
  <c r="Q2018" i="1" s="1"/>
  <c r="C2008" i="7" l="1"/>
  <c r="J2015" i="7"/>
  <c r="K2015" i="7" s="1"/>
  <c r="D2009" i="7"/>
  <c r="E2009" i="7" s="1"/>
  <c r="E2010" i="7"/>
  <c r="G2012" i="7"/>
  <c r="H2012" i="7" s="1"/>
  <c r="F2011" i="7"/>
  <c r="G2011" i="7" s="1"/>
  <c r="L2017" i="7"/>
  <c r="M2017" i="7" s="1"/>
  <c r="C2006" i="7" s="1"/>
  <c r="F2010" i="7"/>
  <c r="H2013" i="7"/>
  <c r="I2013" i="7" s="1"/>
  <c r="J2014" i="7"/>
  <c r="C2007" i="7"/>
  <c r="D2007" i="7" s="1"/>
  <c r="D2008" i="7"/>
  <c r="L2016" i="7"/>
  <c r="M2016" i="7" s="1"/>
  <c r="O2016" i="7" s="1"/>
  <c r="Q2014" i="1" s="1"/>
  <c r="O2017" i="7" l="1"/>
  <c r="Q2015" i="1" s="1"/>
  <c r="L2015" i="7"/>
  <c r="M2015" i="7" s="1"/>
  <c r="O2015" i="7" s="1"/>
  <c r="Q2013" i="1" s="1"/>
  <c r="J2013" i="7"/>
  <c r="I2012" i="7"/>
  <c r="H2011" i="7"/>
  <c r="I2011" i="7" s="1"/>
  <c r="K2014" i="7"/>
  <c r="L2014" i="7" s="1"/>
  <c r="M2014" i="7" s="1"/>
  <c r="G2010" i="7"/>
  <c r="H2010" i="7" s="1"/>
  <c r="I2010" i="7" s="1"/>
  <c r="F2009" i="7"/>
  <c r="G2009" i="7" s="1"/>
  <c r="H2009" i="7" s="1"/>
  <c r="E2008" i="7"/>
  <c r="F2008" i="7" s="1"/>
  <c r="G2008" i="7" s="1"/>
  <c r="C2004" i="7"/>
  <c r="E2007" i="7"/>
  <c r="F2007" i="7" s="1"/>
  <c r="J2012" i="7"/>
  <c r="K2012" i="7" s="1"/>
  <c r="D2006" i="7"/>
  <c r="E2006" i="7" s="1"/>
  <c r="C2005" i="7"/>
  <c r="D2005" i="7" s="1"/>
  <c r="K2013" i="7"/>
  <c r="L2013" i="7" s="1"/>
  <c r="M2013" i="7" s="1"/>
  <c r="C2002" i="7" s="1"/>
  <c r="O2013" i="7"/>
  <c r="Q2011" i="1" s="1"/>
  <c r="J2011" i="7" l="1"/>
  <c r="L2012" i="7"/>
  <c r="M2012" i="7" s="1"/>
  <c r="O2012" i="7" s="1"/>
  <c r="Q2010" i="1" s="1"/>
  <c r="H2008" i="7"/>
  <c r="I2008" i="7" s="1"/>
  <c r="D2004" i="7"/>
  <c r="E2004" i="7" s="1"/>
  <c r="G2007" i="7"/>
  <c r="H2007" i="7" s="1"/>
  <c r="F2006" i="7"/>
  <c r="G2006" i="7" s="1"/>
  <c r="H2006" i="7" s="1"/>
  <c r="O2014" i="7"/>
  <c r="Q2012" i="1" s="1"/>
  <c r="J2010" i="7"/>
  <c r="K2010" i="7" s="1"/>
  <c r="E2005" i="7"/>
  <c r="F2005" i="7" s="1"/>
  <c r="K2011" i="7"/>
  <c r="L2011" i="7" s="1"/>
  <c r="M2011" i="7" s="1"/>
  <c r="C2000" i="7" s="1"/>
  <c r="C2003" i="7"/>
  <c r="D2003" i="7" s="1"/>
  <c r="I2009" i="7"/>
  <c r="J2009" i="7" s="1"/>
  <c r="D2002" i="7" l="1"/>
  <c r="J2008" i="7"/>
  <c r="K2008" i="7" s="1"/>
  <c r="G2005" i="7"/>
  <c r="H2005" i="7" s="1"/>
  <c r="I2005" i="7" s="1"/>
  <c r="I2007" i="7"/>
  <c r="J2007" i="7" s="1"/>
  <c r="K2007" i="7" s="1"/>
  <c r="C2001" i="7"/>
  <c r="K2009" i="7"/>
  <c r="L2009" i="7" s="1"/>
  <c r="M2009" i="7" s="1"/>
  <c r="O2009" i="7" s="1"/>
  <c r="Q2007" i="1" s="1"/>
  <c r="L2010" i="7"/>
  <c r="M2010" i="7" s="1"/>
  <c r="D2000" i="7" s="1"/>
  <c r="F2004" i="7"/>
  <c r="G2004" i="7" s="1"/>
  <c r="H2004" i="7" s="1"/>
  <c r="E2003" i="7"/>
  <c r="D2001" i="7"/>
  <c r="F2003" i="7"/>
  <c r="O2011" i="7"/>
  <c r="Q2009" i="1" s="1"/>
  <c r="I2006" i="7"/>
  <c r="E2002" i="7"/>
  <c r="C1999" i="7"/>
  <c r="E2001" i="7" l="1"/>
  <c r="O2010" i="7"/>
  <c r="Q2008" i="1" s="1"/>
  <c r="J2006" i="7"/>
  <c r="G2003" i="7"/>
  <c r="H2003" i="7" s="1"/>
  <c r="I2003" i="7" s="1"/>
  <c r="F2002" i="7"/>
  <c r="L2008" i="7"/>
  <c r="M2008" i="7" s="1"/>
  <c r="C1997" i="7" s="1"/>
  <c r="K2006" i="7"/>
  <c r="L2006" i="7" s="1"/>
  <c r="M2006" i="7" s="1"/>
  <c r="C1995" i="7" s="1"/>
  <c r="J2005" i="7"/>
  <c r="K2005" i="7" s="1"/>
  <c r="C1998" i="7"/>
  <c r="D1998" i="7" s="1"/>
  <c r="F2001" i="7"/>
  <c r="G2001" i="7" s="1"/>
  <c r="E2000" i="7"/>
  <c r="F2000" i="7" s="1"/>
  <c r="G2002" i="7"/>
  <c r="L2007" i="7"/>
  <c r="M2007" i="7" s="1"/>
  <c r="I2004" i="7"/>
  <c r="J2004" i="7" s="1"/>
  <c r="D1999" i="7"/>
  <c r="E1999" i="7" s="1"/>
  <c r="O2006" i="7" l="1"/>
  <c r="Q2004" i="1" s="1"/>
  <c r="H2002" i="7"/>
  <c r="O2008" i="7"/>
  <c r="Q2006" i="1" s="1"/>
  <c r="L2005" i="7"/>
  <c r="M2005" i="7" s="1"/>
  <c r="D1995" i="7" s="1"/>
  <c r="E1995" i="7" s="1"/>
  <c r="K2004" i="7"/>
  <c r="L2004" i="7" s="1"/>
  <c r="M2004" i="7" s="1"/>
  <c r="O2004" i="7" s="1"/>
  <c r="Q2002" i="1" s="1"/>
  <c r="H2001" i="7"/>
  <c r="I2001" i="7" s="1"/>
  <c r="C1996" i="7"/>
  <c r="D1996" i="7" s="1"/>
  <c r="E1998" i="7"/>
  <c r="F1998" i="7" s="1"/>
  <c r="G1998" i="7" s="1"/>
  <c r="D1997" i="7"/>
  <c r="E1997" i="7" s="1"/>
  <c r="G2000" i="7"/>
  <c r="H2000" i="7" s="1"/>
  <c r="I2002" i="7"/>
  <c r="J2002" i="7" s="1"/>
  <c r="O2007" i="7"/>
  <c r="Q2005" i="1" s="1"/>
  <c r="J2003" i="7"/>
  <c r="K2003" i="7" s="1"/>
  <c r="F1999" i="7"/>
  <c r="G1999" i="7" s="1"/>
  <c r="O2005" i="7"/>
  <c r="Q2003" i="1" s="1"/>
  <c r="C1993" i="7"/>
  <c r="C1994" i="7" l="1"/>
  <c r="E1996" i="7"/>
  <c r="H1999" i="7"/>
  <c r="I1999" i="7" s="1"/>
  <c r="J1999" i="7" s="1"/>
  <c r="I2000" i="7"/>
  <c r="J2000" i="7" s="1"/>
  <c r="K2000" i="7" s="1"/>
  <c r="L2000" i="7" s="1"/>
  <c r="M2000" i="7" s="1"/>
  <c r="J2001" i="7"/>
  <c r="K2001" i="7" s="1"/>
  <c r="K2002" i="7"/>
  <c r="L2003" i="7"/>
  <c r="M2003" i="7" s="1"/>
  <c r="C1992" i="7" s="1"/>
  <c r="F1997" i="7"/>
  <c r="G1997" i="7" s="1"/>
  <c r="H1997" i="7" s="1"/>
  <c r="I1997" i="7" s="1"/>
  <c r="D1994" i="7"/>
  <c r="L2002" i="7"/>
  <c r="M2002" i="7" s="1"/>
  <c r="F1996" i="7"/>
  <c r="G1996" i="7" s="1"/>
  <c r="H1996" i="7" s="1"/>
  <c r="H1998" i="7"/>
  <c r="I1998" i="7" s="1"/>
  <c r="C1991" i="7"/>
  <c r="D1993" i="7"/>
  <c r="E1993" i="7" s="1"/>
  <c r="O2003" i="7"/>
  <c r="Q2001" i="1" s="1"/>
  <c r="D1992" i="7" l="1"/>
  <c r="D1991" i="7"/>
  <c r="I1996" i="7"/>
  <c r="F1995" i="7"/>
  <c r="L2001" i="7"/>
  <c r="M2001" i="7" s="1"/>
  <c r="E1994" i="7"/>
  <c r="F1994" i="7" s="1"/>
  <c r="C1990" i="7"/>
  <c r="D1990" i="7" s="1"/>
  <c r="E1990" i="7" s="1"/>
  <c r="F1990" i="7" s="1"/>
  <c r="O2002" i="7"/>
  <c r="Q2000" i="1" s="1"/>
  <c r="J1998" i="7"/>
  <c r="K1998" i="7" s="1"/>
  <c r="G1995" i="7"/>
  <c r="H1995" i="7" s="1"/>
  <c r="K1999" i="7"/>
  <c r="L1999" i="7" s="1"/>
  <c r="M1999" i="7" s="1"/>
  <c r="C1988" i="7" s="1"/>
  <c r="C1989" i="7"/>
  <c r="O2000" i="7"/>
  <c r="Q1998" i="1" s="1"/>
  <c r="G1994" i="7"/>
  <c r="H1994" i="7" s="1"/>
  <c r="I1994" i="7" s="1"/>
  <c r="L1998" i="7"/>
  <c r="M1998" i="7" s="1"/>
  <c r="O1998" i="7" s="1"/>
  <c r="Q1996" i="1" s="1"/>
  <c r="I1995" i="7"/>
  <c r="J1996" i="7"/>
  <c r="K1996" i="7" s="1"/>
  <c r="E1991" i="7"/>
  <c r="O1999" i="7"/>
  <c r="Q1997" i="1" s="1"/>
  <c r="F1991" i="7" l="1"/>
  <c r="G1991" i="7" s="1"/>
  <c r="O2001" i="7"/>
  <c r="Q1999" i="1" s="1"/>
  <c r="F1993" i="7"/>
  <c r="G1993" i="7" s="1"/>
  <c r="H1993" i="7" s="1"/>
  <c r="I1993" i="7" s="1"/>
  <c r="J1993" i="7" s="1"/>
  <c r="E1992" i="7"/>
  <c r="F1992" i="7" s="1"/>
  <c r="G1992" i="7" s="1"/>
  <c r="H1992" i="7" s="1"/>
  <c r="I1992" i="7" s="1"/>
  <c r="J1992" i="7" s="1"/>
  <c r="J1995" i="7"/>
  <c r="K1995" i="7" s="1"/>
  <c r="D1989" i="7"/>
  <c r="E1989" i="7" s="1"/>
  <c r="J1997" i="7"/>
  <c r="K1997" i="7" s="1"/>
  <c r="L1997" i="7" s="1"/>
  <c r="M1997" i="7" s="1"/>
  <c r="C1986" i="7" s="1"/>
  <c r="D1986" i="7" s="1"/>
  <c r="C1987" i="7"/>
  <c r="J1994" i="7"/>
  <c r="D1988" i="7"/>
  <c r="E1988" i="7" s="1"/>
  <c r="L1996" i="7"/>
  <c r="M1996" i="7" s="1"/>
  <c r="D1987" i="7"/>
  <c r="O1997" i="7"/>
  <c r="Q1995" i="1" s="1"/>
  <c r="L1995" i="7"/>
  <c r="M1995" i="7" s="1"/>
  <c r="F1989" i="7" l="1"/>
  <c r="G1989" i="7" s="1"/>
  <c r="G1990" i="7"/>
  <c r="H1990" i="7" s="1"/>
  <c r="I1990" i="7" s="1"/>
  <c r="H1991" i="7"/>
  <c r="I1991" i="7" s="1"/>
  <c r="J1991" i="7" s="1"/>
  <c r="K1991" i="7" s="1"/>
  <c r="K1994" i="7"/>
  <c r="E1987" i="7"/>
  <c r="F1987" i="7" s="1"/>
  <c r="K1993" i="7"/>
  <c r="L1993" i="7" s="1"/>
  <c r="M1993" i="7" s="1"/>
  <c r="O1993" i="7" s="1"/>
  <c r="Q1991" i="1" s="1"/>
  <c r="D1985" i="7"/>
  <c r="E1985" i="7" s="1"/>
  <c r="L1994" i="7"/>
  <c r="M1994" i="7" s="1"/>
  <c r="C1983" i="7" s="1"/>
  <c r="O1996" i="7"/>
  <c r="Q1994" i="1" s="1"/>
  <c r="C1985" i="7"/>
  <c r="F1988" i="7"/>
  <c r="G1988" i="7" s="1"/>
  <c r="E1986" i="7"/>
  <c r="F1986" i="7" s="1"/>
  <c r="C1984" i="7"/>
  <c r="K1992" i="7"/>
  <c r="O1995" i="7"/>
  <c r="Q1993" i="1" s="1"/>
  <c r="H1989" i="7"/>
  <c r="F1985" i="7" l="1"/>
  <c r="H1988" i="7"/>
  <c r="I1988" i="7" s="1"/>
  <c r="G1987" i="7"/>
  <c r="D1984" i="7"/>
  <c r="E1984" i="7" s="1"/>
  <c r="F1984" i="7" s="1"/>
  <c r="G1984" i="7" s="1"/>
  <c r="O1994" i="7"/>
  <c r="Q1992" i="1" s="1"/>
  <c r="I1989" i="7"/>
  <c r="L1992" i="7"/>
  <c r="M1992" i="7" s="1"/>
  <c r="C1981" i="7" s="1"/>
  <c r="J1990" i="7"/>
  <c r="K1990" i="7" s="1"/>
  <c r="L1990" i="7" s="1"/>
  <c r="M1990" i="7" s="1"/>
  <c r="G1986" i="7"/>
  <c r="D1983" i="7"/>
  <c r="H1987" i="7"/>
  <c r="I1987" i="7" s="1"/>
  <c r="L1991" i="7"/>
  <c r="M1991" i="7" s="1"/>
  <c r="C1982" i="7"/>
  <c r="J1989" i="7"/>
  <c r="J1988" i="7" l="1"/>
  <c r="K1988" i="7" s="1"/>
  <c r="J1987" i="7"/>
  <c r="E1983" i="7"/>
  <c r="F1983" i="7" s="1"/>
  <c r="G1983" i="7" s="1"/>
  <c r="H1983" i="7" s="1"/>
  <c r="D1982" i="7"/>
  <c r="E1982" i="7" s="1"/>
  <c r="K1989" i="7"/>
  <c r="L1989" i="7" s="1"/>
  <c r="M1989" i="7" s="1"/>
  <c r="O1989" i="7" s="1"/>
  <c r="Q1987" i="1" s="1"/>
  <c r="H1986" i="7"/>
  <c r="H1985" i="7"/>
  <c r="I1985" i="7" s="1"/>
  <c r="J1985" i="7" s="1"/>
  <c r="O1992" i="7"/>
  <c r="Q1990" i="1" s="1"/>
  <c r="G1985" i="7"/>
  <c r="C1978" i="7"/>
  <c r="C1980" i="7"/>
  <c r="D1980" i="7" s="1"/>
  <c r="E1980" i="7" s="1"/>
  <c r="F1982" i="7"/>
  <c r="G1982" i="7" s="1"/>
  <c r="K1987" i="7"/>
  <c r="L1987" i="7" s="1"/>
  <c r="M1987" i="7" s="1"/>
  <c r="C1976" i="7" s="1"/>
  <c r="O1990" i="7"/>
  <c r="Q1988" i="1" s="1"/>
  <c r="C1979" i="7"/>
  <c r="D1979" i="7" s="1"/>
  <c r="H1984" i="7"/>
  <c r="I1984" i="7" s="1"/>
  <c r="L1988" i="7"/>
  <c r="M1988" i="7" s="1"/>
  <c r="O1991" i="7"/>
  <c r="Q1989" i="1" s="1"/>
  <c r="D1981" i="7"/>
  <c r="E1981" i="7" s="1"/>
  <c r="F1981" i="7" s="1"/>
  <c r="I1986" i="7"/>
  <c r="J1986" i="7" s="1"/>
  <c r="K1986" i="7" s="1"/>
  <c r="D1978" i="7"/>
  <c r="L1986" i="7" l="1"/>
  <c r="M1986" i="7" s="1"/>
  <c r="O1986" i="7" s="1"/>
  <c r="Q1984" i="1" s="1"/>
  <c r="J1984" i="7"/>
  <c r="K1984" i="7" s="1"/>
  <c r="L1984" i="7" s="1"/>
  <c r="M1984" i="7" s="1"/>
  <c r="E1979" i="7"/>
  <c r="F1979" i="7" s="1"/>
  <c r="G1979" i="7" s="1"/>
  <c r="H1982" i="7"/>
  <c r="I1982" i="7" s="1"/>
  <c r="J1982" i="7" s="1"/>
  <c r="K1982" i="7" s="1"/>
  <c r="L1982" i="7" s="1"/>
  <c r="M1982" i="7" s="1"/>
  <c r="D1976" i="7"/>
  <c r="K1985" i="7"/>
  <c r="L1985" i="7" s="1"/>
  <c r="M1985" i="7" s="1"/>
  <c r="C1973" i="7"/>
  <c r="O1984" i="7"/>
  <c r="Q1982" i="1" s="1"/>
  <c r="O1987" i="7"/>
  <c r="Q1985" i="1" s="1"/>
  <c r="E1978" i="7"/>
  <c r="F1978" i="7" s="1"/>
  <c r="C1975" i="7"/>
  <c r="G1981" i="7"/>
  <c r="H1981" i="7" s="1"/>
  <c r="I1981" i="7" s="1"/>
  <c r="C1977" i="7"/>
  <c r="D1977" i="7" s="1"/>
  <c r="E1977" i="7" s="1"/>
  <c r="O1988" i="7"/>
  <c r="Q1986" i="1" s="1"/>
  <c r="I1983" i="7"/>
  <c r="J1983" i="7" s="1"/>
  <c r="K1983" i="7" s="1"/>
  <c r="F1980" i="7"/>
  <c r="G1980" i="7" s="1"/>
  <c r="H1980" i="7" s="1"/>
  <c r="J1981" i="7" l="1"/>
  <c r="K1981" i="7" s="1"/>
  <c r="C1971" i="7"/>
  <c r="O1982" i="7"/>
  <c r="Q1980" i="1" s="1"/>
  <c r="F1977" i="7"/>
  <c r="G1977" i="7" s="1"/>
  <c r="H1977" i="7" s="1"/>
  <c r="I1977" i="7" s="1"/>
  <c r="J1977" i="7" s="1"/>
  <c r="O1985" i="7"/>
  <c r="Q1983" i="1" s="1"/>
  <c r="H1979" i="7"/>
  <c r="I1979" i="7" s="1"/>
  <c r="E1976" i="7"/>
  <c r="F1976" i="7" s="1"/>
  <c r="C1974" i="7"/>
  <c r="D1974" i="7" s="1"/>
  <c r="E1974" i="7" s="1"/>
  <c r="F1974" i="7" s="1"/>
  <c r="I1980" i="7"/>
  <c r="J1980" i="7" s="1"/>
  <c r="D1975" i="7"/>
  <c r="E1975" i="7" s="1"/>
  <c r="L1983" i="7"/>
  <c r="M1983" i="7" s="1"/>
  <c r="L1981" i="7" s="1"/>
  <c r="M1981" i="7" s="1"/>
  <c r="G1978" i="7"/>
  <c r="H1978" i="7" s="1"/>
  <c r="I1978" i="7" s="1"/>
  <c r="J1978" i="7" s="1"/>
  <c r="K1978" i="7" s="1"/>
  <c r="G1976" i="7" l="1"/>
  <c r="H1976" i="7" s="1"/>
  <c r="C1972" i="7"/>
  <c r="D1972" i="7" s="1"/>
  <c r="J1979" i="7"/>
  <c r="K1979" i="7" s="1"/>
  <c r="L1979" i="7" s="1"/>
  <c r="M1979" i="7" s="1"/>
  <c r="O1979" i="7" s="1"/>
  <c r="Q1977" i="1" s="1"/>
  <c r="O1983" i="7"/>
  <c r="Q1981" i="1" s="1"/>
  <c r="C1970" i="7"/>
  <c r="D1971" i="7"/>
  <c r="O1981" i="7"/>
  <c r="Q1979" i="1" s="1"/>
  <c r="I1976" i="7"/>
  <c r="J1976" i="7" s="1"/>
  <c r="G1974" i="7"/>
  <c r="D1973" i="7"/>
  <c r="E1973" i="7" s="1"/>
  <c r="F1973" i="7" s="1"/>
  <c r="F1975" i="7"/>
  <c r="G1975" i="7" s="1"/>
  <c r="H1975" i="7" s="1"/>
  <c r="I1975" i="7" s="1"/>
  <c r="E1972" i="7"/>
  <c r="F1972" i="7" s="1"/>
  <c r="K1980" i="7"/>
  <c r="L1980" i="7" s="1"/>
  <c r="M1980" i="7" s="1"/>
  <c r="H1974" i="7" s="1"/>
  <c r="G1973" i="7"/>
  <c r="O1980" i="7"/>
  <c r="Q1978" i="1" s="1"/>
  <c r="L1978" i="7"/>
  <c r="M1978" i="7" s="1"/>
  <c r="K1977" i="7"/>
  <c r="E1971" i="7"/>
  <c r="C1969" i="7"/>
  <c r="G1972" i="7" l="1"/>
  <c r="C1968" i="7"/>
  <c r="L1977" i="7"/>
  <c r="M1977" i="7" s="1"/>
  <c r="H1973" i="7"/>
  <c r="I1973" i="7" s="1"/>
  <c r="J1973" i="7" s="1"/>
  <c r="K1973" i="7" s="1"/>
  <c r="K1976" i="7"/>
  <c r="L1976" i="7" s="1"/>
  <c r="M1976" i="7" s="1"/>
  <c r="J1975" i="7"/>
  <c r="K1975" i="7" s="1"/>
  <c r="D1969" i="7"/>
  <c r="E1969" i="7" s="1"/>
  <c r="F1969" i="7" s="1"/>
  <c r="G1969" i="7" s="1"/>
  <c r="I1974" i="7"/>
  <c r="J1974" i="7" s="1"/>
  <c r="K1974" i="7" s="1"/>
  <c r="L1974" i="7" s="1"/>
  <c r="M1974" i="7" s="1"/>
  <c r="O1974" i="7" s="1"/>
  <c r="Q1972" i="1" s="1"/>
  <c r="F1971" i="7"/>
  <c r="D1970" i="7"/>
  <c r="E1970" i="7" s="1"/>
  <c r="C1966" i="7"/>
  <c r="D1966" i="7" s="1"/>
  <c r="O1977" i="7"/>
  <c r="Q1975" i="1" s="1"/>
  <c r="G1971" i="7"/>
  <c r="H1972" i="7"/>
  <c r="C1967" i="7"/>
  <c r="D1967" i="7" s="1"/>
  <c r="E1967" i="7" s="1"/>
  <c r="F1970" i="7"/>
  <c r="G1970" i="7" s="1"/>
  <c r="H1970" i="7" s="1"/>
  <c r="O1978" i="7"/>
  <c r="Q1976" i="1" s="1"/>
  <c r="D1968" i="7"/>
  <c r="L1975" i="7"/>
  <c r="M1975" i="7" s="1"/>
  <c r="O1976" i="7"/>
  <c r="Q1974" i="1" s="1"/>
  <c r="C1965" i="7"/>
  <c r="E1968" i="7" l="1"/>
  <c r="F1968" i="7" s="1"/>
  <c r="I1972" i="7"/>
  <c r="J1972" i="7" s="1"/>
  <c r="H1971" i="7"/>
  <c r="I1971" i="7" s="1"/>
  <c r="L1973" i="7"/>
  <c r="M1973" i="7" s="1"/>
  <c r="H1967" i="7" s="1"/>
  <c r="G1968" i="7"/>
  <c r="H1968" i="7" s="1"/>
  <c r="K1972" i="7"/>
  <c r="L1972" i="7" s="1"/>
  <c r="M1972" i="7" s="1"/>
  <c r="O1972" i="7" s="1"/>
  <c r="Q1970" i="1" s="1"/>
  <c r="O1975" i="7"/>
  <c r="Q1973" i="1" s="1"/>
  <c r="C1964" i="7"/>
  <c r="H1969" i="7"/>
  <c r="I1969" i="7" s="1"/>
  <c r="F1967" i="7"/>
  <c r="G1967" i="7" s="1"/>
  <c r="D1965" i="7"/>
  <c r="E1965" i="7" s="1"/>
  <c r="F1965" i="7" s="1"/>
  <c r="J1971" i="7"/>
  <c r="K1971" i="7" s="1"/>
  <c r="I1970" i="7"/>
  <c r="J1970" i="7" s="1"/>
  <c r="E1966" i="7"/>
  <c r="F1966" i="7" s="1"/>
  <c r="C1963" i="7"/>
  <c r="D1964" i="7"/>
  <c r="C1962" i="7"/>
  <c r="D1963" i="7" l="1"/>
  <c r="O1973" i="7"/>
  <c r="Q1971" i="1" s="1"/>
  <c r="K1970" i="7"/>
  <c r="J1969" i="7"/>
  <c r="I1968" i="7"/>
  <c r="I1967" i="7"/>
  <c r="J1967" i="7" s="1"/>
  <c r="K1967" i="7" s="1"/>
  <c r="G1966" i="7"/>
  <c r="H1966" i="7" s="1"/>
  <c r="D1962" i="7"/>
  <c r="E1962" i="7" s="1"/>
  <c r="C1961" i="7"/>
  <c r="G1965" i="7"/>
  <c r="L1970" i="7"/>
  <c r="M1970" i="7" s="1"/>
  <c r="O1970" i="7" s="1"/>
  <c r="Q1968" i="1" s="1"/>
  <c r="K1969" i="7"/>
  <c r="E1964" i="7"/>
  <c r="F1964" i="7" s="1"/>
  <c r="L1971" i="7"/>
  <c r="M1971" i="7" s="1"/>
  <c r="J1968" i="7"/>
  <c r="K1968" i="7" s="1"/>
  <c r="L1968" i="7" s="1"/>
  <c r="M1968" i="7" s="1"/>
  <c r="E1963" i="7"/>
  <c r="F1963" i="7" s="1"/>
  <c r="G1963" i="7" s="1"/>
  <c r="C1959" i="7" l="1"/>
  <c r="D1961" i="7"/>
  <c r="H1965" i="7"/>
  <c r="I1965" i="7" s="1"/>
  <c r="E1961" i="7"/>
  <c r="F1961" i="7" s="1"/>
  <c r="G1961" i="7" s="1"/>
  <c r="C1960" i="7"/>
  <c r="D1960" i="7" s="1"/>
  <c r="F1962" i="7"/>
  <c r="O1971" i="7"/>
  <c r="Q1969" i="1" s="1"/>
  <c r="I1966" i="7"/>
  <c r="J1966" i="7" s="1"/>
  <c r="K1966" i="7" s="1"/>
  <c r="L1966" i="7" s="1"/>
  <c r="M1966" i="7" s="1"/>
  <c r="O1966" i="7" s="1"/>
  <c r="Q1964" i="1" s="1"/>
  <c r="G1964" i="7"/>
  <c r="H1964" i="7" s="1"/>
  <c r="L1969" i="7"/>
  <c r="M1969" i="7" s="1"/>
  <c r="O1968" i="7"/>
  <c r="Q1966" i="1" s="1"/>
  <c r="C1957" i="7"/>
  <c r="E1960" i="7" l="1"/>
  <c r="F1960" i="7" s="1"/>
  <c r="J1965" i="7"/>
  <c r="K1965" i="7" s="1"/>
  <c r="G1962" i="7"/>
  <c r="H1962" i="7" s="1"/>
  <c r="D1959" i="7"/>
  <c r="E1959" i="7" s="1"/>
  <c r="L1967" i="7"/>
  <c r="M1967" i="7" s="1"/>
  <c r="I1964" i="7"/>
  <c r="J1964" i="7" s="1"/>
  <c r="C1958" i="7"/>
  <c r="D1958" i="7" s="1"/>
  <c r="O1969" i="7"/>
  <c r="Q1967" i="1" s="1"/>
  <c r="H1963" i="7"/>
  <c r="I1963" i="7" s="1"/>
  <c r="J1963" i="7" s="1"/>
  <c r="K1963" i="7" s="1"/>
  <c r="C1955" i="7"/>
  <c r="K1964" i="7"/>
  <c r="L1964" i="7" s="1"/>
  <c r="M1964" i="7" s="1"/>
  <c r="C1953" i="7" s="1"/>
  <c r="F1959" i="7"/>
  <c r="G1959" i="7" s="1"/>
  <c r="L1965" i="7" l="1"/>
  <c r="M1965" i="7" s="1"/>
  <c r="C1954" i="7" s="1"/>
  <c r="L1963" i="7"/>
  <c r="M1963" i="7" s="1"/>
  <c r="D1955" i="7"/>
  <c r="E1955" i="7" s="1"/>
  <c r="F1955" i="7" s="1"/>
  <c r="H1961" i="7"/>
  <c r="I1961" i="7" s="1"/>
  <c r="J1961" i="7" s="1"/>
  <c r="K1961" i="7" s="1"/>
  <c r="L1961" i="7" s="1"/>
  <c r="M1961" i="7" s="1"/>
  <c r="I1962" i="7"/>
  <c r="J1962" i="7" s="1"/>
  <c r="K1962" i="7" s="1"/>
  <c r="L1962" i="7" s="1"/>
  <c r="M1962" i="7" s="1"/>
  <c r="C1951" i="7" s="1"/>
  <c r="D1957" i="7"/>
  <c r="E1957" i="7" s="1"/>
  <c r="F1957" i="7" s="1"/>
  <c r="G1957" i="7" s="1"/>
  <c r="O1967" i="7"/>
  <c r="Q1965" i="1" s="1"/>
  <c r="E1958" i="7"/>
  <c r="F1958" i="7" s="1"/>
  <c r="G1958" i="7" s="1"/>
  <c r="H1958" i="7" s="1"/>
  <c r="I1958" i="7" s="1"/>
  <c r="J1958" i="7" s="1"/>
  <c r="K1958" i="7" s="1"/>
  <c r="G1960" i="7"/>
  <c r="H1960" i="7" s="1"/>
  <c r="I1960" i="7" s="1"/>
  <c r="J1960" i="7" s="1"/>
  <c r="K1960" i="7" s="1"/>
  <c r="L1960" i="7" s="1"/>
  <c r="M1960" i="7" s="1"/>
  <c r="C1956" i="7"/>
  <c r="D1956" i="7" s="1"/>
  <c r="E1956" i="7"/>
  <c r="F1956" i="7" s="1"/>
  <c r="G1956" i="7" s="1"/>
  <c r="H1956" i="7" s="1"/>
  <c r="O1965" i="7"/>
  <c r="Q1963" i="1" s="1"/>
  <c r="H1959" i="7"/>
  <c r="C1952" i="7"/>
  <c r="O1963" i="7"/>
  <c r="Q1961" i="1" s="1"/>
  <c r="O1964" i="7"/>
  <c r="Q1962" i="1" s="1"/>
  <c r="I1959" i="7"/>
  <c r="J1959" i="7" s="1"/>
  <c r="K1959" i="7" s="1"/>
  <c r="H1957" i="7"/>
  <c r="D1953" i="7"/>
  <c r="D1954" i="7"/>
  <c r="E1954" i="7" s="1"/>
  <c r="C1950" i="7" l="1"/>
  <c r="O1961" i="7"/>
  <c r="Q1959" i="1" s="1"/>
  <c r="G1955" i="7"/>
  <c r="H1955" i="7" s="1"/>
  <c r="I1955" i="7" s="1"/>
  <c r="J1955" i="7" s="1"/>
  <c r="O1962" i="7"/>
  <c r="Q1960" i="1" s="1"/>
  <c r="E1953" i="7"/>
  <c r="F1953" i="7" s="1"/>
  <c r="G1953" i="7" s="1"/>
  <c r="F1954" i="7"/>
  <c r="G1954" i="7" s="1"/>
  <c r="H1954" i="7" s="1"/>
  <c r="D1952" i="7"/>
  <c r="E1952" i="7" s="1"/>
  <c r="F1952" i="7" s="1"/>
  <c r="G1952" i="7" s="1"/>
  <c r="I1957" i="7"/>
  <c r="J1957" i="7" s="1"/>
  <c r="K1957" i="7" s="1"/>
  <c r="L1959" i="7"/>
  <c r="M1959" i="7" s="1"/>
  <c r="O1959" i="7" s="1"/>
  <c r="Q1957" i="1" s="1"/>
  <c r="D1951" i="7"/>
  <c r="E1951" i="7" s="1"/>
  <c r="F1951" i="7" s="1"/>
  <c r="I1956" i="7"/>
  <c r="J1956" i="7" s="1"/>
  <c r="K1956" i="7" s="1"/>
  <c r="D1950" i="7"/>
  <c r="L1958" i="7"/>
  <c r="M1958" i="7" s="1"/>
  <c r="O1960" i="7"/>
  <c r="Q1958" i="1" s="1"/>
  <c r="C1949" i="7"/>
  <c r="D1949" i="7" s="1"/>
  <c r="H1953" i="7" l="1"/>
  <c r="C1948" i="7"/>
  <c r="E1950" i="7"/>
  <c r="F1950" i="7" s="1"/>
  <c r="L1957" i="7"/>
  <c r="M1957" i="7" s="1"/>
  <c r="C1946" i="7" s="1"/>
  <c r="I1954" i="7"/>
  <c r="L1956" i="7"/>
  <c r="M1956" i="7" s="1"/>
  <c r="I1953" i="7"/>
  <c r="K1955" i="7"/>
  <c r="G1951" i="7"/>
  <c r="H1952" i="7"/>
  <c r="O1958" i="7"/>
  <c r="Q1956" i="1" s="1"/>
  <c r="C1947" i="7"/>
  <c r="E1949" i="7"/>
  <c r="D1948" i="7"/>
  <c r="J1954" i="7"/>
  <c r="E1948" i="7" l="1"/>
  <c r="F1948" i="7" s="1"/>
  <c r="I1952" i="7"/>
  <c r="O1957" i="7"/>
  <c r="Q1955" i="1" s="1"/>
  <c r="F1949" i="7"/>
  <c r="G1949" i="7" s="1"/>
  <c r="H1949" i="7" s="1"/>
  <c r="G1950" i="7"/>
  <c r="H1950" i="7" s="1"/>
  <c r="J1953" i="7"/>
  <c r="H1951" i="7"/>
  <c r="I1951" i="7" s="1"/>
  <c r="J1951" i="7" s="1"/>
  <c r="D1946" i="7"/>
  <c r="E1946" i="7" s="1"/>
  <c r="K1954" i="7"/>
  <c r="L1954" i="7" s="1"/>
  <c r="M1954" i="7" s="1"/>
  <c r="O1954" i="7" s="1"/>
  <c r="Q1952" i="1" s="1"/>
  <c r="L1955" i="7"/>
  <c r="M1955" i="7" s="1"/>
  <c r="D1947" i="7"/>
  <c r="E1947" i="7" s="1"/>
  <c r="F1947" i="7" s="1"/>
  <c r="G1948" i="7"/>
  <c r="J1952" i="7"/>
  <c r="K1952" i="7" s="1"/>
  <c r="O1956" i="7"/>
  <c r="Q1954" i="1" s="1"/>
  <c r="C1945" i="7"/>
  <c r="D1945" i="7" s="1"/>
  <c r="K1953" i="7"/>
  <c r="L1953" i="7" s="1"/>
  <c r="M1953" i="7" s="1"/>
  <c r="C1944" i="7"/>
  <c r="O1955" i="7"/>
  <c r="Q1953" i="1" s="1"/>
  <c r="I1950" i="7" l="1"/>
  <c r="L1952" i="7"/>
  <c r="M1952" i="7" s="1"/>
  <c r="O1952" i="7" s="1"/>
  <c r="Q1950" i="1" s="1"/>
  <c r="C1943" i="7"/>
  <c r="D1944" i="7"/>
  <c r="E1944" i="7" s="1"/>
  <c r="F1944" i="7" s="1"/>
  <c r="J1950" i="7"/>
  <c r="K1950" i="7" s="1"/>
  <c r="E1945" i="7"/>
  <c r="F1945" i="7" s="1"/>
  <c r="G1945" i="7" s="1"/>
  <c r="F1946" i="7"/>
  <c r="G1946" i="7" s="1"/>
  <c r="H1946" i="7" s="1"/>
  <c r="I1949" i="7"/>
  <c r="J1949" i="7" s="1"/>
  <c r="K1949" i="7" s="1"/>
  <c r="H1948" i="7"/>
  <c r="I1948" i="7" s="1"/>
  <c r="G1947" i="7"/>
  <c r="D1943" i="7"/>
  <c r="E1943" i="7" s="1"/>
  <c r="C1941" i="7"/>
  <c r="K1951" i="7"/>
  <c r="L1951" i="7" s="1"/>
  <c r="M1951" i="7" s="1"/>
  <c r="O1951" i="7" s="1"/>
  <c r="Q1949" i="1" s="1"/>
  <c r="C1942" i="7"/>
  <c r="D1942" i="7" s="1"/>
  <c r="O1953" i="7"/>
  <c r="Q1951" i="1" s="1"/>
  <c r="H1947" i="7"/>
  <c r="I1947" i="7" s="1"/>
  <c r="J1948" i="7" l="1"/>
  <c r="L1950" i="7"/>
  <c r="M1950" i="7" s="1"/>
  <c r="J1947" i="7"/>
  <c r="K1947" i="7" s="1"/>
  <c r="F1943" i="7"/>
  <c r="G1943" i="7" s="1"/>
  <c r="I1946" i="7"/>
  <c r="K1948" i="7"/>
  <c r="L1948" i="7" s="1"/>
  <c r="M1948" i="7" s="1"/>
  <c r="G1944" i="7"/>
  <c r="H1944" i="7" s="1"/>
  <c r="C1940" i="7"/>
  <c r="D1940" i="7" s="1"/>
  <c r="H1945" i="7"/>
  <c r="D1941" i="7"/>
  <c r="E1941" i="7" s="1"/>
  <c r="E1942" i="7"/>
  <c r="F1942" i="7" s="1"/>
  <c r="L1949" i="7"/>
  <c r="M1949" i="7" s="1"/>
  <c r="C1939" i="7"/>
  <c r="O1950" i="7"/>
  <c r="Q1948" i="1" s="1"/>
  <c r="I1945" i="7" l="1"/>
  <c r="J1946" i="7"/>
  <c r="K1946" i="7"/>
  <c r="L1946" i="7" s="1"/>
  <c r="M1946" i="7" s="1"/>
  <c r="H1943" i="7"/>
  <c r="I1943" i="7" s="1"/>
  <c r="D1939" i="7"/>
  <c r="E1939" i="7" s="1"/>
  <c r="I1944" i="7"/>
  <c r="J1944" i="7" s="1"/>
  <c r="C1938" i="7"/>
  <c r="D1938" i="7" s="1"/>
  <c r="O1949" i="7"/>
  <c r="Q1947" i="1" s="1"/>
  <c r="J1945" i="7"/>
  <c r="K1945" i="7" s="1"/>
  <c r="E1940" i="7"/>
  <c r="F1940" i="7" s="1"/>
  <c r="G1942" i="7"/>
  <c r="H1942" i="7" s="1"/>
  <c r="F1941" i="7"/>
  <c r="G1941" i="7" s="1"/>
  <c r="L1947" i="7"/>
  <c r="M1947" i="7" s="1"/>
  <c r="C1937" i="7"/>
  <c r="O1948" i="7"/>
  <c r="Q1946" i="1" s="1"/>
  <c r="L1945" i="7" l="1"/>
  <c r="M1945" i="7" s="1"/>
  <c r="I1942" i="7"/>
  <c r="J1942" i="7" s="1"/>
  <c r="K1942" i="7" s="1"/>
  <c r="K1944" i="7"/>
  <c r="L1944" i="7" s="1"/>
  <c r="M1944" i="7" s="1"/>
  <c r="C1933" i="7" s="1"/>
  <c r="J1943" i="7"/>
  <c r="K1943" i="7" s="1"/>
  <c r="L1943" i="7" s="1"/>
  <c r="M1943" i="7" s="1"/>
  <c r="G1940" i="7"/>
  <c r="D1937" i="7"/>
  <c r="E1937" i="7" s="1"/>
  <c r="O1947" i="7"/>
  <c r="Q1945" i="1" s="1"/>
  <c r="C1936" i="7"/>
  <c r="D1936" i="7" s="1"/>
  <c r="E1936" i="7" s="1"/>
  <c r="H1941" i="7"/>
  <c r="I1941" i="7" s="1"/>
  <c r="J1941" i="7" s="1"/>
  <c r="E1938" i="7"/>
  <c r="F1938" i="7" s="1"/>
  <c r="F1939" i="7"/>
  <c r="G1939" i="7" s="1"/>
  <c r="H1939" i="7" s="1"/>
  <c r="H1940" i="7"/>
  <c r="I1940" i="7" s="1"/>
  <c r="C1935" i="7"/>
  <c r="D1935" i="7" s="1"/>
  <c r="O1946" i="7"/>
  <c r="Q1944" i="1" s="1"/>
  <c r="C1934" i="7"/>
  <c r="O1945" i="7"/>
  <c r="Q1943" i="1" s="1"/>
  <c r="L1942" i="7" l="1"/>
  <c r="M1942" i="7" s="1"/>
  <c r="D1934" i="7"/>
  <c r="F1936" i="7"/>
  <c r="G1938" i="7"/>
  <c r="H1938" i="7" s="1"/>
  <c r="I1938" i="7" s="1"/>
  <c r="J1938" i="7" s="1"/>
  <c r="F1937" i="7"/>
  <c r="G1937" i="7" s="1"/>
  <c r="H1937" i="7" s="1"/>
  <c r="I1937" i="7" s="1"/>
  <c r="O1944" i="7"/>
  <c r="Q1942" i="1" s="1"/>
  <c r="I1939" i="7"/>
  <c r="J1939" i="7" s="1"/>
  <c r="K1939" i="7" s="1"/>
  <c r="K1941" i="7"/>
  <c r="L1941" i="7" s="1"/>
  <c r="M1941" i="7" s="1"/>
  <c r="E1935" i="7"/>
  <c r="F1935" i="7" s="1"/>
  <c r="G1935" i="7" s="1"/>
  <c r="J1940" i="7"/>
  <c r="K1940" i="7" s="1"/>
  <c r="L1940" i="7" s="1"/>
  <c r="M1940" i="7" s="1"/>
  <c r="E1934" i="7"/>
  <c r="F1934" i="7" s="1"/>
  <c r="G1936" i="7"/>
  <c r="H1936" i="7" s="1"/>
  <c r="O1943" i="7"/>
  <c r="Q1941" i="1" s="1"/>
  <c r="C1932" i="7"/>
  <c r="D1932" i="7" s="1"/>
  <c r="D1933" i="7"/>
  <c r="E1933" i="7" s="1"/>
  <c r="O1942" i="7"/>
  <c r="Q1940" i="1" s="1"/>
  <c r="C1931" i="7"/>
  <c r="F1933" i="7" l="1"/>
  <c r="G1933" i="7" s="1"/>
  <c r="G1934" i="7"/>
  <c r="H1934" i="7" s="1"/>
  <c r="I1936" i="7"/>
  <c r="J1936" i="7" s="1"/>
  <c r="D1931" i="7"/>
  <c r="E1931" i="7" s="1"/>
  <c r="J1937" i="7"/>
  <c r="K1937" i="7" s="1"/>
  <c r="K1938" i="7"/>
  <c r="L1938" i="7" s="1"/>
  <c r="M1938" i="7" s="1"/>
  <c r="O1941" i="7"/>
  <c r="Q1939" i="1" s="1"/>
  <c r="C1930" i="7"/>
  <c r="D1930" i="7" s="1"/>
  <c r="O1940" i="7"/>
  <c r="Q1938" i="1" s="1"/>
  <c r="C1929" i="7"/>
  <c r="E1932" i="7"/>
  <c r="F1932" i="7" s="1"/>
  <c r="L1939" i="7"/>
  <c r="M1939" i="7" s="1"/>
  <c r="H1935" i="7"/>
  <c r="I1935" i="7" s="1"/>
  <c r="I1934" i="7" l="1"/>
  <c r="J1934" i="7" s="1"/>
  <c r="F1931" i="7"/>
  <c r="G1931" i="7" s="1"/>
  <c r="D1929" i="7"/>
  <c r="E1929" i="7" s="1"/>
  <c r="O1939" i="7"/>
  <c r="Q1937" i="1" s="1"/>
  <c r="C1928" i="7"/>
  <c r="D1928" i="7" s="1"/>
  <c r="E1930" i="7"/>
  <c r="F1930" i="7" s="1"/>
  <c r="O1938" i="7"/>
  <c r="Q1936" i="1" s="1"/>
  <c r="C1927" i="7"/>
  <c r="G1932" i="7"/>
  <c r="H1932" i="7" s="1"/>
  <c r="L1937" i="7"/>
  <c r="M1937" i="7" s="1"/>
  <c r="J1935" i="7"/>
  <c r="K1935" i="7" s="1"/>
  <c r="H1933" i="7"/>
  <c r="I1933" i="7" s="1"/>
  <c r="K1936" i="7"/>
  <c r="L1936" i="7" s="1"/>
  <c r="M1936" i="7" s="1"/>
  <c r="K1934" i="7" l="1"/>
  <c r="E1928" i="7"/>
  <c r="F1928" i="7" s="1"/>
  <c r="L1935" i="7"/>
  <c r="M1935" i="7" s="1"/>
  <c r="O1935" i="7" s="1"/>
  <c r="Q1933" i="1" s="1"/>
  <c r="D1927" i="7"/>
  <c r="E1927" i="7" s="1"/>
  <c r="F1927" i="7" s="1"/>
  <c r="L1934" i="7"/>
  <c r="M1934" i="7" s="1"/>
  <c r="O1934" i="7" s="1"/>
  <c r="Q1932" i="1" s="1"/>
  <c r="O1936" i="7"/>
  <c r="Q1934" i="1" s="1"/>
  <c r="C1925" i="7"/>
  <c r="C1926" i="7"/>
  <c r="D1926" i="7" s="1"/>
  <c r="E1926" i="7" s="1"/>
  <c r="O1937" i="7"/>
  <c r="Q1935" i="1" s="1"/>
  <c r="J1933" i="7"/>
  <c r="K1933" i="7" s="1"/>
  <c r="H1931" i="7"/>
  <c r="I1931" i="7" s="1"/>
  <c r="G1928" i="7"/>
  <c r="I1932" i="7"/>
  <c r="J1932" i="7" s="1"/>
  <c r="G1930" i="7"/>
  <c r="H1930" i="7" s="1"/>
  <c r="F1929" i="7"/>
  <c r="G1929" i="7" s="1"/>
  <c r="H1928" i="7" l="1"/>
  <c r="K1932" i="7"/>
  <c r="L1932" i="7" s="1"/>
  <c r="M1932" i="7" s="1"/>
  <c r="O1932" i="7" s="1"/>
  <c r="Q1930" i="1" s="1"/>
  <c r="C1924" i="7"/>
  <c r="D1924" i="7" s="1"/>
  <c r="J1931" i="7"/>
  <c r="K1931" i="7" s="1"/>
  <c r="I1930" i="7"/>
  <c r="J1930" i="7" s="1"/>
  <c r="L1933" i="7"/>
  <c r="M1933" i="7" s="1"/>
  <c r="I1928" i="7" s="1"/>
  <c r="H1929" i="7"/>
  <c r="I1929" i="7" s="1"/>
  <c r="D1925" i="7"/>
  <c r="E1925" i="7" s="1"/>
  <c r="C1923" i="7"/>
  <c r="G1927" i="7"/>
  <c r="H1927" i="7" s="1"/>
  <c r="F1926" i="7"/>
  <c r="F1925" i="7" l="1"/>
  <c r="L1931" i="7"/>
  <c r="M1931" i="7" s="1"/>
  <c r="C1920" i="7" s="1"/>
  <c r="K1930" i="7"/>
  <c r="L1930" i="7" s="1"/>
  <c r="M1930" i="7" s="1"/>
  <c r="C1921" i="7"/>
  <c r="G1925" i="7"/>
  <c r="I1927" i="7"/>
  <c r="J1927" i="7" s="1"/>
  <c r="J1928" i="7"/>
  <c r="G1926" i="7"/>
  <c r="H1926" i="7" s="1"/>
  <c r="D1923" i="7"/>
  <c r="E1923" i="7" s="1"/>
  <c r="C1922" i="7"/>
  <c r="D1922" i="7" s="1"/>
  <c r="E1922" i="7" s="1"/>
  <c r="J1929" i="7"/>
  <c r="K1929" i="7" s="1"/>
  <c r="L1929" i="7" s="1"/>
  <c r="M1929" i="7" s="1"/>
  <c r="O1933" i="7"/>
  <c r="Q1931" i="1" s="1"/>
  <c r="E1924" i="7"/>
  <c r="F1924" i="7" s="1"/>
  <c r="O1931" i="7"/>
  <c r="Q1929" i="1" s="1"/>
  <c r="G1924" i="7" l="1"/>
  <c r="F1923" i="7"/>
  <c r="H1925" i="7"/>
  <c r="O1930" i="7"/>
  <c r="Q1928" i="1" s="1"/>
  <c r="C1919" i="7"/>
  <c r="D1919" i="7" s="1"/>
  <c r="D1920" i="7"/>
  <c r="E1920" i="7" s="1"/>
  <c r="G1923" i="7"/>
  <c r="H1923" i="7" s="1"/>
  <c r="I1925" i="7"/>
  <c r="J1925" i="7" s="1"/>
  <c r="I1926" i="7"/>
  <c r="J1926" i="7" s="1"/>
  <c r="K1926" i="7" s="1"/>
  <c r="K1928" i="7"/>
  <c r="L1928" i="7" s="1"/>
  <c r="M1928" i="7" s="1"/>
  <c r="O1928" i="7" s="1"/>
  <c r="Q1926" i="1" s="1"/>
  <c r="F1922" i="7"/>
  <c r="G1922" i="7" s="1"/>
  <c r="H1922" i="7" s="1"/>
  <c r="I1922" i="7" s="1"/>
  <c r="H1924" i="7"/>
  <c r="I1924" i="7" s="1"/>
  <c r="D1921" i="7"/>
  <c r="E1921" i="7" s="1"/>
  <c r="F1921" i="7" s="1"/>
  <c r="K1927" i="7"/>
  <c r="C1917" i="7"/>
  <c r="O1929" i="7"/>
  <c r="Q1927" i="1" s="1"/>
  <c r="L1927" i="7"/>
  <c r="M1927" i="7" s="1"/>
  <c r="O1927" i="7" s="1"/>
  <c r="Q1925" i="1" s="1"/>
  <c r="C1918" i="7"/>
  <c r="F1920" i="7" l="1"/>
  <c r="G1921" i="7"/>
  <c r="L1926" i="7"/>
  <c r="M1926" i="7" s="1"/>
  <c r="O1926" i="7" s="1"/>
  <c r="Q1924" i="1" s="1"/>
  <c r="E1919" i="7"/>
  <c r="F1919" i="7" s="1"/>
  <c r="G1919" i="7" s="1"/>
  <c r="H1919" i="7" s="1"/>
  <c r="J1924" i="7"/>
  <c r="K1924" i="7" s="1"/>
  <c r="L1924" i="7" s="1"/>
  <c r="M1924" i="7" s="1"/>
  <c r="O1924" i="7" s="1"/>
  <c r="Q1922" i="1" s="1"/>
  <c r="K1925" i="7"/>
  <c r="D1918" i="7"/>
  <c r="I1923" i="7"/>
  <c r="J1923" i="7" s="1"/>
  <c r="J1922" i="7"/>
  <c r="L1925" i="7"/>
  <c r="M1925" i="7" s="1"/>
  <c r="O1925" i="7" s="1"/>
  <c r="Q1923" i="1" s="1"/>
  <c r="E1918" i="7"/>
  <c r="H1921" i="7"/>
  <c r="C1916" i="7"/>
  <c r="D1916" i="7" s="1"/>
  <c r="D1917" i="7"/>
  <c r="G1920" i="7"/>
  <c r="K1923" i="7" l="1"/>
  <c r="L1923" i="7" s="1"/>
  <c r="M1923" i="7" s="1"/>
  <c r="C1912" i="7" s="1"/>
  <c r="C1915" i="7"/>
  <c r="K1922" i="7"/>
  <c r="L1922" i="7" s="1"/>
  <c r="M1922" i="7" s="1"/>
  <c r="H1920" i="7"/>
  <c r="I1920" i="7" s="1"/>
  <c r="J1920" i="7" s="1"/>
  <c r="K1920" i="7" s="1"/>
  <c r="L1920" i="7" s="1"/>
  <c r="M1920" i="7" s="1"/>
  <c r="I1921" i="7"/>
  <c r="E1917" i="7"/>
  <c r="F1918" i="7"/>
  <c r="G1918" i="7"/>
  <c r="H1918" i="7" s="1"/>
  <c r="I1918" i="7" s="1"/>
  <c r="D1915" i="7"/>
  <c r="E1915" i="7" s="1"/>
  <c r="F1915" i="7" s="1"/>
  <c r="F1917" i="7"/>
  <c r="G1917" i="7" s="1"/>
  <c r="I1919" i="7"/>
  <c r="J1919" i="7" s="1"/>
  <c r="C1913" i="7"/>
  <c r="D1913" i="7" s="1"/>
  <c r="J1921" i="7"/>
  <c r="K1921" i="7" s="1"/>
  <c r="L1921" i="7" s="1"/>
  <c r="M1921" i="7" s="1"/>
  <c r="C1910" i="7" s="1"/>
  <c r="C1914" i="7"/>
  <c r="D1914" i="7" s="1"/>
  <c r="E1914" i="7" s="1"/>
  <c r="E1916" i="7"/>
  <c r="F1916" i="7" s="1"/>
  <c r="G1916" i="7" s="1"/>
  <c r="H1916" i="7" s="1"/>
  <c r="O1923" i="7"/>
  <c r="Q1921" i="1" s="1"/>
  <c r="H1917" i="7"/>
  <c r="C1911" i="7" l="1"/>
  <c r="O1922" i="7"/>
  <c r="Q1920" i="1" s="1"/>
  <c r="G1915" i="7"/>
  <c r="E1913" i="7"/>
  <c r="I1917" i="7"/>
  <c r="F1914" i="7"/>
  <c r="G1914" i="7" s="1"/>
  <c r="D1912" i="7"/>
  <c r="F1913" i="7"/>
  <c r="G1913" i="7" s="1"/>
  <c r="J1918" i="7"/>
  <c r="K1918" i="7" s="1"/>
  <c r="K1919" i="7"/>
  <c r="E1912" i="7"/>
  <c r="F1912" i="7" s="1"/>
  <c r="D1911" i="7"/>
  <c r="E1911" i="7" s="1"/>
  <c r="F1911" i="7" s="1"/>
  <c r="J1917" i="7"/>
  <c r="K1917" i="7" s="1"/>
  <c r="L1919" i="7"/>
  <c r="M1919" i="7" s="1"/>
  <c r="O1919" i="7" s="1"/>
  <c r="Q1917" i="1" s="1"/>
  <c r="I1916" i="7"/>
  <c r="J1916" i="7" s="1"/>
  <c r="H1914" i="7"/>
  <c r="D1910" i="7"/>
  <c r="O1921" i="7"/>
  <c r="Q1919" i="1" s="1"/>
  <c r="H1915" i="7"/>
  <c r="I1915" i="7" s="1"/>
  <c r="O1920" i="7"/>
  <c r="Q1918" i="1" s="1"/>
  <c r="C1909" i="7"/>
  <c r="L1918" i="7"/>
  <c r="M1918" i="7" s="1"/>
  <c r="J1915" i="7" l="1"/>
  <c r="K1915" i="7" s="1"/>
  <c r="G1911" i="7"/>
  <c r="D1909" i="7"/>
  <c r="E1909" i="7" s="1"/>
  <c r="L1917" i="7"/>
  <c r="M1917" i="7" s="1"/>
  <c r="C1908" i="7"/>
  <c r="I1914" i="7"/>
  <c r="J1914" i="7" s="1"/>
  <c r="G1912" i="7"/>
  <c r="H1912" i="7" s="1"/>
  <c r="H1913" i="7"/>
  <c r="I1913" i="7" s="1"/>
  <c r="J1913" i="7" s="1"/>
  <c r="E1910" i="7"/>
  <c r="K1916" i="7"/>
  <c r="L1916" i="7" s="1"/>
  <c r="M1916" i="7" s="1"/>
  <c r="D1908" i="7"/>
  <c r="F1910" i="7"/>
  <c r="C1907" i="7"/>
  <c r="O1918" i="7"/>
  <c r="Q1916" i="1" s="1"/>
  <c r="F1909" i="7" l="1"/>
  <c r="H1911" i="7"/>
  <c r="I1911" i="7" s="1"/>
  <c r="G1910" i="7"/>
  <c r="K1914" i="7"/>
  <c r="L1914" i="7" s="1"/>
  <c r="M1914" i="7" s="1"/>
  <c r="C1906" i="7"/>
  <c r="E1908" i="7"/>
  <c r="F1908" i="7" s="1"/>
  <c r="O1917" i="7"/>
  <c r="Q1915" i="1" s="1"/>
  <c r="D1907" i="7"/>
  <c r="E1907" i="7" s="1"/>
  <c r="I1912" i="7"/>
  <c r="J1912" i="7" s="1"/>
  <c r="L1915" i="7"/>
  <c r="M1915" i="7" s="1"/>
  <c r="O1915" i="7" s="1"/>
  <c r="Q1913" i="1" s="1"/>
  <c r="H1910" i="7"/>
  <c r="G1909" i="7"/>
  <c r="K1913" i="7"/>
  <c r="D1906" i="7"/>
  <c r="O1916" i="7"/>
  <c r="Q1914" i="1" s="1"/>
  <c r="C1905" i="7"/>
  <c r="H1909" i="7" l="1"/>
  <c r="I1909" i="7" s="1"/>
  <c r="L1913" i="7"/>
  <c r="M1913" i="7" s="1"/>
  <c r="C1902" i="7" s="1"/>
  <c r="E1906" i="7"/>
  <c r="F1906" i="7" s="1"/>
  <c r="G1906" i="7" s="1"/>
  <c r="J1911" i="7"/>
  <c r="K1911" i="7" s="1"/>
  <c r="K1912" i="7"/>
  <c r="I1910" i="7"/>
  <c r="D1905" i="7"/>
  <c r="E1905" i="7" s="1"/>
  <c r="F1905" i="7" s="1"/>
  <c r="F1907" i="7"/>
  <c r="G1907" i="7" s="1"/>
  <c r="G1908" i="7"/>
  <c r="C1904" i="7"/>
  <c r="D1904" i="7" s="1"/>
  <c r="E1904" i="7" s="1"/>
  <c r="J1910" i="7"/>
  <c r="K1910" i="7" s="1"/>
  <c r="L1912" i="7"/>
  <c r="M1912" i="7" s="1"/>
  <c r="H1908" i="7"/>
  <c r="O1913" i="7"/>
  <c r="Q1911" i="1" s="1"/>
  <c r="O1914" i="7"/>
  <c r="Q1912" i="1" s="1"/>
  <c r="C1903" i="7"/>
  <c r="F1904" i="7" l="1"/>
  <c r="I1908" i="7"/>
  <c r="D1903" i="7"/>
  <c r="H1907" i="7"/>
  <c r="I1907" i="7" s="1"/>
  <c r="J1907" i="7" s="1"/>
  <c r="L1911" i="7"/>
  <c r="M1911" i="7" s="1"/>
  <c r="C1900" i="7" s="1"/>
  <c r="O1911" i="7"/>
  <c r="Q1909" i="1" s="1"/>
  <c r="D1902" i="7"/>
  <c r="E1902" i="7" s="1"/>
  <c r="J1909" i="7"/>
  <c r="K1909" i="7" s="1"/>
  <c r="L1909" i="7" s="1"/>
  <c r="M1909" i="7" s="1"/>
  <c r="C1898" i="7" s="1"/>
  <c r="O1912" i="7"/>
  <c r="Q1910" i="1" s="1"/>
  <c r="H1906" i="7"/>
  <c r="I1906" i="7" s="1"/>
  <c r="J1906" i="7" s="1"/>
  <c r="G1904" i="7"/>
  <c r="G1905" i="7"/>
  <c r="L1910" i="7"/>
  <c r="M1910" i="7" s="1"/>
  <c r="E1903" i="7"/>
  <c r="F1903" i="7" s="1"/>
  <c r="G1903" i="7" s="1"/>
  <c r="C1901" i="7"/>
  <c r="J1908" i="7"/>
  <c r="K1906" i="7" l="1"/>
  <c r="K1908" i="7"/>
  <c r="L1908" i="7" s="1"/>
  <c r="M1908" i="7" s="1"/>
  <c r="D1898" i="7" s="1"/>
  <c r="D1900" i="7"/>
  <c r="H1905" i="7"/>
  <c r="D1901" i="7"/>
  <c r="H1903" i="7"/>
  <c r="L1906" i="7"/>
  <c r="M1906" i="7" s="1"/>
  <c r="O1906" i="7" s="1"/>
  <c r="Q1904" i="1" s="1"/>
  <c r="C1899" i="7"/>
  <c r="D1899" i="7" s="1"/>
  <c r="E1899" i="7" s="1"/>
  <c r="O1909" i="7"/>
  <c r="Q1907" i="1" s="1"/>
  <c r="E1901" i="7"/>
  <c r="F1901" i="7" s="1"/>
  <c r="G1901" i="7" s="1"/>
  <c r="K1907" i="7"/>
  <c r="L1907" i="7" s="1"/>
  <c r="M1907" i="7" s="1"/>
  <c r="C1896" i="7" s="1"/>
  <c r="D1896" i="7" s="1"/>
  <c r="E1900" i="7"/>
  <c r="F1900" i="7" s="1"/>
  <c r="O1910" i="7"/>
  <c r="Q1908" i="1" s="1"/>
  <c r="F1902" i="7"/>
  <c r="G1902" i="7" s="1"/>
  <c r="H1902" i="7" s="1"/>
  <c r="H1904" i="7"/>
  <c r="I1904" i="7" s="1"/>
  <c r="J1904" i="7" s="1"/>
  <c r="K1904" i="7" s="1"/>
  <c r="L1904" i="7" s="1"/>
  <c r="M1904" i="7" s="1"/>
  <c r="I1905" i="7"/>
  <c r="J1905" i="7" s="1"/>
  <c r="K1905" i="7" s="1"/>
  <c r="C1897" i="7"/>
  <c r="O1908" i="7"/>
  <c r="Q1906" i="1" s="1"/>
  <c r="I1903" i="7"/>
  <c r="E1898" i="7" l="1"/>
  <c r="F1898" i="7" s="1"/>
  <c r="D1897" i="7"/>
  <c r="E1897" i="7" s="1"/>
  <c r="J1903" i="7"/>
  <c r="K1903" i="7" s="1"/>
  <c r="C1895" i="7"/>
  <c r="D1895" i="7" s="1"/>
  <c r="E1895" i="7" s="1"/>
  <c r="O1907" i="7"/>
  <c r="Q1905" i="1" s="1"/>
  <c r="H1901" i="7"/>
  <c r="I1901" i="7" s="1"/>
  <c r="I1902" i="7"/>
  <c r="J1902" i="7" s="1"/>
  <c r="F1899" i="7"/>
  <c r="G1899" i="7" s="1"/>
  <c r="L1905" i="7"/>
  <c r="M1905" i="7" s="1"/>
  <c r="G1900" i="7"/>
  <c r="H1900" i="7" s="1"/>
  <c r="J1901" i="7"/>
  <c r="K1901" i="7" s="1"/>
  <c r="C1893" i="7"/>
  <c r="O1904" i="7"/>
  <c r="Q1902" i="1" s="1"/>
  <c r="L1903" i="7" l="1"/>
  <c r="M1903" i="7" s="1"/>
  <c r="C1892" i="7" s="1"/>
  <c r="C1894" i="7"/>
  <c r="D1894" i="7" s="1"/>
  <c r="F1897" i="7"/>
  <c r="G1897" i="7" s="1"/>
  <c r="H1897" i="7" s="1"/>
  <c r="I1897" i="7" s="1"/>
  <c r="K1902" i="7"/>
  <c r="L1902" i="7" s="1"/>
  <c r="M1902" i="7" s="1"/>
  <c r="O1902" i="7" s="1"/>
  <c r="Q1900" i="1" s="1"/>
  <c r="O1905" i="7"/>
  <c r="Q1903" i="1" s="1"/>
  <c r="E1896" i="7"/>
  <c r="F1896" i="7" s="1"/>
  <c r="G1896" i="7" s="1"/>
  <c r="I1900" i="7"/>
  <c r="J1900" i="7" s="1"/>
  <c r="K1900" i="7" s="1"/>
  <c r="H1899" i="7"/>
  <c r="I1899" i="7" s="1"/>
  <c r="J1899" i="7" s="1"/>
  <c r="K1899" i="7" s="1"/>
  <c r="G1898" i="7"/>
  <c r="H1898" i="7" s="1"/>
  <c r="I1898" i="7" s="1"/>
  <c r="O1903" i="7"/>
  <c r="Q1901" i="1" s="1"/>
  <c r="F1895" i="7"/>
  <c r="E1894" i="7"/>
  <c r="D1893" i="7"/>
  <c r="L1901" i="7"/>
  <c r="M1901" i="7" s="1"/>
  <c r="C1890" i="7" s="1"/>
  <c r="C1891" i="7"/>
  <c r="L1900" i="7" l="1"/>
  <c r="M1900" i="7" s="1"/>
  <c r="C1889" i="7" s="1"/>
  <c r="E1893" i="7"/>
  <c r="H1896" i="7"/>
  <c r="F1894" i="7"/>
  <c r="G1895" i="7"/>
  <c r="J1898" i="7"/>
  <c r="K1898" i="7" s="1"/>
  <c r="L1898" i="7" s="1"/>
  <c r="M1898" i="7" s="1"/>
  <c r="O1898" i="7" s="1"/>
  <c r="Q1896" i="1" s="1"/>
  <c r="D1892" i="7"/>
  <c r="E1892" i="7" s="1"/>
  <c r="F1892" i="7" s="1"/>
  <c r="D1890" i="7"/>
  <c r="H1895" i="7"/>
  <c r="I1895" i="7" s="1"/>
  <c r="J1897" i="7"/>
  <c r="K1897" i="7" s="1"/>
  <c r="I1896" i="7"/>
  <c r="J1896" i="7" s="1"/>
  <c r="O1900" i="7"/>
  <c r="Q1898" i="1" s="1"/>
  <c r="O1901" i="7"/>
  <c r="Q1899" i="1" s="1"/>
  <c r="D1891" i="7"/>
  <c r="E1891" i="7" s="1"/>
  <c r="F1893" i="7"/>
  <c r="G1894" i="7"/>
  <c r="H1894" i="7" s="1"/>
  <c r="L1899" i="7"/>
  <c r="M1899" i="7" s="1"/>
  <c r="G1893" i="7"/>
  <c r="E1890" i="7" l="1"/>
  <c r="L1897" i="7"/>
  <c r="M1897" i="7" s="1"/>
  <c r="K1896" i="7"/>
  <c r="L1896" i="7" s="1"/>
  <c r="M1896" i="7" s="1"/>
  <c r="C1885" i="7" s="1"/>
  <c r="D1889" i="7"/>
  <c r="E1889" i="7" s="1"/>
  <c r="F1889" i="7" s="1"/>
  <c r="F1891" i="7"/>
  <c r="G1891" i="7" s="1"/>
  <c r="H1893" i="7"/>
  <c r="I1893" i="7" s="1"/>
  <c r="J1893" i="7" s="1"/>
  <c r="F1890" i="7"/>
  <c r="G1890" i="7" s="1"/>
  <c r="J1895" i="7"/>
  <c r="K1895" i="7" s="1"/>
  <c r="L1895" i="7" s="1"/>
  <c r="M1895" i="7" s="1"/>
  <c r="I1894" i="7"/>
  <c r="J1894" i="7" s="1"/>
  <c r="C1888" i="7"/>
  <c r="D1888" i="7" s="1"/>
  <c r="E1888" i="7" s="1"/>
  <c r="O1899" i="7"/>
  <c r="Q1897" i="1" s="1"/>
  <c r="G1892" i="7"/>
  <c r="H1892" i="7" s="1"/>
  <c r="I1892" i="7" s="1"/>
  <c r="C1887" i="7"/>
  <c r="D1887" i="7" s="1"/>
  <c r="O1897" i="7"/>
  <c r="Q1895" i="1" s="1"/>
  <c r="C1886" i="7"/>
  <c r="K1894" i="7" l="1"/>
  <c r="H1891" i="7"/>
  <c r="I1891" i="7" s="1"/>
  <c r="J1891" i="7" s="1"/>
  <c r="K1891" i="7" s="1"/>
  <c r="L1894" i="7"/>
  <c r="M1894" i="7" s="1"/>
  <c r="O1894" i="7" s="1"/>
  <c r="Q1892" i="1" s="1"/>
  <c r="O1896" i="7"/>
  <c r="Q1894" i="1" s="1"/>
  <c r="G1889" i="7"/>
  <c r="H1889" i="7" s="1"/>
  <c r="H1890" i="7"/>
  <c r="I1890" i="7" s="1"/>
  <c r="J1890" i="7" s="1"/>
  <c r="D1886" i="7"/>
  <c r="E1886" i="7" s="1"/>
  <c r="F1886" i="7" s="1"/>
  <c r="J1892" i="7"/>
  <c r="K1893" i="7"/>
  <c r="L1893" i="7" s="1"/>
  <c r="M1893" i="7" s="1"/>
  <c r="F1888" i="7"/>
  <c r="G1888" i="7" s="1"/>
  <c r="H1888" i="7" s="1"/>
  <c r="E1887" i="7"/>
  <c r="F1887" i="7" s="1"/>
  <c r="G1887" i="7" s="1"/>
  <c r="O1895" i="7"/>
  <c r="Q1893" i="1" s="1"/>
  <c r="C1884" i="7"/>
  <c r="D1884" i="7" s="1"/>
  <c r="C1883" i="7"/>
  <c r="K1892" i="7"/>
  <c r="L1892" i="7" s="1"/>
  <c r="M1892" i="7" s="1"/>
  <c r="D1885" i="7"/>
  <c r="I1889" i="7" l="1"/>
  <c r="J1889" i="7" s="1"/>
  <c r="K1889" i="7" s="1"/>
  <c r="E1885" i="7"/>
  <c r="F1885" i="7" s="1"/>
  <c r="G1885" i="7" s="1"/>
  <c r="K1890" i="7"/>
  <c r="L1890" i="7" s="1"/>
  <c r="M1890" i="7" s="1"/>
  <c r="L1891" i="7"/>
  <c r="M1891" i="7" s="1"/>
  <c r="C1880" i="7" s="1"/>
  <c r="I1888" i="7"/>
  <c r="J1888" i="7" s="1"/>
  <c r="D1883" i="7"/>
  <c r="E1883" i="7" s="1"/>
  <c r="H1887" i="7"/>
  <c r="I1887" i="7" s="1"/>
  <c r="E1884" i="7"/>
  <c r="F1884" i="7" s="1"/>
  <c r="G1884" i="7" s="1"/>
  <c r="G1886" i="7"/>
  <c r="H1886" i="7" s="1"/>
  <c r="O1893" i="7"/>
  <c r="Q1891" i="1" s="1"/>
  <c r="C1882" i="7"/>
  <c r="D1882" i="7" s="1"/>
  <c r="O1892" i="7"/>
  <c r="Q1890" i="1" s="1"/>
  <c r="C1881" i="7"/>
  <c r="D1881" i="7" s="1"/>
  <c r="O1891" i="7" l="1"/>
  <c r="Q1889" i="1" s="1"/>
  <c r="L1889" i="7"/>
  <c r="M1889" i="7" s="1"/>
  <c r="H1885" i="7"/>
  <c r="K1888" i="7"/>
  <c r="L1888" i="7" s="1"/>
  <c r="M1888" i="7" s="1"/>
  <c r="E1882" i="7"/>
  <c r="F1882" i="7" s="1"/>
  <c r="J1887" i="7"/>
  <c r="I1886" i="7"/>
  <c r="J1886" i="7" s="1"/>
  <c r="K1886" i="7" s="1"/>
  <c r="F1883" i="7"/>
  <c r="G1883" i="7" s="1"/>
  <c r="H1883" i="7" s="1"/>
  <c r="E1881" i="7"/>
  <c r="K1887" i="7"/>
  <c r="L1887" i="7" s="1"/>
  <c r="M1887" i="7" s="1"/>
  <c r="O1887" i="7" s="1"/>
  <c r="Q1885" i="1" s="1"/>
  <c r="I1885" i="7"/>
  <c r="J1885" i="7" s="1"/>
  <c r="O1889" i="7"/>
  <c r="Q1887" i="1" s="1"/>
  <c r="C1878" i="7"/>
  <c r="D1880" i="7"/>
  <c r="E1880" i="7" s="1"/>
  <c r="H1884" i="7"/>
  <c r="I1884" i="7" s="1"/>
  <c r="C1876" i="7"/>
  <c r="C1879" i="7"/>
  <c r="D1879" i="7" s="1"/>
  <c r="O1890" i="7"/>
  <c r="Q1888" i="1" s="1"/>
  <c r="F1881" i="7" l="1"/>
  <c r="G1882" i="7"/>
  <c r="E1879" i="7"/>
  <c r="F1879" i="7" s="1"/>
  <c r="K1885" i="7"/>
  <c r="L1885" i="7" s="1"/>
  <c r="M1885" i="7" s="1"/>
  <c r="J1884" i="7"/>
  <c r="K1884" i="7" s="1"/>
  <c r="D1878" i="7"/>
  <c r="E1878" i="7" s="1"/>
  <c r="I1883" i="7"/>
  <c r="J1883" i="7" s="1"/>
  <c r="C1877" i="7"/>
  <c r="D1877" i="7" s="1"/>
  <c r="O1888" i="7"/>
  <c r="Q1886" i="1" s="1"/>
  <c r="F1880" i="7"/>
  <c r="G1880" i="7" s="1"/>
  <c r="L1886" i="7"/>
  <c r="M1886" i="7" s="1"/>
  <c r="H1882" i="7"/>
  <c r="I1882" i="7" s="1"/>
  <c r="G1881" i="7"/>
  <c r="H1881" i="7" s="1"/>
  <c r="I1881" i="7" l="1"/>
  <c r="J1881" i="7" s="1"/>
  <c r="L1884" i="7"/>
  <c r="M1884" i="7" s="1"/>
  <c r="J1882" i="7"/>
  <c r="K1882" i="7" s="1"/>
  <c r="E1877" i="7"/>
  <c r="F1877" i="7" s="1"/>
  <c r="C1874" i="7"/>
  <c r="O1885" i="7"/>
  <c r="Q1883" i="1" s="1"/>
  <c r="C1875" i="7"/>
  <c r="D1875" i="7" s="1"/>
  <c r="O1886" i="7"/>
  <c r="Q1884" i="1" s="1"/>
  <c r="K1883" i="7"/>
  <c r="L1883" i="7" s="1"/>
  <c r="M1883" i="7" s="1"/>
  <c r="G1879" i="7"/>
  <c r="H1879" i="7" s="1"/>
  <c r="I1879" i="7" s="1"/>
  <c r="H1880" i="7"/>
  <c r="I1880" i="7" s="1"/>
  <c r="F1878" i="7"/>
  <c r="G1878" i="7" s="1"/>
  <c r="D1876" i="7"/>
  <c r="E1876" i="7" s="1"/>
  <c r="J1879" i="7" l="1"/>
  <c r="C1873" i="7"/>
  <c r="D1873" i="7" s="1"/>
  <c r="O1884" i="7"/>
  <c r="Q1882" i="1" s="1"/>
  <c r="H1878" i="7"/>
  <c r="I1878" i="7" s="1"/>
  <c r="G1877" i="7"/>
  <c r="H1877" i="7" s="1"/>
  <c r="J1880" i="7"/>
  <c r="K1880" i="7" s="1"/>
  <c r="E1875" i="7"/>
  <c r="F1875" i="7" s="1"/>
  <c r="L1882" i="7"/>
  <c r="M1882" i="7" s="1"/>
  <c r="F1876" i="7"/>
  <c r="G1876" i="7" s="1"/>
  <c r="C1872" i="7"/>
  <c r="O1883" i="7"/>
  <c r="Q1881" i="1" s="1"/>
  <c r="D1874" i="7"/>
  <c r="E1874" i="7" s="1"/>
  <c r="F1874" i="7" s="1"/>
  <c r="K1881" i="7"/>
  <c r="L1881" i="7" s="1"/>
  <c r="M1881" i="7" s="1"/>
  <c r="G1874" i="7" l="1"/>
  <c r="D1872" i="7"/>
  <c r="E1872" i="7" s="1"/>
  <c r="L1880" i="7"/>
  <c r="M1880" i="7" s="1"/>
  <c r="O1880" i="7" s="1"/>
  <c r="Q1878" i="1" s="1"/>
  <c r="E1873" i="7"/>
  <c r="F1873" i="7" s="1"/>
  <c r="C1871" i="7"/>
  <c r="D1871" i="7" s="1"/>
  <c r="O1882" i="7"/>
  <c r="Q1880" i="1" s="1"/>
  <c r="J1878" i="7"/>
  <c r="K1878" i="7" s="1"/>
  <c r="G1875" i="7"/>
  <c r="H1875" i="7" s="1"/>
  <c r="C1870" i="7"/>
  <c r="O1881" i="7"/>
  <c r="Q1879" i="1" s="1"/>
  <c r="H1876" i="7"/>
  <c r="I1876" i="7" s="1"/>
  <c r="I1877" i="7"/>
  <c r="J1877" i="7" s="1"/>
  <c r="K1879" i="7"/>
  <c r="L1879" i="7" s="1"/>
  <c r="M1879" i="7" s="1"/>
  <c r="K1877" i="7" l="1"/>
  <c r="G1873" i="7"/>
  <c r="H1873" i="7" s="1"/>
  <c r="E1871" i="7"/>
  <c r="F1871" i="7" s="1"/>
  <c r="G1871" i="7" s="1"/>
  <c r="I1875" i="7"/>
  <c r="J1875" i="7" s="1"/>
  <c r="F1872" i="7"/>
  <c r="G1872" i="7" s="1"/>
  <c r="D1870" i="7"/>
  <c r="J1876" i="7"/>
  <c r="H1874" i="7"/>
  <c r="I1874" i="7" s="1"/>
  <c r="L1878" i="7"/>
  <c r="M1878" i="7" s="1"/>
  <c r="C1867" i="7" s="1"/>
  <c r="C1869" i="7"/>
  <c r="D1869" i="7" s="1"/>
  <c r="K1876" i="7"/>
  <c r="C1868" i="7"/>
  <c r="O1879" i="7"/>
  <c r="Q1877" i="1" s="1"/>
  <c r="E1870" i="7"/>
  <c r="F1870" i="7" s="1"/>
  <c r="L1877" i="7"/>
  <c r="M1877" i="7" s="1"/>
  <c r="J1874" i="7" l="1"/>
  <c r="K1875" i="7"/>
  <c r="E1869" i="7"/>
  <c r="H1872" i="7"/>
  <c r="I1872" i="7" s="1"/>
  <c r="D1868" i="7"/>
  <c r="E1868" i="7" s="1"/>
  <c r="L1876" i="7"/>
  <c r="M1876" i="7" s="1"/>
  <c r="O1876" i="7" s="1"/>
  <c r="Q1874" i="1" s="1"/>
  <c r="I1873" i="7"/>
  <c r="J1873" i="7" s="1"/>
  <c r="O1878" i="7"/>
  <c r="Q1876" i="1" s="1"/>
  <c r="G1870" i="7"/>
  <c r="H1871" i="7"/>
  <c r="D1867" i="7"/>
  <c r="C1866" i="7"/>
  <c r="O1877" i="7"/>
  <c r="Q1875" i="1" s="1"/>
  <c r="L1875" i="7"/>
  <c r="M1875" i="7" s="1"/>
  <c r="F1869" i="7"/>
  <c r="K1874" i="7"/>
  <c r="K1873" i="7" l="1"/>
  <c r="L1873" i="7" s="1"/>
  <c r="M1873" i="7" s="1"/>
  <c r="G1869" i="7"/>
  <c r="H1869" i="7" s="1"/>
  <c r="I1871" i="7"/>
  <c r="J1871" i="7" s="1"/>
  <c r="K1871" i="7" s="1"/>
  <c r="L1871" i="7" s="1"/>
  <c r="M1871" i="7" s="1"/>
  <c r="D1866" i="7"/>
  <c r="E1866" i="7" s="1"/>
  <c r="F1866" i="7" s="1"/>
  <c r="G1866" i="7" s="1"/>
  <c r="F1868" i="7"/>
  <c r="G1868" i="7" s="1"/>
  <c r="C1865" i="7"/>
  <c r="D1865" i="7" s="1"/>
  <c r="L1874" i="7"/>
  <c r="M1874" i="7" s="1"/>
  <c r="H1868" i="7" s="1"/>
  <c r="I1868" i="7" s="1"/>
  <c r="E1867" i="7"/>
  <c r="F1867" i="7" s="1"/>
  <c r="G1867" i="7" s="1"/>
  <c r="H1867" i="7" s="1"/>
  <c r="J1872" i="7"/>
  <c r="K1872" i="7" s="1"/>
  <c r="H1870" i="7"/>
  <c r="I1870" i="7" s="1"/>
  <c r="C1862" i="7"/>
  <c r="O1873" i="7"/>
  <c r="Q1871" i="1" s="1"/>
  <c r="C1864" i="7"/>
  <c r="O1875" i="7"/>
  <c r="Q1873" i="1" s="1"/>
  <c r="L1872" i="7" l="1"/>
  <c r="M1872" i="7" s="1"/>
  <c r="O1874" i="7"/>
  <c r="Q1872" i="1" s="1"/>
  <c r="I1869" i="7"/>
  <c r="J1869" i="7" s="1"/>
  <c r="I1867" i="7"/>
  <c r="J1867" i="7" s="1"/>
  <c r="J1870" i="7"/>
  <c r="K1870" i="7" s="1"/>
  <c r="L1870" i="7" s="1"/>
  <c r="M1870" i="7" s="1"/>
  <c r="C1863" i="7"/>
  <c r="D1863" i="7" s="1"/>
  <c r="E1863" i="7" s="1"/>
  <c r="F1863" i="7" s="1"/>
  <c r="D1864" i="7"/>
  <c r="E1864" i="7" s="1"/>
  <c r="F1864" i="7" s="1"/>
  <c r="G1864" i="7" s="1"/>
  <c r="E1865" i="7"/>
  <c r="F1865" i="7" s="1"/>
  <c r="G1865" i="7" s="1"/>
  <c r="H1865" i="7" s="1"/>
  <c r="O1872" i="7"/>
  <c r="Q1870" i="1" s="1"/>
  <c r="C1861" i="7"/>
  <c r="D1861" i="7" s="1"/>
  <c r="H1866" i="7"/>
  <c r="I1866" i="7" s="1"/>
  <c r="J1868" i="7"/>
  <c r="K1868" i="7" s="1"/>
  <c r="O1871" i="7"/>
  <c r="Q1869" i="1" s="1"/>
  <c r="C1860" i="7"/>
  <c r="K1869" i="7"/>
  <c r="L1869" i="7" s="1"/>
  <c r="M1869" i="7" s="1"/>
  <c r="D1862" i="7"/>
  <c r="E1862" i="7" s="1"/>
  <c r="H1864" i="7" l="1"/>
  <c r="F1862" i="7"/>
  <c r="K1867" i="7"/>
  <c r="L1867" i="7" s="1"/>
  <c r="M1867" i="7" s="1"/>
  <c r="D1860" i="7"/>
  <c r="E1860" i="7" s="1"/>
  <c r="F1860" i="7" s="1"/>
  <c r="E1861" i="7"/>
  <c r="F1861" i="7" s="1"/>
  <c r="J1866" i="7"/>
  <c r="K1866" i="7" s="1"/>
  <c r="I1865" i="7"/>
  <c r="J1865" i="7" s="1"/>
  <c r="O1869" i="7"/>
  <c r="Q1867" i="1" s="1"/>
  <c r="C1858" i="7"/>
  <c r="I1864" i="7"/>
  <c r="L1868" i="7"/>
  <c r="M1868" i="7" s="1"/>
  <c r="G1862" i="7"/>
  <c r="C1859" i="7"/>
  <c r="D1859" i="7" s="1"/>
  <c r="O1870" i="7"/>
  <c r="Q1868" i="1" s="1"/>
  <c r="G1863" i="7"/>
  <c r="H1863" i="7" s="1"/>
  <c r="I1863" i="7" s="1"/>
  <c r="D1858" i="7" l="1"/>
  <c r="G1861" i="7"/>
  <c r="K1865" i="7"/>
  <c r="L1865" i="7" s="1"/>
  <c r="M1865" i="7" s="1"/>
  <c r="E1859" i="7"/>
  <c r="F1859" i="7" s="1"/>
  <c r="G1859" i="7" s="1"/>
  <c r="L1866" i="7"/>
  <c r="M1866" i="7" s="1"/>
  <c r="C1855" i="7" s="1"/>
  <c r="H1862" i="7"/>
  <c r="I1862" i="7" s="1"/>
  <c r="J1862" i="7" s="1"/>
  <c r="H1861" i="7"/>
  <c r="E1858" i="7"/>
  <c r="O1866" i="7"/>
  <c r="Q1864" i="1" s="1"/>
  <c r="G1860" i="7"/>
  <c r="C1857" i="7"/>
  <c r="D1857" i="7" s="1"/>
  <c r="E1857" i="7" s="1"/>
  <c r="O1868" i="7"/>
  <c r="Q1866" i="1" s="1"/>
  <c r="J1864" i="7"/>
  <c r="K1864" i="7" s="1"/>
  <c r="O1867" i="7"/>
  <c r="Q1865" i="1" s="1"/>
  <c r="C1856" i="7"/>
  <c r="D1856" i="7" s="1"/>
  <c r="J1863" i="7"/>
  <c r="L1864" i="7" l="1"/>
  <c r="M1864" i="7" s="1"/>
  <c r="H1860" i="7"/>
  <c r="F1858" i="7"/>
  <c r="K1863" i="7"/>
  <c r="I1861" i="7"/>
  <c r="O1864" i="7"/>
  <c r="Q1862" i="1" s="1"/>
  <c r="C1853" i="7"/>
  <c r="E1856" i="7"/>
  <c r="F1856" i="7" s="1"/>
  <c r="F1857" i="7"/>
  <c r="G1857" i="7" s="1"/>
  <c r="H1859" i="7"/>
  <c r="I1859" i="7" s="1"/>
  <c r="K1862" i="7"/>
  <c r="L1862" i="7" s="1"/>
  <c r="M1862" i="7" s="1"/>
  <c r="O1865" i="7"/>
  <c r="Q1863" i="1" s="1"/>
  <c r="C1854" i="7"/>
  <c r="D1854" i="7" s="1"/>
  <c r="I1860" i="7"/>
  <c r="J1860" i="7" s="1"/>
  <c r="G1858" i="7"/>
  <c r="H1858" i="7" s="1"/>
  <c r="L1863" i="7"/>
  <c r="M1863" i="7" s="1"/>
  <c r="D1855" i="7"/>
  <c r="E1855" i="7" s="1"/>
  <c r="J1861" i="7"/>
  <c r="K1861" i="7" s="1"/>
  <c r="F1855" i="7" l="1"/>
  <c r="E1854" i="7"/>
  <c r="H1857" i="7"/>
  <c r="D1853" i="7"/>
  <c r="E1853" i="7" s="1"/>
  <c r="I1858" i="7"/>
  <c r="J1858" i="7" s="1"/>
  <c r="L1861" i="7"/>
  <c r="M1861" i="7" s="1"/>
  <c r="C1850" i="7" s="1"/>
  <c r="K1860" i="7"/>
  <c r="L1860" i="7" s="1"/>
  <c r="M1860" i="7" s="1"/>
  <c r="J1859" i="7"/>
  <c r="K1859" i="7" s="1"/>
  <c r="G1855" i="7"/>
  <c r="F1854" i="7"/>
  <c r="G1854" i="7" s="1"/>
  <c r="I1857" i="7"/>
  <c r="C1852" i="7"/>
  <c r="D1852" i="7" s="1"/>
  <c r="O1863" i="7"/>
  <c r="Q1861" i="1" s="1"/>
  <c r="G1856" i="7"/>
  <c r="H1856" i="7" s="1"/>
  <c r="I1856" i="7" s="1"/>
  <c r="C1851" i="7"/>
  <c r="O1862" i="7"/>
  <c r="Q1860" i="1" s="1"/>
  <c r="K1858" i="7" l="1"/>
  <c r="L1859" i="7"/>
  <c r="M1859" i="7" s="1"/>
  <c r="O1859" i="7" s="1"/>
  <c r="Q1857" i="1" s="1"/>
  <c r="E1852" i="7"/>
  <c r="F1852" i="7" s="1"/>
  <c r="G1852" i="7" s="1"/>
  <c r="O1861" i="7"/>
  <c r="Q1859" i="1" s="1"/>
  <c r="D1851" i="7"/>
  <c r="E1851" i="7" s="1"/>
  <c r="J1857" i="7"/>
  <c r="K1857" i="7" s="1"/>
  <c r="L1857" i="7" s="1"/>
  <c r="M1857" i="7" s="1"/>
  <c r="F1853" i="7"/>
  <c r="G1853" i="7" s="1"/>
  <c r="H1853" i="7" s="1"/>
  <c r="H1855" i="7"/>
  <c r="I1855" i="7" s="1"/>
  <c r="D1850" i="7"/>
  <c r="J1856" i="7"/>
  <c r="H1854" i="7"/>
  <c r="I1854" i="7" s="1"/>
  <c r="O1860" i="7"/>
  <c r="Q1858" i="1" s="1"/>
  <c r="C1849" i="7"/>
  <c r="L1858" i="7"/>
  <c r="M1858" i="7" s="1"/>
  <c r="D1849" i="7" l="1"/>
  <c r="J1855" i="7"/>
  <c r="K1855" i="7" s="1"/>
  <c r="L1855" i="7" s="1"/>
  <c r="M1855" i="7" s="1"/>
  <c r="E1850" i="7"/>
  <c r="F1850" i="7" s="1"/>
  <c r="G1850" i="7" s="1"/>
  <c r="C1848" i="7"/>
  <c r="D1848" i="7" s="1"/>
  <c r="E1848" i="7" s="1"/>
  <c r="F1851" i="7"/>
  <c r="K1856" i="7"/>
  <c r="L1856" i="7" s="1"/>
  <c r="M1856" i="7" s="1"/>
  <c r="H1852" i="7"/>
  <c r="I1852" i="7" s="1"/>
  <c r="I1853" i="7"/>
  <c r="J1853" i="7" s="1"/>
  <c r="O1857" i="7"/>
  <c r="Q1855" i="1" s="1"/>
  <c r="C1846" i="7"/>
  <c r="E1849" i="7"/>
  <c r="F1849" i="7" s="1"/>
  <c r="J1854" i="7"/>
  <c r="K1854" i="7" s="1"/>
  <c r="G1851" i="7"/>
  <c r="H1851" i="7" s="1"/>
  <c r="C1847" i="7"/>
  <c r="D1847" i="7" s="1"/>
  <c r="O1858" i="7"/>
  <c r="Q1856" i="1" s="1"/>
  <c r="C1845" i="7" l="1"/>
  <c r="O1856" i="7"/>
  <c r="Q1854" i="1" s="1"/>
  <c r="E1847" i="7"/>
  <c r="F1847" i="7" s="1"/>
  <c r="G1847" i="7" s="1"/>
  <c r="J1852" i="7"/>
  <c r="K1852" i="7" s="1"/>
  <c r="I1851" i="7"/>
  <c r="J1851" i="7" s="1"/>
  <c r="F1848" i="7"/>
  <c r="G1848" i="7" s="1"/>
  <c r="L1854" i="7"/>
  <c r="M1854" i="7" s="1"/>
  <c r="O1854" i="7" s="1"/>
  <c r="Q1852" i="1" s="1"/>
  <c r="K1853" i="7"/>
  <c r="L1853" i="7" s="1"/>
  <c r="M1853" i="7" s="1"/>
  <c r="D1846" i="7"/>
  <c r="H1850" i="7"/>
  <c r="I1850" i="7" s="1"/>
  <c r="G1849" i="7"/>
  <c r="H1849" i="7" s="1"/>
  <c r="I1849" i="7" s="1"/>
  <c r="E1846" i="7"/>
  <c r="O1855" i="7"/>
  <c r="Q1853" i="1" s="1"/>
  <c r="C1844" i="7"/>
  <c r="D1845" i="7"/>
  <c r="E1845" i="7" l="1"/>
  <c r="F1846" i="7"/>
  <c r="L1852" i="7"/>
  <c r="M1852" i="7" s="1"/>
  <c r="O1852" i="7" s="1"/>
  <c r="Q1850" i="1" s="1"/>
  <c r="K1851" i="7"/>
  <c r="L1851" i="7" s="1"/>
  <c r="M1851" i="7" s="1"/>
  <c r="H1848" i="7"/>
  <c r="I1848" i="7" s="1"/>
  <c r="C1843" i="7"/>
  <c r="D1843" i="7" s="1"/>
  <c r="D1844" i="7"/>
  <c r="E1844" i="7" s="1"/>
  <c r="F1844" i="7" s="1"/>
  <c r="J1850" i="7"/>
  <c r="K1850" i="7" s="1"/>
  <c r="F1845" i="7"/>
  <c r="H1847" i="7"/>
  <c r="G1846" i="7"/>
  <c r="H1846" i="7" s="1"/>
  <c r="J1849" i="7"/>
  <c r="O1853" i="7"/>
  <c r="Q1851" i="1" s="1"/>
  <c r="C1842" i="7"/>
  <c r="K1849" i="7" l="1"/>
  <c r="L1850" i="7"/>
  <c r="M1850" i="7" s="1"/>
  <c r="O1850" i="7" s="1"/>
  <c r="Q1848" i="1" s="1"/>
  <c r="I1847" i="7"/>
  <c r="J1847" i="7" s="1"/>
  <c r="K1847" i="7" s="1"/>
  <c r="C1841" i="7"/>
  <c r="D1841" i="7" s="1"/>
  <c r="E1841" i="7" s="1"/>
  <c r="G1845" i="7"/>
  <c r="H1845" i="7" s="1"/>
  <c r="J1848" i="7"/>
  <c r="K1848" i="7" s="1"/>
  <c r="L1848" i="7" s="1"/>
  <c r="M1848" i="7" s="1"/>
  <c r="D1842" i="7"/>
  <c r="E1842" i="7" s="1"/>
  <c r="F1842" i="7" s="1"/>
  <c r="E1843" i="7"/>
  <c r="F1843" i="7" s="1"/>
  <c r="G1843" i="7" s="1"/>
  <c r="H1843" i="7" s="1"/>
  <c r="C1840" i="7"/>
  <c r="O1851" i="7"/>
  <c r="Q1849" i="1" s="1"/>
  <c r="G1844" i="7"/>
  <c r="I1846" i="7"/>
  <c r="J1846" i="7" s="1"/>
  <c r="L1849" i="7"/>
  <c r="M1849" i="7" s="1"/>
  <c r="C1839" i="7"/>
  <c r="H1844" i="7"/>
  <c r="I1844" i="7" s="1"/>
  <c r="O1849" i="7"/>
  <c r="Q1847" i="1" s="1"/>
  <c r="K1846" i="7" l="1"/>
  <c r="D1840" i="7"/>
  <c r="E1840" i="7" s="1"/>
  <c r="F1840" i="7" s="1"/>
  <c r="G1840" i="7" s="1"/>
  <c r="H1840" i="7" s="1"/>
  <c r="I1845" i="7"/>
  <c r="J1845" i="7" s="1"/>
  <c r="K1845" i="7" s="1"/>
  <c r="L1847" i="7"/>
  <c r="M1847" i="7" s="1"/>
  <c r="O1847" i="7" s="1"/>
  <c r="Q1845" i="1" s="1"/>
  <c r="F1841" i="7"/>
  <c r="G1842" i="7"/>
  <c r="H1842" i="7" s="1"/>
  <c r="C1838" i="7"/>
  <c r="D1838" i="7" s="1"/>
  <c r="D1839" i="7"/>
  <c r="E1839" i="7" s="1"/>
  <c r="F1839" i="7" s="1"/>
  <c r="G1839" i="7" s="1"/>
  <c r="L1846" i="7"/>
  <c r="M1846" i="7" s="1"/>
  <c r="G1841" i="7"/>
  <c r="J1844" i="7"/>
  <c r="K1844" i="7" s="1"/>
  <c r="C1835" i="7"/>
  <c r="O1846" i="7"/>
  <c r="Q1844" i="1" s="1"/>
  <c r="C1837" i="7"/>
  <c r="O1848" i="7"/>
  <c r="Q1846" i="1" s="1"/>
  <c r="I1843" i="7"/>
  <c r="D1837" i="7" l="1"/>
  <c r="E1838" i="7"/>
  <c r="J1843" i="7"/>
  <c r="C1836" i="7"/>
  <c r="D1836" i="7" s="1"/>
  <c r="H1841" i="7"/>
  <c r="L1845" i="7"/>
  <c r="M1845" i="7" s="1"/>
  <c r="O1845" i="7" s="1"/>
  <c r="Q1843" i="1" s="1"/>
  <c r="I1842" i="7"/>
  <c r="J1842" i="7" s="1"/>
  <c r="K1842" i="7" s="1"/>
  <c r="I1840" i="7"/>
  <c r="J1840" i="7" s="1"/>
  <c r="K1840" i="7" s="1"/>
  <c r="L1844" i="7"/>
  <c r="M1844" i="7" s="1"/>
  <c r="O1844" i="7" s="1"/>
  <c r="Q1842" i="1" s="1"/>
  <c r="I1841" i="7"/>
  <c r="J1841" i="7" s="1"/>
  <c r="K1841" i="7" s="1"/>
  <c r="K1843" i="7"/>
  <c r="L1843" i="7" s="1"/>
  <c r="M1843" i="7" s="1"/>
  <c r="C1832" i="7" s="1"/>
  <c r="E1837" i="7"/>
  <c r="F1837" i="7" s="1"/>
  <c r="F1838" i="7"/>
  <c r="G1838" i="7"/>
  <c r="H1838" i="7" s="1"/>
  <c r="H1839" i="7"/>
  <c r="E1836" i="7"/>
  <c r="F1836" i="7" s="1"/>
  <c r="D1835" i="7"/>
  <c r="E1835" i="7" s="1"/>
  <c r="C1834" i="7"/>
  <c r="D1834" i="7" s="1"/>
  <c r="C1833" i="7"/>
  <c r="L1841" i="7" l="1"/>
  <c r="M1841" i="7" s="1"/>
  <c r="G1837" i="7"/>
  <c r="H1837" i="7" s="1"/>
  <c r="L1842" i="7"/>
  <c r="M1842" i="7" s="1"/>
  <c r="C1831" i="7" s="1"/>
  <c r="D1831" i="7" s="1"/>
  <c r="I1839" i="7"/>
  <c r="J1839" i="7" s="1"/>
  <c r="K1839" i="7" s="1"/>
  <c r="L1839" i="7" s="1"/>
  <c r="M1839" i="7" s="1"/>
  <c r="I1838" i="7"/>
  <c r="O1843" i="7"/>
  <c r="Q1841" i="1" s="1"/>
  <c r="F1835" i="7"/>
  <c r="G1835" i="7" s="1"/>
  <c r="H1835" i="7" s="1"/>
  <c r="D1833" i="7"/>
  <c r="E1833" i="7" s="1"/>
  <c r="F1833" i="7" s="1"/>
  <c r="E1834" i="7"/>
  <c r="G1836" i="7"/>
  <c r="L1840" i="7"/>
  <c r="M1840" i="7" s="1"/>
  <c r="C1829" i="7" s="1"/>
  <c r="O1842" i="7"/>
  <c r="Q1840" i="1" s="1"/>
  <c r="C1830" i="7"/>
  <c r="O1841" i="7"/>
  <c r="Q1839" i="1" s="1"/>
  <c r="O1840" i="7" l="1"/>
  <c r="Q1838" i="1" s="1"/>
  <c r="D1832" i="7"/>
  <c r="E1832" i="7" s="1"/>
  <c r="F1832" i="7" s="1"/>
  <c r="G1832" i="7" s="1"/>
  <c r="F1834" i="7"/>
  <c r="G1834" i="7" s="1"/>
  <c r="H1834" i="7" s="1"/>
  <c r="I1834" i="7" s="1"/>
  <c r="J1838" i="7"/>
  <c r="K1838" i="7" s="1"/>
  <c r="L1838" i="7" s="1"/>
  <c r="M1838" i="7" s="1"/>
  <c r="C1827" i="7" s="1"/>
  <c r="D1827" i="7" s="1"/>
  <c r="I1837" i="7"/>
  <c r="J1837" i="7" s="1"/>
  <c r="H1836" i="7"/>
  <c r="I1836" i="7" s="1"/>
  <c r="D1830" i="7"/>
  <c r="E1830" i="7" s="1"/>
  <c r="I1835" i="7"/>
  <c r="E1831" i="7"/>
  <c r="F1831" i="7" s="1"/>
  <c r="K1837" i="7"/>
  <c r="L1837" i="7" s="1"/>
  <c r="M1837" i="7" s="1"/>
  <c r="C1826" i="7" s="1"/>
  <c r="D1829" i="7"/>
  <c r="J1836" i="7"/>
  <c r="K1836" i="7" s="1"/>
  <c r="G1833" i="7"/>
  <c r="H1833" i="7" s="1"/>
  <c r="J1835" i="7"/>
  <c r="O1839" i="7"/>
  <c r="Q1837" i="1" s="1"/>
  <c r="C1828" i="7"/>
  <c r="H1832" i="7" l="1"/>
  <c r="I1832" i="7"/>
  <c r="O1837" i="7"/>
  <c r="Q1835" i="1" s="1"/>
  <c r="J1834" i="7"/>
  <c r="K1834" i="7" s="1"/>
  <c r="F1830" i="7"/>
  <c r="G1830" i="7" s="1"/>
  <c r="O1838" i="7"/>
  <c r="Q1836" i="1" s="1"/>
  <c r="G1831" i="7"/>
  <c r="H1831" i="7" s="1"/>
  <c r="I1831" i="7" s="1"/>
  <c r="K1835" i="7"/>
  <c r="L1835" i="7" s="1"/>
  <c r="M1835" i="7" s="1"/>
  <c r="C1824" i="7" s="1"/>
  <c r="D1828" i="7"/>
  <c r="E1828" i="7" s="1"/>
  <c r="L1836" i="7"/>
  <c r="M1836" i="7" s="1"/>
  <c r="F1828" i="7" s="1"/>
  <c r="I1833" i="7"/>
  <c r="J1833" i="7" s="1"/>
  <c r="K1833" i="7" s="1"/>
  <c r="E1829" i="7"/>
  <c r="F1829" i="7" s="1"/>
  <c r="G1829" i="7" s="1"/>
  <c r="H1829" i="7" s="1"/>
  <c r="H1830" i="7"/>
  <c r="J1832" i="7"/>
  <c r="O1835" i="7" l="1"/>
  <c r="Q1833" i="1" s="1"/>
  <c r="C1825" i="7"/>
  <c r="D1825" i="7" s="1"/>
  <c r="E1825" i="7" s="1"/>
  <c r="F1825" i="7" s="1"/>
  <c r="K1832" i="7"/>
  <c r="L1832" i="7" s="1"/>
  <c r="M1832" i="7" s="1"/>
  <c r="O1832" i="7" s="1"/>
  <c r="Q1830" i="1" s="1"/>
  <c r="L1833" i="7"/>
  <c r="M1833" i="7" s="1"/>
  <c r="C1822" i="7" s="1"/>
  <c r="I1830" i="7"/>
  <c r="G1828" i="7"/>
  <c r="O1836" i="7"/>
  <c r="Q1834" i="1" s="1"/>
  <c r="J1831" i="7"/>
  <c r="K1831" i="7" s="1"/>
  <c r="L1831" i="7" s="1"/>
  <c r="M1831" i="7" s="1"/>
  <c r="E1827" i="7"/>
  <c r="F1827" i="7" s="1"/>
  <c r="L1834" i="7"/>
  <c r="M1834" i="7" s="1"/>
  <c r="C1823" i="7" s="1"/>
  <c r="D1823" i="7" s="1"/>
  <c r="D1826" i="7"/>
  <c r="E1826" i="7" s="1"/>
  <c r="F1826" i="7" s="1"/>
  <c r="G1826" i="7" s="1"/>
  <c r="D1824" i="7"/>
  <c r="O1834" i="7"/>
  <c r="Q1832" i="1" s="1"/>
  <c r="O1833" i="7"/>
  <c r="Q1831" i="1" s="1"/>
  <c r="H1828" i="7" l="1"/>
  <c r="I1828" i="7" s="1"/>
  <c r="I1829" i="7"/>
  <c r="J1829" i="7" s="1"/>
  <c r="J1830" i="7"/>
  <c r="K1830" i="7" s="1"/>
  <c r="C1821" i="7"/>
  <c r="D1821" i="7" s="1"/>
  <c r="E1824" i="7"/>
  <c r="F1824" i="7" s="1"/>
  <c r="G1824" i="7" s="1"/>
  <c r="E1823" i="7"/>
  <c r="G1827" i="7"/>
  <c r="H1827" i="7" s="1"/>
  <c r="I1827" i="7" s="1"/>
  <c r="J1827" i="7" s="1"/>
  <c r="J1828" i="7"/>
  <c r="K1828" i="7" s="1"/>
  <c r="G1825" i="7"/>
  <c r="H1825" i="7" s="1"/>
  <c r="K1829" i="7"/>
  <c r="L1829" i="7" s="1"/>
  <c r="M1829" i="7" s="1"/>
  <c r="D1822" i="7"/>
  <c r="E1822" i="7" s="1"/>
  <c r="L1830" i="7"/>
  <c r="M1830" i="7" s="1"/>
  <c r="O1830" i="7" s="1"/>
  <c r="Q1828" i="1" s="1"/>
  <c r="H1826" i="7"/>
  <c r="I1826" i="7" s="1"/>
  <c r="F1823" i="7"/>
  <c r="G1823" i="7" s="1"/>
  <c r="C1820" i="7"/>
  <c r="O1831" i="7"/>
  <c r="Q1829" i="1" s="1"/>
  <c r="E1821" i="7" l="1"/>
  <c r="J1826" i="7"/>
  <c r="K1826" i="7" s="1"/>
  <c r="D1820" i="7"/>
  <c r="E1820" i="7" s="1"/>
  <c r="F1822" i="7"/>
  <c r="G1822" i="7" s="1"/>
  <c r="I1825" i="7"/>
  <c r="K1827" i="7"/>
  <c r="C1819" i="7"/>
  <c r="D1819" i="7" s="1"/>
  <c r="O1829" i="7"/>
  <c r="Q1827" i="1" s="1"/>
  <c r="C1818" i="7"/>
  <c r="L1827" i="7"/>
  <c r="M1827" i="7" s="1"/>
  <c r="O1827" i="7" s="1"/>
  <c r="Q1825" i="1" s="1"/>
  <c r="J1825" i="7"/>
  <c r="H1823" i="7"/>
  <c r="F1821" i="7"/>
  <c r="L1828" i="7"/>
  <c r="M1828" i="7" s="1"/>
  <c r="H1824" i="7"/>
  <c r="I1824" i="7" s="1"/>
  <c r="C1816" i="7" l="1"/>
  <c r="D1818" i="7"/>
  <c r="E1818" i="7" s="1"/>
  <c r="H1822" i="7"/>
  <c r="I1822" i="7" s="1"/>
  <c r="G1821" i="7"/>
  <c r="H1821" i="7" s="1"/>
  <c r="J1824" i="7"/>
  <c r="K1824" i="7" s="1"/>
  <c r="F1820" i="7"/>
  <c r="G1820" i="7" s="1"/>
  <c r="O1828" i="7"/>
  <c r="Q1826" i="1" s="1"/>
  <c r="I1823" i="7"/>
  <c r="J1823" i="7" s="1"/>
  <c r="C1817" i="7"/>
  <c r="D1817" i="7" s="1"/>
  <c r="L1826" i="7"/>
  <c r="M1826" i="7" s="1"/>
  <c r="O1826" i="7" s="1"/>
  <c r="Q1824" i="1" s="1"/>
  <c r="E1819" i="7"/>
  <c r="F1819" i="7" s="1"/>
  <c r="G1819" i="7" s="1"/>
  <c r="K1825" i="7"/>
  <c r="L1825" i="7" s="1"/>
  <c r="M1825" i="7" s="1"/>
  <c r="C1814" i="7" s="1"/>
  <c r="K1823" i="7" l="1"/>
  <c r="L1824" i="7"/>
  <c r="M1824" i="7" s="1"/>
  <c r="D1814" i="7" s="1"/>
  <c r="L1823" i="7"/>
  <c r="M1823" i="7" s="1"/>
  <c r="O1823" i="7" s="1"/>
  <c r="Q1821" i="1" s="1"/>
  <c r="O1825" i="7"/>
  <c r="Q1823" i="1" s="1"/>
  <c r="H1819" i="7"/>
  <c r="H1820" i="7"/>
  <c r="I1820" i="7" s="1"/>
  <c r="J1820" i="7" s="1"/>
  <c r="K1820" i="7" s="1"/>
  <c r="D1816" i="7"/>
  <c r="E1816" i="7" s="1"/>
  <c r="F1816" i="7" s="1"/>
  <c r="G1816" i="7" s="1"/>
  <c r="F1818" i="7"/>
  <c r="G1818" i="7" s="1"/>
  <c r="C1815" i="7"/>
  <c r="D1815" i="7" s="1"/>
  <c r="E1817" i="7"/>
  <c r="F1817" i="7" s="1"/>
  <c r="G1817" i="7" s="1"/>
  <c r="J1822" i="7"/>
  <c r="K1822" i="7" s="1"/>
  <c r="L1822" i="7" s="1"/>
  <c r="M1822" i="7" s="1"/>
  <c r="C1813" i="7"/>
  <c r="I1821" i="7"/>
  <c r="J1821" i="7" s="1"/>
  <c r="K1821" i="7" s="1"/>
  <c r="C1812" i="7"/>
  <c r="E1814" i="7" l="1"/>
  <c r="H1817" i="7"/>
  <c r="D1813" i="7"/>
  <c r="E1813" i="7" s="1"/>
  <c r="F1813" i="7" s="1"/>
  <c r="O1824" i="7"/>
  <c r="Q1822" i="1" s="1"/>
  <c r="E1815" i="7"/>
  <c r="F1815" i="7" s="1"/>
  <c r="G1815" i="7" s="1"/>
  <c r="H1818" i="7"/>
  <c r="I1818" i="7" s="1"/>
  <c r="L1821" i="7"/>
  <c r="M1821" i="7" s="1"/>
  <c r="I1819" i="7"/>
  <c r="J1819" i="7" s="1"/>
  <c r="H1816" i="7"/>
  <c r="C1810" i="7"/>
  <c r="D1810" i="7" s="1"/>
  <c r="O1821" i="7"/>
  <c r="Q1819" i="1" s="1"/>
  <c r="D1812" i="7"/>
  <c r="F1814" i="7"/>
  <c r="O1822" i="7"/>
  <c r="Q1820" i="1" s="1"/>
  <c r="C1811" i="7"/>
  <c r="D1811" i="7" s="1"/>
  <c r="J1818" i="7"/>
  <c r="L1820" i="7"/>
  <c r="M1820" i="7" s="1"/>
  <c r="I1817" i="7"/>
  <c r="J1817" i="7" s="1"/>
  <c r="K1817" i="7" s="1"/>
  <c r="K1819" i="7"/>
  <c r="L1819" i="7" s="1"/>
  <c r="M1819" i="7" s="1"/>
  <c r="G1814" i="7" l="1"/>
  <c r="K1818" i="7"/>
  <c r="E1812" i="7"/>
  <c r="I1816" i="7"/>
  <c r="J1816" i="7" s="1"/>
  <c r="K1816" i="7" s="1"/>
  <c r="H1815" i="7"/>
  <c r="L1817" i="7"/>
  <c r="M1817" i="7" s="1"/>
  <c r="O1817" i="7" s="1"/>
  <c r="Q1815" i="1" s="1"/>
  <c r="E1810" i="7"/>
  <c r="H1814" i="7"/>
  <c r="I1814" i="7" s="1"/>
  <c r="L1818" i="7"/>
  <c r="M1818" i="7" s="1"/>
  <c r="F1812" i="7"/>
  <c r="G1812" i="7" s="1"/>
  <c r="O1820" i="7"/>
  <c r="Q1818" i="1" s="1"/>
  <c r="C1809" i="7"/>
  <c r="D1809" i="7" s="1"/>
  <c r="I1815" i="7"/>
  <c r="J1815" i="7" s="1"/>
  <c r="K1815" i="7" s="1"/>
  <c r="L1815" i="7" s="1"/>
  <c r="M1815" i="7" s="1"/>
  <c r="C1804" i="7" s="1"/>
  <c r="O1819" i="7"/>
  <c r="Q1817" i="1" s="1"/>
  <c r="C1808" i="7"/>
  <c r="E1811" i="7"/>
  <c r="F1811" i="7" s="1"/>
  <c r="G1813" i="7"/>
  <c r="H1813" i="7" s="1"/>
  <c r="I1813" i="7" s="1"/>
  <c r="J1813" i="7" s="1"/>
  <c r="L1816" i="7" l="1"/>
  <c r="M1816" i="7" s="1"/>
  <c r="C1806" i="7"/>
  <c r="K1813" i="7"/>
  <c r="L1813" i="7" s="1"/>
  <c r="M1813" i="7" s="1"/>
  <c r="E1809" i="7"/>
  <c r="F1809" i="7" s="1"/>
  <c r="G1811" i="7"/>
  <c r="H1811" i="7" s="1"/>
  <c r="O1815" i="7"/>
  <c r="Q1813" i="1" s="1"/>
  <c r="H1812" i="7"/>
  <c r="I1812" i="7" s="1"/>
  <c r="J1812" i="7" s="1"/>
  <c r="K1812" i="7" s="1"/>
  <c r="C1807" i="7"/>
  <c r="D1807" i="7" s="1"/>
  <c r="E1807" i="7" s="1"/>
  <c r="F1807" i="7" s="1"/>
  <c r="O1818" i="7"/>
  <c r="Q1816" i="1" s="1"/>
  <c r="D1808" i="7"/>
  <c r="E1808" i="7" s="1"/>
  <c r="F1808" i="7" s="1"/>
  <c r="G1808" i="7" s="1"/>
  <c r="J1814" i="7"/>
  <c r="K1814" i="7" s="1"/>
  <c r="F1810" i="7"/>
  <c r="G1810" i="7" s="1"/>
  <c r="H1810" i="7" s="1"/>
  <c r="I1810" i="7" s="1"/>
  <c r="D1806" i="7"/>
  <c r="E1806" i="7" s="1"/>
  <c r="C1805" i="7"/>
  <c r="D1805" i="7" s="1"/>
  <c r="G1809" i="7" l="1"/>
  <c r="H1809" i="7" s="1"/>
  <c r="I1811" i="7"/>
  <c r="J1811" i="7" s="1"/>
  <c r="O1816" i="7"/>
  <c r="Q1814" i="1" s="1"/>
  <c r="L1814" i="7"/>
  <c r="M1814" i="7" s="1"/>
  <c r="C1803" i="7" s="1"/>
  <c r="D1803" i="7" s="1"/>
  <c r="C1802" i="7"/>
  <c r="O1813" i="7"/>
  <c r="Q1811" i="1" s="1"/>
  <c r="G1807" i="7"/>
  <c r="H1807" i="7" s="1"/>
  <c r="F1806" i="7" l="1"/>
  <c r="G1806" i="7" s="1"/>
  <c r="J1810" i="7"/>
  <c r="K1810" i="7" s="1"/>
  <c r="E1805" i="7"/>
  <c r="F1805" i="7" s="1"/>
  <c r="D1804" i="7"/>
  <c r="E1804" i="7" s="1"/>
  <c r="F1804" i="7" s="1"/>
  <c r="G1804" i="7" s="1"/>
  <c r="K1811" i="7"/>
  <c r="L1811" i="7" s="1"/>
  <c r="M1811" i="7" s="1"/>
  <c r="L1812" i="7"/>
  <c r="M1812" i="7" s="1"/>
  <c r="I1807" i="7" s="1"/>
  <c r="J1807" i="7" s="1"/>
  <c r="O1814" i="7"/>
  <c r="Q1812" i="1" s="1"/>
  <c r="H1806" i="7"/>
  <c r="I1806" i="7" s="1"/>
  <c r="H1808" i="7"/>
  <c r="I1808" i="7" s="1"/>
  <c r="I1809" i="7"/>
  <c r="J1809" i="7" s="1"/>
  <c r="G1805" i="7"/>
  <c r="H1805" i="7" s="1"/>
  <c r="K1809" i="7"/>
  <c r="L1809" i="7" s="1"/>
  <c r="M1809" i="7" s="1"/>
  <c r="C1800" i="7"/>
  <c r="O1811" i="7"/>
  <c r="Q1809" i="1" s="1"/>
  <c r="O1812" i="7"/>
  <c r="Q1810" i="1" s="1"/>
  <c r="C1801" i="7"/>
  <c r="D1801" i="7" s="1"/>
  <c r="J1808" i="7" l="1"/>
  <c r="K1808" i="7" s="1"/>
  <c r="L1810" i="7"/>
  <c r="M1810" i="7" s="1"/>
  <c r="H1804" i="7" s="1"/>
  <c r="I1804" i="7" s="1"/>
  <c r="E1803" i="7"/>
  <c r="F1803" i="7" s="1"/>
  <c r="D1802" i="7"/>
  <c r="E1802" i="7" s="1"/>
  <c r="C1798" i="7"/>
  <c r="O1809" i="7"/>
  <c r="Q1807" i="1" s="1"/>
  <c r="J1806" i="7" l="1"/>
  <c r="K1806" i="7" s="1"/>
  <c r="F1802" i="7"/>
  <c r="G1802" i="7" s="1"/>
  <c r="I1805" i="7"/>
  <c r="J1805" i="7" s="1"/>
  <c r="G1803" i="7"/>
  <c r="H1803" i="7" s="1"/>
  <c r="D1800" i="7"/>
  <c r="E1800" i="7" s="1"/>
  <c r="C1799" i="7"/>
  <c r="D1799" i="7" s="1"/>
  <c r="O1810" i="7"/>
  <c r="Q1808" i="1" s="1"/>
  <c r="E1801" i="7"/>
  <c r="F1801" i="7" s="1"/>
  <c r="K1807" i="7"/>
  <c r="L1807" i="7" s="1"/>
  <c r="M1807" i="7" s="1"/>
  <c r="L1808" i="7"/>
  <c r="M1808" i="7" s="1"/>
  <c r="J1804" i="7" s="1"/>
  <c r="F1800" i="7" l="1"/>
  <c r="I1803" i="7"/>
  <c r="J1803" i="7" s="1"/>
  <c r="K1803" i="7" s="1"/>
  <c r="L1803" i="7" s="1"/>
  <c r="M1803" i="7" s="1"/>
  <c r="D1798" i="7"/>
  <c r="K1804" i="7"/>
  <c r="L1804" i="7" s="1"/>
  <c r="M1804" i="7" s="1"/>
  <c r="C1793" i="7" s="1"/>
  <c r="L1806" i="7"/>
  <c r="M1806" i="7" s="1"/>
  <c r="G1801" i="7"/>
  <c r="H1801" i="7" s="1"/>
  <c r="I1801" i="7" s="1"/>
  <c r="K1805" i="7"/>
  <c r="L1805" i="7" s="1"/>
  <c r="M1805" i="7" s="1"/>
  <c r="C1794" i="7" s="1"/>
  <c r="D1794" i="7" s="1"/>
  <c r="O1806" i="7"/>
  <c r="Q1804" i="1" s="1"/>
  <c r="C1795" i="7"/>
  <c r="D1795" i="7" s="1"/>
  <c r="E1798" i="7"/>
  <c r="F1798" i="7" s="1"/>
  <c r="G1798" i="7" s="1"/>
  <c r="H1798" i="7" s="1"/>
  <c r="O1807" i="7"/>
  <c r="Q1805" i="1" s="1"/>
  <c r="C1796" i="7"/>
  <c r="D1796" i="7" s="1"/>
  <c r="E1796" i="7" s="1"/>
  <c r="F1796" i="7" s="1"/>
  <c r="G1796" i="7" s="1"/>
  <c r="O1808" i="7"/>
  <c r="Q1806" i="1" s="1"/>
  <c r="C1797" i="7"/>
  <c r="D1797" i="7" s="1"/>
  <c r="E1797" i="7" s="1"/>
  <c r="E1799" i="7"/>
  <c r="F1799" i="7" s="1"/>
  <c r="G1799" i="7" s="1"/>
  <c r="H1802" i="7"/>
  <c r="I1802" i="7" s="1"/>
  <c r="J1802" i="7" s="1"/>
  <c r="K1802" i="7" s="1"/>
  <c r="L1802" i="7" s="1"/>
  <c r="M1802" i="7" s="1"/>
  <c r="G1800" i="7"/>
  <c r="H1800" i="7" s="1"/>
  <c r="I1800" i="7" s="1"/>
  <c r="J1800" i="7" s="1"/>
  <c r="O1805" i="7"/>
  <c r="Q1803" i="1" s="1"/>
  <c r="J1801" i="7"/>
  <c r="K1801" i="7" s="1"/>
  <c r="H1799" i="7"/>
  <c r="I1799" i="7" s="1"/>
  <c r="O1804" i="7" l="1"/>
  <c r="Q1802" i="1" s="1"/>
  <c r="E1795" i="7"/>
  <c r="F1797" i="7"/>
  <c r="G1797" i="7" s="1"/>
  <c r="H1797" i="7" s="1"/>
  <c r="I1797" i="7" s="1"/>
  <c r="C1792" i="7"/>
  <c r="D1792" i="7" s="1"/>
  <c r="D1793" i="7"/>
  <c r="O1803" i="7"/>
  <c r="Q1801" i="1" s="1"/>
  <c r="F1795" i="7"/>
  <c r="G1795" i="7" s="1"/>
  <c r="K1800" i="7"/>
  <c r="E1794" i="7"/>
  <c r="J1799" i="7"/>
  <c r="K1799" i="7" s="1"/>
  <c r="L1801" i="7"/>
  <c r="M1801" i="7" s="1"/>
  <c r="C1790" i="7" s="1"/>
  <c r="I1798" i="7"/>
  <c r="J1798" i="7" s="1"/>
  <c r="E1793" i="7"/>
  <c r="F1794" i="7"/>
  <c r="G1794" i="7" s="1"/>
  <c r="L1800" i="7"/>
  <c r="M1800" i="7" s="1"/>
  <c r="O1802" i="7"/>
  <c r="Q1800" i="1" s="1"/>
  <c r="C1791" i="7"/>
  <c r="H1796" i="7"/>
  <c r="J1797" i="7"/>
  <c r="H1794" i="7" l="1"/>
  <c r="H1795" i="7"/>
  <c r="I1795" i="7" s="1"/>
  <c r="L1799" i="7"/>
  <c r="M1799" i="7" s="1"/>
  <c r="O1799" i="7" s="1"/>
  <c r="Q1797" i="1" s="1"/>
  <c r="C1788" i="7"/>
  <c r="I1796" i="7"/>
  <c r="J1796" i="7" s="1"/>
  <c r="K1796" i="7" s="1"/>
  <c r="K1798" i="7"/>
  <c r="L1798" i="7" s="1"/>
  <c r="M1798" i="7" s="1"/>
  <c r="F1793" i="7"/>
  <c r="O1801" i="7"/>
  <c r="Q1799" i="1" s="1"/>
  <c r="E1792" i="7"/>
  <c r="F1792" i="7" s="1"/>
  <c r="G1792" i="7" s="1"/>
  <c r="H1792" i="7" s="1"/>
  <c r="D1791" i="7"/>
  <c r="E1791" i="7" s="1"/>
  <c r="O1800" i="7"/>
  <c r="Q1798" i="1" s="1"/>
  <c r="C1789" i="7"/>
  <c r="D1789" i="7" s="1"/>
  <c r="E1789" i="7" s="1"/>
  <c r="G1793" i="7"/>
  <c r="K1797" i="7"/>
  <c r="D1790" i="7"/>
  <c r="E1790" i="7" s="1"/>
  <c r="L1797" i="7" l="1"/>
  <c r="M1797" i="7" s="1"/>
  <c r="C1786" i="7" s="1"/>
  <c r="I1794" i="7"/>
  <c r="J1794" i="7" s="1"/>
  <c r="K1794" i="7" s="1"/>
  <c r="J1795" i="7"/>
  <c r="K1795" i="7" s="1"/>
  <c r="L1795" i="7" s="1"/>
  <c r="M1795" i="7" s="1"/>
  <c r="H1793" i="7"/>
  <c r="I1793" i="7" s="1"/>
  <c r="J1793" i="7" s="1"/>
  <c r="K1793" i="7" s="1"/>
  <c r="L1793" i="7" s="1"/>
  <c r="M1793" i="7" s="1"/>
  <c r="F1791" i="7"/>
  <c r="G1791" i="7" s="1"/>
  <c r="H1791" i="7" s="1"/>
  <c r="O1797" i="7"/>
  <c r="Q1795" i="1" s="1"/>
  <c r="I1792" i="7"/>
  <c r="F1790" i="7"/>
  <c r="G1790" i="7" s="1"/>
  <c r="L1796" i="7"/>
  <c r="M1796" i="7" s="1"/>
  <c r="F1789" i="7"/>
  <c r="O1798" i="7"/>
  <c r="Q1796" i="1" s="1"/>
  <c r="C1787" i="7"/>
  <c r="D1787" i="7" s="1"/>
  <c r="E1787" i="7" s="1"/>
  <c r="D1788" i="7"/>
  <c r="E1788" i="7" s="1"/>
  <c r="F1788" i="7" s="1"/>
  <c r="C1784" i="7"/>
  <c r="O1795" i="7"/>
  <c r="Q1793" i="1" s="1"/>
  <c r="G1788" i="7" l="1"/>
  <c r="F1787" i="7"/>
  <c r="C1785" i="7"/>
  <c r="D1785" i="7" s="1"/>
  <c r="E1785" i="7" s="1"/>
  <c r="F1785" i="7" s="1"/>
  <c r="G1785" i="7" s="1"/>
  <c r="O1796" i="7"/>
  <c r="Q1794" i="1" s="1"/>
  <c r="I1791" i="7"/>
  <c r="J1791" i="7" s="1"/>
  <c r="L1794" i="7"/>
  <c r="M1794" i="7" s="1"/>
  <c r="D1784" i="7"/>
  <c r="E1784" i="7" s="1"/>
  <c r="F1784" i="7" s="1"/>
  <c r="H1790" i="7"/>
  <c r="I1790" i="7" s="1"/>
  <c r="G1789" i="7"/>
  <c r="H1789" i="7" s="1"/>
  <c r="J1792" i="7"/>
  <c r="K1792" i="7" s="1"/>
  <c r="L1792" i="7" s="1"/>
  <c r="M1792" i="7" s="1"/>
  <c r="C1781" i="7" s="1"/>
  <c r="D1786" i="7"/>
  <c r="E1786" i="7" s="1"/>
  <c r="F1786" i="7" s="1"/>
  <c r="G1786" i="7" s="1"/>
  <c r="H1786" i="7" s="1"/>
  <c r="C1782" i="7"/>
  <c r="D1782" i="7" s="1"/>
  <c r="O1793" i="7"/>
  <c r="Q1791" i="1" s="1"/>
  <c r="O1792" i="7" l="1"/>
  <c r="Q1790" i="1" s="1"/>
  <c r="O1794" i="7"/>
  <c r="Q1792" i="1" s="1"/>
  <c r="C1783" i="7"/>
  <c r="D1783" i="7" s="1"/>
  <c r="E1783" i="7" s="1"/>
  <c r="H1788" i="7"/>
  <c r="I1788" i="7" s="1"/>
  <c r="J1788" i="7" s="1"/>
  <c r="I1789" i="7"/>
  <c r="J1789" i="7" s="1"/>
  <c r="K1789" i="7" s="1"/>
  <c r="J1790" i="7"/>
  <c r="K1790" i="7" s="1"/>
  <c r="L1790" i="7" s="1"/>
  <c r="M1790" i="7" s="1"/>
  <c r="C1779" i="7" s="1"/>
  <c r="K1791" i="7"/>
  <c r="L1791" i="7" s="1"/>
  <c r="M1791" i="7" s="1"/>
  <c r="H1785" i="7" s="1"/>
  <c r="I1785" i="7" s="1"/>
  <c r="G1787" i="7"/>
  <c r="H1787" i="7" s="1"/>
  <c r="I1787" i="7" s="1"/>
  <c r="I1786" i="7"/>
  <c r="J1786" i="7" s="1"/>
  <c r="F1783" i="7" l="1"/>
  <c r="G1783" i="7" s="1"/>
  <c r="O1790" i="7"/>
  <c r="Q1788" i="1" s="1"/>
  <c r="K1788" i="7"/>
  <c r="L1788" i="7" s="1"/>
  <c r="M1788" i="7" s="1"/>
  <c r="D1781" i="7"/>
  <c r="E1781" i="7" s="1"/>
  <c r="F1781" i="7" s="1"/>
  <c r="G1781" i="7" s="1"/>
  <c r="O1791" i="7"/>
  <c r="Q1789" i="1" s="1"/>
  <c r="G1784" i="7"/>
  <c r="H1784" i="7" s="1"/>
  <c r="L1789" i="7"/>
  <c r="M1789" i="7" s="1"/>
  <c r="H1783" i="7" s="1"/>
  <c r="I1783" i="7" s="1"/>
  <c r="J1787" i="7"/>
  <c r="K1787" i="7" s="1"/>
  <c r="L1787" i="7" s="1"/>
  <c r="M1787" i="7" s="1"/>
  <c r="O1787" i="7" s="1"/>
  <c r="Q1785" i="1" s="1"/>
  <c r="E1782" i="7"/>
  <c r="F1782" i="7" s="1"/>
  <c r="C1780" i="7"/>
  <c r="D1780" i="7" s="1"/>
  <c r="C1778" i="7"/>
  <c r="D1778" i="7" s="1"/>
  <c r="E1780" i="7"/>
  <c r="F1780" i="7" s="1"/>
  <c r="I1784" i="7" l="1"/>
  <c r="J1784" i="7" s="1"/>
  <c r="H1781" i="7"/>
  <c r="D1779" i="7"/>
  <c r="E1779" i="7" s="1"/>
  <c r="F1779" i="7" s="1"/>
  <c r="G1779" i="7" s="1"/>
  <c r="E1778" i="7"/>
  <c r="F1778" i="7" s="1"/>
  <c r="O1788" i="7"/>
  <c r="Q1786" i="1" s="1"/>
  <c r="C1777" i="7"/>
  <c r="D1777" i="7" s="1"/>
  <c r="G1782" i="7"/>
  <c r="H1782" i="7" s="1"/>
  <c r="I1782" i="7" s="1"/>
  <c r="G1780" i="7"/>
  <c r="H1780" i="7" s="1"/>
  <c r="J1785" i="7"/>
  <c r="K1785" i="7" s="1"/>
  <c r="O1789" i="7"/>
  <c r="Q1787" i="1" s="1"/>
  <c r="K1786" i="7"/>
  <c r="L1786" i="7" s="1"/>
  <c r="M1786" i="7" s="1"/>
  <c r="I1781" i="7" s="1"/>
  <c r="J1781" i="7" s="1"/>
  <c r="O1786" i="7"/>
  <c r="Q1784" i="1" s="1"/>
  <c r="K1784" i="7"/>
  <c r="C1775" i="7"/>
  <c r="C1776" i="7"/>
  <c r="D1776" i="7" s="1"/>
  <c r="E1776" i="7" s="1"/>
  <c r="J1783" i="7"/>
  <c r="L1785" i="7"/>
  <c r="M1785" i="7" s="1"/>
  <c r="E1777" i="7" l="1"/>
  <c r="F1777" i="7" s="1"/>
  <c r="G1777" i="7" s="1"/>
  <c r="I1780" i="7"/>
  <c r="J1780" i="7" s="1"/>
  <c r="K1783" i="7"/>
  <c r="L1784" i="7"/>
  <c r="M1784" i="7" s="1"/>
  <c r="O1784" i="7" s="1"/>
  <c r="Q1782" i="1" s="1"/>
  <c r="C1773" i="7"/>
  <c r="D1773" i="7" s="1"/>
  <c r="L1783" i="7"/>
  <c r="M1783" i="7" s="1"/>
  <c r="H1779" i="7"/>
  <c r="I1779" i="7" s="1"/>
  <c r="J1779" i="7" s="1"/>
  <c r="J1782" i="7"/>
  <c r="K1782" i="7" s="1"/>
  <c r="L1782" i="7" s="1"/>
  <c r="M1782" i="7" s="1"/>
  <c r="O1785" i="7"/>
  <c r="Q1783" i="1" s="1"/>
  <c r="C1774" i="7"/>
  <c r="D1775" i="7"/>
  <c r="E1775" i="7" s="1"/>
  <c r="G1778" i="7"/>
  <c r="H1778" i="7" s="1"/>
  <c r="I1778" i="7" s="1"/>
  <c r="O1782" i="7" l="1"/>
  <c r="Q1780" i="1" s="1"/>
  <c r="C1771" i="7"/>
  <c r="D1771" i="7" s="1"/>
  <c r="E1771" i="7" s="1"/>
  <c r="E1773" i="7"/>
  <c r="F1773" i="7" s="1"/>
  <c r="G1773" i="7" s="1"/>
  <c r="K1779" i="7"/>
  <c r="K1781" i="7"/>
  <c r="J1778" i="7"/>
  <c r="D1774" i="7"/>
  <c r="F1776" i="7"/>
  <c r="G1776" i="7" s="1"/>
  <c r="H1776" i="7" s="1"/>
  <c r="O1783" i="7"/>
  <c r="Q1781" i="1" s="1"/>
  <c r="C1772" i="7"/>
  <c r="D1772" i="7" s="1"/>
  <c r="F1775" i="7"/>
  <c r="G1775" i="7" s="1"/>
  <c r="L1781" i="7"/>
  <c r="M1781" i="7" s="1"/>
  <c r="K1780" i="7"/>
  <c r="L1780" i="7" s="1"/>
  <c r="M1780" i="7" s="1"/>
  <c r="E1774" i="7"/>
  <c r="F1774" i="7" s="1"/>
  <c r="G1774" i="7" s="1"/>
  <c r="H1774" i="7" s="1"/>
  <c r="H1777" i="7"/>
  <c r="I1777" i="7" s="1"/>
  <c r="E1772" i="7" l="1"/>
  <c r="F1772" i="7" s="1"/>
  <c r="J1777" i="7"/>
  <c r="K1777" i="7" s="1"/>
  <c r="O1781" i="7"/>
  <c r="Q1779" i="1" s="1"/>
  <c r="C1770" i="7"/>
  <c r="D1770" i="7" s="1"/>
  <c r="K1778" i="7"/>
  <c r="L1778" i="7" s="1"/>
  <c r="M1778" i="7" s="1"/>
  <c r="I1776" i="7"/>
  <c r="J1776" i="7" s="1"/>
  <c r="C1769" i="7"/>
  <c r="D1769" i="7" s="1"/>
  <c r="E1769" i="7" s="1"/>
  <c r="O1780" i="7"/>
  <c r="Q1778" i="1" s="1"/>
  <c r="H1775" i="7"/>
  <c r="I1775" i="7" s="1"/>
  <c r="L1779" i="7"/>
  <c r="M1779" i="7" s="1"/>
  <c r="O1779" i="7" l="1"/>
  <c r="Q1777" i="1" s="1"/>
  <c r="C1768" i="7"/>
  <c r="D1768" i="7" s="1"/>
  <c r="L1777" i="7"/>
  <c r="M1777" i="7" s="1"/>
  <c r="F1769" i="7" s="1"/>
  <c r="H1773" i="7"/>
  <c r="I1773" i="7" s="1"/>
  <c r="I1774" i="7"/>
  <c r="J1774" i="7" s="1"/>
  <c r="F1771" i="7"/>
  <c r="G1771" i="7" s="1"/>
  <c r="E1770" i="7"/>
  <c r="F1770" i="7" s="1"/>
  <c r="G1770" i="7" s="1"/>
  <c r="K1776" i="7"/>
  <c r="L1776" i="7" s="1"/>
  <c r="M1776" i="7" s="1"/>
  <c r="J1775" i="7"/>
  <c r="K1775" i="7" s="1"/>
  <c r="C1767" i="7"/>
  <c r="O1778" i="7"/>
  <c r="Q1776" i="1" s="1"/>
  <c r="G1772" i="7"/>
  <c r="H1772" i="7" s="1"/>
  <c r="H1770" i="7" l="1"/>
  <c r="G1769" i="7"/>
  <c r="I1770" i="7"/>
  <c r="H1771" i="7"/>
  <c r="I1771" i="7" s="1"/>
  <c r="J1771" i="7" s="1"/>
  <c r="E1768" i="7"/>
  <c r="F1768" i="7" s="1"/>
  <c r="C1765" i="7"/>
  <c r="O1776" i="7"/>
  <c r="Q1774" i="1" s="1"/>
  <c r="K1774" i="7"/>
  <c r="L1774" i="7" s="1"/>
  <c r="M1774" i="7" s="1"/>
  <c r="J1773" i="7"/>
  <c r="K1773" i="7" s="1"/>
  <c r="D1767" i="7"/>
  <c r="E1767" i="7" s="1"/>
  <c r="F1767" i="7" s="1"/>
  <c r="O1777" i="7"/>
  <c r="Q1775" i="1" s="1"/>
  <c r="C1766" i="7"/>
  <c r="D1766" i="7" s="1"/>
  <c r="E1766" i="7" s="1"/>
  <c r="F1766" i="7" s="1"/>
  <c r="L1775" i="7"/>
  <c r="M1775" i="7" s="1"/>
  <c r="I1772" i="7"/>
  <c r="J1772" i="7" s="1"/>
  <c r="K1772" i="7" s="1"/>
  <c r="O1774" i="7" l="1"/>
  <c r="Q1772" i="1" s="1"/>
  <c r="C1763" i="7"/>
  <c r="J1770" i="7"/>
  <c r="L1772" i="7"/>
  <c r="M1772" i="7" s="1"/>
  <c r="D1765" i="7"/>
  <c r="E1765" i="7" s="1"/>
  <c r="O1775" i="7"/>
  <c r="Q1773" i="1" s="1"/>
  <c r="C1764" i="7"/>
  <c r="D1764" i="7" s="1"/>
  <c r="L1773" i="7"/>
  <c r="M1773" i="7" s="1"/>
  <c r="G1768" i="7"/>
  <c r="H1768" i="7" s="1"/>
  <c r="K1771" i="7"/>
  <c r="G1767" i="7"/>
  <c r="H1769" i="7"/>
  <c r="I1769" i="7" s="1"/>
  <c r="D1763" i="7" l="1"/>
  <c r="E1763" i="7" s="1"/>
  <c r="I1768" i="7"/>
  <c r="J1768" i="7" s="1"/>
  <c r="F1765" i="7"/>
  <c r="G1765" i="7" s="1"/>
  <c r="J1769" i="7"/>
  <c r="K1769" i="7" s="1"/>
  <c r="L1769" i="7" s="1"/>
  <c r="M1769" i="7" s="1"/>
  <c r="O1772" i="7"/>
  <c r="Q1770" i="1" s="1"/>
  <c r="C1761" i="7"/>
  <c r="H1767" i="7"/>
  <c r="I1767" i="7" s="1"/>
  <c r="J1767" i="7" s="1"/>
  <c r="K1767" i="7" s="1"/>
  <c r="E1764" i="7"/>
  <c r="F1764" i="7" s="1"/>
  <c r="G1764" i="7" s="1"/>
  <c r="H1764" i="7" s="1"/>
  <c r="I1764" i="7" s="1"/>
  <c r="K1770" i="7"/>
  <c r="L1770" i="7" s="1"/>
  <c r="M1770" i="7" s="1"/>
  <c r="L1771" i="7"/>
  <c r="M1771" i="7" s="1"/>
  <c r="O1773" i="7"/>
  <c r="Q1771" i="1" s="1"/>
  <c r="C1762" i="7"/>
  <c r="D1762" i="7" s="1"/>
  <c r="G1766" i="7"/>
  <c r="H1766" i="7" s="1"/>
  <c r="C1760" i="7" l="1"/>
  <c r="D1760" i="7" s="1"/>
  <c r="E1760" i="7" s="1"/>
  <c r="O1771" i="7"/>
  <c r="Q1769" i="1" s="1"/>
  <c r="K1768" i="7"/>
  <c r="L1768" i="7" s="1"/>
  <c r="M1768" i="7" s="1"/>
  <c r="J1764" i="7" s="1"/>
  <c r="E1762" i="7"/>
  <c r="F1762" i="7" s="1"/>
  <c r="G1762" i="7" s="1"/>
  <c r="C1759" i="7"/>
  <c r="D1759" i="7" s="1"/>
  <c r="O1770" i="7"/>
  <c r="Q1768" i="1" s="1"/>
  <c r="C1758" i="7"/>
  <c r="D1758" i="7" s="1"/>
  <c r="O1769" i="7"/>
  <c r="Q1767" i="1" s="1"/>
  <c r="L1767" i="7"/>
  <c r="M1767" i="7" s="1"/>
  <c r="I1766" i="7"/>
  <c r="J1766" i="7" s="1"/>
  <c r="K1766" i="7" s="1"/>
  <c r="L1766" i="7" s="1"/>
  <c r="M1766" i="7" s="1"/>
  <c r="H1765" i="7"/>
  <c r="I1765" i="7" s="1"/>
  <c r="J1765" i="7" s="1"/>
  <c r="K1765" i="7" s="1"/>
  <c r="D1761" i="7"/>
  <c r="E1761" i="7" s="1"/>
  <c r="F1761" i="7" s="1"/>
  <c r="F1763" i="7"/>
  <c r="G1763" i="7" s="1"/>
  <c r="H1763" i="7" s="1"/>
  <c r="E1759" i="7" l="1"/>
  <c r="F1760" i="7"/>
  <c r="G1760" i="7" s="1"/>
  <c r="H1760" i="7" s="1"/>
  <c r="I1763" i="7"/>
  <c r="J1763" i="7" s="1"/>
  <c r="K1763" i="7" s="1"/>
  <c r="G1761" i="7"/>
  <c r="H1761" i="7" s="1"/>
  <c r="I1761" i="7" s="1"/>
  <c r="H1762" i="7"/>
  <c r="K1764" i="7"/>
  <c r="L1764" i="7" s="1"/>
  <c r="M1764" i="7" s="1"/>
  <c r="C1756" i="7"/>
  <c r="D1756" i="7" s="1"/>
  <c r="O1767" i="7"/>
  <c r="Q1765" i="1" s="1"/>
  <c r="I1762" i="7"/>
  <c r="J1762" i="7" s="1"/>
  <c r="L1765" i="7"/>
  <c r="M1765" i="7" s="1"/>
  <c r="E1758" i="7"/>
  <c r="F1758" i="7" s="1"/>
  <c r="O1768" i="7"/>
  <c r="Q1766" i="1" s="1"/>
  <c r="C1757" i="7"/>
  <c r="D1757" i="7" s="1"/>
  <c r="E1757" i="7" s="1"/>
  <c r="C1755" i="7"/>
  <c r="D1755" i="7" s="1"/>
  <c r="E1755" i="7" s="1"/>
  <c r="O1766" i="7"/>
  <c r="Q1764" i="1" s="1"/>
  <c r="F1759" i="7"/>
  <c r="G1759" i="7" s="1"/>
  <c r="H1759" i="7" l="1"/>
  <c r="I1759" i="7" s="1"/>
  <c r="E1756" i="7"/>
  <c r="F1756" i="7" s="1"/>
  <c r="G1758" i="7"/>
  <c r="H1758" i="7" s="1"/>
  <c r="I1758" i="7" s="1"/>
  <c r="I1760" i="7"/>
  <c r="J1760" i="7" s="1"/>
  <c r="O1765" i="7"/>
  <c r="Q1763" i="1" s="1"/>
  <c r="C1754" i="7"/>
  <c r="D1754" i="7" s="1"/>
  <c r="E1754" i="7" s="1"/>
  <c r="F1757" i="7"/>
  <c r="G1757" i="7" s="1"/>
  <c r="H1757" i="7" s="1"/>
  <c r="K1762" i="7"/>
  <c r="L1762" i="7" s="1"/>
  <c r="M1762" i="7" s="1"/>
  <c r="L1763" i="7"/>
  <c r="M1763" i="7" s="1"/>
  <c r="J1761" i="7"/>
  <c r="K1761" i="7" s="1"/>
  <c r="L1761" i="7" s="1"/>
  <c r="M1761" i="7" s="1"/>
  <c r="O1761" i="7" s="1"/>
  <c r="Q1759" i="1" s="1"/>
  <c r="C1753" i="7"/>
  <c r="D1753" i="7" s="1"/>
  <c r="O1764" i="7"/>
  <c r="Q1762" i="1" s="1"/>
  <c r="E1753" i="7" l="1"/>
  <c r="F1753" i="7" s="1"/>
  <c r="I1757" i="7"/>
  <c r="J1757" i="7" s="1"/>
  <c r="F1754" i="7"/>
  <c r="G1754" i="7" s="1"/>
  <c r="J1758" i="7"/>
  <c r="K1758" i="7" s="1"/>
  <c r="C1750" i="7"/>
  <c r="G1753" i="7"/>
  <c r="G1756" i="7"/>
  <c r="H1756" i="7" s="1"/>
  <c r="I1756" i="7" s="1"/>
  <c r="J1756" i="7" s="1"/>
  <c r="K1756" i="7" s="1"/>
  <c r="F1755" i="7"/>
  <c r="G1755" i="7" s="1"/>
  <c r="H1755" i="7" s="1"/>
  <c r="I1755" i="7" s="1"/>
  <c r="J1755" i="7" s="1"/>
  <c r="C1752" i="7"/>
  <c r="D1752" i="7" s="1"/>
  <c r="E1752" i="7" s="1"/>
  <c r="O1763" i="7"/>
  <c r="Q1761" i="1" s="1"/>
  <c r="C1751" i="7"/>
  <c r="D1751" i="7" s="1"/>
  <c r="E1751" i="7" s="1"/>
  <c r="F1751" i="7" s="1"/>
  <c r="O1762" i="7"/>
  <c r="Q1760" i="1" s="1"/>
  <c r="K1760" i="7"/>
  <c r="L1760" i="7" s="1"/>
  <c r="M1760" i="7" s="1"/>
  <c r="D1750" i="7"/>
  <c r="E1750" i="7" s="1"/>
  <c r="K1757" i="7"/>
  <c r="L1757" i="7" s="1"/>
  <c r="M1757" i="7" s="1"/>
  <c r="H1754" i="7"/>
  <c r="I1754" i="7" s="1"/>
  <c r="J1759" i="7"/>
  <c r="K1759" i="7" s="1"/>
  <c r="L1759" i="7" s="1"/>
  <c r="M1759" i="7" s="1"/>
  <c r="H1753" i="7" l="1"/>
  <c r="C1746" i="7"/>
  <c r="O1757" i="7"/>
  <c r="Q1755" i="1" s="1"/>
  <c r="C1748" i="7"/>
  <c r="O1759" i="7"/>
  <c r="Q1757" i="1" s="1"/>
  <c r="O1760" i="7"/>
  <c r="Q1758" i="1" s="1"/>
  <c r="C1749" i="7"/>
  <c r="D1749" i="7" s="1"/>
  <c r="F1752" i="7"/>
  <c r="G1752" i="7" s="1"/>
  <c r="L1758" i="7"/>
  <c r="M1758" i="7" s="1"/>
  <c r="D1748" i="7" l="1"/>
  <c r="E1748" i="7" s="1"/>
  <c r="E1749" i="7"/>
  <c r="F1749" i="7" s="1"/>
  <c r="O1758" i="7"/>
  <c r="Q1756" i="1" s="1"/>
  <c r="G1751" i="7"/>
  <c r="H1751" i="7" s="1"/>
  <c r="I1751" i="7" s="1"/>
  <c r="J1751" i="7" s="1"/>
  <c r="K1751" i="7" s="1"/>
  <c r="L1751" i="7" s="1"/>
  <c r="M1751" i="7" s="1"/>
  <c r="F1750" i="7"/>
  <c r="G1750" i="7" s="1"/>
  <c r="C1747" i="7"/>
  <c r="D1747" i="7" s="1"/>
  <c r="J1754" i="7"/>
  <c r="K1754" i="7" s="1"/>
  <c r="L1754" i="7" s="1"/>
  <c r="M1754" i="7" s="1"/>
  <c r="O1754" i="7" s="1"/>
  <c r="Q1752" i="1" s="1"/>
  <c r="I1753" i="7"/>
  <c r="J1753" i="7" s="1"/>
  <c r="K1753" i="7" s="1"/>
  <c r="L1753" i="7" s="1"/>
  <c r="M1753" i="7" s="1"/>
  <c r="O1753" i="7" s="1"/>
  <c r="Q1751" i="1" s="1"/>
  <c r="H1752" i="7"/>
  <c r="I1752" i="7" s="1"/>
  <c r="L1756" i="7"/>
  <c r="M1756" i="7" s="1"/>
  <c r="K1755" i="7"/>
  <c r="L1755" i="7" s="1"/>
  <c r="M1755" i="7" s="1"/>
  <c r="C1743" i="7"/>
  <c r="C1742" i="7" l="1"/>
  <c r="D1743" i="7"/>
  <c r="D1746" i="7"/>
  <c r="E1746" i="7" s="1"/>
  <c r="F1746" i="7" s="1"/>
  <c r="G1746" i="7" s="1"/>
  <c r="C1745" i="7"/>
  <c r="D1745" i="7" s="1"/>
  <c r="E1745" i="7" s="1"/>
  <c r="F1745" i="7" s="1"/>
  <c r="G1745" i="7" s="1"/>
  <c r="H1745" i="7" s="1"/>
  <c r="I1745" i="7" s="1"/>
  <c r="O1756" i="7"/>
  <c r="Q1754" i="1" s="1"/>
  <c r="G1749" i="7"/>
  <c r="H1749" i="7" s="1"/>
  <c r="I1749" i="7" s="1"/>
  <c r="J1749" i="7" s="1"/>
  <c r="O1755" i="7"/>
  <c r="Q1753" i="1" s="1"/>
  <c r="C1744" i="7"/>
  <c r="D1744" i="7" s="1"/>
  <c r="E1744" i="7" s="1"/>
  <c r="E1747" i="7"/>
  <c r="F1747" i="7" s="1"/>
  <c r="G1747" i="7" s="1"/>
  <c r="H1747" i="7" s="1"/>
  <c r="J1752" i="7"/>
  <c r="K1752" i="7" s="1"/>
  <c r="L1752" i="7" s="1"/>
  <c r="M1752" i="7" s="1"/>
  <c r="H1750" i="7"/>
  <c r="I1750" i="7" s="1"/>
  <c r="J1750" i="7" s="1"/>
  <c r="K1750" i="7" s="1"/>
  <c r="L1750" i="7" s="1"/>
  <c r="M1750" i="7" s="1"/>
  <c r="O1750" i="7" s="1"/>
  <c r="Q1748" i="1" s="1"/>
  <c r="F1748" i="7"/>
  <c r="G1748" i="7" s="1"/>
  <c r="H1748" i="7" s="1"/>
  <c r="I1748" i="7" s="1"/>
  <c r="C1740" i="7"/>
  <c r="O1751" i="7"/>
  <c r="Q1749" i="1" s="1"/>
  <c r="C1739" i="7" l="1"/>
  <c r="H1746" i="7"/>
  <c r="I1746" i="7" s="1"/>
  <c r="J1746" i="7" s="1"/>
  <c r="D1740" i="7"/>
  <c r="I1747" i="7"/>
  <c r="J1747" i="7" s="1"/>
  <c r="K1747" i="7" s="1"/>
  <c r="L1747" i="7" s="1"/>
  <c r="M1747" i="7" s="1"/>
  <c r="J1748" i="7"/>
  <c r="K1748" i="7" s="1"/>
  <c r="L1748" i="7" s="1"/>
  <c r="M1748" i="7" s="1"/>
  <c r="F1744" i="7"/>
  <c r="G1744" i="7" s="1"/>
  <c r="H1744" i="7" s="1"/>
  <c r="O1752" i="7"/>
  <c r="Q1750" i="1" s="1"/>
  <c r="C1741" i="7"/>
  <c r="D1741" i="7" s="1"/>
  <c r="E1741" i="7" s="1"/>
  <c r="D1742" i="7"/>
  <c r="E1742" i="7" s="1"/>
  <c r="F1742" i="7" s="1"/>
  <c r="K1749" i="7"/>
  <c r="L1749" i="7" s="1"/>
  <c r="M1749" i="7" s="1"/>
  <c r="E1743" i="7"/>
  <c r="F1743" i="7" s="1"/>
  <c r="G1743" i="7" s="1"/>
  <c r="H1743" i="7" s="1"/>
  <c r="I1743" i="7" s="1"/>
  <c r="J1743" i="7" s="1"/>
  <c r="O1748" i="7"/>
  <c r="Q1746" i="1" s="1"/>
  <c r="C1737" i="7"/>
  <c r="O1749" i="7" l="1"/>
  <c r="Q1747" i="1" s="1"/>
  <c r="C1738" i="7"/>
  <c r="D1738" i="7" s="1"/>
  <c r="E1738" i="7" s="1"/>
  <c r="F1738" i="7" s="1"/>
  <c r="G1742" i="7"/>
  <c r="H1742" i="7" s="1"/>
  <c r="I1742" i="7" s="1"/>
  <c r="I1744" i="7"/>
  <c r="J1744" i="7" s="1"/>
  <c r="K1744" i="7" s="1"/>
  <c r="K1746" i="7"/>
  <c r="L1746" i="7" s="1"/>
  <c r="M1746" i="7" s="1"/>
  <c r="O1747" i="7"/>
  <c r="Q1745" i="1" s="1"/>
  <c r="C1736" i="7"/>
  <c r="D1739" i="7"/>
  <c r="E1739" i="7" s="1"/>
  <c r="F1739" i="7" s="1"/>
  <c r="E1740" i="7"/>
  <c r="F1740" i="7" s="1"/>
  <c r="G1740" i="7" s="1"/>
  <c r="H1740" i="7" s="1"/>
  <c r="D1737" i="7"/>
  <c r="E1737" i="7" s="1"/>
  <c r="F1741" i="7"/>
  <c r="G1741" i="7" s="1"/>
  <c r="H1741" i="7" s="1"/>
  <c r="J1745" i="7"/>
  <c r="K1745" i="7" s="1"/>
  <c r="L1745" i="7" s="1"/>
  <c r="M1745" i="7" s="1"/>
  <c r="O1745" i="7" s="1"/>
  <c r="Q1743" i="1" s="1"/>
  <c r="F1737" i="7" l="1"/>
  <c r="G1738" i="7"/>
  <c r="C1734" i="7"/>
  <c r="D1734" i="7" s="1"/>
  <c r="E1734" i="7" s="1"/>
  <c r="F1734" i="7" s="1"/>
  <c r="I1740" i="7"/>
  <c r="G1739" i="7"/>
  <c r="H1739" i="7" s="1"/>
  <c r="I1741" i="7"/>
  <c r="J1741" i="7" s="1"/>
  <c r="D1736" i="7"/>
  <c r="E1736" i="7" s="1"/>
  <c r="J1742" i="7"/>
  <c r="K1742" i="7" s="1"/>
  <c r="L1742" i="7" s="1"/>
  <c r="M1742" i="7" s="1"/>
  <c r="C1731" i="7" s="1"/>
  <c r="C1735" i="7"/>
  <c r="D1735" i="7" s="1"/>
  <c r="O1746" i="7"/>
  <c r="Q1744" i="1" s="1"/>
  <c r="L1744" i="7"/>
  <c r="M1744" i="7" s="1"/>
  <c r="K1743" i="7"/>
  <c r="L1743" i="7" s="1"/>
  <c r="M1743" i="7" s="1"/>
  <c r="C1732" i="7" s="1"/>
  <c r="O1742" i="7" l="1"/>
  <c r="Q1740" i="1" s="1"/>
  <c r="D1732" i="7"/>
  <c r="I1739" i="7"/>
  <c r="J1739" i="7" s="1"/>
  <c r="K1739" i="7" s="1"/>
  <c r="L1739" i="7" s="1"/>
  <c r="M1739" i="7" s="1"/>
  <c r="O1744" i="7"/>
  <c r="Q1742" i="1" s="1"/>
  <c r="C1733" i="7"/>
  <c r="D1733" i="7" s="1"/>
  <c r="E1733" i="7" s="1"/>
  <c r="F1736" i="7"/>
  <c r="G1736" i="7" s="1"/>
  <c r="H1736" i="7" s="1"/>
  <c r="J1740" i="7"/>
  <c r="K1740" i="7" s="1"/>
  <c r="L1740" i="7" s="1"/>
  <c r="M1740" i="7" s="1"/>
  <c r="O1743" i="7"/>
  <c r="Q1741" i="1" s="1"/>
  <c r="G1737" i="7"/>
  <c r="H1737" i="7" s="1"/>
  <c r="I1737" i="7" s="1"/>
  <c r="E1735" i="7"/>
  <c r="F1735" i="7" s="1"/>
  <c r="G1735" i="7" s="1"/>
  <c r="K1741" i="7"/>
  <c r="L1741" i="7" s="1"/>
  <c r="M1741" i="7" s="1"/>
  <c r="D1731" i="7" s="1"/>
  <c r="E1731" i="7" s="1"/>
  <c r="H1738" i="7"/>
  <c r="I1738" i="7" s="1"/>
  <c r="J1738" i="7" s="1"/>
  <c r="E1732" i="7" l="1"/>
  <c r="F1732" i="7" s="1"/>
  <c r="J1737" i="7"/>
  <c r="K1737" i="7" s="1"/>
  <c r="K1738" i="7"/>
  <c r="L1738" i="7" s="1"/>
  <c r="M1738" i="7" s="1"/>
  <c r="O1738" i="7" s="1"/>
  <c r="Q1736" i="1" s="1"/>
  <c r="F1733" i="7"/>
  <c r="G1733" i="7" s="1"/>
  <c r="H1733" i="7" s="1"/>
  <c r="I1733" i="7" s="1"/>
  <c r="F1731" i="7"/>
  <c r="H1735" i="7"/>
  <c r="I1735" i="7" s="1"/>
  <c r="G1734" i="7"/>
  <c r="H1734" i="7" s="1"/>
  <c r="I1734" i="7" s="1"/>
  <c r="J1734" i="7" s="1"/>
  <c r="L1737" i="7"/>
  <c r="M1737" i="7" s="1"/>
  <c r="O1737" i="7" s="1"/>
  <c r="Q1735" i="1" s="1"/>
  <c r="C1730" i="7"/>
  <c r="D1730" i="7" s="1"/>
  <c r="O1740" i="7"/>
  <c r="Q1738" i="1" s="1"/>
  <c r="C1729" i="7"/>
  <c r="D1729" i="7" s="1"/>
  <c r="E1729" i="7" s="1"/>
  <c r="O1741" i="7"/>
  <c r="Q1739" i="1" s="1"/>
  <c r="I1736" i="7"/>
  <c r="J1736" i="7" s="1"/>
  <c r="C1728" i="7"/>
  <c r="O1739" i="7"/>
  <c r="Q1737" i="1" s="1"/>
  <c r="C1727" i="7"/>
  <c r="G1732" i="7"/>
  <c r="K1736" i="7"/>
  <c r="L1736" i="7" s="1"/>
  <c r="M1736" i="7" s="1"/>
  <c r="E1730" i="7"/>
  <c r="J1735" i="7"/>
  <c r="K1734" i="7" l="1"/>
  <c r="H1732" i="7"/>
  <c r="F1729" i="7"/>
  <c r="G1729" i="7" s="1"/>
  <c r="K1735" i="7"/>
  <c r="L1735" i="7" s="1"/>
  <c r="M1735" i="7" s="1"/>
  <c r="C1724" i="7" s="1"/>
  <c r="D1728" i="7"/>
  <c r="E1728" i="7" s="1"/>
  <c r="F1730" i="7"/>
  <c r="G1731" i="7"/>
  <c r="H1731" i="7"/>
  <c r="I1731" i="7" s="1"/>
  <c r="J1731" i="7" s="1"/>
  <c r="C1726" i="7"/>
  <c r="D1726" i="7" s="1"/>
  <c r="D1727" i="7"/>
  <c r="G1730" i="7"/>
  <c r="H1730" i="7" s="1"/>
  <c r="I1730" i="7" s="1"/>
  <c r="J1733" i="7"/>
  <c r="K1733" i="7" s="1"/>
  <c r="L1733" i="7" s="1"/>
  <c r="M1733" i="7" s="1"/>
  <c r="I1732" i="7"/>
  <c r="J1732" i="7" s="1"/>
  <c r="F1728" i="7"/>
  <c r="O1735" i="7"/>
  <c r="Q1733" i="1" s="1"/>
  <c r="E1727" i="7"/>
  <c r="C1725" i="7"/>
  <c r="O1736" i="7"/>
  <c r="Q1734" i="1" s="1"/>
  <c r="L1734" i="7"/>
  <c r="M1734" i="7" s="1"/>
  <c r="F1727" i="7" l="1"/>
  <c r="G1727" i="7" s="1"/>
  <c r="G1728" i="7"/>
  <c r="D1725" i="7"/>
  <c r="H1729" i="7"/>
  <c r="I1729" i="7" s="1"/>
  <c r="J1729" i="7" s="1"/>
  <c r="K1729" i="7" s="1"/>
  <c r="L1729" i="7" s="1"/>
  <c r="M1729" i="7" s="1"/>
  <c r="K1732" i="7"/>
  <c r="L1732" i="7" s="1"/>
  <c r="M1732" i="7" s="1"/>
  <c r="E1726" i="7"/>
  <c r="F1726" i="7" s="1"/>
  <c r="J1730" i="7"/>
  <c r="K1730" i="7"/>
  <c r="L1730" i="7" s="1"/>
  <c r="M1730" i="7" s="1"/>
  <c r="H1727" i="7"/>
  <c r="I1727" i="7" s="1"/>
  <c r="H1728" i="7"/>
  <c r="I1728" i="7" s="1"/>
  <c r="J1728" i="7" s="1"/>
  <c r="O1733" i="7"/>
  <c r="Q1731" i="1" s="1"/>
  <c r="C1722" i="7"/>
  <c r="D1722" i="7" s="1"/>
  <c r="O1732" i="7"/>
  <c r="Q1730" i="1" s="1"/>
  <c r="C1721" i="7"/>
  <c r="G1726" i="7"/>
  <c r="H1726" i="7" s="1"/>
  <c r="D1724" i="7"/>
  <c r="E1724" i="7" s="1"/>
  <c r="F1724" i="7" s="1"/>
  <c r="C1723" i="7"/>
  <c r="D1723" i="7" s="1"/>
  <c r="E1723" i="7" s="1"/>
  <c r="O1734" i="7"/>
  <c r="Q1732" i="1" s="1"/>
  <c r="E1725" i="7"/>
  <c r="F1725" i="7" s="1"/>
  <c r="G1725" i="7" s="1"/>
  <c r="K1731" i="7"/>
  <c r="L1731" i="7" s="1"/>
  <c r="M1731" i="7" s="1"/>
  <c r="F1723" i="7" l="1"/>
  <c r="G1723" i="7" s="1"/>
  <c r="I1726" i="7"/>
  <c r="J1726" i="7" s="1"/>
  <c r="K1726" i="7" s="1"/>
  <c r="D1721" i="7"/>
  <c r="E1721" i="7" s="1"/>
  <c r="F1721" i="7" s="1"/>
  <c r="K1728" i="7"/>
  <c r="L1728" i="7" s="1"/>
  <c r="M1728" i="7" s="1"/>
  <c r="O1728" i="7" s="1"/>
  <c r="Q1726" i="1" s="1"/>
  <c r="H1725" i="7"/>
  <c r="I1725" i="7" s="1"/>
  <c r="J1725" i="7" s="1"/>
  <c r="H1723" i="7"/>
  <c r="J1727" i="7"/>
  <c r="K1727" i="7" s="1"/>
  <c r="L1727" i="7" s="1"/>
  <c r="M1727" i="7" s="1"/>
  <c r="O1729" i="7"/>
  <c r="Q1727" i="1" s="1"/>
  <c r="C1718" i="7"/>
  <c r="C1720" i="7"/>
  <c r="D1720" i="7" s="1"/>
  <c r="E1720" i="7" s="1"/>
  <c r="O1731" i="7"/>
  <c r="Q1729" i="1" s="1"/>
  <c r="G1724" i="7"/>
  <c r="H1724" i="7" s="1"/>
  <c r="I1724" i="7" s="1"/>
  <c r="J1724" i="7" s="1"/>
  <c r="E1722" i="7"/>
  <c r="F1722" i="7" s="1"/>
  <c r="G1722" i="7" s="1"/>
  <c r="C1719" i="7"/>
  <c r="D1719" i="7" s="1"/>
  <c r="O1730" i="7"/>
  <c r="Q1728" i="1" s="1"/>
  <c r="C1717" i="7" l="1"/>
  <c r="G1721" i="7"/>
  <c r="F1720" i="7"/>
  <c r="G1720" i="7" s="1"/>
  <c r="H1720" i="7" s="1"/>
  <c r="I1723" i="7"/>
  <c r="J1723" i="7" s="1"/>
  <c r="K1723" i="7" s="1"/>
  <c r="H1722" i="7"/>
  <c r="D1718" i="7"/>
  <c r="K1725" i="7"/>
  <c r="L1725" i="7" s="1"/>
  <c r="M1725" i="7" s="1"/>
  <c r="I1720" i="7" s="1"/>
  <c r="H1721" i="7"/>
  <c r="I1721" i="7" s="1"/>
  <c r="E1719" i="7"/>
  <c r="F1719" i="7" s="1"/>
  <c r="L1726" i="7"/>
  <c r="M1726" i="7" s="1"/>
  <c r="D1717" i="7"/>
  <c r="E1717" i="7" s="1"/>
  <c r="I1722" i="7"/>
  <c r="J1722" i="7" s="1"/>
  <c r="K1724" i="7"/>
  <c r="C1716" i="7"/>
  <c r="D1716" i="7" s="1"/>
  <c r="O1727" i="7"/>
  <c r="Q1725" i="1" s="1"/>
  <c r="E1718" i="7"/>
  <c r="F1718" i="7" s="1"/>
  <c r="C1715" i="7" l="1"/>
  <c r="O1726" i="7"/>
  <c r="Q1724" i="1" s="1"/>
  <c r="L1724" i="7"/>
  <c r="M1724" i="7" s="1"/>
  <c r="J1720" i="7" s="1"/>
  <c r="G1719" i="7"/>
  <c r="H1719" i="7" s="1"/>
  <c r="D1715" i="7"/>
  <c r="F1717" i="7"/>
  <c r="L1723" i="7"/>
  <c r="M1723" i="7" s="1"/>
  <c r="C1714" i="7"/>
  <c r="O1725" i="7"/>
  <c r="Q1723" i="1" s="1"/>
  <c r="K1722" i="7"/>
  <c r="L1722" i="7" s="1"/>
  <c r="M1722" i="7" s="1"/>
  <c r="E1716" i="7"/>
  <c r="G1718" i="7"/>
  <c r="J1721" i="7"/>
  <c r="C1713" i="7" l="1"/>
  <c r="D1713" i="7" s="1"/>
  <c r="E1713" i="7" s="1"/>
  <c r="O1724" i="7"/>
  <c r="Q1722" i="1" s="1"/>
  <c r="G1717" i="7"/>
  <c r="H1717" i="7" s="1"/>
  <c r="I1717" i="7" s="1"/>
  <c r="H1718" i="7"/>
  <c r="D1714" i="7"/>
  <c r="E1715" i="7"/>
  <c r="K1721" i="7"/>
  <c r="L1721" i="7" s="1"/>
  <c r="M1721" i="7" s="1"/>
  <c r="F1716" i="7"/>
  <c r="G1716" i="7" s="1"/>
  <c r="H1716" i="7" s="1"/>
  <c r="I1716" i="7" s="1"/>
  <c r="J1716" i="7" s="1"/>
  <c r="I1719" i="7"/>
  <c r="J1719" i="7" s="1"/>
  <c r="K1719" i="7" s="1"/>
  <c r="C1711" i="7"/>
  <c r="O1722" i="7"/>
  <c r="Q1720" i="1" s="1"/>
  <c r="I1718" i="7"/>
  <c r="J1718" i="7" s="1"/>
  <c r="E1714" i="7"/>
  <c r="F1714" i="7" s="1"/>
  <c r="F1715" i="7"/>
  <c r="G1715" i="7" s="1"/>
  <c r="O1723" i="7"/>
  <c r="Q1721" i="1" s="1"/>
  <c r="C1712" i="7"/>
  <c r="D1712" i="7" s="1"/>
  <c r="K1720" i="7"/>
  <c r="L1720" i="7" s="1"/>
  <c r="M1720" i="7" s="1"/>
  <c r="L1719" i="7" l="1"/>
  <c r="M1719" i="7" s="1"/>
  <c r="K1718" i="7"/>
  <c r="L1718" i="7" s="1"/>
  <c r="M1718" i="7" s="1"/>
  <c r="C1707" i="7" s="1"/>
  <c r="G1714" i="7"/>
  <c r="H1714" i="7" s="1"/>
  <c r="E1712" i="7"/>
  <c r="F1712" i="7" s="1"/>
  <c r="G1712" i="7" s="1"/>
  <c r="H1712" i="7" s="1"/>
  <c r="K1716" i="7"/>
  <c r="C1710" i="7"/>
  <c r="D1710" i="7" s="1"/>
  <c r="E1710" i="7" s="1"/>
  <c r="F1710" i="7" s="1"/>
  <c r="O1721" i="7"/>
  <c r="Q1719" i="1" s="1"/>
  <c r="F1713" i="7"/>
  <c r="G1713" i="7" s="1"/>
  <c r="H1713" i="7" s="1"/>
  <c r="C1708" i="7"/>
  <c r="O1719" i="7"/>
  <c r="Q1717" i="1" s="1"/>
  <c r="I1714" i="7"/>
  <c r="J1714" i="7" s="1"/>
  <c r="O1718" i="7"/>
  <c r="Q1716" i="1" s="1"/>
  <c r="O1720" i="7"/>
  <c r="Q1718" i="1" s="1"/>
  <c r="C1709" i="7"/>
  <c r="D1709" i="7" s="1"/>
  <c r="E1709" i="7" s="1"/>
  <c r="J1717" i="7"/>
  <c r="K1717" i="7" s="1"/>
  <c r="L1717" i="7" s="1"/>
  <c r="M1717" i="7" s="1"/>
  <c r="H1715" i="7"/>
  <c r="I1715" i="7" s="1"/>
  <c r="J1715" i="7" s="1"/>
  <c r="K1715" i="7" s="1"/>
  <c r="L1715" i="7" s="1"/>
  <c r="M1715" i="7" s="1"/>
  <c r="D1711" i="7"/>
  <c r="E1711" i="7" s="1"/>
  <c r="F1711" i="7" s="1"/>
  <c r="G1711" i="7" s="1"/>
  <c r="G1710" i="7" l="1"/>
  <c r="K1714" i="7"/>
  <c r="F1709" i="7"/>
  <c r="G1709" i="7" s="1"/>
  <c r="H1709" i="7" s="1"/>
  <c r="H1711" i="7"/>
  <c r="I1711" i="7" s="1"/>
  <c r="J1711" i="7" s="1"/>
  <c r="D1708" i="7"/>
  <c r="L1716" i="7"/>
  <c r="M1716" i="7" s="1"/>
  <c r="O1716" i="7" s="1"/>
  <c r="Q1714" i="1" s="1"/>
  <c r="I1713" i="7"/>
  <c r="C1704" i="7"/>
  <c r="O1715" i="7"/>
  <c r="Q1713" i="1" s="1"/>
  <c r="E1708" i="7"/>
  <c r="F1708" i="7" s="1"/>
  <c r="G1708" i="7" s="1"/>
  <c r="C1705" i="7"/>
  <c r="D1705" i="7" s="1"/>
  <c r="O1717" i="7"/>
  <c r="Q1715" i="1" s="1"/>
  <c r="C1706" i="7"/>
  <c r="D1706" i="7" s="1"/>
  <c r="E1706" i="7" s="1"/>
  <c r="D1707" i="7"/>
  <c r="E1707" i="7" s="1"/>
  <c r="F1707" i="7" s="1"/>
  <c r="J1713" i="7"/>
  <c r="K1713" i="7" s="1"/>
  <c r="L1713" i="7" s="1"/>
  <c r="M1713" i="7" s="1"/>
  <c r="I1712" i="7"/>
  <c r="J1712" i="7" s="1"/>
  <c r="K1712" i="7" s="1"/>
  <c r="L1714" i="7" l="1"/>
  <c r="M1714" i="7" s="1"/>
  <c r="L1712" i="7"/>
  <c r="M1712" i="7" s="1"/>
  <c r="C1701" i="7" s="1"/>
  <c r="H1710" i="7"/>
  <c r="I1710" i="7" s="1"/>
  <c r="O1713" i="7"/>
  <c r="Q1711" i="1" s="1"/>
  <c r="C1702" i="7"/>
  <c r="D1702" i="7" s="1"/>
  <c r="C1703" i="7" l="1"/>
  <c r="D1703" i="7" s="1"/>
  <c r="E1703" i="7" s="1"/>
  <c r="O1714" i="7"/>
  <c r="Q1712" i="1" s="1"/>
  <c r="O1712" i="7"/>
  <c r="Q1710" i="1" s="1"/>
  <c r="F1706" i="7"/>
  <c r="G1706" i="7" s="1"/>
  <c r="H1706" i="7" s="1"/>
  <c r="J1710" i="7"/>
  <c r="K1710" i="7" s="1"/>
  <c r="L1710" i="7" s="1"/>
  <c r="M1710" i="7" s="1"/>
  <c r="O1710" i="7" s="1"/>
  <c r="Q1708" i="1" s="1"/>
  <c r="G1707" i="7"/>
  <c r="H1707" i="7" s="1"/>
  <c r="I1707" i="7" s="1"/>
  <c r="H1708" i="7"/>
  <c r="I1708" i="7" s="1"/>
  <c r="J1708" i="7" s="1"/>
  <c r="K1708" i="7" s="1"/>
  <c r="L1708" i="7" s="1"/>
  <c r="M1708" i="7" s="1"/>
  <c r="I1709" i="7"/>
  <c r="J1709" i="7" s="1"/>
  <c r="K1709" i="7" s="1"/>
  <c r="D1704" i="7"/>
  <c r="E1704" i="7" s="1"/>
  <c r="F1704" i="7" s="1"/>
  <c r="G1704" i="7" s="1"/>
  <c r="H1704" i="7" s="1"/>
  <c r="E1705" i="7"/>
  <c r="F1705" i="7" s="1"/>
  <c r="G1705" i="7" s="1"/>
  <c r="H1705" i="7" s="1"/>
  <c r="I1705" i="7" s="1"/>
  <c r="K1711" i="7"/>
  <c r="L1711" i="7" s="1"/>
  <c r="M1711" i="7" s="1"/>
  <c r="D1701" i="7" s="1"/>
  <c r="E1701" i="7" s="1"/>
  <c r="C1699" i="7"/>
  <c r="J1707" i="7" l="1"/>
  <c r="K1707" i="7" s="1"/>
  <c r="L1709" i="7"/>
  <c r="M1709" i="7" s="1"/>
  <c r="F1701" i="7" s="1"/>
  <c r="F1703" i="7"/>
  <c r="G1703" i="7" s="1"/>
  <c r="E1702" i="7"/>
  <c r="F1702" i="7" s="1"/>
  <c r="G1702" i="7" s="1"/>
  <c r="H1702" i="7" s="1"/>
  <c r="C1700" i="7"/>
  <c r="D1700" i="7" s="1"/>
  <c r="O1711" i="7"/>
  <c r="Q1709" i="1" s="1"/>
  <c r="I1706" i="7"/>
  <c r="J1706" i="7" s="1"/>
  <c r="G1701" i="7"/>
  <c r="O1708" i="7"/>
  <c r="Q1706" i="1" s="1"/>
  <c r="C1697" i="7"/>
  <c r="D1697" i="7" s="1"/>
  <c r="J1705" i="7"/>
  <c r="K1705" i="7" s="1"/>
  <c r="D1699" i="7"/>
  <c r="E1699" i="7" s="1"/>
  <c r="I1704" i="7"/>
  <c r="J1704" i="7" s="1"/>
  <c r="C1698" i="7"/>
  <c r="D1698" i="7" s="1"/>
  <c r="E1698" i="7" s="1"/>
  <c r="O1709" i="7"/>
  <c r="Q1707" i="1" s="1"/>
  <c r="H1703" i="7"/>
  <c r="I1703" i="7" s="1"/>
  <c r="L1707" i="7"/>
  <c r="M1707" i="7" s="1"/>
  <c r="E1700" i="7"/>
  <c r="F1700" i="7" s="1"/>
  <c r="G1700" i="7" s="1"/>
  <c r="K1706" i="7"/>
  <c r="L1706" i="7" s="1"/>
  <c r="M1706" i="7" s="1"/>
  <c r="F1698" i="7" l="1"/>
  <c r="H1700" i="7"/>
  <c r="E1697" i="7"/>
  <c r="O1707" i="7"/>
  <c r="Q1705" i="1" s="1"/>
  <c r="C1696" i="7"/>
  <c r="D1696" i="7" s="1"/>
  <c r="I1702" i="7"/>
  <c r="J1702" i="7" s="1"/>
  <c r="L1705" i="7"/>
  <c r="M1705" i="7" s="1"/>
  <c r="I1700" i="7" s="1"/>
  <c r="K1704" i="7"/>
  <c r="L1704" i="7" s="1"/>
  <c r="M1704" i="7" s="1"/>
  <c r="O1706" i="7"/>
  <c r="Q1704" i="1" s="1"/>
  <c r="C1695" i="7"/>
  <c r="J1703" i="7"/>
  <c r="K1703" i="7" s="1"/>
  <c r="F1699" i="7"/>
  <c r="G1699" i="7" s="1"/>
  <c r="H1699" i="7" s="1"/>
  <c r="I1699" i="7" s="1"/>
  <c r="H1701" i="7"/>
  <c r="I1701" i="7" s="1"/>
  <c r="J1700" i="7" l="1"/>
  <c r="J1701" i="7"/>
  <c r="K1701" i="7" s="1"/>
  <c r="E1696" i="7"/>
  <c r="F1696" i="7" s="1"/>
  <c r="K1702" i="7"/>
  <c r="L1703" i="7"/>
  <c r="M1703" i="7" s="1"/>
  <c r="O1703" i="7" s="1"/>
  <c r="Q1701" i="1" s="1"/>
  <c r="F1697" i="7"/>
  <c r="G1697" i="7" s="1"/>
  <c r="H1697" i="7" s="1"/>
  <c r="D1695" i="7"/>
  <c r="E1695" i="7" s="1"/>
  <c r="F1695" i="7"/>
  <c r="J1699" i="7"/>
  <c r="C1693" i="7"/>
  <c r="O1704" i="7"/>
  <c r="Q1702" i="1" s="1"/>
  <c r="L1702" i="7"/>
  <c r="M1702" i="7" s="1"/>
  <c r="C1692" i="7"/>
  <c r="K1700" i="7"/>
  <c r="L1701" i="7"/>
  <c r="M1701" i="7" s="1"/>
  <c r="C1694" i="7"/>
  <c r="D1694" i="7" s="1"/>
  <c r="O1705" i="7"/>
  <c r="Q1703" i="1" s="1"/>
  <c r="G1698" i="7"/>
  <c r="H1698" i="7" s="1"/>
  <c r="I1698" i="7" s="1"/>
  <c r="J1698" i="7" l="1"/>
  <c r="L1700" i="7"/>
  <c r="M1700" i="7" s="1"/>
  <c r="K1699" i="7"/>
  <c r="G1696" i="7"/>
  <c r="H1696" i="7" s="1"/>
  <c r="I1696" i="7" s="1"/>
  <c r="J1696" i="7" s="1"/>
  <c r="K1696" i="7" s="1"/>
  <c r="E1694" i="7"/>
  <c r="F1694" i="7" s="1"/>
  <c r="G1694" i="7" s="1"/>
  <c r="D1693" i="7"/>
  <c r="E1693" i="7" s="1"/>
  <c r="F1693" i="7" s="1"/>
  <c r="G1693" i="7" s="1"/>
  <c r="C1690" i="7"/>
  <c r="D1690" i="7" s="1"/>
  <c r="O1701" i="7"/>
  <c r="Q1699" i="1" s="1"/>
  <c r="K1698" i="7"/>
  <c r="C1689" i="7"/>
  <c r="O1700" i="7"/>
  <c r="Q1698" i="1" s="1"/>
  <c r="D1692" i="7"/>
  <c r="E1692" i="7" s="1"/>
  <c r="F1692" i="7" s="1"/>
  <c r="O1702" i="7"/>
  <c r="Q1700" i="1" s="1"/>
  <c r="C1691" i="7"/>
  <c r="D1691" i="7" s="1"/>
  <c r="E1691" i="7" s="1"/>
  <c r="G1695" i="7"/>
  <c r="H1695" i="7" s="1"/>
  <c r="I1695" i="7" s="1"/>
  <c r="L1699" i="7"/>
  <c r="M1699" i="7" s="1"/>
  <c r="I1697" i="7"/>
  <c r="J1697" i="7" s="1"/>
  <c r="K1697" i="7" s="1"/>
  <c r="E1690" i="7" l="1"/>
  <c r="J1695" i="7"/>
  <c r="L1698" i="7"/>
  <c r="M1698" i="7" s="1"/>
  <c r="L1696" i="7" s="1"/>
  <c r="M1696" i="7" s="1"/>
  <c r="H1694" i="7"/>
  <c r="I1694" i="7" s="1"/>
  <c r="J1694" i="7" s="1"/>
  <c r="L1697" i="7"/>
  <c r="M1697" i="7" s="1"/>
  <c r="F1691" i="7"/>
  <c r="D1689" i="7"/>
  <c r="G1692" i="7"/>
  <c r="H1692" i="7" s="1"/>
  <c r="O1697" i="7"/>
  <c r="Q1695" i="1" s="1"/>
  <c r="E1689" i="7"/>
  <c r="F1689" i="7" s="1"/>
  <c r="O1698" i="7"/>
  <c r="Q1696" i="1" s="1"/>
  <c r="C1688" i="7"/>
  <c r="D1688" i="7" s="1"/>
  <c r="E1688" i="7" s="1"/>
  <c r="O1699" i="7"/>
  <c r="Q1697" i="1" s="1"/>
  <c r="H1693" i="7"/>
  <c r="G1689" i="7" l="1"/>
  <c r="G1691" i="7"/>
  <c r="H1691" i="7" s="1"/>
  <c r="F1688" i="7"/>
  <c r="K1695" i="7"/>
  <c r="L1695" i="7" s="1"/>
  <c r="M1695" i="7" s="1"/>
  <c r="I1693" i="7"/>
  <c r="C1687" i="7"/>
  <c r="K1694" i="7"/>
  <c r="L1694" i="7" s="1"/>
  <c r="M1694" i="7" s="1"/>
  <c r="F1690" i="7"/>
  <c r="I1692" i="7"/>
  <c r="J1692" i="7" s="1"/>
  <c r="G1690" i="7"/>
  <c r="H1690" i="7" s="1"/>
  <c r="J1693" i="7"/>
  <c r="K1693" i="7" s="1"/>
  <c r="D1687" i="7"/>
  <c r="C1686" i="7"/>
  <c r="D1686" i="7" s="1"/>
  <c r="E1687" i="7"/>
  <c r="C1685" i="7"/>
  <c r="O1696" i="7"/>
  <c r="Q1694" i="1" s="1"/>
  <c r="I1691" i="7"/>
  <c r="G1688" i="7" l="1"/>
  <c r="C1684" i="7"/>
  <c r="D1684" i="7" s="1"/>
  <c r="E1686" i="7"/>
  <c r="F1687" i="7"/>
  <c r="G1687" i="7" s="1"/>
  <c r="H1687" i="7" s="1"/>
  <c r="J1691" i="7"/>
  <c r="K1691" i="7" s="1"/>
  <c r="L1693" i="7"/>
  <c r="M1693" i="7" s="1"/>
  <c r="K1692" i="7"/>
  <c r="L1692" i="7" s="1"/>
  <c r="M1692" i="7" s="1"/>
  <c r="C1681" i="7" s="1"/>
  <c r="D1681" i="7" s="1"/>
  <c r="I1690" i="7"/>
  <c r="J1690" i="7" s="1"/>
  <c r="O1695" i="7"/>
  <c r="Q1693" i="1" s="1"/>
  <c r="L1691" i="7"/>
  <c r="M1691" i="7" s="1"/>
  <c r="E1684" i="7"/>
  <c r="F1684" i="7" s="1"/>
  <c r="G1684" i="7" s="1"/>
  <c r="H1689" i="7"/>
  <c r="I1689" i="7" s="1"/>
  <c r="J1689" i="7" s="1"/>
  <c r="D1685" i="7"/>
  <c r="E1685" i="7" s="1"/>
  <c r="F1685" i="7" s="1"/>
  <c r="G1685" i="7" s="1"/>
  <c r="H1685" i="7" s="1"/>
  <c r="O1693" i="7"/>
  <c r="Q1691" i="1" s="1"/>
  <c r="C1682" i="7"/>
  <c r="D1682" i="7" s="1"/>
  <c r="E1682" i="7" s="1"/>
  <c r="F1686" i="7"/>
  <c r="G1686" i="7" s="1"/>
  <c r="C1683" i="7"/>
  <c r="D1683" i="7" s="1"/>
  <c r="E1683" i="7" s="1"/>
  <c r="F1683" i="7" s="1"/>
  <c r="O1694" i="7"/>
  <c r="Q1692" i="1" s="1"/>
  <c r="H1688" i="7"/>
  <c r="I1688" i="7" s="1"/>
  <c r="O1692" i="7" l="1"/>
  <c r="Q1690" i="1" s="1"/>
  <c r="H1686" i="7"/>
  <c r="I1686" i="7" s="1"/>
  <c r="J1686" i="7" s="1"/>
  <c r="K1686" i="7" s="1"/>
  <c r="J1688" i="7"/>
  <c r="K1688" i="7" s="1"/>
  <c r="K1689" i="7"/>
  <c r="L1689" i="7" s="1"/>
  <c r="M1689" i="7" s="1"/>
  <c r="O1689" i="7" s="1"/>
  <c r="Q1687" i="1" s="1"/>
  <c r="K1690" i="7"/>
  <c r="L1690" i="7" s="1"/>
  <c r="M1690" i="7" s="1"/>
  <c r="G1683" i="7"/>
  <c r="H1683" i="7" s="1"/>
  <c r="O1691" i="7"/>
  <c r="Q1689" i="1" s="1"/>
  <c r="C1680" i="7"/>
  <c r="D1680" i="7" s="1"/>
  <c r="E1680" i="7" s="1"/>
  <c r="I1687" i="7"/>
  <c r="J1687" i="7" s="1"/>
  <c r="K1687" i="7" s="1"/>
  <c r="L1687" i="7" s="1"/>
  <c r="M1687" i="7" s="1"/>
  <c r="I1685" i="7"/>
  <c r="F1682" i="7"/>
  <c r="C1679" i="7"/>
  <c r="D1679" i="7" s="1"/>
  <c r="O1690" i="7"/>
  <c r="Q1688" i="1" s="1"/>
  <c r="H1684" i="7"/>
  <c r="L1688" i="7"/>
  <c r="M1688" i="7" s="1"/>
  <c r="E1681" i="7"/>
  <c r="F1681" i="7" s="1"/>
  <c r="G1682" i="7" l="1"/>
  <c r="C1678" i="7"/>
  <c r="I1684" i="7"/>
  <c r="J1685" i="7"/>
  <c r="K1685" i="7" s="1"/>
  <c r="L1685" i="7" s="1"/>
  <c r="M1685" i="7" s="1"/>
  <c r="O1687" i="7"/>
  <c r="Q1685" i="1" s="1"/>
  <c r="C1676" i="7"/>
  <c r="C1677" i="7"/>
  <c r="D1677" i="7" s="1"/>
  <c r="O1688" i="7"/>
  <c r="Q1686" i="1" s="1"/>
  <c r="L1686" i="7"/>
  <c r="M1686" i="7" s="1"/>
  <c r="H1682" i="7"/>
  <c r="I1682" i="7" s="1"/>
  <c r="J1682" i="7" s="1"/>
  <c r="I1683" i="7"/>
  <c r="J1683" i="7" s="1"/>
  <c r="D1678" i="7"/>
  <c r="E1678" i="7" s="1"/>
  <c r="E1679" i="7"/>
  <c r="F1679" i="7" s="1"/>
  <c r="G1679" i="7" s="1"/>
  <c r="J1684" i="7"/>
  <c r="K1684" i="7" s="1"/>
  <c r="G1681" i="7"/>
  <c r="H1681" i="7" s="1"/>
  <c r="F1680" i="7"/>
  <c r="G1680" i="7" s="1"/>
  <c r="H1680" i="7" s="1"/>
  <c r="K1682" i="7" l="1"/>
  <c r="H1679" i="7"/>
  <c r="I1680" i="7"/>
  <c r="C1674" i="7"/>
  <c r="O1685" i="7"/>
  <c r="Q1683" i="1" s="1"/>
  <c r="I1681" i="7"/>
  <c r="J1681" i="7" s="1"/>
  <c r="F1678" i="7"/>
  <c r="G1678" i="7" s="1"/>
  <c r="D1676" i="7"/>
  <c r="E1676" i="7" s="1"/>
  <c r="O1686" i="7"/>
  <c r="Q1684" i="1" s="1"/>
  <c r="C1675" i="7"/>
  <c r="D1675" i="7" s="1"/>
  <c r="L1684" i="7"/>
  <c r="M1684" i="7" s="1"/>
  <c r="K1683" i="7"/>
  <c r="L1683" i="7" s="1"/>
  <c r="M1683" i="7" s="1"/>
  <c r="E1677" i="7"/>
  <c r="F1677" i="7" s="1"/>
  <c r="G1677" i="7" l="1"/>
  <c r="H1677" i="7" s="1"/>
  <c r="E1675" i="7"/>
  <c r="F1675" i="7" s="1"/>
  <c r="K1681" i="7"/>
  <c r="L1681" i="7" s="1"/>
  <c r="M1681" i="7" s="1"/>
  <c r="C1670" i="7" s="1"/>
  <c r="F1676" i="7"/>
  <c r="D1674" i="7"/>
  <c r="C1672" i="7"/>
  <c r="O1683" i="7"/>
  <c r="Q1681" i="1" s="1"/>
  <c r="G1676" i="7"/>
  <c r="E1674" i="7"/>
  <c r="J1680" i="7"/>
  <c r="K1680" i="7" s="1"/>
  <c r="O1684" i="7"/>
  <c r="Q1682" i="1" s="1"/>
  <c r="L1682" i="7"/>
  <c r="M1682" i="7" s="1"/>
  <c r="C1673" i="7"/>
  <c r="D1673" i="7" s="1"/>
  <c r="H1678" i="7"/>
  <c r="I1678" i="7" s="1"/>
  <c r="I1679" i="7"/>
  <c r="J1679" i="7" s="1"/>
  <c r="K1679" i="7" l="1"/>
  <c r="L1679" i="7" s="1"/>
  <c r="M1679" i="7" s="1"/>
  <c r="O1679" i="7" s="1"/>
  <c r="Q1677" i="1" s="1"/>
  <c r="J1678" i="7"/>
  <c r="K1678" i="7" s="1"/>
  <c r="L1680" i="7"/>
  <c r="M1680" i="7" s="1"/>
  <c r="D1670" i="7" s="1"/>
  <c r="E1670" i="7" s="1"/>
  <c r="E1673" i="7"/>
  <c r="F1673" i="7" s="1"/>
  <c r="G1673" i="7" s="1"/>
  <c r="H1673" i="7" s="1"/>
  <c r="O1681" i="7"/>
  <c r="Q1679" i="1" s="1"/>
  <c r="D1672" i="7"/>
  <c r="E1672" i="7" s="1"/>
  <c r="C1668" i="7"/>
  <c r="F1672" i="7"/>
  <c r="G1672" i="7" s="1"/>
  <c r="H1676" i="7"/>
  <c r="I1676" i="7" s="1"/>
  <c r="C1671" i="7"/>
  <c r="D1671" i="7" s="1"/>
  <c r="O1682" i="7"/>
  <c r="Q1680" i="1" s="1"/>
  <c r="G1675" i="7"/>
  <c r="H1675" i="7" s="1"/>
  <c r="I1675" i="7" s="1"/>
  <c r="J1675" i="7" s="1"/>
  <c r="F1674" i="7"/>
  <c r="G1674" i="7" s="1"/>
  <c r="I1677" i="7"/>
  <c r="J1677" i="7" s="1"/>
  <c r="O1680" i="7" l="1"/>
  <c r="Q1678" i="1" s="1"/>
  <c r="K1677" i="7"/>
  <c r="L1677" i="7" s="1"/>
  <c r="M1677" i="7" s="1"/>
  <c r="E1671" i="7"/>
  <c r="F1671" i="7" s="1"/>
  <c r="C1669" i="7"/>
  <c r="D1669" i="7" s="1"/>
  <c r="L1678" i="7"/>
  <c r="M1678" i="7" s="1"/>
  <c r="H1674" i="7"/>
  <c r="I1674" i="7" s="1"/>
  <c r="J1676" i="7"/>
  <c r="K1676" i="7" s="1"/>
  <c r="L1676" i="7" s="1"/>
  <c r="M1676" i="7" s="1"/>
  <c r="C1667" i="7" l="1"/>
  <c r="D1667" i="7" s="1"/>
  <c r="E1667" i="7" s="1"/>
  <c r="O1678" i="7"/>
  <c r="Q1676" i="1" s="1"/>
  <c r="D1668" i="7"/>
  <c r="E1668" i="7" s="1"/>
  <c r="F1668" i="7" s="1"/>
  <c r="G1668" i="7" s="1"/>
  <c r="J1674" i="7"/>
  <c r="K1674" i="7" s="1"/>
  <c r="L1674" i="7" s="1"/>
  <c r="M1674" i="7" s="1"/>
  <c r="H1672" i="7"/>
  <c r="I1672" i="7" s="1"/>
  <c r="J1672" i="7" s="1"/>
  <c r="I1673" i="7"/>
  <c r="J1673" i="7" s="1"/>
  <c r="K1673" i="7" s="1"/>
  <c r="O1677" i="7"/>
  <c r="Q1675" i="1" s="1"/>
  <c r="C1666" i="7"/>
  <c r="D1666" i="7" s="1"/>
  <c r="C1665" i="7"/>
  <c r="O1676" i="7"/>
  <c r="Q1674" i="1" s="1"/>
  <c r="E1669" i="7"/>
  <c r="F1669" i="7" s="1"/>
  <c r="G1669" i="7" s="1"/>
  <c r="H1669" i="7" s="1"/>
  <c r="F1670" i="7"/>
  <c r="G1670" i="7" s="1"/>
  <c r="H1670" i="7" s="1"/>
  <c r="G1671" i="7"/>
  <c r="H1671" i="7" s="1"/>
  <c r="I1671" i="7" s="1"/>
  <c r="K1675" i="7"/>
  <c r="L1675" i="7" s="1"/>
  <c r="M1675" i="7" s="1"/>
  <c r="I1669" i="7" l="1"/>
  <c r="H1668" i="7"/>
  <c r="J1671" i="7"/>
  <c r="K1671" i="7" s="1"/>
  <c r="I1670" i="7"/>
  <c r="J1670" i="7" s="1"/>
  <c r="K1670" i="7" s="1"/>
  <c r="L1670" i="7" s="1"/>
  <c r="M1670" i="7" s="1"/>
  <c r="E1666" i="7"/>
  <c r="F1666" i="7" s="1"/>
  <c r="O1674" i="7"/>
  <c r="Q1672" i="1" s="1"/>
  <c r="C1663" i="7"/>
  <c r="J1669" i="7"/>
  <c r="K1669" i="7" s="1"/>
  <c r="O1675" i="7"/>
  <c r="Q1673" i="1" s="1"/>
  <c r="C1664" i="7"/>
  <c r="D1664" i="7" s="1"/>
  <c r="L1673" i="7"/>
  <c r="M1673" i="7" s="1"/>
  <c r="D1665" i="7"/>
  <c r="E1665" i="7" s="1"/>
  <c r="F1665" i="7" s="1"/>
  <c r="G1665" i="7" s="1"/>
  <c r="K1672" i="7"/>
  <c r="L1672" i="7" s="1"/>
  <c r="M1672" i="7" s="1"/>
  <c r="F1667" i="7"/>
  <c r="G1667" i="7" s="1"/>
  <c r="C1662" i="7" l="1"/>
  <c r="D1662" i="7" s="1"/>
  <c r="O1673" i="7"/>
  <c r="Q1671" i="1" s="1"/>
  <c r="L1671" i="7"/>
  <c r="M1671" i="7" s="1"/>
  <c r="L1669" i="7" s="1"/>
  <c r="M1669" i="7" s="1"/>
  <c r="C1661" i="7"/>
  <c r="O1672" i="7"/>
  <c r="Q1670" i="1" s="1"/>
  <c r="G1666" i="7"/>
  <c r="H1666" i="7" s="1"/>
  <c r="O1670" i="7"/>
  <c r="Q1668" i="1" s="1"/>
  <c r="C1659" i="7"/>
  <c r="D1663" i="7"/>
  <c r="E1663" i="7" s="1"/>
  <c r="H1667" i="7"/>
  <c r="I1667" i="7" s="1"/>
  <c r="E1664" i="7"/>
  <c r="F1664" i="7" s="1"/>
  <c r="G1664" i="7" s="1"/>
  <c r="H1664" i="7" s="1"/>
  <c r="I1668" i="7"/>
  <c r="J1668" i="7" s="1"/>
  <c r="E1662" i="7" l="1"/>
  <c r="F1662" i="7" s="1"/>
  <c r="G1662" i="7" s="1"/>
  <c r="F1663" i="7"/>
  <c r="G1663" i="7" s="1"/>
  <c r="H1663" i="7" s="1"/>
  <c r="K1668" i="7"/>
  <c r="L1668" i="7" s="1"/>
  <c r="M1668" i="7" s="1"/>
  <c r="G1661" i="7" s="1"/>
  <c r="H1661" i="7" s="1"/>
  <c r="D1659" i="7"/>
  <c r="E1659" i="7" s="1"/>
  <c r="F1659" i="7" s="1"/>
  <c r="D1661" i="7"/>
  <c r="E1661" i="7" s="1"/>
  <c r="F1661" i="7" s="1"/>
  <c r="I1664" i="7"/>
  <c r="J1664" i="7" s="1"/>
  <c r="J1667" i="7"/>
  <c r="K1667" i="7" s="1"/>
  <c r="L1667" i="7" s="1"/>
  <c r="M1667" i="7" s="1"/>
  <c r="I1666" i="7"/>
  <c r="J1666" i="7" s="1"/>
  <c r="K1666" i="7" s="1"/>
  <c r="C1657" i="7"/>
  <c r="O1668" i="7"/>
  <c r="Q1666" i="1" s="1"/>
  <c r="C1658" i="7"/>
  <c r="O1669" i="7"/>
  <c r="Q1667" i="1" s="1"/>
  <c r="O1671" i="7"/>
  <c r="Q1669" i="1" s="1"/>
  <c r="C1660" i="7"/>
  <c r="D1660" i="7" s="1"/>
  <c r="E1660" i="7" s="1"/>
  <c r="H1665" i="7"/>
  <c r="I1665" i="7" s="1"/>
  <c r="J1665" i="7" s="1"/>
  <c r="D1657" i="7" l="1"/>
  <c r="E1657" i="7" s="1"/>
  <c r="D1658" i="7"/>
  <c r="E1658" i="7" s="1"/>
  <c r="F1658" i="7" s="1"/>
  <c r="G1658" i="7" s="1"/>
  <c r="H1658" i="7" s="1"/>
  <c r="I1663" i="7"/>
  <c r="J1663" i="7" s="1"/>
  <c r="K1664" i="7"/>
  <c r="L1664" i="7" s="1"/>
  <c r="M1664" i="7" s="1"/>
  <c r="O1664" i="7" s="1"/>
  <c r="Q1662" i="1" s="1"/>
  <c r="K1665" i="7"/>
  <c r="L1665" i="7" s="1"/>
  <c r="M1665" i="7" s="1"/>
  <c r="F1660" i="7"/>
  <c r="G1660" i="7" s="1"/>
  <c r="H1660" i="7" s="1"/>
  <c r="I1660" i="7" s="1"/>
  <c r="J1660" i="7" s="1"/>
  <c r="L1666" i="7"/>
  <c r="M1666" i="7" s="1"/>
  <c r="G1659" i="7" s="1"/>
  <c r="H1659" i="7" s="1"/>
  <c r="I1659" i="7" s="1"/>
  <c r="H1662" i="7"/>
  <c r="O1665" i="7"/>
  <c r="Q1663" i="1" s="1"/>
  <c r="C1654" i="7"/>
  <c r="D1654" i="7" s="1"/>
  <c r="O1667" i="7"/>
  <c r="Q1665" i="1" s="1"/>
  <c r="C1656" i="7"/>
  <c r="D1656" i="7" s="1"/>
  <c r="E1656" i="7" s="1"/>
  <c r="F1656" i="7" s="1"/>
  <c r="C1653" i="7"/>
  <c r="C1655" i="7"/>
  <c r="O1666" i="7"/>
  <c r="Q1664" i="1" s="1"/>
  <c r="I1662" i="7"/>
  <c r="J1662" i="7" s="1"/>
  <c r="K1662" i="7" s="1"/>
  <c r="L1662" i="7" s="1"/>
  <c r="M1662" i="7" s="1"/>
  <c r="I1658" i="7" l="1"/>
  <c r="J1658" i="7" s="1"/>
  <c r="K1658" i="7" s="1"/>
  <c r="G1656" i="7"/>
  <c r="H1656" i="7" s="1"/>
  <c r="I1656" i="7" s="1"/>
  <c r="F1657" i="7"/>
  <c r="G1657" i="7" s="1"/>
  <c r="I1661" i="7"/>
  <c r="J1661" i="7" s="1"/>
  <c r="K1661" i="7" s="1"/>
  <c r="L1661" i="7" s="1"/>
  <c r="M1661" i="7" s="1"/>
  <c r="O1661" i="7" s="1"/>
  <c r="Q1659" i="1" s="1"/>
  <c r="E1654" i="7"/>
  <c r="F1654" i="7" s="1"/>
  <c r="G1654" i="7" s="1"/>
  <c r="D1655" i="7"/>
  <c r="E1655" i="7" s="1"/>
  <c r="K1663" i="7"/>
  <c r="L1663" i="7" s="1"/>
  <c r="M1663" i="7" s="1"/>
  <c r="K1660" i="7" s="1"/>
  <c r="L1660" i="7" s="1"/>
  <c r="M1660" i="7" s="1"/>
  <c r="O1662" i="7"/>
  <c r="Q1660" i="1" s="1"/>
  <c r="C1651" i="7"/>
  <c r="D1651" i="7" s="1"/>
  <c r="C1652" i="7"/>
  <c r="D1652" i="7" s="1"/>
  <c r="C1650" i="7"/>
  <c r="H1657" i="7"/>
  <c r="I1657" i="7" s="1"/>
  <c r="J1657" i="7" s="1"/>
  <c r="J1656" i="7" l="1"/>
  <c r="H1654" i="7"/>
  <c r="I1654" i="7" s="1"/>
  <c r="D1650" i="7"/>
  <c r="D1653" i="7"/>
  <c r="E1653" i="7" s="1"/>
  <c r="F1653" i="7" s="1"/>
  <c r="J1659" i="7"/>
  <c r="K1659" i="7" s="1"/>
  <c r="L1659" i="7" s="1"/>
  <c r="M1659" i="7" s="1"/>
  <c r="K1657" i="7"/>
  <c r="L1657" i="7" s="1"/>
  <c r="M1657" i="7" s="1"/>
  <c r="E1651" i="7"/>
  <c r="E1652" i="7"/>
  <c r="F1652" i="7" s="1"/>
  <c r="G1652" i="7" s="1"/>
  <c r="O1663" i="7"/>
  <c r="Q1661" i="1" s="1"/>
  <c r="F1655" i="7"/>
  <c r="G1655" i="7" s="1"/>
  <c r="H1655" i="7" s="1"/>
  <c r="E1650" i="7"/>
  <c r="F1650" i="7" s="1"/>
  <c r="G1650" i="7" s="1"/>
  <c r="F1651" i="7"/>
  <c r="G1651" i="7" s="1"/>
  <c r="H1651" i="7" s="1"/>
  <c r="C1649" i="7"/>
  <c r="D1649" i="7" s="1"/>
  <c r="O1660" i="7"/>
  <c r="Q1658" i="1" s="1"/>
  <c r="I1655" i="7"/>
  <c r="J1655" i="7" s="1"/>
  <c r="K1655" i="7" s="1"/>
  <c r="L1655" i="7" s="1"/>
  <c r="M1655" i="7" s="1"/>
  <c r="O1655" i="7" s="1"/>
  <c r="Q1653" i="1" s="1"/>
  <c r="G1653" i="7"/>
  <c r="H1653" i="7" s="1"/>
  <c r="I1653" i="7" s="1"/>
  <c r="J1653" i="7" s="1"/>
  <c r="L1658" i="7"/>
  <c r="M1658" i="7" s="1"/>
  <c r="C1648" i="7"/>
  <c r="D1648" i="7" s="1"/>
  <c r="E1648" i="7" s="1"/>
  <c r="O1659" i="7"/>
  <c r="Q1657" i="1" s="1"/>
  <c r="C1646" i="7" l="1"/>
  <c r="O1657" i="7"/>
  <c r="Q1655" i="1" s="1"/>
  <c r="K1656" i="7"/>
  <c r="L1656" i="7"/>
  <c r="M1656" i="7" s="1"/>
  <c r="F1648" i="7" s="1"/>
  <c r="G1648" i="7" s="1"/>
  <c r="C1647" i="7"/>
  <c r="D1647" i="7" s="1"/>
  <c r="O1658" i="7"/>
  <c r="Q1656" i="1" s="1"/>
  <c r="J1654" i="7"/>
  <c r="K1654" i="7" s="1"/>
  <c r="I1651" i="7"/>
  <c r="J1651" i="7" s="1"/>
  <c r="C1644" i="7"/>
  <c r="H1652" i="7"/>
  <c r="I1652" i="7" s="1"/>
  <c r="J1652" i="7" s="1"/>
  <c r="K1652" i="7" s="1"/>
  <c r="E1649" i="7"/>
  <c r="F1649" i="7" s="1"/>
  <c r="H1650" i="7" l="1"/>
  <c r="I1650" i="7" s="1"/>
  <c r="G1649" i="7"/>
  <c r="H1649" i="7" s="1"/>
  <c r="E1647" i="7"/>
  <c r="F1647" i="7" s="1"/>
  <c r="C1645" i="7"/>
  <c r="D1645" i="7" s="1"/>
  <c r="E1645" i="7" s="1"/>
  <c r="O1656" i="7"/>
  <c r="Q1654" i="1" s="1"/>
  <c r="D1646" i="7"/>
  <c r="E1646" i="7" s="1"/>
  <c r="L1654" i="7"/>
  <c r="M1654" i="7" s="1"/>
  <c r="L1652" i="7" s="1"/>
  <c r="M1652" i="7" s="1"/>
  <c r="K1653" i="7"/>
  <c r="L1653" i="7" s="1"/>
  <c r="M1653" i="7" s="1"/>
  <c r="I1649" i="7" l="1"/>
  <c r="O1652" i="7"/>
  <c r="Q1650" i="1" s="1"/>
  <c r="C1641" i="7"/>
  <c r="C1642" i="7"/>
  <c r="D1642" i="7" s="1"/>
  <c r="O1653" i="7"/>
  <c r="Q1651" i="1" s="1"/>
  <c r="J1649" i="7"/>
  <c r="K1649" i="7" s="1"/>
  <c r="D1644" i="7"/>
  <c r="E1644" i="7" s="1"/>
  <c r="F1644" i="7" s="1"/>
  <c r="F1645" i="7"/>
  <c r="G1645" i="7" s="1"/>
  <c r="C1643" i="7"/>
  <c r="D1643" i="7" s="1"/>
  <c r="E1643" i="7" s="1"/>
  <c r="O1654" i="7"/>
  <c r="Q1652" i="1" s="1"/>
  <c r="J1650" i="7"/>
  <c r="K1650" i="7" s="1"/>
  <c r="L1650" i="7" s="1"/>
  <c r="M1650" i="7" s="1"/>
  <c r="K1651" i="7"/>
  <c r="L1651" i="7" s="1"/>
  <c r="M1651" i="7" s="1"/>
  <c r="F1646" i="7"/>
  <c r="G1646" i="7" s="1"/>
  <c r="H1646" i="7" s="1"/>
  <c r="G1647" i="7"/>
  <c r="H1647" i="7" s="1"/>
  <c r="I1647" i="7" s="1"/>
  <c r="H1648" i="7"/>
  <c r="I1648" i="7" s="1"/>
  <c r="J1648" i="7" s="1"/>
  <c r="O1651" i="7" l="1"/>
  <c r="Q1649" i="1" s="1"/>
  <c r="C1640" i="7"/>
  <c r="D1640" i="7" s="1"/>
  <c r="E1640" i="7" s="1"/>
  <c r="E1642" i="7"/>
  <c r="F1642" i="7" s="1"/>
  <c r="G1642" i="7" s="1"/>
  <c r="C1639" i="7"/>
  <c r="O1650" i="7"/>
  <c r="Q1648" i="1" s="1"/>
  <c r="D1641" i="7"/>
  <c r="E1641" i="7" s="1"/>
  <c r="F1641" i="7" s="1"/>
  <c r="J1647" i="7"/>
  <c r="K1647" i="7" s="1"/>
  <c r="L1647" i="7" s="1"/>
  <c r="M1647" i="7" s="1"/>
  <c r="I1646" i="7"/>
  <c r="J1646" i="7" s="1"/>
  <c r="F1643" i="7"/>
  <c r="G1643" i="7" s="1"/>
  <c r="H1645" i="7"/>
  <c r="I1645" i="7" s="1"/>
  <c r="J1645" i="7" s="1"/>
  <c r="K1648" i="7"/>
  <c r="L1648" i="7" s="1"/>
  <c r="M1648" i="7" s="1"/>
  <c r="G1644" i="7"/>
  <c r="H1644" i="7" s="1"/>
  <c r="L1649" i="7"/>
  <c r="M1649" i="7" s="1"/>
  <c r="H1643" i="7" l="1"/>
  <c r="O1648" i="7"/>
  <c r="Q1646" i="1" s="1"/>
  <c r="C1637" i="7"/>
  <c r="D1637" i="7" s="1"/>
  <c r="E1638" i="7"/>
  <c r="C1636" i="7"/>
  <c r="O1647" i="7"/>
  <c r="Q1645" i="1" s="1"/>
  <c r="G1641" i="7"/>
  <c r="H1641" i="7" s="1"/>
  <c r="F1640" i="7"/>
  <c r="G1640" i="7" s="1"/>
  <c r="O1649" i="7"/>
  <c r="Q1647" i="1" s="1"/>
  <c r="C1638" i="7"/>
  <c r="D1638" i="7" s="1"/>
  <c r="I1644" i="7"/>
  <c r="J1644" i="7" s="1"/>
  <c r="K1644" i="7" s="1"/>
  <c r="K1646" i="7"/>
  <c r="L1646" i="7" s="1"/>
  <c r="M1646" i="7" s="1"/>
  <c r="D1639" i="7"/>
  <c r="E1639" i="7" s="1"/>
  <c r="F1639" i="7" s="1"/>
  <c r="H1642" i="7"/>
  <c r="I1642" i="7" s="1"/>
  <c r="K1645" i="7"/>
  <c r="L1645" i="7" s="1"/>
  <c r="M1645" i="7" s="1"/>
  <c r="I1643" i="7"/>
  <c r="J1643" i="7" s="1"/>
  <c r="K1643" i="7" s="1"/>
  <c r="L1643" i="7" s="1"/>
  <c r="M1643" i="7" s="1"/>
  <c r="C1632" i="7" s="1"/>
  <c r="G1639" i="7" l="1"/>
  <c r="H1639" i="7" s="1"/>
  <c r="D1636" i="7"/>
  <c r="E1636" i="7" s="1"/>
  <c r="H1640" i="7"/>
  <c r="L1644" i="7"/>
  <c r="M1644" i="7" s="1"/>
  <c r="I1639" i="7" s="1"/>
  <c r="J1639" i="7" s="1"/>
  <c r="I1641" i="7"/>
  <c r="J1641" i="7" s="1"/>
  <c r="E1637" i="7"/>
  <c r="F1637" i="7" s="1"/>
  <c r="O1643" i="7"/>
  <c r="Q1641" i="1" s="1"/>
  <c r="O1646" i="7"/>
  <c r="Q1644" i="1" s="1"/>
  <c r="C1635" i="7"/>
  <c r="D1635" i="7" s="1"/>
  <c r="F1638" i="7"/>
  <c r="G1638" i="7" s="1"/>
  <c r="I1640" i="7"/>
  <c r="O1645" i="7"/>
  <c r="Q1643" i="1" s="1"/>
  <c r="C1634" i="7"/>
  <c r="J1642" i="7"/>
  <c r="K1642" i="7" s="1"/>
  <c r="H1638" i="7" l="1"/>
  <c r="I1638" i="7" s="1"/>
  <c r="J1640" i="7"/>
  <c r="K1640" i="7" s="1"/>
  <c r="L1642" i="7"/>
  <c r="M1642" i="7" s="1"/>
  <c r="K1639" i="7" s="1"/>
  <c r="L1639" i="7" s="1"/>
  <c r="M1639" i="7" s="1"/>
  <c r="K1641" i="7"/>
  <c r="L1641" i="7" s="1"/>
  <c r="M1641" i="7" s="1"/>
  <c r="C1630" i="7" s="1"/>
  <c r="O1641" i="7"/>
  <c r="Q1639" i="1" s="1"/>
  <c r="F1636" i="7"/>
  <c r="G1636" i="7" s="1"/>
  <c r="D1634" i="7"/>
  <c r="E1634" i="7" s="1"/>
  <c r="E1635" i="7"/>
  <c r="F1635" i="7" s="1"/>
  <c r="G1635" i="7" s="1"/>
  <c r="H1635" i="7" s="1"/>
  <c r="C1633" i="7"/>
  <c r="D1633" i="7" s="1"/>
  <c r="O1644" i="7"/>
  <c r="Q1642" i="1" s="1"/>
  <c r="G1637" i="7"/>
  <c r="H1637" i="7" s="1"/>
  <c r="I1637" i="7" s="1"/>
  <c r="J1637" i="7" s="1"/>
  <c r="O1639" i="7" l="1"/>
  <c r="Q1637" i="1" s="1"/>
  <c r="C1628" i="7"/>
  <c r="K1637" i="7"/>
  <c r="L1637" i="7" s="1"/>
  <c r="M1637" i="7" s="1"/>
  <c r="F1634" i="7"/>
  <c r="G1634" i="7" s="1"/>
  <c r="H1634" i="7" s="1"/>
  <c r="I1634" i="7" s="1"/>
  <c r="J1634" i="7" s="1"/>
  <c r="K1634" i="7" s="1"/>
  <c r="E1633" i="7"/>
  <c r="F1633" i="7" s="1"/>
  <c r="H1636" i="7"/>
  <c r="I1636" i="7" s="1"/>
  <c r="J1638" i="7"/>
  <c r="K1638" i="7" s="1"/>
  <c r="L1638" i="7" s="1"/>
  <c r="M1638" i="7" s="1"/>
  <c r="C1627" i="7" s="1"/>
  <c r="D1627" i="7" s="1"/>
  <c r="I1635" i="7"/>
  <c r="J1635" i="7" s="1"/>
  <c r="K1635" i="7" s="1"/>
  <c r="L1635" i="7" s="1"/>
  <c r="M1635" i="7" s="1"/>
  <c r="O1635" i="7" s="1"/>
  <c r="Q1633" i="1" s="1"/>
  <c r="O1642" i="7"/>
  <c r="Q1640" i="1" s="1"/>
  <c r="L1640" i="7"/>
  <c r="M1640" i="7" s="1"/>
  <c r="D1632" i="7"/>
  <c r="E1632" i="7" s="1"/>
  <c r="F1632" i="7" s="1"/>
  <c r="G1632" i="7" s="1"/>
  <c r="H1632" i="7" s="1"/>
  <c r="I1632" i="7" s="1"/>
  <c r="C1631" i="7"/>
  <c r="D1631" i="7" s="1"/>
  <c r="E1631" i="7" s="1"/>
  <c r="F1631" i="7" s="1"/>
  <c r="G1631" i="7" s="1"/>
  <c r="H1631" i="7" s="1"/>
  <c r="C1624" i="7"/>
  <c r="O1638" i="7" l="1"/>
  <c r="Q1636" i="1" s="1"/>
  <c r="C1629" i="7"/>
  <c r="D1629" i="7" s="1"/>
  <c r="E1629" i="7" s="1"/>
  <c r="F1629" i="7" s="1"/>
  <c r="O1640" i="7"/>
  <c r="Q1638" i="1" s="1"/>
  <c r="J1636" i="7"/>
  <c r="K1636" i="7" s="1"/>
  <c r="L1636" i="7" s="1"/>
  <c r="M1636" i="7" s="1"/>
  <c r="I1631" i="7" s="1"/>
  <c r="J1631" i="7" s="1"/>
  <c r="D1628" i="7"/>
  <c r="E1628" i="7" s="1"/>
  <c r="O1637" i="7"/>
  <c r="Q1635" i="1" s="1"/>
  <c r="C1626" i="7"/>
  <c r="D1630" i="7"/>
  <c r="E1630" i="7" s="1"/>
  <c r="F1630" i="7" s="1"/>
  <c r="G1630" i="7" s="1"/>
  <c r="H1630" i="7" s="1"/>
  <c r="I1630" i="7" s="1"/>
  <c r="G1633" i="7"/>
  <c r="H1633" i="7" s="1"/>
  <c r="I1633" i="7" s="1"/>
  <c r="J1633" i="7" s="1"/>
  <c r="K1631" i="7" l="1"/>
  <c r="L1631" i="7" s="1"/>
  <c r="M1631" i="7" s="1"/>
  <c r="E1627" i="7"/>
  <c r="F1627" i="7" s="1"/>
  <c r="G1627" i="7" s="1"/>
  <c r="H1627" i="7" s="1"/>
  <c r="D1626" i="7"/>
  <c r="E1626" i="7" s="1"/>
  <c r="F1626" i="7" s="1"/>
  <c r="G1626" i="7" s="1"/>
  <c r="H1626" i="7" s="1"/>
  <c r="I1626" i="7" s="1"/>
  <c r="L1634" i="7"/>
  <c r="M1634" i="7" s="1"/>
  <c r="G1629" i="7"/>
  <c r="H1629" i="7" s="1"/>
  <c r="I1629" i="7" s="1"/>
  <c r="J1629" i="7" s="1"/>
  <c r="K1629" i="7" s="1"/>
  <c r="L1629" i="7" s="1"/>
  <c r="M1629" i="7" s="1"/>
  <c r="C1625" i="7"/>
  <c r="D1625" i="7" s="1"/>
  <c r="E1625" i="7" s="1"/>
  <c r="F1625" i="7" s="1"/>
  <c r="O1636" i="7"/>
  <c r="Q1634" i="1" s="1"/>
  <c r="K1633" i="7"/>
  <c r="L1633" i="7" s="1"/>
  <c r="M1633" i="7" s="1"/>
  <c r="F1628" i="7"/>
  <c r="G1628" i="7" s="1"/>
  <c r="H1628" i="7" s="1"/>
  <c r="I1628" i="7" s="1"/>
  <c r="J1632" i="7"/>
  <c r="K1632" i="7" s="1"/>
  <c r="L1632" i="7" s="1"/>
  <c r="M1632" i="7" s="1"/>
  <c r="O1632" i="7" s="1"/>
  <c r="Q1630" i="1" s="1"/>
  <c r="I1627" i="7"/>
  <c r="J1627" i="7" s="1"/>
  <c r="J1628" i="7"/>
  <c r="K1628" i="7" s="1"/>
  <c r="O1629" i="7" l="1"/>
  <c r="Q1627" i="1" s="1"/>
  <c r="C1618" i="7"/>
  <c r="G1625" i="7"/>
  <c r="H1625" i="7" s="1"/>
  <c r="I1625" i="7" s="1"/>
  <c r="J1625" i="7" s="1"/>
  <c r="C1621" i="7"/>
  <c r="D1621" i="7" s="1"/>
  <c r="C1620" i="7"/>
  <c r="O1631" i="7"/>
  <c r="Q1629" i="1" s="1"/>
  <c r="C1622" i="7"/>
  <c r="D1622" i="7" s="1"/>
  <c r="E1622" i="7" s="1"/>
  <c r="F1622" i="7" s="1"/>
  <c r="G1622" i="7" s="1"/>
  <c r="O1633" i="7"/>
  <c r="Q1631" i="1" s="1"/>
  <c r="C1623" i="7"/>
  <c r="D1623" i="7" s="1"/>
  <c r="E1623" i="7" s="1"/>
  <c r="F1623" i="7" s="1"/>
  <c r="D1624" i="7"/>
  <c r="E1624" i="7" s="1"/>
  <c r="F1624" i="7" s="1"/>
  <c r="G1624" i="7" s="1"/>
  <c r="O1634" i="7"/>
  <c r="Q1632" i="1" s="1"/>
  <c r="J1630" i="7"/>
  <c r="K1630" i="7" s="1"/>
  <c r="L1630" i="7" s="1"/>
  <c r="M1630" i="7" s="1"/>
  <c r="D1620" i="7" s="1"/>
  <c r="E1620" i="7" s="1"/>
  <c r="E1621" i="7" l="1"/>
  <c r="F1621" i="7" s="1"/>
  <c r="H1624" i="7"/>
  <c r="I1624" i="7" s="1"/>
  <c r="K1627" i="7"/>
  <c r="L1627" i="7" s="1"/>
  <c r="M1627" i="7" s="1"/>
  <c r="O1627" i="7" s="1"/>
  <c r="Q1625" i="1" s="1"/>
  <c r="G1623" i="7"/>
  <c r="H1623" i="7" s="1"/>
  <c r="I1623" i="7" s="1"/>
  <c r="L1628" i="7"/>
  <c r="M1628" i="7" s="1"/>
  <c r="F1620" i="7" s="1"/>
  <c r="C1619" i="7"/>
  <c r="D1619" i="7" s="1"/>
  <c r="E1619" i="7" s="1"/>
  <c r="O1630" i="7"/>
  <c r="Q1628" i="1" s="1"/>
  <c r="J1626" i="7"/>
  <c r="K1626" i="7" s="1"/>
  <c r="G1621" i="7"/>
  <c r="J1624" i="7"/>
  <c r="H1622" i="7"/>
  <c r="I1622" i="7" s="1"/>
  <c r="L1626" i="7"/>
  <c r="M1626" i="7" s="1"/>
  <c r="F1619" i="7"/>
  <c r="J1623" i="7"/>
  <c r="K1623" i="7" s="1"/>
  <c r="O1628" i="7"/>
  <c r="Q1626" i="1" s="1"/>
  <c r="D1618" i="7"/>
  <c r="C1617" i="7"/>
  <c r="D1617" i="7" s="1"/>
  <c r="K1625" i="7"/>
  <c r="L1625" i="7" s="1"/>
  <c r="M1625" i="7" s="1"/>
  <c r="C1616" i="7" l="1"/>
  <c r="E1618" i="7"/>
  <c r="K1624" i="7"/>
  <c r="G1620" i="7"/>
  <c r="H1620" i="7" s="1"/>
  <c r="I1620" i="7" s="1"/>
  <c r="H1621" i="7"/>
  <c r="I1621" i="7"/>
  <c r="E1617" i="7"/>
  <c r="F1617" i="7" s="1"/>
  <c r="G1619" i="7"/>
  <c r="H1619" i="7" s="1"/>
  <c r="I1619" i="7" s="1"/>
  <c r="D1616" i="7"/>
  <c r="E1616" i="7" s="1"/>
  <c r="F1618" i="7"/>
  <c r="G1618" i="7" s="1"/>
  <c r="O1626" i="7"/>
  <c r="Q1624" i="1" s="1"/>
  <c r="C1615" i="7"/>
  <c r="D1615" i="7" s="1"/>
  <c r="E1615" i="7" s="1"/>
  <c r="F1615" i="7" s="1"/>
  <c r="J1622" i="7"/>
  <c r="K1622" i="7" s="1"/>
  <c r="L1624" i="7"/>
  <c r="M1624" i="7" s="1"/>
  <c r="C1614" i="7"/>
  <c r="D1614" i="7" s="1"/>
  <c r="O1625" i="7"/>
  <c r="Q1623" i="1" s="1"/>
  <c r="L1623" i="7"/>
  <c r="M1623" i="7" s="1"/>
  <c r="J1621" i="7"/>
  <c r="K1621" i="7" s="1"/>
  <c r="L1621" i="7" s="1"/>
  <c r="M1621" i="7" s="1"/>
  <c r="O1621" i="7" s="1"/>
  <c r="Q1619" i="1" s="1"/>
  <c r="J1620" i="7" l="1"/>
  <c r="F1616" i="7"/>
  <c r="L1622" i="7"/>
  <c r="M1622" i="7" s="1"/>
  <c r="H1618" i="7"/>
  <c r="I1618" i="7" s="1"/>
  <c r="C1610" i="7"/>
  <c r="C1613" i="7"/>
  <c r="D1613" i="7" s="1"/>
  <c r="O1624" i="7"/>
  <c r="Q1622" i="1" s="1"/>
  <c r="G1617" i="7"/>
  <c r="H1617" i="7" s="1"/>
  <c r="O1623" i="7"/>
  <c r="Q1621" i="1" s="1"/>
  <c r="C1612" i="7"/>
  <c r="K1620" i="7"/>
  <c r="J1619" i="7"/>
  <c r="E1614" i="7"/>
  <c r="G1616" i="7"/>
  <c r="D1612" i="7" l="1"/>
  <c r="E1612" i="7" s="1"/>
  <c r="E1613" i="7"/>
  <c r="F1613" i="7" s="1"/>
  <c r="H1616" i="7"/>
  <c r="I1616" i="7" s="1"/>
  <c r="J1616" i="7" s="1"/>
  <c r="K1616" i="7" s="1"/>
  <c r="K1619" i="7"/>
  <c r="L1619" i="7" s="1"/>
  <c r="M1619" i="7" s="1"/>
  <c r="L1620" i="7"/>
  <c r="M1620" i="7" s="1"/>
  <c r="C1611" i="7"/>
  <c r="D1611" i="7" s="1"/>
  <c r="E1611" i="7" s="1"/>
  <c r="O1622" i="7"/>
  <c r="Q1620" i="1" s="1"/>
  <c r="J1618" i="7"/>
  <c r="K1618" i="7" s="1"/>
  <c r="L1618" i="7" s="1"/>
  <c r="M1618" i="7" s="1"/>
  <c r="G1615" i="7"/>
  <c r="H1615" i="7" s="1"/>
  <c r="F1614" i="7"/>
  <c r="G1614" i="7" s="1"/>
  <c r="I1617" i="7"/>
  <c r="J1617" i="7" s="1"/>
  <c r="O1620" i="7"/>
  <c r="Q1618" i="1" s="1"/>
  <c r="I1615" i="7"/>
  <c r="H1614" i="7"/>
  <c r="F1611" i="7" l="1"/>
  <c r="G1611" i="7" s="1"/>
  <c r="I1614" i="7"/>
  <c r="J1615" i="7"/>
  <c r="K1617" i="7"/>
  <c r="L1617" i="7" s="1"/>
  <c r="M1617" i="7" s="1"/>
  <c r="C1607" i="7"/>
  <c r="O1618" i="7"/>
  <c r="Q1616" i="1" s="1"/>
  <c r="L1616" i="7"/>
  <c r="M1616" i="7" s="1"/>
  <c r="C1605" i="7" s="1"/>
  <c r="F1612" i="7"/>
  <c r="G1612" i="7" s="1"/>
  <c r="H1612" i="7" s="1"/>
  <c r="I1612" i="7" s="1"/>
  <c r="O1619" i="7"/>
  <c r="Q1617" i="1" s="1"/>
  <c r="C1608" i="7"/>
  <c r="D1608" i="7" s="1"/>
  <c r="J1614" i="7"/>
  <c r="K1615" i="7"/>
  <c r="L1615" i="7" s="1"/>
  <c r="M1615" i="7" s="1"/>
  <c r="C1604" i="7" s="1"/>
  <c r="C1609" i="7"/>
  <c r="D1609" i="7" s="1"/>
  <c r="E1609" i="7" s="1"/>
  <c r="G1613" i="7"/>
  <c r="H1613" i="7" s="1"/>
  <c r="I1613" i="7" s="1"/>
  <c r="D1610" i="7"/>
  <c r="E1610" i="7" s="1"/>
  <c r="F1610" i="7" s="1"/>
  <c r="O1615" i="7"/>
  <c r="Q1613" i="1" s="1"/>
  <c r="G1610" i="7" l="1"/>
  <c r="H1610" i="7" s="1"/>
  <c r="I1610" i="7" s="1"/>
  <c r="K1614" i="7"/>
  <c r="L1614" i="7" s="1"/>
  <c r="M1614" i="7" s="1"/>
  <c r="O1616" i="7"/>
  <c r="Q1614" i="1" s="1"/>
  <c r="J1613" i="7"/>
  <c r="K1613" i="7" s="1"/>
  <c r="L1613" i="7" s="1"/>
  <c r="M1613" i="7" s="1"/>
  <c r="O1613" i="7" s="1"/>
  <c r="Q1611" i="1" s="1"/>
  <c r="E1608" i="7"/>
  <c r="C1606" i="7"/>
  <c r="D1606" i="7" s="1"/>
  <c r="E1606" i="7" s="1"/>
  <c r="F1606" i="7" s="1"/>
  <c r="G1606" i="7" s="1"/>
  <c r="H1606" i="7" s="1"/>
  <c r="O1617" i="7"/>
  <c r="Q1615" i="1" s="1"/>
  <c r="D1605" i="7"/>
  <c r="E1605" i="7" s="1"/>
  <c r="F1609" i="7"/>
  <c r="D1607" i="7"/>
  <c r="E1607" i="7" s="1"/>
  <c r="F1607" i="7" s="1"/>
  <c r="H1611" i="7"/>
  <c r="I1611" i="7" s="1"/>
  <c r="J1611" i="7" s="1"/>
  <c r="K1611" i="7" s="1"/>
  <c r="L1611" i="7" s="1"/>
  <c r="M1611" i="7" s="1"/>
  <c r="C1600" i="7" s="1"/>
  <c r="J1612" i="7"/>
  <c r="K1612" i="7" s="1"/>
  <c r="L1612" i="7" s="1"/>
  <c r="M1612" i="7" s="1"/>
  <c r="O1612" i="7" s="1"/>
  <c r="Q1610" i="1" s="1"/>
  <c r="J1610" i="7"/>
  <c r="F1608" i="7"/>
  <c r="G1608" i="7" s="1"/>
  <c r="H1608" i="7" s="1"/>
  <c r="I1608" i="7" s="1"/>
  <c r="J1608" i="7" s="1"/>
  <c r="G1609" i="7"/>
  <c r="H1609" i="7" s="1"/>
  <c r="I1609" i="7" s="1"/>
  <c r="D1604" i="7"/>
  <c r="E1604" i="7" s="1"/>
  <c r="F1604" i="7" s="1"/>
  <c r="O1614" i="7"/>
  <c r="Q1612" i="1" s="1"/>
  <c r="C1603" i="7"/>
  <c r="G1607" i="7"/>
  <c r="H1607" i="7" s="1"/>
  <c r="I1607" i="7" s="1"/>
  <c r="C1601" i="7" l="1"/>
  <c r="K1610" i="7"/>
  <c r="L1610" i="7" s="1"/>
  <c r="M1610" i="7" s="1"/>
  <c r="O1610" i="7" s="1"/>
  <c r="Q1608" i="1" s="1"/>
  <c r="F1605" i="7"/>
  <c r="G1605" i="7" s="1"/>
  <c r="H1605" i="7" s="1"/>
  <c r="I1605" i="7" s="1"/>
  <c r="D1603" i="7"/>
  <c r="E1603" i="7" s="1"/>
  <c r="F1603" i="7" s="1"/>
  <c r="G1603" i="7" s="1"/>
  <c r="C1602" i="7"/>
  <c r="D1602" i="7" s="1"/>
  <c r="J1609" i="7"/>
  <c r="K1609" i="7" s="1"/>
  <c r="D1600" i="7"/>
  <c r="L1609" i="7"/>
  <c r="M1609" i="7" s="1"/>
  <c r="E1602" i="7"/>
  <c r="K1608" i="7"/>
  <c r="L1608" i="7" s="1"/>
  <c r="M1608" i="7" s="1"/>
  <c r="C1597" i="7" s="1"/>
  <c r="D1601" i="7"/>
  <c r="E1601" i="7" s="1"/>
  <c r="O1611" i="7"/>
  <c r="Q1609" i="1" s="1"/>
  <c r="I1606" i="7"/>
  <c r="J1606" i="7" s="1"/>
  <c r="K1606" i="7" s="1"/>
  <c r="L1606" i="7" s="1"/>
  <c r="M1606" i="7" s="1"/>
  <c r="G1604" i="7"/>
  <c r="H1604" i="7" s="1"/>
  <c r="J1607" i="7"/>
  <c r="K1607" i="7" s="1"/>
  <c r="O1608" i="7"/>
  <c r="Q1606" i="1" s="1"/>
  <c r="O1606" i="7" l="1"/>
  <c r="Q1604" i="1" s="1"/>
  <c r="C1595" i="7"/>
  <c r="F1601" i="7"/>
  <c r="G1601" i="7" s="1"/>
  <c r="H1601" i="7" s="1"/>
  <c r="I1601" i="7" s="1"/>
  <c r="I1604" i="7"/>
  <c r="J1604" i="7" s="1"/>
  <c r="K1604" i="7" s="1"/>
  <c r="L1604" i="7" s="1"/>
  <c r="M1604" i="7" s="1"/>
  <c r="C1599" i="7"/>
  <c r="D1599" i="7" s="1"/>
  <c r="E1599" i="7" s="1"/>
  <c r="F1602" i="7"/>
  <c r="G1602" i="7" s="1"/>
  <c r="H1602" i="7" s="1"/>
  <c r="O1609" i="7"/>
  <c r="Q1607" i="1" s="1"/>
  <c r="C1598" i="7"/>
  <c r="D1598" i="7" s="1"/>
  <c r="E1598" i="7" s="1"/>
  <c r="F1598" i="7" s="1"/>
  <c r="H1603" i="7"/>
  <c r="I1603" i="7" s="1"/>
  <c r="L1607" i="7"/>
  <c r="M1607" i="7" s="1"/>
  <c r="F1599" i="7" s="1"/>
  <c r="G1599" i="7" s="1"/>
  <c r="J1605" i="7"/>
  <c r="K1605" i="7" s="1"/>
  <c r="L1605" i="7" s="1"/>
  <c r="M1605" i="7" s="1"/>
  <c r="J1601" i="7" s="1"/>
  <c r="E1600" i="7"/>
  <c r="F1600" i="7" s="1"/>
  <c r="G1600" i="7" s="1"/>
  <c r="H1600" i="7" s="1"/>
  <c r="I1602" i="7"/>
  <c r="J1602" i="7" s="1"/>
  <c r="C1596" i="7"/>
  <c r="D1596" i="7" s="1"/>
  <c r="O1607" i="7"/>
  <c r="Q1605" i="1" s="1"/>
  <c r="D1597" i="7"/>
  <c r="E1597" i="7" s="1"/>
  <c r="O1604" i="7" l="1"/>
  <c r="Q1602" i="1" s="1"/>
  <c r="C1593" i="7"/>
  <c r="J1603" i="7"/>
  <c r="K1603" i="7" s="1"/>
  <c r="L1603" i="7" s="1"/>
  <c r="M1603" i="7" s="1"/>
  <c r="K1601" i="7"/>
  <c r="G1598" i="7"/>
  <c r="H1598" i="7" s="1"/>
  <c r="E1596" i="7"/>
  <c r="F1596" i="7" s="1"/>
  <c r="F1597" i="7"/>
  <c r="G1597" i="7" s="1"/>
  <c r="D1595" i="7"/>
  <c r="E1595" i="7" s="1"/>
  <c r="O1605" i="7"/>
  <c r="Q1603" i="1" s="1"/>
  <c r="C1594" i="7"/>
  <c r="D1594" i="7" s="1"/>
  <c r="I1600" i="7"/>
  <c r="J1600" i="7" s="1"/>
  <c r="H1599" i="7"/>
  <c r="I1599" i="7" s="1"/>
  <c r="K1602" i="7"/>
  <c r="L1602" i="7" s="1"/>
  <c r="M1602" i="7" s="1"/>
  <c r="G1596" i="7" l="1"/>
  <c r="E1594" i="7"/>
  <c r="F1594" i="7"/>
  <c r="J1599" i="7"/>
  <c r="K1599" i="7" s="1"/>
  <c r="F1595" i="7"/>
  <c r="G1595" i="7" s="1"/>
  <c r="I1598" i="7"/>
  <c r="J1598" i="7" s="1"/>
  <c r="C1591" i="7"/>
  <c r="O1602" i="7"/>
  <c r="Q1600" i="1" s="1"/>
  <c r="H1596" i="7"/>
  <c r="C1592" i="7"/>
  <c r="D1592" i="7" s="1"/>
  <c r="O1603" i="7"/>
  <c r="Q1601" i="1" s="1"/>
  <c r="D1593" i="7"/>
  <c r="E1593" i="7" s="1"/>
  <c r="K1600" i="7"/>
  <c r="L1600" i="7" s="1"/>
  <c r="M1600" i="7" s="1"/>
  <c r="H1597" i="7"/>
  <c r="I1597" i="7" s="1"/>
  <c r="L1601" i="7"/>
  <c r="M1601" i="7" s="1"/>
  <c r="I1596" i="7" l="1"/>
  <c r="H1595" i="7"/>
  <c r="J1597" i="7"/>
  <c r="K1597" i="7" s="1"/>
  <c r="E1592" i="7"/>
  <c r="F1592" i="7" s="1"/>
  <c r="K1598" i="7"/>
  <c r="L1598" i="7" s="1"/>
  <c r="M1598" i="7" s="1"/>
  <c r="O1598" i="7" s="1"/>
  <c r="Q1596" i="1" s="1"/>
  <c r="J1596" i="7"/>
  <c r="I1595" i="7"/>
  <c r="J1595" i="7" s="1"/>
  <c r="F1593" i="7"/>
  <c r="G1593" i="7" s="1"/>
  <c r="L1599" i="7"/>
  <c r="M1599" i="7" s="1"/>
  <c r="C1589" i="7"/>
  <c r="D1589" i="7" s="1"/>
  <c r="E1589" i="7" s="1"/>
  <c r="O1600" i="7"/>
  <c r="Q1598" i="1" s="1"/>
  <c r="C1590" i="7"/>
  <c r="D1590" i="7" s="1"/>
  <c r="O1601" i="7"/>
  <c r="Q1599" i="1" s="1"/>
  <c r="D1591" i="7"/>
  <c r="E1591" i="7" s="1"/>
  <c r="F1591" i="7" s="1"/>
  <c r="G1591" i="7" s="1"/>
  <c r="G1594" i="7"/>
  <c r="H1594" i="7" s="1"/>
  <c r="I1594" i="7" s="1"/>
  <c r="E1590" i="7" l="1"/>
  <c r="H1593" i="7"/>
  <c r="I1593" i="7" s="1"/>
  <c r="L1597" i="7"/>
  <c r="M1597" i="7" s="1"/>
  <c r="F1589" i="7" s="1"/>
  <c r="G1589" i="7" s="1"/>
  <c r="C1587" i="7"/>
  <c r="J1594" i="7"/>
  <c r="K1595" i="7"/>
  <c r="F1590" i="7"/>
  <c r="K1596" i="7"/>
  <c r="L1596" i="7" s="1"/>
  <c r="M1596" i="7" s="1"/>
  <c r="O1596" i="7" s="1"/>
  <c r="Q1594" i="1" s="1"/>
  <c r="C1588" i="7"/>
  <c r="D1588" i="7" s="1"/>
  <c r="O1599" i="7"/>
  <c r="Q1597" i="1" s="1"/>
  <c r="G1592" i="7"/>
  <c r="H1592" i="7" s="1"/>
  <c r="J1593" i="7" l="1"/>
  <c r="K1593" i="7" s="1"/>
  <c r="H1591" i="7"/>
  <c r="O1597" i="7"/>
  <c r="Q1595" i="1" s="1"/>
  <c r="H1589" i="7"/>
  <c r="E1588" i="7"/>
  <c r="F1588" i="7" s="1"/>
  <c r="K1594" i="7"/>
  <c r="L1594" i="7" s="1"/>
  <c r="M1594" i="7" s="1"/>
  <c r="C1586" i="7"/>
  <c r="D1586" i="7" s="1"/>
  <c r="I1592" i="7"/>
  <c r="G1590" i="7"/>
  <c r="H1590" i="7" s="1"/>
  <c r="C1585" i="7"/>
  <c r="L1595" i="7"/>
  <c r="M1595" i="7" s="1"/>
  <c r="C1584" i="7" s="1"/>
  <c r="D1587" i="7"/>
  <c r="E1587" i="7" s="1"/>
  <c r="F1587" i="7" s="1"/>
  <c r="I1591" i="7"/>
  <c r="E1586" i="7"/>
  <c r="F1586" i="7" s="1"/>
  <c r="J1592" i="7"/>
  <c r="K1592" i="7" s="1"/>
  <c r="J1591" i="7" l="1"/>
  <c r="I1589" i="7"/>
  <c r="D1585" i="7"/>
  <c r="E1585" i="7" s="1"/>
  <c r="O1595" i="7"/>
  <c r="Q1593" i="1" s="1"/>
  <c r="I1590" i="7"/>
  <c r="G1588" i="7"/>
  <c r="J1590" i="7"/>
  <c r="G1587" i="7"/>
  <c r="O1594" i="7"/>
  <c r="Q1592" i="1" s="1"/>
  <c r="C1583" i="7"/>
  <c r="H1588" i="7"/>
  <c r="L1592" i="7"/>
  <c r="M1592" i="7" s="1"/>
  <c r="K1591" i="7"/>
  <c r="D1584" i="7"/>
  <c r="L1593" i="7"/>
  <c r="M1593" i="7" s="1"/>
  <c r="F1585" i="7" s="1"/>
  <c r="C1581" i="7"/>
  <c r="G1585" i="7" l="1"/>
  <c r="I1588" i="7"/>
  <c r="E1584" i="7"/>
  <c r="F1584" i="7" s="1"/>
  <c r="G1584" i="7" s="1"/>
  <c r="H1584" i="7" s="1"/>
  <c r="I1584" i="7" s="1"/>
  <c r="C1582" i="7"/>
  <c r="D1582" i="7" s="1"/>
  <c r="O1593" i="7"/>
  <c r="Q1591" i="1" s="1"/>
  <c r="H1587" i="7"/>
  <c r="I1587" i="7" s="1"/>
  <c r="D1581" i="7"/>
  <c r="E1581" i="7" s="1"/>
  <c r="F1581" i="7" s="1"/>
  <c r="D1583" i="7"/>
  <c r="E1583" i="7" s="1"/>
  <c r="K1590" i="7"/>
  <c r="L1590" i="7" s="1"/>
  <c r="M1590" i="7" s="1"/>
  <c r="O1590" i="7" s="1"/>
  <c r="Q1588" i="1" s="1"/>
  <c r="L1591" i="7"/>
  <c r="M1591" i="7" s="1"/>
  <c r="J1588" i="7"/>
  <c r="K1588" i="7" s="1"/>
  <c r="L1588" i="7" s="1"/>
  <c r="M1588" i="7" s="1"/>
  <c r="O1592" i="7"/>
  <c r="Q1590" i="1" s="1"/>
  <c r="G1586" i="7"/>
  <c r="H1586" i="7" s="1"/>
  <c r="J1589" i="7"/>
  <c r="K1589" i="7" s="1"/>
  <c r="L1589" i="7" s="1"/>
  <c r="M1589" i="7" s="1"/>
  <c r="C1579" i="7"/>
  <c r="D1579" i="7" s="1"/>
  <c r="J1587" i="7" l="1"/>
  <c r="K1587" i="7" s="1"/>
  <c r="L1587" i="7" s="1"/>
  <c r="M1587" i="7" s="1"/>
  <c r="O1587" i="7" s="1"/>
  <c r="Q1585" i="1" s="1"/>
  <c r="G1581" i="7"/>
  <c r="H1581" i="7" s="1"/>
  <c r="J1584" i="7"/>
  <c r="K1584" i="7" s="1"/>
  <c r="O1589" i="7"/>
  <c r="Q1587" i="1" s="1"/>
  <c r="C1578" i="7"/>
  <c r="D1578" i="7" s="1"/>
  <c r="E1578" i="7" s="1"/>
  <c r="C1580" i="7"/>
  <c r="D1580" i="7" s="1"/>
  <c r="E1580" i="7" s="1"/>
  <c r="O1591" i="7"/>
  <c r="Q1589" i="1" s="1"/>
  <c r="I1586" i="7"/>
  <c r="J1586" i="7" s="1"/>
  <c r="K1586" i="7" s="1"/>
  <c r="L1586" i="7" s="1"/>
  <c r="M1586" i="7" s="1"/>
  <c r="C1575" i="7" s="1"/>
  <c r="D1575" i="7" s="1"/>
  <c r="F1583" i="7"/>
  <c r="G1583" i="7" s="1"/>
  <c r="H1583" i="7" s="1"/>
  <c r="I1583" i="7" s="1"/>
  <c r="J1583" i="7" s="1"/>
  <c r="E1582" i="7"/>
  <c r="F1582" i="7" s="1"/>
  <c r="G1582" i="7" s="1"/>
  <c r="H1585" i="7"/>
  <c r="I1585" i="7" s="1"/>
  <c r="J1585" i="7" s="1"/>
  <c r="K1585" i="7" s="1"/>
  <c r="L1585" i="7" s="1"/>
  <c r="M1585" i="7" s="1"/>
  <c r="O1585" i="7" s="1"/>
  <c r="Q1583" i="1" s="1"/>
  <c r="O1588" i="7"/>
  <c r="Q1586" i="1" s="1"/>
  <c r="C1577" i="7"/>
  <c r="D1577" i="7" s="1"/>
  <c r="C1576" i="7"/>
  <c r="F1580" i="7"/>
  <c r="G1580" i="7" s="1"/>
  <c r="E1579" i="7"/>
  <c r="F1579" i="7" s="1"/>
  <c r="G1579" i="7" s="1"/>
  <c r="H1579" i="7" s="1"/>
  <c r="H1582" i="7"/>
  <c r="I1582" i="7" s="1"/>
  <c r="C1574" i="7" l="1"/>
  <c r="H1580" i="7"/>
  <c r="I1580" i="7" s="1"/>
  <c r="E1577" i="7"/>
  <c r="F1577" i="7" s="1"/>
  <c r="K1583" i="7"/>
  <c r="L1583" i="7" s="1"/>
  <c r="M1583" i="7" s="1"/>
  <c r="C1572" i="7" s="1"/>
  <c r="D1572" i="7" s="1"/>
  <c r="F1578" i="7"/>
  <c r="G1578" i="7" s="1"/>
  <c r="L1584" i="7"/>
  <c r="M1584" i="7" s="1"/>
  <c r="I1579" i="7" s="1"/>
  <c r="G1577" i="7"/>
  <c r="H1577" i="7" s="1"/>
  <c r="I1577" i="7" s="1"/>
  <c r="D1576" i="7"/>
  <c r="E1576" i="7" s="1"/>
  <c r="O1586" i="7"/>
  <c r="Q1584" i="1" s="1"/>
  <c r="J1582" i="7"/>
  <c r="K1582" i="7" s="1"/>
  <c r="L1582" i="7" s="1"/>
  <c r="M1582" i="7" s="1"/>
  <c r="C1571" i="7" s="1"/>
  <c r="I1581" i="7"/>
  <c r="J1581" i="7" s="1"/>
  <c r="J1579" i="7" l="1"/>
  <c r="K1579" i="7" s="1"/>
  <c r="H1578" i="7"/>
  <c r="I1578" i="7" s="1"/>
  <c r="J1578" i="7" s="1"/>
  <c r="O1583" i="7"/>
  <c r="Q1581" i="1" s="1"/>
  <c r="K1578" i="7"/>
  <c r="L1578" i="7" s="1"/>
  <c r="M1578" i="7" s="1"/>
  <c r="O1582" i="7"/>
  <c r="Q1580" i="1" s="1"/>
  <c r="K1581" i="7"/>
  <c r="L1581" i="7" s="1"/>
  <c r="M1581" i="7" s="1"/>
  <c r="J1577" i="7" s="1"/>
  <c r="D1574" i="7"/>
  <c r="E1574" i="7" s="1"/>
  <c r="F1574" i="7" s="1"/>
  <c r="G1574" i="7" s="1"/>
  <c r="C1573" i="7"/>
  <c r="D1573" i="7" s="1"/>
  <c r="E1573" i="7" s="1"/>
  <c r="O1584" i="7"/>
  <c r="Q1582" i="1" s="1"/>
  <c r="F1576" i="7"/>
  <c r="G1576" i="7" s="1"/>
  <c r="H1576" i="7" s="1"/>
  <c r="I1576" i="7" s="1"/>
  <c r="J1580" i="7"/>
  <c r="K1580" i="7" s="1"/>
  <c r="L1580" i="7" s="1"/>
  <c r="M1580" i="7" s="1"/>
  <c r="O1580" i="7" s="1"/>
  <c r="Q1578" i="1" s="1"/>
  <c r="E1575" i="7"/>
  <c r="F1575" i="7" s="1"/>
  <c r="G1575" i="7" s="1"/>
  <c r="J1576" i="7" l="1"/>
  <c r="H1574" i="7"/>
  <c r="K1577" i="7"/>
  <c r="D1571" i="7"/>
  <c r="E1571" i="7" s="1"/>
  <c r="F1573" i="7"/>
  <c r="G1573" i="7" s="1"/>
  <c r="C1570" i="7"/>
  <c r="D1570" i="7" s="1"/>
  <c r="C1569" i="7"/>
  <c r="O1581" i="7"/>
  <c r="Q1579" i="1" s="1"/>
  <c r="H1575" i="7"/>
  <c r="I1575" i="7" s="1"/>
  <c r="E1572" i="7"/>
  <c r="F1572" i="7" s="1"/>
  <c r="L1579" i="7"/>
  <c r="M1579" i="7" s="1"/>
  <c r="O1578" i="7"/>
  <c r="Q1576" i="1" s="1"/>
  <c r="C1567" i="7"/>
  <c r="C1568" i="7" l="1"/>
  <c r="D1568" i="7" s="1"/>
  <c r="O1579" i="7"/>
  <c r="Q1577" i="1" s="1"/>
  <c r="E1570" i="7"/>
  <c r="F1570" i="7" s="1"/>
  <c r="G1570" i="7" s="1"/>
  <c r="J1575" i="7"/>
  <c r="K1575" i="7" s="1"/>
  <c r="H1573" i="7"/>
  <c r="I1573" i="7" s="1"/>
  <c r="I1574" i="7"/>
  <c r="J1574" i="7" s="1"/>
  <c r="K1574" i="7" s="1"/>
  <c r="D1569" i="7"/>
  <c r="E1569" i="7" s="1"/>
  <c r="F1569" i="7" s="1"/>
  <c r="G1572" i="7"/>
  <c r="H1572" i="7" s="1"/>
  <c r="L1577" i="7"/>
  <c r="M1577" i="7" s="1"/>
  <c r="D1567" i="7"/>
  <c r="F1571" i="7"/>
  <c r="G1571" i="7" s="1"/>
  <c r="H1571" i="7" s="1"/>
  <c r="K1576" i="7"/>
  <c r="L1576" i="7" s="1"/>
  <c r="M1576" i="7" s="1"/>
  <c r="G1569" i="7" l="1"/>
  <c r="E1567" i="7"/>
  <c r="I1571" i="7"/>
  <c r="H1570" i="7"/>
  <c r="L1574" i="7"/>
  <c r="M1574" i="7" s="1"/>
  <c r="J1573" i="7"/>
  <c r="K1573" i="7" s="1"/>
  <c r="O1576" i="7"/>
  <c r="Q1574" i="1" s="1"/>
  <c r="C1565" i="7"/>
  <c r="I1572" i="7"/>
  <c r="J1572" i="7" s="1"/>
  <c r="L1575" i="7"/>
  <c r="M1575" i="7" s="1"/>
  <c r="F1567" i="7" s="1"/>
  <c r="G1567" i="7" s="1"/>
  <c r="O1577" i="7"/>
  <c r="Q1575" i="1" s="1"/>
  <c r="C1566" i="7"/>
  <c r="D1566" i="7" s="1"/>
  <c r="E1568" i="7"/>
  <c r="F1568" i="7" s="1"/>
  <c r="G1568" i="7" l="1"/>
  <c r="H1568" i="7" s="1"/>
  <c r="E1566" i="7"/>
  <c r="F1566" i="7" s="1"/>
  <c r="H1569" i="7"/>
  <c r="I1569" i="7" s="1"/>
  <c r="K1572" i="7"/>
  <c r="L1572" i="7" s="1"/>
  <c r="M1572" i="7" s="1"/>
  <c r="D1565" i="7"/>
  <c r="E1565" i="7" s="1"/>
  <c r="C1563" i="7"/>
  <c r="O1574" i="7"/>
  <c r="Q1572" i="1" s="1"/>
  <c r="J1569" i="7"/>
  <c r="I1570" i="7"/>
  <c r="J1570" i="7" s="1"/>
  <c r="K1570" i="7" s="1"/>
  <c r="O1575" i="7"/>
  <c r="Q1573" i="1" s="1"/>
  <c r="C1564" i="7"/>
  <c r="D1564" i="7" s="1"/>
  <c r="L1573" i="7"/>
  <c r="M1573" i="7" s="1"/>
  <c r="I1568" i="7" s="1"/>
  <c r="J1568" i="7" s="1"/>
  <c r="K1568" i="7" s="1"/>
  <c r="J1571" i="7"/>
  <c r="K1571" i="7" s="1"/>
  <c r="L1571" i="7" s="1"/>
  <c r="M1571" i="7" s="1"/>
  <c r="C1561" i="7" l="1"/>
  <c r="O1572" i="7"/>
  <c r="Q1570" i="1" s="1"/>
  <c r="L1570" i="7"/>
  <c r="M1570" i="7" s="1"/>
  <c r="L1568" i="7" s="1"/>
  <c r="M1568" i="7" s="1"/>
  <c r="K1569" i="7"/>
  <c r="O1573" i="7"/>
  <c r="Q1571" i="1" s="1"/>
  <c r="C1562" i="7"/>
  <c r="D1562" i="7" s="1"/>
  <c r="E1562" i="7" s="1"/>
  <c r="D1563" i="7"/>
  <c r="E1563" i="7" s="1"/>
  <c r="F1563" i="7" s="1"/>
  <c r="G1566" i="7"/>
  <c r="H1566" i="7" s="1"/>
  <c r="I1566" i="7" s="1"/>
  <c r="J1566" i="7" s="1"/>
  <c r="K1566" i="7" s="1"/>
  <c r="F1565" i="7"/>
  <c r="G1565" i="7" s="1"/>
  <c r="H1565" i="7" s="1"/>
  <c r="I1565" i="7" s="1"/>
  <c r="J1565" i="7" s="1"/>
  <c r="O1571" i="7"/>
  <c r="Q1569" i="1" s="1"/>
  <c r="C1560" i="7"/>
  <c r="L1569" i="7"/>
  <c r="M1569" i="7" s="1"/>
  <c r="E1564" i="7"/>
  <c r="F1564" i="7" s="1"/>
  <c r="G1564" i="7" s="1"/>
  <c r="H1564" i="7" s="1"/>
  <c r="I1564" i="7" s="1"/>
  <c r="H1567" i="7"/>
  <c r="I1567" i="7" s="1"/>
  <c r="J1567" i="7" s="1"/>
  <c r="D1561" i="7"/>
  <c r="C1557" i="7" l="1"/>
  <c r="O1568" i="7"/>
  <c r="Q1566" i="1" s="1"/>
  <c r="J1564" i="7"/>
  <c r="L1566" i="7"/>
  <c r="M1566" i="7" s="1"/>
  <c r="C1555" i="7" s="1"/>
  <c r="O1570" i="7"/>
  <c r="Q1568" i="1" s="1"/>
  <c r="E1561" i="7"/>
  <c r="F1561" i="7" s="1"/>
  <c r="G1561" i="7" s="1"/>
  <c r="G1563" i="7"/>
  <c r="C1559" i="7"/>
  <c r="K1565" i="7"/>
  <c r="D1560" i="7"/>
  <c r="K1567" i="7"/>
  <c r="F1562" i="7"/>
  <c r="G1562" i="7" s="1"/>
  <c r="H1562" i="7" s="1"/>
  <c r="I1562" i="7" s="1"/>
  <c r="J1562" i="7" s="1"/>
  <c r="E1560" i="7"/>
  <c r="F1560" i="7" s="1"/>
  <c r="H1563" i="7"/>
  <c r="I1563" i="7" s="1"/>
  <c r="D1559" i="7"/>
  <c r="E1559" i="7" s="1"/>
  <c r="O1569" i="7"/>
  <c r="Q1567" i="1" s="1"/>
  <c r="C1558" i="7"/>
  <c r="D1558" i="7" s="1"/>
  <c r="L1567" i="7"/>
  <c r="M1567" i="7" s="1"/>
  <c r="G1560" i="7" l="1"/>
  <c r="H1560" i="7" s="1"/>
  <c r="O1566" i="7"/>
  <c r="Q1564" i="1" s="1"/>
  <c r="D1557" i="7"/>
  <c r="E1557" i="7" s="1"/>
  <c r="O1567" i="7"/>
  <c r="Q1565" i="1" s="1"/>
  <c r="C1556" i="7"/>
  <c r="D1556" i="7" s="1"/>
  <c r="L1565" i="7"/>
  <c r="M1565" i="7" s="1"/>
  <c r="E1558" i="7"/>
  <c r="F1558" i="7" s="1"/>
  <c r="F1559" i="7"/>
  <c r="G1559" i="7" s="1"/>
  <c r="K1564" i="7"/>
  <c r="L1564" i="7" s="1"/>
  <c r="M1564" i="7" s="1"/>
  <c r="H1561" i="7"/>
  <c r="I1561" i="7" s="1"/>
  <c r="J1563" i="7"/>
  <c r="K1563" i="7" s="1"/>
  <c r="C1554" i="7" l="1"/>
  <c r="D1554" i="7" s="1"/>
  <c r="O1565" i="7"/>
  <c r="Q1563" i="1" s="1"/>
  <c r="D1555" i="7"/>
  <c r="E1555" i="7" s="1"/>
  <c r="C1553" i="7"/>
  <c r="O1564" i="7"/>
  <c r="Q1562" i="1" s="1"/>
  <c r="H1559" i="7"/>
  <c r="I1559" i="7" s="1"/>
  <c r="K1562" i="7"/>
  <c r="L1562" i="7" s="1"/>
  <c r="M1562" i="7" s="1"/>
  <c r="L1563" i="7"/>
  <c r="M1563" i="7" s="1"/>
  <c r="E1556" i="7"/>
  <c r="F1556" i="7" s="1"/>
  <c r="J1561" i="7"/>
  <c r="K1561" i="7" s="1"/>
  <c r="I1560" i="7"/>
  <c r="J1560" i="7" s="1"/>
  <c r="G1558" i="7"/>
  <c r="H1558" i="7" s="1"/>
  <c r="I1558" i="7" s="1"/>
  <c r="J1558" i="7" s="1"/>
  <c r="F1557" i="7"/>
  <c r="G1557" i="7" s="1"/>
  <c r="D1553" i="7" l="1"/>
  <c r="E1553" i="7" s="1"/>
  <c r="O1562" i="7"/>
  <c r="Q1560" i="1" s="1"/>
  <c r="C1551" i="7"/>
  <c r="L1561" i="7"/>
  <c r="M1561" i="7" s="1"/>
  <c r="K1558" i="7" s="1"/>
  <c r="J1559" i="7"/>
  <c r="K1559" i="7" s="1"/>
  <c r="C1552" i="7"/>
  <c r="D1552" i="7" s="1"/>
  <c r="O1563" i="7"/>
  <c r="Q1561" i="1" s="1"/>
  <c r="K1560" i="7"/>
  <c r="L1560" i="7" s="1"/>
  <c r="M1560" i="7" s="1"/>
  <c r="F1555" i="7"/>
  <c r="G1555" i="7" s="1"/>
  <c r="H1557" i="7"/>
  <c r="I1557" i="7" s="1"/>
  <c r="G1556" i="7"/>
  <c r="H1556" i="7" s="1"/>
  <c r="E1554" i="7"/>
  <c r="F1554" i="7" s="1"/>
  <c r="L1558" i="7" l="1"/>
  <c r="M1558" i="7" s="1"/>
  <c r="I1556" i="7"/>
  <c r="J1556" i="7" s="1"/>
  <c r="O1558" i="7"/>
  <c r="Q1556" i="1" s="1"/>
  <c r="C1547" i="7"/>
  <c r="E1552" i="7"/>
  <c r="F1552" i="7" s="1"/>
  <c r="H1555" i="7"/>
  <c r="I1555" i="7" s="1"/>
  <c r="O1561" i="7"/>
  <c r="Q1559" i="1" s="1"/>
  <c r="C1550" i="7"/>
  <c r="D1550" i="7" s="1"/>
  <c r="E1550" i="7" s="1"/>
  <c r="F1550" i="7" s="1"/>
  <c r="J1557" i="7"/>
  <c r="K1557" i="7" s="1"/>
  <c r="D1551" i="7"/>
  <c r="E1551" i="7" s="1"/>
  <c r="G1554" i="7"/>
  <c r="H1554" i="7" s="1"/>
  <c r="I1554" i="7" s="1"/>
  <c r="J1554" i="7" s="1"/>
  <c r="O1560" i="7"/>
  <c r="Q1558" i="1" s="1"/>
  <c r="C1549" i="7"/>
  <c r="L1559" i="7"/>
  <c r="M1559" i="7" s="1"/>
  <c r="F1553" i="7"/>
  <c r="G1553" i="7" s="1"/>
  <c r="H1553" i="7" s="1"/>
  <c r="I1553" i="7" s="1"/>
  <c r="J1555" i="7" l="1"/>
  <c r="K1555" i="7" s="1"/>
  <c r="D1549" i="7"/>
  <c r="E1549" i="7" s="1"/>
  <c r="G1552" i="7"/>
  <c r="H1552" i="7" s="1"/>
  <c r="L1557" i="7"/>
  <c r="M1557" i="7" s="1"/>
  <c r="G1550" i="7" s="1"/>
  <c r="H1550" i="7" s="1"/>
  <c r="O1559" i="7"/>
  <c r="Q1557" i="1" s="1"/>
  <c r="C1548" i="7"/>
  <c r="D1548" i="7" s="1"/>
  <c r="F1551" i="7"/>
  <c r="G1551" i="7" s="1"/>
  <c r="K1556" i="7"/>
  <c r="L1556" i="7" s="1"/>
  <c r="M1556" i="7" s="1"/>
  <c r="C1545" i="7" l="1"/>
  <c r="O1556" i="7"/>
  <c r="Q1554" i="1" s="1"/>
  <c r="K1554" i="7"/>
  <c r="L1554" i="7" s="1"/>
  <c r="M1554" i="7" s="1"/>
  <c r="I1552" i="7"/>
  <c r="J1552" i="7" s="1"/>
  <c r="E1548" i="7"/>
  <c r="F1548" i="7" s="1"/>
  <c r="F1549" i="7"/>
  <c r="G1549" i="7" s="1"/>
  <c r="O1557" i="7"/>
  <c r="Q1555" i="1" s="1"/>
  <c r="C1546" i="7"/>
  <c r="D1546" i="7" s="1"/>
  <c r="H1551" i="7"/>
  <c r="I1551" i="7" s="1"/>
  <c r="J1553" i="7"/>
  <c r="K1553" i="7" s="1"/>
  <c r="D1547" i="7"/>
  <c r="E1547" i="7" s="1"/>
  <c r="L1555" i="7"/>
  <c r="M1555" i="7" s="1"/>
  <c r="H1549" i="7" l="1"/>
  <c r="F1547" i="7"/>
  <c r="G1547" i="7" s="1"/>
  <c r="L1553" i="7"/>
  <c r="M1553" i="7" s="1"/>
  <c r="O1553" i="7" s="1"/>
  <c r="Q1551" i="1" s="1"/>
  <c r="J1551" i="7"/>
  <c r="K1551" i="7" s="1"/>
  <c r="L1551" i="7" s="1"/>
  <c r="M1551" i="7" s="1"/>
  <c r="G1548" i="7"/>
  <c r="I1549" i="7"/>
  <c r="H1548" i="7"/>
  <c r="I1548" i="7" s="1"/>
  <c r="J1548" i="7" s="1"/>
  <c r="D1545" i="7"/>
  <c r="E1545" i="7" s="1"/>
  <c r="C1543" i="7"/>
  <c r="O1554" i="7"/>
  <c r="Q1552" i="1" s="1"/>
  <c r="C1542" i="7"/>
  <c r="C1544" i="7"/>
  <c r="D1544" i="7" s="1"/>
  <c r="O1555" i="7"/>
  <c r="Q1553" i="1" s="1"/>
  <c r="E1546" i="7"/>
  <c r="F1546" i="7" s="1"/>
  <c r="G1546" i="7" s="1"/>
  <c r="K1552" i="7"/>
  <c r="L1552" i="7" s="1"/>
  <c r="M1552" i="7" s="1"/>
  <c r="I1550" i="7"/>
  <c r="J1550" i="7" s="1"/>
  <c r="K1550" i="7" s="1"/>
  <c r="L1550" i="7" s="1"/>
  <c r="M1550" i="7" s="1"/>
  <c r="K1548" i="7" l="1"/>
  <c r="D1543" i="7"/>
  <c r="E1543" i="7" s="1"/>
  <c r="F1543" i="7" s="1"/>
  <c r="H1547" i="7"/>
  <c r="E1544" i="7"/>
  <c r="F1544" i="7" s="1"/>
  <c r="G1544" i="7" s="1"/>
  <c r="H1544" i="7" s="1"/>
  <c r="I1544" i="7" s="1"/>
  <c r="J1544" i="7" s="1"/>
  <c r="J1549" i="7"/>
  <c r="F1545" i="7"/>
  <c r="G1545" i="7" s="1"/>
  <c r="H1545" i="7" s="1"/>
  <c r="I1545" i="7" s="1"/>
  <c r="J1545" i="7" s="1"/>
  <c r="K1545" i="7" s="1"/>
  <c r="O1550" i="7"/>
  <c r="Q1548" i="1" s="1"/>
  <c r="C1539" i="7"/>
  <c r="L1548" i="7"/>
  <c r="M1548" i="7" s="1"/>
  <c r="C1541" i="7"/>
  <c r="D1541" i="7" s="1"/>
  <c r="E1541" i="7" s="1"/>
  <c r="O1552" i="7"/>
  <c r="Q1550" i="1" s="1"/>
  <c r="O1551" i="7"/>
  <c r="Q1549" i="1" s="1"/>
  <c r="C1540" i="7"/>
  <c r="D1540" i="7" s="1"/>
  <c r="G1543" i="7"/>
  <c r="H1546" i="7"/>
  <c r="I1546" i="7" s="1"/>
  <c r="J1546" i="7" s="1"/>
  <c r="D1542" i="7"/>
  <c r="E1542" i="7" s="1"/>
  <c r="F1542" i="7" s="1"/>
  <c r="I1547" i="7"/>
  <c r="J1547" i="7" s="1"/>
  <c r="K1547" i="7" s="1"/>
  <c r="K1549" i="7"/>
  <c r="L1549" i="7" s="1"/>
  <c r="M1549" i="7" s="1"/>
  <c r="G1542" i="7" l="1"/>
  <c r="H1542" i="7" s="1"/>
  <c r="K1546" i="7"/>
  <c r="L1546" i="7" s="1"/>
  <c r="M1546" i="7" s="1"/>
  <c r="C1538" i="7"/>
  <c r="D1538" i="7" s="1"/>
  <c r="O1549" i="7"/>
  <c r="Q1547" i="1" s="1"/>
  <c r="H1543" i="7"/>
  <c r="I1543" i="7" s="1"/>
  <c r="F1541" i="7"/>
  <c r="G1541" i="7" s="1"/>
  <c r="D1539" i="7"/>
  <c r="E1539" i="7" s="1"/>
  <c r="C1535" i="7"/>
  <c r="O1546" i="7"/>
  <c r="Q1544" i="1" s="1"/>
  <c r="L1547" i="7"/>
  <c r="M1547" i="7" s="1"/>
  <c r="E1540" i="7"/>
  <c r="F1540" i="7" s="1"/>
  <c r="G1540" i="7" s="1"/>
  <c r="H1540" i="7" s="1"/>
  <c r="O1548" i="7"/>
  <c r="Q1546" i="1" s="1"/>
  <c r="C1537" i="7"/>
  <c r="J1543" i="7" l="1"/>
  <c r="K1543" i="7" s="1"/>
  <c r="K1544" i="7"/>
  <c r="L1544" i="7" s="1"/>
  <c r="M1544" i="7" s="1"/>
  <c r="O1547" i="7"/>
  <c r="Q1545" i="1" s="1"/>
  <c r="C1536" i="7"/>
  <c r="D1536" i="7" s="1"/>
  <c r="E1536" i="7" s="1"/>
  <c r="F1536" i="7" s="1"/>
  <c r="F1539" i="7"/>
  <c r="G1539" i="7" s="1"/>
  <c r="E1538" i="7"/>
  <c r="F1538" i="7" s="1"/>
  <c r="I1540" i="7"/>
  <c r="J1540" i="7" s="1"/>
  <c r="D1537" i="7"/>
  <c r="E1537" i="7" s="1"/>
  <c r="L1545" i="7"/>
  <c r="M1545" i="7" s="1"/>
  <c r="D1535" i="7" s="1"/>
  <c r="H1541" i="7"/>
  <c r="I1541" i="7" s="1"/>
  <c r="J1541" i="7" s="1"/>
  <c r="K1541" i="7" s="1"/>
  <c r="I1542" i="7"/>
  <c r="J1542" i="7" s="1"/>
  <c r="E1535" i="7" l="1"/>
  <c r="L1541" i="7"/>
  <c r="M1541" i="7" s="1"/>
  <c r="K1540" i="7"/>
  <c r="K1542" i="7"/>
  <c r="L1542" i="7" s="1"/>
  <c r="M1542" i="7" s="1"/>
  <c r="H1539" i="7"/>
  <c r="I1539" i="7" s="1"/>
  <c r="G1536" i="7"/>
  <c r="C1534" i="7"/>
  <c r="D1534" i="7" s="1"/>
  <c r="E1534" i="7" s="1"/>
  <c r="O1545" i="7"/>
  <c r="Q1543" i="1" s="1"/>
  <c r="L1543" i="7"/>
  <c r="M1543" i="7" s="1"/>
  <c r="F1537" i="7"/>
  <c r="G1537" i="7" s="1"/>
  <c r="H1537" i="7" s="1"/>
  <c r="G1538" i="7"/>
  <c r="H1538" i="7" s="1"/>
  <c r="I1538" i="7" s="1"/>
  <c r="C1533" i="7"/>
  <c r="O1544" i="7"/>
  <c r="Q1542" i="1" s="1"/>
  <c r="J1538" i="7" l="1"/>
  <c r="K1538" i="7" s="1"/>
  <c r="L1540" i="7"/>
  <c r="M1540" i="7" s="1"/>
  <c r="H1536" i="7"/>
  <c r="I1536" i="7" s="1"/>
  <c r="F1534" i="7"/>
  <c r="G1534" i="7" s="1"/>
  <c r="H1534" i="7" s="1"/>
  <c r="I1537" i="7"/>
  <c r="J1537" i="7" s="1"/>
  <c r="K1537" i="7"/>
  <c r="O1541" i="7"/>
  <c r="Q1539" i="1" s="1"/>
  <c r="C1530" i="7"/>
  <c r="D1530" i="7" s="1"/>
  <c r="E1530" i="7" s="1"/>
  <c r="D1533" i="7"/>
  <c r="E1533" i="7" s="1"/>
  <c r="F1533" i="7" s="1"/>
  <c r="C1531" i="7"/>
  <c r="D1531" i="7" s="1"/>
  <c r="E1531" i="7" s="1"/>
  <c r="O1542" i="7"/>
  <c r="Q1540" i="1" s="1"/>
  <c r="O1540" i="7"/>
  <c r="Q1538" i="1" s="1"/>
  <c r="C1529" i="7"/>
  <c r="J1536" i="7"/>
  <c r="C1532" i="7"/>
  <c r="D1532" i="7" s="1"/>
  <c r="E1532" i="7" s="1"/>
  <c r="F1532" i="7" s="1"/>
  <c r="O1543" i="7"/>
  <c r="Q1541" i="1" s="1"/>
  <c r="J1539" i="7"/>
  <c r="K1539" i="7" s="1"/>
  <c r="L1539" i="7" s="1"/>
  <c r="M1539" i="7" s="1"/>
  <c r="F1535" i="7"/>
  <c r="G1535" i="7" s="1"/>
  <c r="H1535" i="7" s="1"/>
  <c r="I1535" i="7" s="1"/>
  <c r="G1533" i="7" l="1"/>
  <c r="L1538" i="7"/>
  <c r="M1538" i="7" s="1"/>
  <c r="C1528" i="7"/>
  <c r="D1528" i="7" s="1"/>
  <c r="O1539" i="7"/>
  <c r="Q1537" i="1" s="1"/>
  <c r="D1529" i="7"/>
  <c r="G1532" i="7"/>
  <c r="H1532" i="7" s="1"/>
  <c r="F1531" i="7"/>
  <c r="G1531" i="7" s="1"/>
  <c r="L1537" i="7"/>
  <c r="M1537" i="7" s="1"/>
  <c r="J1535" i="7"/>
  <c r="K1536" i="7"/>
  <c r="L1536" i="7" s="1"/>
  <c r="M1536" i="7" s="1"/>
  <c r="H1533" i="7"/>
  <c r="I1533" i="7" s="1"/>
  <c r="J1533" i="7" s="1"/>
  <c r="K1533" i="7" s="1"/>
  <c r="I1534" i="7"/>
  <c r="C1527" i="7" l="1"/>
  <c r="O1538" i="7"/>
  <c r="Q1536" i="1" s="1"/>
  <c r="E1529" i="7"/>
  <c r="F1529" i="7" s="1"/>
  <c r="G1529" i="7" s="1"/>
  <c r="H1529" i="7" s="1"/>
  <c r="I1529" i="7" s="1"/>
  <c r="K1535" i="7"/>
  <c r="L1535" i="7" s="1"/>
  <c r="M1535" i="7" s="1"/>
  <c r="O1535" i="7" s="1"/>
  <c r="Q1533" i="1" s="1"/>
  <c r="J1534" i="7"/>
  <c r="K1534" i="7" s="1"/>
  <c r="L1534" i="7" s="1"/>
  <c r="M1534" i="7" s="1"/>
  <c r="F1530" i="7"/>
  <c r="O1534" i="7"/>
  <c r="Q1532" i="1" s="1"/>
  <c r="C1523" i="7"/>
  <c r="L1533" i="7"/>
  <c r="M1533" i="7" s="1"/>
  <c r="O1537" i="7"/>
  <c r="Q1535" i="1" s="1"/>
  <c r="C1526" i="7"/>
  <c r="D1526" i="7" s="1"/>
  <c r="D1527" i="7"/>
  <c r="E1527" i="7" s="1"/>
  <c r="H1531" i="7"/>
  <c r="I1531" i="7" s="1"/>
  <c r="J1531" i="7" s="1"/>
  <c r="K1531" i="7" s="1"/>
  <c r="L1531" i="7" s="1"/>
  <c r="M1531" i="7" s="1"/>
  <c r="E1528" i="7"/>
  <c r="F1528" i="7" s="1"/>
  <c r="O1536" i="7"/>
  <c r="Q1534" i="1" s="1"/>
  <c r="C1525" i="7"/>
  <c r="I1532" i="7"/>
  <c r="J1532" i="7" s="1"/>
  <c r="K1532" i="7" s="1"/>
  <c r="L1532" i="7" s="1"/>
  <c r="M1532" i="7" s="1"/>
  <c r="G1530" i="7"/>
  <c r="H1530" i="7" s="1"/>
  <c r="F1527" i="7" l="1"/>
  <c r="G1527" i="7" s="1"/>
  <c r="E1526" i="7"/>
  <c r="F1526" i="7" s="1"/>
  <c r="C1524" i="7"/>
  <c r="D1524" i="7" s="1"/>
  <c r="E1524" i="7" s="1"/>
  <c r="F1524" i="7" s="1"/>
  <c r="G1524" i="7" s="1"/>
  <c r="H1524" i="7" s="1"/>
  <c r="I1524" i="7" s="1"/>
  <c r="J1524" i="7" s="1"/>
  <c r="D1525" i="7"/>
  <c r="E1525" i="7" s="1"/>
  <c r="F1525" i="7" s="1"/>
  <c r="G1525" i="7" s="1"/>
  <c r="H1525" i="7" s="1"/>
  <c r="I1525" i="7" s="1"/>
  <c r="J1525" i="7" s="1"/>
  <c r="K1525" i="7" s="1"/>
  <c r="I1530" i="7"/>
  <c r="J1530" i="7" s="1"/>
  <c r="K1530" i="7" s="1"/>
  <c r="L1530" i="7" s="1"/>
  <c r="M1530" i="7" s="1"/>
  <c r="G1528" i="7"/>
  <c r="H1528" i="7" s="1"/>
  <c r="I1528" i="7" s="1"/>
  <c r="J1528" i="7" s="1"/>
  <c r="K1528" i="7" s="1"/>
  <c r="L1528" i="7" s="1"/>
  <c r="M1528" i="7" s="1"/>
  <c r="O1530" i="7"/>
  <c r="Q1528" i="1" s="1"/>
  <c r="C1519" i="7"/>
  <c r="D1519" i="7" s="1"/>
  <c r="O1532" i="7"/>
  <c r="Q1530" i="1" s="1"/>
  <c r="C1521" i="7"/>
  <c r="D1521" i="7" s="1"/>
  <c r="E1521" i="7" s="1"/>
  <c r="O1531" i="7"/>
  <c r="Q1529" i="1" s="1"/>
  <c r="C1520" i="7"/>
  <c r="D1520" i="7" s="1"/>
  <c r="C1522" i="7"/>
  <c r="D1522" i="7" s="1"/>
  <c r="E1522" i="7" s="1"/>
  <c r="F1522" i="7" s="1"/>
  <c r="O1533" i="7"/>
  <c r="Q1531" i="1" s="1"/>
  <c r="D1523" i="7"/>
  <c r="E1523" i="7" s="1"/>
  <c r="F1523" i="7" s="1"/>
  <c r="G1523" i="7" s="1"/>
  <c r="H1523" i="7" s="1"/>
  <c r="H1527" i="7"/>
  <c r="I1527" i="7" s="1"/>
  <c r="J1527" i="7" s="1"/>
  <c r="K1527" i="7" s="1"/>
  <c r="J1529" i="7"/>
  <c r="K1529" i="7" s="1"/>
  <c r="L1529" i="7" s="1"/>
  <c r="M1529" i="7" s="1"/>
  <c r="G1526" i="7"/>
  <c r="H1526" i="7" s="1"/>
  <c r="I1526" i="7" s="1"/>
  <c r="J1526" i="7" s="1"/>
  <c r="K1526" i="7" s="1"/>
  <c r="E1520" i="7" l="1"/>
  <c r="F1520" i="7" s="1"/>
  <c r="O1528" i="7"/>
  <c r="Q1526" i="1" s="1"/>
  <c r="C1517" i="7"/>
  <c r="D1517" i="7" s="1"/>
  <c r="E1517" i="7" s="1"/>
  <c r="L1526" i="7"/>
  <c r="M1526" i="7" s="1"/>
  <c r="E1519" i="7"/>
  <c r="F1519" i="7" s="1"/>
  <c r="G1519" i="7" s="1"/>
  <c r="C1518" i="7"/>
  <c r="D1518" i="7" s="1"/>
  <c r="E1518" i="7" s="1"/>
  <c r="F1518" i="7" s="1"/>
  <c r="O1529" i="7"/>
  <c r="Q1527" i="1" s="1"/>
  <c r="L1527" i="7"/>
  <c r="M1527" i="7" s="1"/>
  <c r="L1525" i="7" s="1"/>
  <c r="M1525" i="7" s="1"/>
  <c r="G1522" i="7"/>
  <c r="H1522" i="7" s="1"/>
  <c r="I1522" i="7" s="1"/>
  <c r="J1522" i="7" s="1"/>
  <c r="K1524" i="7"/>
  <c r="L1524" i="7" s="1"/>
  <c r="M1524" i="7" s="1"/>
  <c r="G1520" i="7"/>
  <c r="H1520" i="7" s="1"/>
  <c r="I1523" i="7"/>
  <c r="J1523" i="7" s="1"/>
  <c r="K1523" i="7" s="1"/>
  <c r="F1521" i="7"/>
  <c r="G1521" i="7" s="1"/>
  <c r="H1521" i="7" s="1"/>
  <c r="I1521" i="7" s="1"/>
  <c r="I1520" i="7" l="1"/>
  <c r="J1520" i="7" s="1"/>
  <c r="G1518" i="7"/>
  <c r="H1518" i="7" s="1"/>
  <c r="J1521" i="7"/>
  <c r="K1521" i="7" s="1"/>
  <c r="H1519" i="7"/>
  <c r="F1517" i="7"/>
  <c r="G1517" i="7" s="1"/>
  <c r="K1522" i="7"/>
  <c r="L1522" i="7"/>
  <c r="M1522" i="7" s="1"/>
  <c r="O1524" i="7"/>
  <c r="Q1522" i="1" s="1"/>
  <c r="C1513" i="7"/>
  <c r="L1523" i="7"/>
  <c r="M1523" i="7" s="1"/>
  <c r="O1527" i="7"/>
  <c r="Q1525" i="1" s="1"/>
  <c r="C1516" i="7"/>
  <c r="D1516" i="7" s="1"/>
  <c r="E1516" i="7" s="1"/>
  <c r="F1516" i="7" s="1"/>
  <c r="C1515" i="7"/>
  <c r="D1515" i="7" s="1"/>
  <c r="E1515" i="7" s="1"/>
  <c r="O1526" i="7"/>
  <c r="Q1524" i="1" s="1"/>
  <c r="I1519" i="7"/>
  <c r="C1514" i="7"/>
  <c r="D1514" i="7" s="1"/>
  <c r="O1525" i="7"/>
  <c r="Q1523" i="1" s="1"/>
  <c r="O1523" i="7" l="1"/>
  <c r="Q1521" i="1" s="1"/>
  <c r="C1512" i="7"/>
  <c r="D1512" i="7" s="1"/>
  <c r="F1515" i="7"/>
  <c r="G1515" i="7" s="1"/>
  <c r="H1517" i="7"/>
  <c r="I1517" i="7" s="1"/>
  <c r="G1516" i="7"/>
  <c r="H1516" i="7" s="1"/>
  <c r="D1513" i="7"/>
  <c r="E1513" i="7" s="1"/>
  <c r="I1518" i="7"/>
  <c r="J1518" i="7" s="1"/>
  <c r="O1522" i="7"/>
  <c r="Q1520" i="1" s="1"/>
  <c r="C1511" i="7"/>
  <c r="E1514" i="7"/>
  <c r="F1514" i="7" s="1"/>
  <c r="L1521" i="7"/>
  <c r="M1521" i="7" s="1"/>
  <c r="J1519" i="7"/>
  <c r="K1519" i="7" s="1"/>
  <c r="K1520" i="7"/>
  <c r="L1520" i="7" s="1"/>
  <c r="M1520" i="7" s="1"/>
  <c r="C1510" i="7" l="1"/>
  <c r="D1510" i="7" s="1"/>
  <c r="O1521" i="7"/>
  <c r="Q1519" i="1" s="1"/>
  <c r="H1515" i="7"/>
  <c r="I1515" i="7" s="1"/>
  <c r="G1514" i="7"/>
  <c r="H1514" i="7" s="1"/>
  <c r="E1512" i="7"/>
  <c r="F1512" i="7" s="1"/>
  <c r="O1520" i="7"/>
  <c r="Q1518" i="1" s="1"/>
  <c r="C1509" i="7"/>
  <c r="L1519" i="7"/>
  <c r="M1519" i="7" s="1"/>
  <c r="J1517" i="7"/>
  <c r="K1517" i="7" s="1"/>
  <c r="K1518" i="7"/>
  <c r="L1518" i="7" s="1"/>
  <c r="M1518" i="7" s="1"/>
  <c r="F1513" i="7"/>
  <c r="G1513" i="7" s="1"/>
  <c r="D1511" i="7"/>
  <c r="E1511" i="7" s="1"/>
  <c r="F1511" i="7" s="1"/>
  <c r="I1516" i="7"/>
  <c r="J1516" i="7" s="1"/>
  <c r="H1513" i="7" l="1"/>
  <c r="I1513" i="7" s="1"/>
  <c r="D1509" i="7"/>
  <c r="E1509" i="7" s="1"/>
  <c r="F1509" i="7" s="1"/>
  <c r="J1515" i="7"/>
  <c r="K1515" i="7" s="1"/>
  <c r="L1515" i="7" s="1"/>
  <c r="M1515" i="7" s="1"/>
  <c r="C1504" i="7" s="1"/>
  <c r="K1516" i="7"/>
  <c r="L1516" i="7" s="1"/>
  <c r="M1516" i="7" s="1"/>
  <c r="G1509" i="7" s="1"/>
  <c r="H1509" i="7" s="1"/>
  <c r="L1517" i="7"/>
  <c r="M1517" i="7" s="1"/>
  <c r="G1512" i="7"/>
  <c r="E1510" i="7"/>
  <c r="O1515" i="7"/>
  <c r="Q1513" i="1" s="1"/>
  <c r="H1512" i="7"/>
  <c r="I1512" i="7" s="1"/>
  <c r="O1518" i="7"/>
  <c r="Q1516" i="1" s="1"/>
  <c r="C1507" i="7"/>
  <c r="D1507" i="7" s="1"/>
  <c r="G1511" i="7"/>
  <c r="H1511" i="7" s="1"/>
  <c r="C1508" i="7"/>
  <c r="D1508" i="7" s="1"/>
  <c r="E1508" i="7" s="1"/>
  <c r="O1519" i="7"/>
  <c r="Q1517" i="1" s="1"/>
  <c r="I1514" i="7"/>
  <c r="J1514" i="7" s="1"/>
  <c r="K1514" i="7" s="1"/>
  <c r="C1506" i="7"/>
  <c r="O1517" i="7"/>
  <c r="Q1515" i="1" s="1"/>
  <c r="F1510" i="7"/>
  <c r="G1510" i="7" s="1"/>
  <c r="H1510" i="7" l="1"/>
  <c r="I1510" i="7" s="1"/>
  <c r="L1514" i="7"/>
  <c r="M1514" i="7" s="1"/>
  <c r="I1509" i="7" s="1"/>
  <c r="J1513" i="7"/>
  <c r="K1513" i="7" s="1"/>
  <c r="L1513" i="7" s="1"/>
  <c r="M1513" i="7" s="1"/>
  <c r="D1504" i="7"/>
  <c r="D1506" i="7"/>
  <c r="E1506" i="7" s="1"/>
  <c r="F1506" i="7" s="1"/>
  <c r="F1508" i="7"/>
  <c r="G1508" i="7" s="1"/>
  <c r="I1511" i="7"/>
  <c r="J1511" i="7" s="1"/>
  <c r="J1512" i="7"/>
  <c r="K1512" i="7" s="1"/>
  <c r="L1512" i="7" s="1"/>
  <c r="M1512" i="7" s="1"/>
  <c r="O1516" i="7"/>
  <c r="Q1514" i="1" s="1"/>
  <c r="C1505" i="7"/>
  <c r="D1505" i="7" s="1"/>
  <c r="E1507" i="7"/>
  <c r="F1507" i="7" s="1"/>
  <c r="K1511" i="7" l="1"/>
  <c r="L1511" i="7" s="1"/>
  <c r="M1511" i="7" s="1"/>
  <c r="O1514" i="7"/>
  <c r="Q1512" i="1" s="1"/>
  <c r="J1510" i="7"/>
  <c r="K1510" i="7" s="1"/>
  <c r="L1510" i="7" s="1"/>
  <c r="M1510" i="7" s="1"/>
  <c r="G1507" i="7"/>
  <c r="H1507" i="7" s="1"/>
  <c r="I1507" i="7" s="1"/>
  <c r="J1507" i="7" s="1"/>
  <c r="E1505" i="7"/>
  <c r="F1505" i="7" s="1"/>
  <c r="G1505" i="7" s="1"/>
  <c r="H1505" i="7" s="1"/>
  <c r="H1508" i="7"/>
  <c r="I1508" i="7" s="1"/>
  <c r="J1508" i="7" s="1"/>
  <c r="C1503" i="7"/>
  <c r="D1503" i="7" s="1"/>
  <c r="E1503" i="7" s="1"/>
  <c r="F1503" i="7" s="1"/>
  <c r="C1500" i="7"/>
  <c r="O1511" i="7"/>
  <c r="Q1509" i="1" s="1"/>
  <c r="C1502" i="7"/>
  <c r="D1502" i="7" s="1"/>
  <c r="E1502" i="7" s="1"/>
  <c r="O1513" i="7"/>
  <c r="Q1511" i="1" s="1"/>
  <c r="O1512" i="7"/>
  <c r="Q1510" i="1" s="1"/>
  <c r="C1501" i="7"/>
  <c r="D1501" i="7" s="1"/>
  <c r="E1504" i="7"/>
  <c r="F1504" i="7" s="1"/>
  <c r="G1504" i="7" s="1"/>
  <c r="K1508" i="7"/>
  <c r="G1506" i="7"/>
  <c r="H1506" i="7" s="1"/>
  <c r="I1506" i="7" s="1"/>
  <c r="J1509" i="7"/>
  <c r="K1509" i="7" s="1"/>
  <c r="L1509" i="7" s="1"/>
  <c r="M1509" i="7" s="1"/>
  <c r="E1501" i="7" l="1"/>
  <c r="F1501" i="7" s="1"/>
  <c r="C1498" i="7"/>
  <c r="O1509" i="7"/>
  <c r="Q1507" i="1" s="1"/>
  <c r="G1503" i="7"/>
  <c r="H1503" i="7" s="1"/>
  <c r="C1499" i="7"/>
  <c r="D1499" i="7" s="1"/>
  <c r="O1510" i="7"/>
  <c r="Q1508" i="1" s="1"/>
  <c r="J1506" i="7"/>
  <c r="K1506" i="7" s="1"/>
  <c r="K1507" i="7"/>
  <c r="L1507" i="7" s="1"/>
  <c r="M1507" i="7" s="1"/>
  <c r="H1504" i="7"/>
  <c r="I1504" i="7" s="1"/>
  <c r="D1500" i="7"/>
  <c r="E1500" i="7" s="1"/>
  <c r="L1508" i="7"/>
  <c r="M1508" i="7" s="1"/>
  <c r="F1502" i="7"/>
  <c r="G1502" i="7" s="1"/>
  <c r="I1505" i="7"/>
  <c r="J1505" i="7" s="1"/>
  <c r="O1508" i="7" l="1"/>
  <c r="Q1506" i="1" s="1"/>
  <c r="C1497" i="7"/>
  <c r="D1497" i="7" s="1"/>
  <c r="I1503" i="7"/>
  <c r="J1503" i="7" s="1"/>
  <c r="F1500" i="7"/>
  <c r="G1500" i="7" s="1"/>
  <c r="K1505" i="7"/>
  <c r="L1505" i="7" s="1"/>
  <c r="M1505" i="7" s="1"/>
  <c r="G1501" i="7"/>
  <c r="H1501" i="7" s="1"/>
  <c r="H1502" i="7"/>
  <c r="I1502" i="7" s="1"/>
  <c r="J1504" i="7"/>
  <c r="K1504" i="7" s="1"/>
  <c r="E1499" i="7"/>
  <c r="F1499" i="7" s="1"/>
  <c r="C1496" i="7"/>
  <c r="O1507" i="7"/>
  <c r="Q1505" i="1" s="1"/>
  <c r="L1506" i="7"/>
  <c r="M1506" i="7" s="1"/>
  <c r="D1498" i="7"/>
  <c r="E1498" i="7" s="1"/>
  <c r="L1504" i="7" l="1"/>
  <c r="M1504" i="7" s="1"/>
  <c r="J1502" i="7"/>
  <c r="K1502" i="7" s="1"/>
  <c r="L1502" i="7" s="1"/>
  <c r="M1502" i="7" s="1"/>
  <c r="I1501" i="7"/>
  <c r="J1501" i="7" s="1"/>
  <c r="K1501" i="7" s="1"/>
  <c r="E1497" i="7"/>
  <c r="F1497" i="7" s="1"/>
  <c r="O1506" i="7"/>
  <c r="Q1504" i="1" s="1"/>
  <c r="C1495" i="7"/>
  <c r="D1495" i="7" s="1"/>
  <c r="E1495" i="7" s="1"/>
  <c r="H1500" i="7"/>
  <c r="I1500" i="7" s="1"/>
  <c r="J1500" i="7" s="1"/>
  <c r="K1503" i="7"/>
  <c r="L1503" i="7" s="1"/>
  <c r="M1503" i="7" s="1"/>
  <c r="D1496" i="7"/>
  <c r="E1496" i="7" s="1"/>
  <c r="F1496" i="7" s="1"/>
  <c r="F1498" i="7"/>
  <c r="G1498" i="7" s="1"/>
  <c r="H1498" i="7" s="1"/>
  <c r="G1499" i="7"/>
  <c r="H1499" i="7" s="1"/>
  <c r="I1499" i="7" s="1"/>
  <c r="C1494" i="7"/>
  <c r="O1505" i="7"/>
  <c r="Q1503" i="1" s="1"/>
  <c r="K1500" i="7" l="1"/>
  <c r="L1500" i="7" s="1"/>
  <c r="M1500" i="7" s="1"/>
  <c r="F1495" i="7"/>
  <c r="G1495" i="7" s="1"/>
  <c r="J1499" i="7"/>
  <c r="K1499" i="7" s="1"/>
  <c r="L1501" i="7"/>
  <c r="M1501" i="7" s="1"/>
  <c r="H1495" i="7" s="1"/>
  <c r="I1495" i="7" s="1"/>
  <c r="G1496" i="7"/>
  <c r="O1500" i="7"/>
  <c r="Q1498" i="1" s="1"/>
  <c r="C1489" i="7"/>
  <c r="C1491" i="7"/>
  <c r="D1491" i="7" s="1"/>
  <c r="E1491" i="7" s="1"/>
  <c r="O1502" i="7"/>
  <c r="Q1500" i="1" s="1"/>
  <c r="H1496" i="7"/>
  <c r="D1494" i="7"/>
  <c r="E1494" i="7" s="1"/>
  <c r="F1494" i="7" s="1"/>
  <c r="I1498" i="7"/>
  <c r="J1498" i="7" s="1"/>
  <c r="K1498" i="7" s="1"/>
  <c r="L1498" i="7" s="1"/>
  <c r="M1498" i="7" s="1"/>
  <c r="C1492" i="7"/>
  <c r="D1492" i="7" s="1"/>
  <c r="O1503" i="7"/>
  <c r="Q1501" i="1" s="1"/>
  <c r="G1497" i="7"/>
  <c r="H1497" i="7" s="1"/>
  <c r="I1497" i="7" s="1"/>
  <c r="C1490" i="7"/>
  <c r="D1490" i="7" s="1"/>
  <c r="O1504" i="7"/>
  <c r="Q1502" i="1" s="1"/>
  <c r="C1493" i="7"/>
  <c r="D1493" i="7" s="1"/>
  <c r="E1493" i="7" s="1"/>
  <c r="J1497" i="7" l="1"/>
  <c r="K1497" i="7" s="1"/>
  <c r="D1489" i="7"/>
  <c r="I1496" i="7"/>
  <c r="J1496" i="7" s="1"/>
  <c r="K1496" i="7" s="1"/>
  <c r="L1496" i="7" s="1"/>
  <c r="M1496" i="7" s="1"/>
  <c r="F1493" i="7"/>
  <c r="G1493" i="7" s="1"/>
  <c r="H1493" i="7" s="1"/>
  <c r="I1493" i="7" s="1"/>
  <c r="O1501" i="7"/>
  <c r="Q1499" i="1" s="1"/>
  <c r="G1494" i="7"/>
  <c r="H1494" i="7" s="1"/>
  <c r="L1499" i="7"/>
  <c r="M1499" i="7" s="1"/>
  <c r="E1492" i="7"/>
  <c r="F1492" i="7" s="1"/>
  <c r="G1492" i="7" s="1"/>
  <c r="H1492" i="7" s="1"/>
  <c r="E1489" i="7"/>
  <c r="O1498" i="7"/>
  <c r="Q1496" i="1" s="1"/>
  <c r="C1487" i="7"/>
  <c r="C1488" i="7" l="1"/>
  <c r="D1488" i="7" s="1"/>
  <c r="O1499" i="7"/>
  <c r="Q1497" i="1" s="1"/>
  <c r="F1491" i="7"/>
  <c r="G1491" i="7" s="1"/>
  <c r="L1497" i="7"/>
  <c r="M1497" i="7" s="1"/>
  <c r="I1494" i="7"/>
  <c r="J1494" i="7" s="1"/>
  <c r="E1490" i="7"/>
  <c r="F1490" i="7" s="1"/>
  <c r="J1495" i="7"/>
  <c r="K1495" i="7" s="1"/>
  <c r="C1485" i="7"/>
  <c r="O1496" i="7"/>
  <c r="Q1494" i="1" s="1"/>
  <c r="C1486" i="7" l="1"/>
  <c r="D1486" i="7" s="1"/>
  <c r="O1497" i="7"/>
  <c r="Q1495" i="1" s="1"/>
  <c r="H1491" i="7"/>
  <c r="I1491" i="7" s="1"/>
  <c r="G1490" i="7"/>
  <c r="H1490" i="7" s="1"/>
  <c r="I1490" i="7" s="1"/>
  <c r="J1490" i="7" s="1"/>
  <c r="I1492" i="7"/>
  <c r="J1492" i="7" s="1"/>
  <c r="F1489" i="7"/>
  <c r="G1489" i="7" s="1"/>
  <c r="L1495" i="7"/>
  <c r="M1495" i="7" s="1"/>
  <c r="D1487" i="7"/>
  <c r="E1487" i="7" s="1"/>
  <c r="F1487" i="7" s="1"/>
  <c r="K1494" i="7"/>
  <c r="L1494" i="7" s="1"/>
  <c r="M1494" i="7" s="1"/>
  <c r="E1488" i="7"/>
  <c r="F1488" i="7" s="1"/>
  <c r="G1488" i="7" s="1"/>
  <c r="H1488" i="7" s="1"/>
  <c r="I1488" i="7" s="1"/>
  <c r="J1493" i="7"/>
  <c r="K1493" i="7" s="1"/>
  <c r="L1493" i="7" s="1"/>
  <c r="M1493" i="7" s="1"/>
  <c r="C1483" i="7"/>
  <c r="O1493" i="7" l="1"/>
  <c r="Q1491" i="1" s="1"/>
  <c r="C1482" i="7"/>
  <c r="D1482" i="7" s="1"/>
  <c r="J1491" i="7"/>
  <c r="K1491" i="7" s="1"/>
  <c r="L1491" i="7" s="1"/>
  <c r="M1491" i="7" s="1"/>
  <c r="G1487" i="7"/>
  <c r="H1487" i="7" s="1"/>
  <c r="H1489" i="7"/>
  <c r="I1489" i="7" s="1"/>
  <c r="J1489" i="7" s="1"/>
  <c r="K1489" i="7" s="1"/>
  <c r="K1490" i="7"/>
  <c r="L1490" i="7" s="1"/>
  <c r="M1490" i="7" s="1"/>
  <c r="C1479" i="7" s="1"/>
  <c r="O1495" i="7"/>
  <c r="Q1493" i="1" s="1"/>
  <c r="C1484" i="7"/>
  <c r="D1484" i="7" s="1"/>
  <c r="E1484" i="7" s="1"/>
  <c r="D1483" i="7"/>
  <c r="E1483" i="7" s="1"/>
  <c r="O1494" i="7"/>
  <c r="Q1492" i="1" s="1"/>
  <c r="D1485" i="7"/>
  <c r="E1485" i="7" s="1"/>
  <c r="F1485" i="7" s="1"/>
  <c r="G1485" i="7" s="1"/>
  <c r="H1485" i="7" s="1"/>
  <c r="I1485" i="7" s="1"/>
  <c r="K1492" i="7"/>
  <c r="L1492" i="7" s="1"/>
  <c r="M1492" i="7" s="1"/>
  <c r="E1486" i="7"/>
  <c r="F1486" i="7" s="1"/>
  <c r="G1486" i="7" s="1"/>
  <c r="H1486" i="7" s="1"/>
  <c r="O1491" i="7" l="1"/>
  <c r="Q1489" i="1" s="1"/>
  <c r="C1480" i="7"/>
  <c r="D1480" i="7" s="1"/>
  <c r="E1480" i="7" s="1"/>
  <c r="F1480" i="7" s="1"/>
  <c r="O1490" i="7"/>
  <c r="Q1488" i="1" s="1"/>
  <c r="F1483" i="7"/>
  <c r="G1483" i="7" s="1"/>
  <c r="L1489" i="7"/>
  <c r="M1489" i="7" s="1"/>
  <c r="E1482" i="7"/>
  <c r="F1482" i="7" s="1"/>
  <c r="G1482" i="7" s="1"/>
  <c r="H1482" i="7" s="1"/>
  <c r="I1486" i="7"/>
  <c r="J1486" i="7" s="1"/>
  <c r="O1492" i="7"/>
  <c r="Q1490" i="1" s="1"/>
  <c r="C1481" i="7"/>
  <c r="D1481" i="7" s="1"/>
  <c r="E1481" i="7" s="1"/>
  <c r="F1481" i="7" s="1"/>
  <c r="G1481" i="7" s="1"/>
  <c r="F1484" i="7"/>
  <c r="G1484" i="7" s="1"/>
  <c r="H1484" i="7" s="1"/>
  <c r="I1484" i="7" s="1"/>
  <c r="J1484" i="7" s="1"/>
  <c r="I1487" i="7"/>
  <c r="J1487" i="7" s="1"/>
  <c r="K1487" i="7" s="1"/>
  <c r="J1488" i="7"/>
  <c r="K1488" i="7" s="1"/>
  <c r="L1488" i="7" s="1"/>
  <c r="M1488" i="7" s="1"/>
  <c r="C1478" i="7" l="1"/>
  <c r="D1478" i="7" s="1"/>
  <c r="E1478" i="7" s="1"/>
  <c r="O1489" i="7"/>
  <c r="Q1487" i="1" s="1"/>
  <c r="O1488" i="7"/>
  <c r="Q1486" i="1" s="1"/>
  <c r="C1477" i="7"/>
  <c r="H1483" i="7"/>
  <c r="I1483" i="7" s="1"/>
  <c r="J1483" i="7" s="1"/>
  <c r="D1479" i="7"/>
  <c r="E1479" i="7" s="1"/>
  <c r="F1479" i="7" s="1"/>
  <c r="G1479" i="7" s="1"/>
  <c r="H1479" i="7" s="1"/>
  <c r="L1487" i="7"/>
  <c r="M1487" i="7" s="1"/>
  <c r="K1486" i="7"/>
  <c r="L1486" i="7" s="1"/>
  <c r="M1486" i="7" s="1"/>
  <c r="J1485" i="7"/>
  <c r="K1485" i="7" s="1"/>
  <c r="L1485" i="7" s="1"/>
  <c r="M1485" i="7" s="1"/>
  <c r="O1485" i="7" s="1"/>
  <c r="Q1483" i="1" s="1"/>
  <c r="C1474" i="7" l="1"/>
  <c r="O1486" i="7"/>
  <c r="Q1484" i="1" s="1"/>
  <c r="C1475" i="7"/>
  <c r="D1475" i="7" s="1"/>
  <c r="E1475" i="7" s="1"/>
  <c r="F1475" i="7" s="1"/>
  <c r="G1475" i="7" s="1"/>
  <c r="H1475" i="7" s="1"/>
  <c r="K1483" i="7"/>
  <c r="L1483" i="7" s="1"/>
  <c r="M1483" i="7" s="1"/>
  <c r="C1476" i="7"/>
  <c r="D1476" i="7" s="1"/>
  <c r="E1476" i="7" s="1"/>
  <c r="I1482" i="7"/>
  <c r="J1482" i="7" s="1"/>
  <c r="K1482" i="7" s="1"/>
  <c r="L1482" i="7" s="1"/>
  <c r="M1482" i="7" s="1"/>
  <c r="O1482" i="7" s="1"/>
  <c r="Q1480" i="1" s="1"/>
  <c r="O1487" i="7"/>
  <c r="Q1485" i="1" s="1"/>
  <c r="D1477" i="7"/>
  <c r="E1477" i="7" s="1"/>
  <c r="F1477" i="7" s="1"/>
  <c r="K1484" i="7"/>
  <c r="L1484" i="7" s="1"/>
  <c r="M1484" i="7" s="1"/>
  <c r="F1478" i="7"/>
  <c r="G1478" i="7" s="1"/>
  <c r="H1478" i="7" s="1"/>
  <c r="I1478" i="7" s="1"/>
  <c r="J1478" i="7" s="1"/>
  <c r="H1481" i="7"/>
  <c r="I1481" i="7" s="1"/>
  <c r="J1481" i="7" s="1"/>
  <c r="K1481" i="7" s="1"/>
  <c r="L1481" i="7" s="1"/>
  <c r="M1481" i="7" s="1"/>
  <c r="O1481" i="7" s="1"/>
  <c r="Q1479" i="1" s="1"/>
  <c r="G1480" i="7"/>
  <c r="H1480" i="7" s="1"/>
  <c r="I1480" i="7" s="1"/>
  <c r="C1471" i="7"/>
  <c r="O1483" i="7"/>
  <c r="Q1481" i="1" s="1"/>
  <c r="C1472" i="7"/>
  <c r="K1478" i="7" l="1"/>
  <c r="O1484" i="7"/>
  <c r="Q1482" i="1" s="1"/>
  <c r="C1473" i="7"/>
  <c r="D1473" i="7" s="1"/>
  <c r="E1473" i="7" s="1"/>
  <c r="F1473" i="7" s="1"/>
  <c r="F1476" i="7"/>
  <c r="G1476" i="7" s="1"/>
  <c r="H1476" i="7" s="1"/>
  <c r="I1476" i="7" s="1"/>
  <c r="J1476" i="7" s="1"/>
  <c r="K1476" i="7" s="1"/>
  <c r="L1476" i="7" s="1"/>
  <c r="M1476" i="7" s="1"/>
  <c r="D1474" i="7"/>
  <c r="E1474" i="7" s="1"/>
  <c r="F1474" i="7" s="1"/>
  <c r="G1474" i="7" s="1"/>
  <c r="D1471" i="7"/>
  <c r="C1470" i="7"/>
  <c r="D1470" i="7" s="1"/>
  <c r="D1472" i="7"/>
  <c r="E1472" i="7" s="1"/>
  <c r="J1480" i="7"/>
  <c r="K1480" i="7" s="1"/>
  <c r="L1480" i="7" s="1"/>
  <c r="M1480" i="7" s="1"/>
  <c r="G1477" i="7"/>
  <c r="H1477" i="7" s="1"/>
  <c r="I1477" i="7" s="1"/>
  <c r="J1477" i="7" s="1"/>
  <c r="K1477" i="7" s="1"/>
  <c r="I1479" i="7"/>
  <c r="J1479" i="7" s="1"/>
  <c r="K1479" i="7" s="1"/>
  <c r="L1479" i="7" s="1"/>
  <c r="M1479" i="7" s="1"/>
  <c r="O1480" i="7"/>
  <c r="Q1478" i="1" s="1"/>
  <c r="C1469" i="7"/>
  <c r="F1472" i="7"/>
  <c r="G1472" i="7" s="1"/>
  <c r="H1472" i="7" s="1"/>
  <c r="L1478" i="7"/>
  <c r="M1478" i="7" s="1"/>
  <c r="I1475" i="7"/>
  <c r="G1473" i="7"/>
  <c r="H1473" i="7" s="1"/>
  <c r="I1473" i="7" s="1"/>
  <c r="E1471" i="7"/>
  <c r="H1474" i="7"/>
  <c r="I1474" i="7" s="1"/>
  <c r="J1474" i="7" s="1"/>
  <c r="D1469" i="7" l="1"/>
  <c r="E1469" i="7" s="1"/>
  <c r="F1469" i="7" s="1"/>
  <c r="G1469" i="7" s="1"/>
  <c r="E1470" i="7"/>
  <c r="F1471" i="7"/>
  <c r="G1471" i="7" s="1"/>
  <c r="H1471" i="7" s="1"/>
  <c r="I1471" i="7" s="1"/>
  <c r="J1471" i="7" s="1"/>
  <c r="L1477" i="7"/>
  <c r="M1477" i="7" s="1"/>
  <c r="I1472" i="7"/>
  <c r="J1472" i="7" s="1"/>
  <c r="K1474" i="7"/>
  <c r="L1474" i="7" s="1"/>
  <c r="M1474" i="7" s="1"/>
  <c r="O1474" i="7" s="1"/>
  <c r="Q1472" i="1" s="1"/>
  <c r="C1468" i="7"/>
  <c r="D1468" i="7" s="1"/>
  <c r="E1468" i="7" s="1"/>
  <c r="F1468" i="7" s="1"/>
  <c r="G1468" i="7" s="1"/>
  <c r="H1468" i="7" s="1"/>
  <c r="O1479" i="7"/>
  <c r="Q1477" i="1" s="1"/>
  <c r="J1475" i="7"/>
  <c r="K1475" i="7" s="1"/>
  <c r="L1475" i="7" s="1"/>
  <c r="M1475" i="7" s="1"/>
  <c r="K1471" i="7"/>
  <c r="C1465" i="7"/>
  <c r="O1476" i="7"/>
  <c r="Q1474" i="1" s="1"/>
  <c r="C1467" i="7"/>
  <c r="D1467" i="7" s="1"/>
  <c r="E1467" i="7" s="1"/>
  <c r="F1467" i="7" s="1"/>
  <c r="G1467" i="7" s="1"/>
  <c r="O1478" i="7"/>
  <c r="Q1476" i="1" s="1"/>
  <c r="C1464" i="7"/>
  <c r="O1475" i="7"/>
  <c r="Q1473" i="1" s="1"/>
  <c r="F1470" i="7"/>
  <c r="G1470" i="7" s="1"/>
  <c r="H1470" i="7" s="1"/>
  <c r="I1470" i="7" s="1"/>
  <c r="J1470" i="7" s="1"/>
  <c r="C1463" i="7" l="1"/>
  <c r="K1472" i="7"/>
  <c r="L1472" i="7" s="1"/>
  <c r="M1472" i="7" s="1"/>
  <c r="H1469" i="7"/>
  <c r="I1469" i="7" s="1"/>
  <c r="D1464" i="7"/>
  <c r="D1465" i="7"/>
  <c r="E1465" i="7" s="1"/>
  <c r="O1477" i="7"/>
  <c r="Q1475" i="1" s="1"/>
  <c r="C1466" i="7"/>
  <c r="D1466" i="7" s="1"/>
  <c r="E1466" i="7" s="1"/>
  <c r="F1466" i="7" s="1"/>
  <c r="J1473" i="7"/>
  <c r="K1473" i="7" s="1"/>
  <c r="L1473" i="7" s="1"/>
  <c r="M1473" i="7" s="1"/>
  <c r="C1462" i="7" l="1"/>
  <c r="D1462" i="7" s="1"/>
  <c r="O1473" i="7"/>
  <c r="Q1471" i="1" s="1"/>
  <c r="D1463" i="7"/>
  <c r="E1463" i="7" s="1"/>
  <c r="L1471" i="7"/>
  <c r="M1471" i="7" s="1"/>
  <c r="J1469" i="7"/>
  <c r="K1469" i="7" s="1"/>
  <c r="K1470" i="7"/>
  <c r="L1470" i="7" s="1"/>
  <c r="M1470" i="7" s="1"/>
  <c r="E1464" i="7"/>
  <c r="F1464" i="7" s="1"/>
  <c r="G1466" i="7"/>
  <c r="H1466" i="7" s="1"/>
  <c r="I1466" i="7" s="1"/>
  <c r="J1466" i="7" s="1"/>
  <c r="I1468" i="7"/>
  <c r="J1468" i="7" s="1"/>
  <c r="F1465" i="7"/>
  <c r="G1465" i="7" s="1"/>
  <c r="O1472" i="7"/>
  <c r="Q1470" i="1" s="1"/>
  <c r="C1461" i="7"/>
  <c r="D1461" i="7" s="1"/>
  <c r="E1461" i="7" s="1"/>
  <c r="H1467" i="7"/>
  <c r="I1467" i="7" s="1"/>
  <c r="G1464" i="7" l="1"/>
  <c r="H1464" i="7" s="1"/>
  <c r="H1465" i="7"/>
  <c r="I1465" i="7" s="1"/>
  <c r="C1459" i="7"/>
  <c r="O1470" i="7"/>
  <c r="Q1468" i="1" s="1"/>
  <c r="C1460" i="7"/>
  <c r="D1460" i="7" s="1"/>
  <c r="O1471" i="7"/>
  <c r="Q1469" i="1" s="1"/>
  <c r="F1463" i="7"/>
  <c r="G1463" i="7" s="1"/>
  <c r="J1467" i="7"/>
  <c r="K1467" i="7" s="1"/>
  <c r="K1468" i="7"/>
  <c r="L1468" i="7" s="1"/>
  <c r="M1468" i="7" s="1"/>
  <c r="L1469" i="7"/>
  <c r="M1469" i="7" s="1"/>
  <c r="F1461" i="7" s="1"/>
  <c r="G1461" i="7" s="1"/>
  <c r="E1462" i="7"/>
  <c r="F1462" i="7" s="1"/>
  <c r="C1457" i="7" l="1"/>
  <c r="D1457" i="7" s="1"/>
  <c r="E1457" i="7" s="1"/>
  <c r="O1468" i="7"/>
  <c r="Q1466" i="1" s="1"/>
  <c r="E1460" i="7"/>
  <c r="F1460" i="7" s="1"/>
  <c r="G1460" i="7" s="1"/>
  <c r="H1460" i="7" s="1"/>
  <c r="I1460" i="7" s="1"/>
  <c r="J1460" i="7" s="1"/>
  <c r="K1460" i="7" s="1"/>
  <c r="L1467" i="7"/>
  <c r="M1467" i="7" s="1"/>
  <c r="I1464" i="7"/>
  <c r="J1464" i="7" s="1"/>
  <c r="K1464" i="7" s="1"/>
  <c r="L1464" i="7" s="1"/>
  <c r="M1464" i="7" s="1"/>
  <c r="O1464" i="7" s="1"/>
  <c r="Q1462" i="1" s="1"/>
  <c r="C1458" i="7"/>
  <c r="D1458" i="7" s="1"/>
  <c r="E1458" i="7" s="1"/>
  <c r="F1458" i="7" s="1"/>
  <c r="G1458" i="7" s="1"/>
  <c r="O1469" i="7"/>
  <c r="Q1467" i="1" s="1"/>
  <c r="D1459" i="7"/>
  <c r="E1459" i="7" s="1"/>
  <c r="F1459" i="7" s="1"/>
  <c r="J1465" i="7"/>
  <c r="K1465" i="7" s="1"/>
  <c r="L1465" i="7" s="1"/>
  <c r="M1465" i="7" s="1"/>
  <c r="G1462" i="7"/>
  <c r="H1462" i="7" s="1"/>
  <c r="I1462" i="7" s="1"/>
  <c r="J1462" i="7" s="1"/>
  <c r="K1462" i="7" s="1"/>
  <c r="L1462" i="7" s="1"/>
  <c r="M1462" i="7" s="1"/>
  <c r="H1463" i="7"/>
  <c r="I1463" i="7" s="1"/>
  <c r="J1463" i="7" s="1"/>
  <c r="K1463" i="7" s="1"/>
  <c r="L1463" i="7" s="1"/>
  <c r="M1463" i="7" s="1"/>
  <c r="C1452" i="7" s="1"/>
  <c r="K1466" i="7"/>
  <c r="L1466" i="7" s="1"/>
  <c r="M1466" i="7" s="1"/>
  <c r="C1453" i="7"/>
  <c r="D1453" i="7" s="1"/>
  <c r="H1458" i="7"/>
  <c r="I1458" i="7" s="1"/>
  <c r="J1458" i="7" l="1"/>
  <c r="O1463" i="7"/>
  <c r="Q1461" i="1" s="1"/>
  <c r="F1457" i="7"/>
  <c r="G1457" i="7" s="1"/>
  <c r="H1457" i="7" s="1"/>
  <c r="I1457" i="7" s="1"/>
  <c r="E1453" i="7"/>
  <c r="C1454" i="7"/>
  <c r="D1454" i="7" s="1"/>
  <c r="E1454" i="7" s="1"/>
  <c r="F1454" i="7" s="1"/>
  <c r="O1465" i="7"/>
  <c r="Q1463" i="1" s="1"/>
  <c r="C1455" i="7"/>
  <c r="D1455" i="7" s="1"/>
  <c r="E1455" i="7" s="1"/>
  <c r="F1455" i="7" s="1"/>
  <c r="G1455" i="7" s="1"/>
  <c r="H1455" i="7" s="1"/>
  <c r="I1455" i="7" s="1"/>
  <c r="O1466" i="7"/>
  <c r="Q1464" i="1" s="1"/>
  <c r="G1459" i="7"/>
  <c r="H1459" i="7" s="1"/>
  <c r="I1459" i="7" s="1"/>
  <c r="J1459" i="7" s="1"/>
  <c r="K1459" i="7" s="1"/>
  <c r="C1456" i="7"/>
  <c r="D1456" i="7" s="1"/>
  <c r="E1456" i="7" s="1"/>
  <c r="F1456" i="7" s="1"/>
  <c r="G1456" i="7" s="1"/>
  <c r="H1456" i="7" s="1"/>
  <c r="O1467" i="7"/>
  <c r="Q1465" i="1" s="1"/>
  <c r="H1461" i="7"/>
  <c r="I1461" i="7" s="1"/>
  <c r="J1461" i="7" s="1"/>
  <c r="K1461" i="7" s="1"/>
  <c r="L1461" i="7" s="1"/>
  <c r="M1461" i="7" s="1"/>
  <c r="C1450" i="7" s="1"/>
  <c r="D1450" i="7" s="1"/>
  <c r="D1452" i="7"/>
  <c r="L1460" i="7"/>
  <c r="M1460" i="7" s="1"/>
  <c r="C1451" i="7"/>
  <c r="D1451" i="7" s="1"/>
  <c r="E1451" i="7" s="1"/>
  <c r="O1462" i="7"/>
  <c r="Q1460" i="1" s="1"/>
  <c r="J1455" i="7" l="1"/>
  <c r="F1451" i="7"/>
  <c r="F1453" i="7"/>
  <c r="G1453" i="7" s="1"/>
  <c r="H1453" i="7" s="1"/>
  <c r="I1453" i="7" s="1"/>
  <c r="J1453" i="7" s="1"/>
  <c r="E1452" i="7"/>
  <c r="F1452" i="7" s="1"/>
  <c r="I1456" i="7"/>
  <c r="J1456" i="7" s="1"/>
  <c r="K1456" i="7" s="1"/>
  <c r="J1457" i="7"/>
  <c r="K1457" i="7" s="1"/>
  <c r="L1457" i="7" s="1"/>
  <c r="M1457" i="7" s="1"/>
  <c r="O1457" i="7" s="1"/>
  <c r="Q1455" i="1" s="1"/>
  <c r="O1461" i="7"/>
  <c r="Q1459" i="1" s="1"/>
  <c r="L1459" i="7"/>
  <c r="M1459" i="7" s="1"/>
  <c r="G1454" i="7"/>
  <c r="H1454" i="7" s="1"/>
  <c r="I1454" i="7" s="1"/>
  <c r="K1458" i="7"/>
  <c r="L1458" i="7" s="1"/>
  <c r="M1458" i="7" s="1"/>
  <c r="C1447" i="7" s="1"/>
  <c r="D1447" i="7" s="1"/>
  <c r="G1451" i="7"/>
  <c r="H1451" i="7" s="1"/>
  <c r="C1449" i="7"/>
  <c r="D1449" i="7" s="1"/>
  <c r="E1449" i="7" s="1"/>
  <c r="F1449" i="7" s="1"/>
  <c r="O1460" i="7"/>
  <c r="Q1458" i="1" s="1"/>
  <c r="I1451" i="7" l="1"/>
  <c r="G1449" i="7"/>
  <c r="H1449" i="7" s="1"/>
  <c r="J1454" i="7"/>
  <c r="K1454" i="7" s="1"/>
  <c r="L1456" i="7"/>
  <c r="M1456" i="7" s="1"/>
  <c r="K1455" i="7"/>
  <c r="L1455" i="7" s="1"/>
  <c r="M1455" i="7" s="1"/>
  <c r="O1458" i="7"/>
  <c r="Q1456" i="1" s="1"/>
  <c r="C1446" i="7"/>
  <c r="O1459" i="7"/>
  <c r="Q1457" i="1" s="1"/>
  <c r="C1448" i="7"/>
  <c r="D1448" i="7" s="1"/>
  <c r="E1448" i="7" s="1"/>
  <c r="F1448" i="7" s="1"/>
  <c r="G1448" i="7" s="1"/>
  <c r="G1452" i="7"/>
  <c r="H1452" i="7" s="1"/>
  <c r="I1452" i="7" s="1"/>
  <c r="J1452" i="7" s="1"/>
  <c r="K1452" i="7" s="1"/>
  <c r="E1450" i="7"/>
  <c r="F1450" i="7" s="1"/>
  <c r="G1450" i="7" s="1"/>
  <c r="H1450" i="7" s="1"/>
  <c r="J1451" i="7" l="1"/>
  <c r="O1456" i="7"/>
  <c r="Q1454" i="1" s="1"/>
  <c r="C1445" i="7"/>
  <c r="D1445" i="7" s="1"/>
  <c r="K1453" i="7"/>
  <c r="L1453" i="7" s="1"/>
  <c r="M1453" i="7" s="1"/>
  <c r="C1444" i="7"/>
  <c r="O1455" i="7"/>
  <c r="Q1453" i="1" s="1"/>
  <c r="I1450" i="7"/>
  <c r="D1446" i="7"/>
  <c r="E1446" i="7" s="1"/>
  <c r="L1454" i="7"/>
  <c r="M1454" i="7" s="1"/>
  <c r="E1447" i="7"/>
  <c r="F1447" i="7" s="1"/>
  <c r="C1443" i="7" l="1"/>
  <c r="D1443" i="7" s="1"/>
  <c r="O1454" i="7"/>
  <c r="Q1452" i="1" s="1"/>
  <c r="D1444" i="7"/>
  <c r="E1444" i="7" s="1"/>
  <c r="F1444" i="7" s="1"/>
  <c r="F1446" i="7"/>
  <c r="G1446" i="7" s="1"/>
  <c r="H1446" i="7" s="1"/>
  <c r="I1446" i="7" s="1"/>
  <c r="J1450" i="7"/>
  <c r="K1450" i="7" s="1"/>
  <c r="L1452" i="7"/>
  <c r="M1452" i="7" s="1"/>
  <c r="K1451" i="7"/>
  <c r="L1451" i="7" s="1"/>
  <c r="M1451" i="7" s="1"/>
  <c r="E1445" i="7"/>
  <c r="F1445" i="7" s="1"/>
  <c r="G1445" i="7" s="1"/>
  <c r="H1445" i="7" s="1"/>
  <c r="I1449" i="7"/>
  <c r="J1449" i="7" s="1"/>
  <c r="G1447" i="7"/>
  <c r="H1447" i="7" s="1"/>
  <c r="I1447" i="7" s="1"/>
  <c r="C1442" i="7"/>
  <c r="D1442" i="7" s="1"/>
  <c r="E1442" i="7" s="1"/>
  <c r="O1453" i="7"/>
  <c r="Q1451" i="1" s="1"/>
  <c r="H1448" i="7"/>
  <c r="I1448" i="7" s="1"/>
  <c r="J1448" i="7" s="1"/>
  <c r="C1440" i="7" l="1"/>
  <c r="O1451" i="7"/>
  <c r="Q1449" i="1" s="1"/>
  <c r="J1447" i="7"/>
  <c r="C1441" i="7"/>
  <c r="D1441" i="7" s="1"/>
  <c r="O1452" i="7"/>
  <c r="Q1450" i="1" s="1"/>
  <c r="G1444" i="7"/>
  <c r="K1448" i="7"/>
  <c r="K1449" i="7"/>
  <c r="L1449" i="7" s="1"/>
  <c r="M1449" i="7" s="1"/>
  <c r="L1450" i="7"/>
  <c r="M1450" i="7" s="1"/>
  <c r="E1443" i="7"/>
  <c r="F1443" i="7" s="1"/>
  <c r="O1450" i="7" l="1"/>
  <c r="Q1448" i="1" s="1"/>
  <c r="C1439" i="7"/>
  <c r="D1439" i="7" s="1"/>
  <c r="E1439" i="7" s="1"/>
  <c r="F1442" i="7"/>
  <c r="G1442" i="7" s="1"/>
  <c r="H1442" i="7" s="1"/>
  <c r="I1442" i="7" s="1"/>
  <c r="J1442" i="7" s="1"/>
  <c r="I1445" i="7"/>
  <c r="J1445" i="7" s="1"/>
  <c r="K1445" i="7" s="1"/>
  <c r="L1445" i="7" s="1"/>
  <c r="M1445" i="7" s="1"/>
  <c r="L1448" i="7"/>
  <c r="M1448" i="7" s="1"/>
  <c r="D1440" i="7"/>
  <c r="E1440" i="7" s="1"/>
  <c r="F1440" i="7" s="1"/>
  <c r="K1447" i="7"/>
  <c r="L1447" i="7" s="1"/>
  <c r="M1447" i="7" s="1"/>
  <c r="O1449" i="7"/>
  <c r="Q1447" i="1" s="1"/>
  <c r="C1438" i="7"/>
  <c r="D1438" i="7" s="1"/>
  <c r="G1443" i="7"/>
  <c r="H1443" i="7" s="1"/>
  <c r="I1443" i="7" s="1"/>
  <c r="H1444" i="7"/>
  <c r="I1444" i="7" s="1"/>
  <c r="J1444" i="7" s="1"/>
  <c r="K1444" i="7" s="1"/>
  <c r="L1444" i="7" s="1"/>
  <c r="M1444" i="7" s="1"/>
  <c r="E1441" i="7"/>
  <c r="F1441" i="7" s="1"/>
  <c r="G1441" i="7" s="1"/>
  <c r="H1441" i="7" s="1"/>
  <c r="I1441" i="7" s="1"/>
  <c r="J1441" i="7" s="1"/>
  <c r="K1441" i="7" s="1"/>
  <c r="J1446" i="7"/>
  <c r="K1446" i="7" s="1"/>
  <c r="L1446" i="7" s="1"/>
  <c r="M1446" i="7" s="1"/>
  <c r="O1444" i="7" l="1"/>
  <c r="Q1442" i="1" s="1"/>
  <c r="C1433" i="7"/>
  <c r="D1433" i="7" s="1"/>
  <c r="O1447" i="7"/>
  <c r="Q1445" i="1" s="1"/>
  <c r="C1436" i="7"/>
  <c r="D1436" i="7" s="1"/>
  <c r="E1436" i="7" s="1"/>
  <c r="F1436" i="7" s="1"/>
  <c r="G1436" i="7" s="1"/>
  <c r="H1436" i="7" s="1"/>
  <c r="I1436" i="7" s="1"/>
  <c r="J1443" i="7"/>
  <c r="K1443" i="7" s="1"/>
  <c r="L1443" i="7" s="1"/>
  <c r="M1443" i="7" s="1"/>
  <c r="G1440" i="7"/>
  <c r="H1440" i="7" s="1"/>
  <c r="I1440" i="7" s="1"/>
  <c r="J1440" i="7" s="1"/>
  <c r="K1440" i="7" s="1"/>
  <c r="F1439" i="7"/>
  <c r="G1439" i="7" s="1"/>
  <c r="H1439" i="7" s="1"/>
  <c r="I1439" i="7" s="1"/>
  <c r="J1439" i="7" s="1"/>
  <c r="L1441" i="7"/>
  <c r="M1441" i="7" s="1"/>
  <c r="O1445" i="7"/>
  <c r="Q1443" i="1" s="1"/>
  <c r="C1434" i="7"/>
  <c r="D1434" i="7" s="1"/>
  <c r="E1434" i="7" s="1"/>
  <c r="K1442" i="7"/>
  <c r="L1442" i="7" s="1"/>
  <c r="M1442" i="7" s="1"/>
  <c r="C1435" i="7"/>
  <c r="D1435" i="7" s="1"/>
  <c r="E1435" i="7" s="1"/>
  <c r="F1435" i="7" s="1"/>
  <c r="G1435" i="7" s="1"/>
  <c r="H1435" i="7" s="1"/>
  <c r="O1446" i="7"/>
  <c r="Q1444" i="1" s="1"/>
  <c r="E1438" i="7"/>
  <c r="F1438" i="7" s="1"/>
  <c r="G1438" i="7" s="1"/>
  <c r="H1438" i="7" s="1"/>
  <c r="I1438" i="7" s="1"/>
  <c r="O1448" i="7"/>
  <c r="Q1446" i="1" s="1"/>
  <c r="C1437" i="7"/>
  <c r="D1437" i="7" s="1"/>
  <c r="E1437" i="7" s="1"/>
  <c r="F1437" i="7" s="1"/>
  <c r="G1437" i="7" s="1"/>
  <c r="H1437" i="7" s="1"/>
  <c r="I1437" i="7" s="1"/>
  <c r="J1437" i="7" s="1"/>
  <c r="C1430" i="7" l="1"/>
  <c r="D1430" i="7" s="1"/>
  <c r="E1430" i="7" s="1"/>
  <c r="O1441" i="7"/>
  <c r="Q1439" i="1" s="1"/>
  <c r="J1438" i="7"/>
  <c r="K1438" i="7" s="1"/>
  <c r="L1440" i="7"/>
  <c r="M1440" i="7" s="1"/>
  <c r="E1433" i="7"/>
  <c r="F1433" i="7" s="1"/>
  <c r="G1433" i="7" s="1"/>
  <c r="H1433" i="7" s="1"/>
  <c r="J1436" i="7"/>
  <c r="K1436" i="7" s="1"/>
  <c r="K1439" i="7"/>
  <c r="L1439" i="7" s="1"/>
  <c r="M1439" i="7" s="1"/>
  <c r="C1431" i="7"/>
  <c r="D1431" i="7" s="1"/>
  <c r="E1431" i="7" s="1"/>
  <c r="F1431" i="7" s="1"/>
  <c r="O1442" i="7"/>
  <c r="Q1440" i="1" s="1"/>
  <c r="F1434" i="7"/>
  <c r="G1434" i="7" s="1"/>
  <c r="H1434" i="7" s="1"/>
  <c r="I1434" i="7" s="1"/>
  <c r="O1443" i="7"/>
  <c r="Q1441" i="1" s="1"/>
  <c r="C1432" i="7"/>
  <c r="D1432" i="7" s="1"/>
  <c r="E1432" i="7" s="1"/>
  <c r="F1432" i="7" s="1"/>
  <c r="G1432" i="7" s="1"/>
  <c r="O1440" i="7" l="1"/>
  <c r="Q1438" i="1" s="1"/>
  <c r="C1429" i="7"/>
  <c r="D1429" i="7" s="1"/>
  <c r="I1435" i="7"/>
  <c r="J1435" i="7" s="1"/>
  <c r="O1439" i="7"/>
  <c r="Q1437" i="1" s="1"/>
  <c r="C1428" i="7"/>
  <c r="L1438" i="7"/>
  <c r="M1438" i="7" s="1"/>
  <c r="F1430" i="7" s="1"/>
  <c r="G1430" i="7" s="1"/>
  <c r="K1437" i="7"/>
  <c r="L1437" i="7" s="1"/>
  <c r="M1437" i="7" s="1"/>
  <c r="I1433" i="7" l="1"/>
  <c r="J1433" i="7" s="1"/>
  <c r="L1436" i="7"/>
  <c r="M1436" i="7" s="1"/>
  <c r="K1435" i="7"/>
  <c r="L1435" i="7" s="1"/>
  <c r="M1435" i="7" s="1"/>
  <c r="C1427" i="7"/>
  <c r="D1427" i="7" s="1"/>
  <c r="O1438" i="7"/>
  <c r="Q1436" i="1" s="1"/>
  <c r="D1428" i="7"/>
  <c r="E1428" i="7" s="1"/>
  <c r="F1428" i="7" s="1"/>
  <c r="G1431" i="7"/>
  <c r="H1431" i="7" s="1"/>
  <c r="I1431" i="7" s="1"/>
  <c r="J1431" i="7" s="1"/>
  <c r="C1426" i="7"/>
  <c r="O1437" i="7"/>
  <c r="Q1435" i="1" s="1"/>
  <c r="H1432" i="7"/>
  <c r="I1432" i="7" s="1"/>
  <c r="J1432" i="7" s="1"/>
  <c r="K1432" i="7" s="1"/>
  <c r="E1429" i="7"/>
  <c r="F1429" i="7" s="1"/>
  <c r="J1434" i="7"/>
  <c r="K1434" i="7" s="1"/>
  <c r="O1435" i="7" l="1"/>
  <c r="Q1433" i="1" s="1"/>
  <c r="C1424" i="7"/>
  <c r="L1434" i="7"/>
  <c r="M1434" i="7" s="1"/>
  <c r="L1432" i="7" s="1"/>
  <c r="M1432" i="7" s="1"/>
  <c r="K1433" i="7"/>
  <c r="L1433" i="7" s="1"/>
  <c r="M1433" i="7" s="1"/>
  <c r="G1428" i="7"/>
  <c r="O1436" i="7"/>
  <c r="Q1434" i="1" s="1"/>
  <c r="C1425" i="7"/>
  <c r="D1425" i="7" s="1"/>
  <c r="D1426" i="7"/>
  <c r="E1426" i="7" s="1"/>
  <c r="G1429" i="7"/>
  <c r="H1429" i="7" s="1"/>
  <c r="E1427" i="7"/>
  <c r="F1427" i="7" s="1"/>
  <c r="G1427" i="7" s="1"/>
  <c r="H1427" i="7" s="1"/>
  <c r="H1430" i="7"/>
  <c r="I1430" i="7" s="1"/>
  <c r="C1421" i="7" l="1"/>
  <c r="O1432" i="7"/>
  <c r="Q1430" i="1" s="1"/>
  <c r="I1429" i="7"/>
  <c r="J1429" i="7" s="1"/>
  <c r="K1429" i="7" s="1"/>
  <c r="L1429" i="7" s="1"/>
  <c r="M1429" i="7" s="1"/>
  <c r="F1426" i="7"/>
  <c r="G1426" i="7" s="1"/>
  <c r="H1426" i="7" s="1"/>
  <c r="I1426" i="7" s="1"/>
  <c r="J1426" i="7" s="1"/>
  <c r="K1426" i="7" s="1"/>
  <c r="L1426" i="7" s="1"/>
  <c r="M1426" i="7" s="1"/>
  <c r="C1415" i="7" s="1"/>
  <c r="I1427" i="7"/>
  <c r="C1423" i="7"/>
  <c r="D1423" i="7" s="1"/>
  <c r="E1423" i="7" s="1"/>
  <c r="O1434" i="7"/>
  <c r="Q1432" i="1" s="1"/>
  <c r="H1428" i="7"/>
  <c r="I1428" i="7" s="1"/>
  <c r="J1428" i="7" s="1"/>
  <c r="K1428" i="7" s="1"/>
  <c r="L1428" i="7" s="1"/>
  <c r="M1428" i="7" s="1"/>
  <c r="D1424" i="7"/>
  <c r="E1424" i="7" s="1"/>
  <c r="F1424" i="7" s="1"/>
  <c r="J1430" i="7"/>
  <c r="K1430" i="7" s="1"/>
  <c r="L1430" i="7" s="1"/>
  <c r="M1430" i="7" s="1"/>
  <c r="E1425" i="7"/>
  <c r="F1425" i="7" s="1"/>
  <c r="G1425" i="7" s="1"/>
  <c r="H1425" i="7" s="1"/>
  <c r="I1425" i="7" s="1"/>
  <c r="J1425" i="7" s="1"/>
  <c r="O1433" i="7"/>
  <c r="Q1431" i="1" s="1"/>
  <c r="C1422" i="7"/>
  <c r="D1422" i="7" s="1"/>
  <c r="K1431" i="7"/>
  <c r="L1431" i="7" s="1"/>
  <c r="M1431" i="7" s="1"/>
  <c r="K1425" i="7" l="1"/>
  <c r="O1426" i="7"/>
  <c r="Q1424" i="1" s="1"/>
  <c r="O1431" i="7"/>
  <c r="Q1429" i="1" s="1"/>
  <c r="C1420" i="7"/>
  <c r="D1420" i="7" s="1"/>
  <c r="E1420" i="7" s="1"/>
  <c r="F1420" i="7" s="1"/>
  <c r="O1430" i="7"/>
  <c r="Q1428" i="1" s="1"/>
  <c r="C1419" i="7"/>
  <c r="D1419" i="7" s="1"/>
  <c r="E1419" i="7" s="1"/>
  <c r="F1423" i="7"/>
  <c r="G1423" i="7" s="1"/>
  <c r="H1423" i="7" s="1"/>
  <c r="I1423" i="7" s="1"/>
  <c r="J1423" i="7" s="1"/>
  <c r="K1423" i="7" s="1"/>
  <c r="O1428" i="7"/>
  <c r="Q1426" i="1" s="1"/>
  <c r="C1417" i="7"/>
  <c r="O1429" i="7"/>
  <c r="Q1427" i="1" s="1"/>
  <c r="C1418" i="7"/>
  <c r="D1418" i="7" s="1"/>
  <c r="E1418" i="7" s="1"/>
  <c r="F1418" i="7" s="1"/>
  <c r="E1422" i="7"/>
  <c r="F1422" i="7" s="1"/>
  <c r="G1422" i="7" s="1"/>
  <c r="H1422" i="7" s="1"/>
  <c r="G1424" i="7"/>
  <c r="H1424" i="7" s="1"/>
  <c r="I1424" i="7" s="1"/>
  <c r="J1424" i="7" s="1"/>
  <c r="J1427" i="7"/>
  <c r="K1427" i="7" s="1"/>
  <c r="L1427" i="7" s="1"/>
  <c r="M1427" i="7" s="1"/>
  <c r="D1421" i="7"/>
  <c r="E1421" i="7" s="1"/>
  <c r="F1421" i="7" s="1"/>
  <c r="G1421" i="7" s="1"/>
  <c r="H1421" i="7" s="1"/>
  <c r="I1421" i="7" s="1"/>
  <c r="O1427" i="7" l="1"/>
  <c r="Q1425" i="1" s="1"/>
  <c r="C1416" i="7"/>
  <c r="D1416" i="7" s="1"/>
  <c r="E1416" i="7" s="1"/>
  <c r="F1416" i="7" s="1"/>
  <c r="G1416" i="7" s="1"/>
  <c r="K1424" i="7"/>
  <c r="L1424" i="7" s="1"/>
  <c r="M1424" i="7" s="1"/>
  <c r="D1417" i="7"/>
  <c r="E1417" i="7" s="1"/>
  <c r="L1425" i="7"/>
  <c r="M1425" i="7" s="1"/>
  <c r="G1418" i="7" s="1"/>
  <c r="H1418" i="7" s="1"/>
  <c r="I1418" i="7" s="1"/>
  <c r="L1423" i="7"/>
  <c r="M1423" i="7" s="1"/>
  <c r="F1419" i="7"/>
  <c r="G1419" i="7" s="1"/>
  <c r="I1422" i="7"/>
  <c r="J1422" i="7" s="1"/>
  <c r="G1420" i="7"/>
  <c r="H1420" i="7" s="1"/>
  <c r="I1420" i="7" s="1"/>
  <c r="J1420" i="7" s="1"/>
  <c r="F1417" i="7" l="1"/>
  <c r="G1417" i="7" s="1"/>
  <c r="H1417" i="7" s="1"/>
  <c r="I1417" i="7" s="1"/>
  <c r="J1417" i="7" s="1"/>
  <c r="O1423" i="7"/>
  <c r="Q1421" i="1" s="1"/>
  <c r="C1412" i="7"/>
  <c r="K1420" i="7"/>
  <c r="O1425" i="7"/>
  <c r="Q1423" i="1" s="1"/>
  <c r="C1414" i="7"/>
  <c r="D1414" i="7" s="1"/>
  <c r="E1414" i="7" s="1"/>
  <c r="F1414" i="7" s="1"/>
  <c r="G1414" i="7" s="1"/>
  <c r="D1415" i="7"/>
  <c r="E1415" i="7" s="1"/>
  <c r="F1415" i="7" s="1"/>
  <c r="K1422" i="7"/>
  <c r="L1422" i="7" s="1"/>
  <c r="M1422" i="7" s="1"/>
  <c r="H1419" i="7"/>
  <c r="I1419" i="7" s="1"/>
  <c r="J1419" i="7" s="1"/>
  <c r="K1419" i="7" s="1"/>
  <c r="L1419" i="7" s="1"/>
  <c r="M1419" i="7" s="1"/>
  <c r="O1419" i="7" s="1"/>
  <c r="Q1417" i="1" s="1"/>
  <c r="C1413" i="7"/>
  <c r="D1413" i="7" s="1"/>
  <c r="E1413" i="7" s="1"/>
  <c r="F1413" i="7" s="1"/>
  <c r="O1424" i="7"/>
  <c r="Q1422" i="1" s="1"/>
  <c r="J1421" i="7"/>
  <c r="K1421" i="7" s="1"/>
  <c r="L1421" i="7" s="1"/>
  <c r="M1421" i="7" s="1"/>
  <c r="C1408" i="7"/>
  <c r="O1421" i="7" l="1"/>
  <c r="Q1419" i="1" s="1"/>
  <c r="C1410" i="7"/>
  <c r="D1410" i="7" s="1"/>
  <c r="E1410" i="7" s="1"/>
  <c r="C1411" i="7"/>
  <c r="D1411" i="7" s="1"/>
  <c r="E1411" i="7" s="1"/>
  <c r="F1411" i="7" s="1"/>
  <c r="O1422" i="7"/>
  <c r="Q1420" i="1" s="1"/>
  <c r="L1420" i="7"/>
  <c r="M1420" i="7" s="1"/>
  <c r="H1416" i="7"/>
  <c r="I1416" i="7" s="1"/>
  <c r="J1416" i="7" s="1"/>
  <c r="K1416" i="7" s="1"/>
  <c r="H1414" i="7"/>
  <c r="I1414" i="7" s="1"/>
  <c r="K1417" i="7"/>
  <c r="L1417" i="7" s="1"/>
  <c r="M1417" i="7" s="1"/>
  <c r="G1415" i="7"/>
  <c r="H1415" i="7" s="1"/>
  <c r="I1415" i="7" s="1"/>
  <c r="J1415" i="7" s="1"/>
  <c r="D1412" i="7"/>
  <c r="E1412" i="7" s="1"/>
  <c r="F1412" i="7" s="1"/>
  <c r="G1412" i="7" s="1"/>
  <c r="J1418" i="7"/>
  <c r="K1418" i="7" s="1"/>
  <c r="O1417" i="7" l="1"/>
  <c r="Q1415" i="1" s="1"/>
  <c r="C1406" i="7"/>
  <c r="O1420" i="7"/>
  <c r="Q1418" i="1" s="1"/>
  <c r="C1409" i="7"/>
  <c r="D1409" i="7" s="1"/>
  <c r="E1409" i="7" s="1"/>
  <c r="F1409" i="7" s="1"/>
  <c r="G1411" i="7"/>
  <c r="H1411" i="7" s="1"/>
  <c r="L1418" i="7"/>
  <c r="M1418" i="7" s="1"/>
  <c r="G1413" i="7"/>
  <c r="H1413" i="7" s="1"/>
  <c r="I1413" i="7" s="1"/>
  <c r="J1413" i="7" s="1"/>
  <c r="O1418" i="7" l="1"/>
  <c r="Q1416" i="1" s="1"/>
  <c r="C1407" i="7"/>
  <c r="D1407" i="7" s="1"/>
  <c r="D1408" i="7"/>
  <c r="E1408" i="7" s="1"/>
  <c r="J1414" i="7"/>
  <c r="K1414" i="7" s="1"/>
  <c r="L1416" i="7"/>
  <c r="M1416" i="7" s="1"/>
  <c r="K1413" i="7" s="1"/>
  <c r="L1413" i="7" s="1"/>
  <c r="M1413" i="7" s="1"/>
  <c r="F1410" i="7"/>
  <c r="G1410" i="7" s="1"/>
  <c r="K1415" i="7"/>
  <c r="L1415" i="7" s="1"/>
  <c r="M1415" i="7" s="1"/>
  <c r="H1412" i="7"/>
  <c r="I1412" i="7" s="1"/>
  <c r="J1412" i="7" s="1"/>
  <c r="K1412" i="7" s="1"/>
  <c r="O1413" i="7" l="1"/>
  <c r="Q1411" i="1" s="1"/>
  <c r="C1402" i="7"/>
  <c r="L1412" i="7"/>
  <c r="M1412" i="7" s="1"/>
  <c r="F1408" i="7"/>
  <c r="G1408" i="7" s="1"/>
  <c r="H1408" i="7" s="1"/>
  <c r="I1408" i="7" s="1"/>
  <c r="J1408" i="7" s="1"/>
  <c r="K1408" i="7" s="1"/>
  <c r="G1409" i="7"/>
  <c r="H1409" i="7" s="1"/>
  <c r="C1404" i="7"/>
  <c r="O1415" i="7"/>
  <c r="Q1413" i="1" s="1"/>
  <c r="O1416" i="7"/>
  <c r="Q1414" i="1" s="1"/>
  <c r="C1405" i="7"/>
  <c r="D1405" i="7" s="1"/>
  <c r="D1406" i="7"/>
  <c r="E1406" i="7" s="1"/>
  <c r="F1406" i="7" s="1"/>
  <c r="G1406" i="7" s="1"/>
  <c r="E1407" i="7"/>
  <c r="F1407" i="7" s="1"/>
  <c r="G1407" i="7" s="1"/>
  <c r="H1407" i="7" s="1"/>
  <c r="I1407" i="7" s="1"/>
  <c r="J1407" i="7" s="1"/>
  <c r="H1410" i="7"/>
  <c r="I1410" i="7" s="1"/>
  <c r="J1410" i="7" s="1"/>
  <c r="K1410" i="7" s="1"/>
  <c r="L1410" i="7" s="1"/>
  <c r="M1410" i="7" s="1"/>
  <c r="L1414" i="7"/>
  <c r="M1414" i="7" s="1"/>
  <c r="I1411" i="7"/>
  <c r="J1411" i="7" s="1"/>
  <c r="K1411" i="7" s="1"/>
  <c r="L1411" i="7" s="1"/>
  <c r="M1411" i="7" s="1"/>
  <c r="L1408" i="7" l="1"/>
  <c r="M1408" i="7" s="1"/>
  <c r="O1411" i="7"/>
  <c r="Q1409" i="1" s="1"/>
  <c r="C1400" i="7"/>
  <c r="D1400" i="7" s="1"/>
  <c r="H1406" i="7"/>
  <c r="I1406" i="7" s="1"/>
  <c r="J1406" i="7" s="1"/>
  <c r="K1406" i="7" s="1"/>
  <c r="L1406" i="7" s="1"/>
  <c r="M1406" i="7" s="1"/>
  <c r="O1406" i="7" s="1"/>
  <c r="Q1404" i="1" s="1"/>
  <c r="D1404" i="7"/>
  <c r="E1404" i="7" s="1"/>
  <c r="F1404" i="7" s="1"/>
  <c r="G1404" i="7" s="1"/>
  <c r="H1404" i="7" s="1"/>
  <c r="D1402" i="7"/>
  <c r="E1402" i="7" s="1"/>
  <c r="F1402" i="7" s="1"/>
  <c r="O1410" i="7"/>
  <c r="Q1408" i="1" s="1"/>
  <c r="C1399" i="7"/>
  <c r="D1399" i="7" s="1"/>
  <c r="E1399" i="7" s="1"/>
  <c r="K1407" i="7"/>
  <c r="O1412" i="7"/>
  <c r="Q1410" i="1" s="1"/>
  <c r="C1401" i="7"/>
  <c r="D1401" i="7" s="1"/>
  <c r="E1401" i="7" s="1"/>
  <c r="O1414" i="7"/>
  <c r="Q1412" i="1" s="1"/>
  <c r="C1403" i="7"/>
  <c r="D1403" i="7" s="1"/>
  <c r="E1403" i="7" s="1"/>
  <c r="F1403" i="7" s="1"/>
  <c r="G1403" i="7" s="1"/>
  <c r="E1405" i="7"/>
  <c r="F1405" i="7" s="1"/>
  <c r="G1405" i="7" s="1"/>
  <c r="H1405" i="7" s="1"/>
  <c r="I1405" i="7" s="1"/>
  <c r="I1409" i="7"/>
  <c r="J1409" i="7" s="1"/>
  <c r="K1409" i="7" s="1"/>
  <c r="L1409" i="7" s="1"/>
  <c r="M1409" i="7" s="1"/>
  <c r="C1395" i="7"/>
  <c r="O1409" i="7" l="1"/>
  <c r="Q1407" i="1" s="1"/>
  <c r="C1398" i="7"/>
  <c r="D1398" i="7" s="1"/>
  <c r="J1405" i="7"/>
  <c r="K1405" i="7" s="1"/>
  <c r="L1405" i="7" s="1"/>
  <c r="M1405" i="7" s="1"/>
  <c r="G1402" i="7"/>
  <c r="H1402" i="7" s="1"/>
  <c r="I1402" i="7" s="1"/>
  <c r="J1402" i="7" s="1"/>
  <c r="K1402" i="7" s="1"/>
  <c r="L1402" i="7" s="1"/>
  <c r="M1402" i="7" s="1"/>
  <c r="C1391" i="7" s="1"/>
  <c r="F1401" i="7"/>
  <c r="G1401" i="7" s="1"/>
  <c r="H1401" i="7" s="1"/>
  <c r="I1401" i="7" s="1"/>
  <c r="J1401" i="7" s="1"/>
  <c r="E1400" i="7"/>
  <c r="F1400" i="7" s="1"/>
  <c r="G1400" i="7" s="1"/>
  <c r="H1400" i="7" s="1"/>
  <c r="I1400" i="7" s="1"/>
  <c r="J1400" i="7" s="1"/>
  <c r="H1403" i="7"/>
  <c r="I1403" i="7" s="1"/>
  <c r="L1407" i="7"/>
  <c r="M1407" i="7" s="1"/>
  <c r="I1404" i="7"/>
  <c r="J1404" i="7" s="1"/>
  <c r="K1404" i="7" s="1"/>
  <c r="L1404" i="7" s="1"/>
  <c r="M1404" i="7" s="1"/>
  <c r="O1408" i="7"/>
  <c r="Q1406" i="1" s="1"/>
  <c r="C1397" i="7"/>
  <c r="C1393" i="7" l="1"/>
  <c r="O1404" i="7"/>
  <c r="Q1402" i="1" s="1"/>
  <c r="C1394" i="7"/>
  <c r="D1394" i="7" s="1"/>
  <c r="E1394" i="7" s="1"/>
  <c r="F1394" i="7" s="1"/>
  <c r="O1405" i="7"/>
  <c r="Q1403" i="1" s="1"/>
  <c r="O1402" i="7"/>
  <c r="Q1400" i="1" s="1"/>
  <c r="C1396" i="7"/>
  <c r="D1396" i="7" s="1"/>
  <c r="E1396" i="7" s="1"/>
  <c r="F1396" i="7" s="1"/>
  <c r="G1396" i="7" s="1"/>
  <c r="H1396" i="7" s="1"/>
  <c r="O1407" i="7"/>
  <c r="Q1405" i="1" s="1"/>
  <c r="F1399" i="7"/>
  <c r="G1399" i="7" s="1"/>
  <c r="H1399" i="7" s="1"/>
  <c r="I1399" i="7" s="1"/>
  <c r="E1398" i="7"/>
  <c r="F1398" i="7" s="1"/>
  <c r="G1398" i="7" s="1"/>
  <c r="H1398" i="7" s="1"/>
  <c r="K1400" i="7"/>
  <c r="L1400" i="7" s="1"/>
  <c r="M1400" i="7" s="1"/>
  <c r="K1401" i="7"/>
  <c r="L1401" i="7" s="1"/>
  <c r="M1401" i="7" s="1"/>
  <c r="D1397" i="7"/>
  <c r="E1397" i="7" s="1"/>
  <c r="F1397" i="7" s="1"/>
  <c r="G1397" i="7" s="1"/>
  <c r="J1403" i="7"/>
  <c r="K1403" i="7" s="1"/>
  <c r="L1403" i="7" s="1"/>
  <c r="M1403" i="7" s="1"/>
  <c r="D1395" i="7"/>
  <c r="E1395" i="7" s="1"/>
  <c r="F1395" i="7" s="1"/>
  <c r="G1395" i="7" s="1"/>
  <c r="G1394" i="7" l="1"/>
  <c r="H1394" i="7" s="1"/>
  <c r="H1395" i="7"/>
  <c r="I1395" i="7" s="1"/>
  <c r="C1389" i="7"/>
  <c r="D1389" i="7" s="1"/>
  <c r="O1400" i="7"/>
  <c r="Q1398" i="1" s="1"/>
  <c r="C1392" i="7"/>
  <c r="D1392" i="7" s="1"/>
  <c r="E1392" i="7" s="1"/>
  <c r="F1392" i="7" s="1"/>
  <c r="O1403" i="7"/>
  <c r="Q1401" i="1" s="1"/>
  <c r="I1398" i="7"/>
  <c r="J1398" i="7" s="1"/>
  <c r="K1398" i="7" s="1"/>
  <c r="L1398" i="7" s="1"/>
  <c r="M1398" i="7" s="1"/>
  <c r="D1393" i="7"/>
  <c r="E1393" i="7" s="1"/>
  <c r="F1393" i="7" s="1"/>
  <c r="G1393" i="7" s="1"/>
  <c r="H1393" i="7" s="1"/>
  <c r="I1393" i="7" s="1"/>
  <c r="C1390" i="7"/>
  <c r="D1390" i="7" s="1"/>
  <c r="O1401" i="7"/>
  <c r="Q1399" i="1" s="1"/>
  <c r="I1396" i="7"/>
  <c r="J1396" i="7" s="1"/>
  <c r="K1396" i="7" s="1"/>
  <c r="L1396" i="7" s="1"/>
  <c r="M1396" i="7" s="1"/>
  <c r="H1397" i="7"/>
  <c r="I1397" i="7" s="1"/>
  <c r="J1397" i="7" s="1"/>
  <c r="K1397" i="7" s="1"/>
  <c r="L1397" i="7" s="1"/>
  <c r="M1397" i="7" s="1"/>
  <c r="J1399" i="7"/>
  <c r="K1399" i="7" s="1"/>
  <c r="L1399" i="7" s="1"/>
  <c r="M1399" i="7" s="1"/>
  <c r="D1391" i="7"/>
  <c r="E1391" i="7" s="1"/>
  <c r="F1391" i="7" s="1"/>
  <c r="C1386" i="7" l="1"/>
  <c r="D1386" i="7" s="1"/>
  <c r="O1397" i="7"/>
  <c r="Q1395" i="1" s="1"/>
  <c r="C1387" i="7"/>
  <c r="D1387" i="7" s="1"/>
  <c r="E1387" i="7" s="1"/>
  <c r="F1387" i="7" s="1"/>
  <c r="O1398" i="7"/>
  <c r="Q1396" i="1" s="1"/>
  <c r="G1391" i="7"/>
  <c r="H1391" i="7" s="1"/>
  <c r="I1391" i="7" s="1"/>
  <c r="J1395" i="7"/>
  <c r="K1395" i="7" s="1"/>
  <c r="L1395" i="7" s="1"/>
  <c r="M1395" i="7" s="1"/>
  <c r="J1393" i="7"/>
  <c r="K1393" i="7" s="1"/>
  <c r="L1393" i="7" s="1"/>
  <c r="M1393" i="7" s="1"/>
  <c r="O1393" i="7" s="1"/>
  <c r="Q1391" i="1" s="1"/>
  <c r="F1388" i="7"/>
  <c r="G1388" i="7" s="1"/>
  <c r="O1396" i="7"/>
  <c r="Q1394" i="1" s="1"/>
  <c r="C1385" i="7"/>
  <c r="D1385" i="7" s="1"/>
  <c r="E1389" i="7"/>
  <c r="F1389" i="7" s="1"/>
  <c r="G1389" i="7" s="1"/>
  <c r="H1389" i="7" s="1"/>
  <c r="O1399" i="7"/>
  <c r="Q1397" i="1" s="1"/>
  <c r="C1388" i="7"/>
  <c r="D1388" i="7" s="1"/>
  <c r="E1388" i="7" s="1"/>
  <c r="E1390" i="7"/>
  <c r="F1390" i="7" s="1"/>
  <c r="G1390" i="7" s="1"/>
  <c r="H1390" i="7" s="1"/>
  <c r="I1390" i="7" s="1"/>
  <c r="G1392" i="7"/>
  <c r="H1392" i="7" s="1"/>
  <c r="I1392" i="7" s="1"/>
  <c r="J1392" i="7" s="1"/>
  <c r="K1392" i="7" s="1"/>
  <c r="I1394" i="7"/>
  <c r="J1394" i="7" s="1"/>
  <c r="K1394" i="7" s="1"/>
  <c r="L1394" i="7" s="1"/>
  <c r="M1394" i="7" s="1"/>
  <c r="C1382" i="7"/>
  <c r="J1390" i="7" l="1"/>
  <c r="K1390" i="7" s="1"/>
  <c r="O1394" i="7"/>
  <c r="Q1392" i="1" s="1"/>
  <c r="C1383" i="7"/>
  <c r="D1383" i="7" s="1"/>
  <c r="E1383" i="7" s="1"/>
  <c r="H1388" i="7"/>
  <c r="I1388" i="7" s="1"/>
  <c r="J1388" i="7" s="1"/>
  <c r="I1389" i="7"/>
  <c r="J1389" i="7" s="1"/>
  <c r="E1385" i="7"/>
  <c r="F1385" i="7" s="1"/>
  <c r="O1395" i="7"/>
  <c r="Q1393" i="1" s="1"/>
  <c r="C1384" i="7"/>
  <c r="D1384" i="7" s="1"/>
  <c r="E1384" i="7" s="1"/>
  <c r="F1384" i="7" s="1"/>
  <c r="L1392" i="7"/>
  <c r="M1392" i="7" s="1"/>
  <c r="G1387" i="7"/>
  <c r="H1387" i="7" s="1"/>
  <c r="I1387" i="7" s="1"/>
  <c r="J1391" i="7"/>
  <c r="K1391" i="7" s="1"/>
  <c r="L1391" i="7" s="1"/>
  <c r="M1391" i="7" s="1"/>
  <c r="E1386" i="7"/>
  <c r="F1386" i="7" s="1"/>
  <c r="G1386" i="7" s="1"/>
  <c r="G1384" i="7" l="1"/>
  <c r="J1387" i="7"/>
  <c r="L1390" i="7"/>
  <c r="M1390" i="7" s="1"/>
  <c r="C1381" i="7"/>
  <c r="D1381" i="7" s="1"/>
  <c r="E1381" i="7" s="1"/>
  <c r="F1381" i="7" s="1"/>
  <c r="O1392" i="7"/>
  <c r="Q1390" i="1" s="1"/>
  <c r="G1385" i="7"/>
  <c r="H1385" i="7" s="1"/>
  <c r="O1391" i="7"/>
  <c r="Q1389" i="1" s="1"/>
  <c r="C1380" i="7"/>
  <c r="D1380" i="7" s="1"/>
  <c r="E1380" i="7" s="1"/>
  <c r="K1388" i="7"/>
  <c r="F1383" i="7"/>
  <c r="H1386" i="7"/>
  <c r="I1386" i="7" s="1"/>
  <c r="J1386" i="7" s="1"/>
  <c r="K1386" i="7" s="1"/>
  <c r="D1382" i="7"/>
  <c r="E1382" i="7" s="1"/>
  <c r="F1382" i="7" s="1"/>
  <c r="G1382" i="7" s="1"/>
  <c r="K1389" i="7"/>
  <c r="L1389" i="7" s="1"/>
  <c r="M1389" i="7" s="1"/>
  <c r="G1381" i="7" l="1"/>
  <c r="H1381" i="7" s="1"/>
  <c r="G1383" i="7"/>
  <c r="H1383" i="7" s="1"/>
  <c r="I1383" i="7" s="1"/>
  <c r="J1383" i="7" s="1"/>
  <c r="K1383" i="7" s="1"/>
  <c r="I1385" i="7"/>
  <c r="J1385" i="7" s="1"/>
  <c r="K1385" i="7" s="1"/>
  <c r="L1385" i="7" s="1"/>
  <c r="M1385" i="7" s="1"/>
  <c r="K1387" i="7"/>
  <c r="L1387" i="7" s="1"/>
  <c r="M1387" i="7" s="1"/>
  <c r="F1380" i="7"/>
  <c r="L1386" i="7"/>
  <c r="M1386" i="7" s="1"/>
  <c r="O1390" i="7"/>
  <c r="Q1388" i="1" s="1"/>
  <c r="C1379" i="7"/>
  <c r="D1379" i="7"/>
  <c r="E1379" i="7" s="1"/>
  <c r="F1379" i="7" s="1"/>
  <c r="O1389" i="7"/>
  <c r="Q1387" i="1" s="1"/>
  <c r="C1378" i="7"/>
  <c r="D1378" i="7" s="1"/>
  <c r="E1378" i="7" s="1"/>
  <c r="F1378" i="7" s="1"/>
  <c r="G1378" i="7" s="1"/>
  <c r="L1388" i="7"/>
  <c r="M1388" i="7" s="1"/>
  <c r="H1384" i="7"/>
  <c r="I1384" i="7" s="1"/>
  <c r="J1384" i="7" s="1"/>
  <c r="K1384" i="7" s="1"/>
  <c r="C1374" i="7" l="1"/>
  <c r="O1385" i="7"/>
  <c r="Q1383" i="1" s="1"/>
  <c r="O1386" i="7"/>
  <c r="Q1384" i="1" s="1"/>
  <c r="C1375" i="7"/>
  <c r="D1375" i="7" s="1"/>
  <c r="E1375" i="7" s="1"/>
  <c r="F1375" i="7" s="1"/>
  <c r="G1379" i="7"/>
  <c r="H1379" i="7" s="1"/>
  <c r="I1381" i="7"/>
  <c r="J1381" i="7" s="1"/>
  <c r="L1383" i="7"/>
  <c r="M1383" i="7" s="1"/>
  <c r="L1384" i="7"/>
  <c r="M1384" i="7" s="1"/>
  <c r="O1388" i="7"/>
  <c r="Q1386" i="1" s="1"/>
  <c r="C1377" i="7"/>
  <c r="D1377" i="7" s="1"/>
  <c r="E1377" i="7" s="1"/>
  <c r="F1377" i="7" s="1"/>
  <c r="G1380" i="7"/>
  <c r="H1380" i="7" s="1"/>
  <c r="I1380" i="7" s="1"/>
  <c r="O1387" i="7"/>
  <c r="Q1385" i="1" s="1"/>
  <c r="C1376" i="7"/>
  <c r="D1376" i="7" s="1"/>
  <c r="E1376" i="7" s="1"/>
  <c r="H1382" i="7"/>
  <c r="I1382" i="7" s="1"/>
  <c r="J1382" i="7" s="1"/>
  <c r="K1382" i="7" s="1"/>
  <c r="H1378" i="7" l="1"/>
  <c r="I1378" i="7" s="1"/>
  <c r="C1373" i="7"/>
  <c r="D1373" i="7" s="1"/>
  <c r="O1384" i="7"/>
  <c r="Q1382" i="1" s="1"/>
  <c r="J1380" i="7"/>
  <c r="K1380" i="7" s="1"/>
  <c r="L1380" i="7" s="1"/>
  <c r="M1380" i="7" s="1"/>
  <c r="C1372" i="7"/>
  <c r="O1383" i="7"/>
  <c r="Q1381" i="1" s="1"/>
  <c r="L1382" i="7"/>
  <c r="M1382" i="7" s="1"/>
  <c r="G1377" i="7"/>
  <c r="H1377" i="7" s="1"/>
  <c r="I1377" i="7" s="1"/>
  <c r="J1377" i="7" s="1"/>
  <c r="K1377" i="7" s="1"/>
  <c r="K1381" i="7"/>
  <c r="L1381" i="7" s="1"/>
  <c r="M1381" i="7" s="1"/>
  <c r="F1376" i="7"/>
  <c r="G1376" i="7" s="1"/>
  <c r="H1376" i="7" s="1"/>
  <c r="I1376" i="7" s="1"/>
  <c r="I1379" i="7"/>
  <c r="J1379" i="7" s="1"/>
  <c r="K1379" i="7" s="1"/>
  <c r="L1379" i="7" s="1"/>
  <c r="M1379" i="7" s="1"/>
  <c r="D1374" i="7"/>
  <c r="E1374" i="7" s="1"/>
  <c r="L1377" i="7" l="1"/>
  <c r="M1377" i="7" s="1"/>
  <c r="J1376" i="7"/>
  <c r="K1376" i="7" s="1"/>
  <c r="O1382" i="7"/>
  <c r="Q1380" i="1" s="1"/>
  <c r="C1371" i="7"/>
  <c r="D1371" i="7" s="1"/>
  <c r="E1371" i="7" s="1"/>
  <c r="F1371" i="7" s="1"/>
  <c r="G1371" i="7" s="1"/>
  <c r="H1371" i="7" s="1"/>
  <c r="G1375" i="7"/>
  <c r="H1375" i="7" s="1"/>
  <c r="I1375" i="7" s="1"/>
  <c r="J1375" i="7" s="1"/>
  <c r="E1373" i="7"/>
  <c r="F1373" i="7" s="1"/>
  <c r="G1373" i="7" s="1"/>
  <c r="H1373" i="7" s="1"/>
  <c r="O1379" i="7"/>
  <c r="Q1377" i="1" s="1"/>
  <c r="C1368" i="7"/>
  <c r="D1368" i="7" s="1"/>
  <c r="E1368" i="7" s="1"/>
  <c r="O1380" i="7"/>
  <c r="Q1378" i="1" s="1"/>
  <c r="C1369" i="7"/>
  <c r="D1369" i="7" s="1"/>
  <c r="F1374" i="7"/>
  <c r="G1374" i="7" s="1"/>
  <c r="H1374" i="7" s="1"/>
  <c r="I1374" i="7" s="1"/>
  <c r="C1370" i="7"/>
  <c r="D1370" i="7" s="1"/>
  <c r="E1370" i="7" s="1"/>
  <c r="F1370" i="7" s="1"/>
  <c r="G1370" i="7" s="1"/>
  <c r="O1381" i="7"/>
  <c r="Q1379" i="1" s="1"/>
  <c r="D1372" i="7"/>
  <c r="E1372" i="7" s="1"/>
  <c r="F1372" i="7" s="1"/>
  <c r="G1372" i="7" s="1"/>
  <c r="J1378" i="7"/>
  <c r="K1378" i="7" s="1"/>
  <c r="L1378" i="7" s="1"/>
  <c r="M1378" i="7" s="1"/>
  <c r="C1367" i="7" l="1"/>
  <c r="D1367" i="7" s="1"/>
  <c r="O1378" i="7"/>
  <c r="Q1376" i="1" s="1"/>
  <c r="E1369" i="7"/>
  <c r="F1369" i="7" s="1"/>
  <c r="G1369" i="7" s="1"/>
  <c r="H1369" i="7" s="1"/>
  <c r="I1373" i="7"/>
  <c r="J1373" i="7" s="1"/>
  <c r="L1376" i="7"/>
  <c r="M1376" i="7" s="1"/>
  <c r="H1370" i="7"/>
  <c r="F1368" i="7"/>
  <c r="G1368" i="7" s="1"/>
  <c r="J1374" i="7"/>
  <c r="K1374" i="7" s="1"/>
  <c r="H1372" i="7"/>
  <c r="I1372" i="7" s="1"/>
  <c r="J1372" i="7" s="1"/>
  <c r="K1375" i="7"/>
  <c r="L1375" i="7" s="1"/>
  <c r="M1375" i="7" s="1"/>
  <c r="O1377" i="7"/>
  <c r="Q1375" i="1" s="1"/>
  <c r="C1366" i="7"/>
  <c r="O1375" i="7" l="1"/>
  <c r="Q1373" i="1" s="1"/>
  <c r="C1364" i="7"/>
  <c r="K1372" i="7"/>
  <c r="L1372" i="7" s="1"/>
  <c r="M1372" i="7" s="1"/>
  <c r="O1376" i="7"/>
  <c r="Q1374" i="1" s="1"/>
  <c r="C1365" i="7"/>
  <c r="D1365" i="7" s="1"/>
  <c r="E1367" i="7"/>
  <c r="F1367" i="7" s="1"/>
  <c r="G1367" i="7" s="1"/>
  <c r="H1368" i="7"/>
  <c r="I1370" i="7"/>
  <c r="D1366" i="7"/>
  <c r="E1366" i="7" s="1"/>
  <c r="L1374" i="7"/>
  <c r="M1374" i="7" s="1"/>
  <c r="K1373" i="7"/>
  <c r="L1373" i="7" s="1"/>
  <c r="M1373" i="7" s="1"/>
  <c r="I1371" i="7"/>
  <c r="J1371" i="7" s="1"/>
  <c r="C1361" i="7" l="1"/>
  <c r="O1372" i="7"/>
  <c r="Q1370" i="1" s="1"/>
  <c r="O1374" i="7"/>
  <c r="Q1372" i="1" s="1"/>
  <c r="C1363" i="7"/>
  <c r="D1363" i="7" s="1"/>
  <c r="E1363" i="7" s="1"/>
  <c r="F1363" i="7" s="1"/>
  <c r="G1363" i="7" s="1"/>
  <c r="H1363" i="7" s="1"/>
  <c r="F1366" i="7"/>
  <c r="G1366" i="7" s="1"/>
  <c r="H1366" i="7" s="1"/>
  <c r="E1365" i="7"/>
  <c r="F1365" i="7" s="1"/>
  <c r="G1365" i="7" s="1"/>
  <c r="L1371" i="7"/>
  <c r="M1371" i="7" s="1"/>
  <c r="C1362" i="7"/>
  <c r="D1362" i="7" s="1"/>
  <c r="E1362" i="7" s="1"/>
  <c r="F1362" i="7" s="1"/>
  <c r="G1362" i="7" s="1"/>
  <c r="O1373" i="7"/>
  <c r="Q1371" i="1" s="1"/>
  <c r="I1368" i="7"/>
  <c r="J1368" i="7" s="1"/>
  <c r="H1367" i="7"/>
  <c r="I1367" i="7" s="1"/>
  <c r="J1367" i="7" s="1"/>
  <c r="K1367" i="7" s="1"/>
  <c r="D1364" i="7"/>
  <c r="E1364" i="7" s="1"/>
  <c r="F1364" i="7" s="1"/>
  <c r="G1364" i="7" s="1"/>
  <c r="H1364" i="7" s="1"/>
  <c r="I1364" i="7" s="1"/>
  <c r="K1371" i="7"/>
  <c r="J1370" i="7"/>
  <c r="K1370" i="7" s="1"/>
  <c r="L1370" i="7" s="1"/>
  <c r="M1370" i="7" s="1"/>
  <c r="I1369" i="7"/>
  <c r="J1369" i="7" s="1"/>
  <c r="K1369" i="7" s="1"/>
  <c r="L1369" i="7" s="1"/>
  <c r="M1369" i="7" s="1"/>
  <c r="C1358" i="7" l="1"/>
  <c r="D1358" i="7" s="1"/>
  <c r="O1369" i="7"/>
  <c r="Q1367" i="1" s="1"/>
  <c r="C1360" i="7"/>
  <c r="D1360" i="7" s="1"/>
  <c r="E1360" i="7" s="1"/>
  <c r="O1371" i="7"/>
  <c r="Q1369" i="1" s="1"/>
  <c r="C1359" i="7"/>
  <c r="D1359" i="7" s="1"/>
  <c r="E1359" i="7" s="1"/>
  <c r="O1370" i="7"/>
  <c r="Q1368" i="1" s="1"/>
  <c r="K1368" i="7"/>
  <c r="L1368" i="7" s="1"/>
  <c r="M1368" i="7" s="1"/>
  <c r="I1363" i="7" s="1"/>
  <c r="J1363" i="7" s="1"/>
  <c r="K1363" i="7" s="1"/>
  <c r="H1365" i="7"/>
  <c r="I1365" i="7" s="1"/>
  <c r="J1365" i="7" s="1"/>
  <c r="K1365" i="7" s="1"/>
  <c r="H1362" i="7"/>
  <c r="L1367" i="7"/>
  <c r="M1367" i="7" s="1"/>
  <c r="I1366" i="7"/>
  <c r="J1366" i="7" s="1"/>
  <c r="K1366" i="7" s="1"/>
  <c r="L1366" i="7" s="1"/>
  <c r="M1366" i="7" s="1"/>
  <c r="D1361" i="7"/>
  <c r="E1361" i="7" s="1"/>
  <c r="F1361" i="7" s="1"/>
  <c r="G1361" i="7" s="1"/>
  <c r="I1362" i="7" l="1"/>
  <c r="J1362" i="7" s="1"/>
  <c r="O1367" i="7"/>
  <c r="Q1365" i="1" s="1"/>
  <c r="C1356" i="7"/>
  <c r="D1356" i="7" s="1"/>
  <c r="E1356" i="7" s="1"/>
  <c r="F1356" i="7" s="1"/>
  <c r="E1358" i="7"/>
  <c r="F1358" i="7" s="1"/>
  <c r="L1365" i="7"/>
  <c r="M1365" i="7" s="1"/>
  <c r="F1359" i="7"/>
  <c r="G1359" i="7" s="1"/>
  <c r="H1359" i="7" s="1"/>
  <c r="I1359" i="7" s="1"/>
  <c r="H1361" i="7"/>
  <c r="I1361" i="7" s="1"/>
  <c r="J1361" i="7" s="1"/>
  <c r="K1361" i="7" s="1"/>
  <c r="O1366" i="7"/>
  <c r="Q1364" i="1" s="1"/>
  <c r="C1355" i="7"/>
  <c r="D1355" i="7" s="1"/>
  <c r="O1368" i="7"/>
  <c r="Q1366" i="1" s="1"/>
  <c r="C1357" i="7"/>
  <c r="D1357" i="7" s="1"/>
  <c r="E1357" i="7" s="1"/>
  <c r="F1357" i="7" s="1"/>
  <c r="G1357" i="7" s="1"/>
  <c r="F1360" i="7"/>
  <c r="G1360" i="7" s="1"/>
  <c r="H1360" i="7" s="1"/>
  <c r="I1360" i="7" s="1"/>
  <c r="J1364" i="7"/>
  <c r="K1364" i="7" s="1"/>
  <c r="L1364" i="7" s="1"/>
  <c r="M1364" i="7" s="1"/>
  <c r="C1353" i="7" l="1"/>
  <c r="O1364" i="7"/>
  <c r="Q1362" i="1" s="1"/>
  <c r="E1355" i="7"/>
  <c r="C1354" i="7"/>
  <c r="D1354" i="7" s="1"/>
  <c r="O1365" i="7"/>
  <c r="Q1363" i="1" s="1"/>
  <c r="K1362" i="7"/>
  <c r="L1362" i="7" s="1"/>
  <c r="M1362" i="7" s="1"/>
  <c r="J1360" i="7"/>
  <c r="G1358" i="7"/>
  <c r="H1358" i="7" s="1"/>
  <c r="L1363" i="7"/>
  <c r="M1363" i="7" s="1"/>
  <c r="J1359" i="7" s="1"/>
  <c r="K1359" i="7" s="1"/>
  <c r="D1353" i="7" l="1"/>
  <c r="E1353" i="7" s="1"/>
  <c r="E1354" i="7"/>
  <c r="F1354" i="7" s="1"/>
  <c r="G1354" i="7" s="1"/>
  <c r="K1360" i="7"/>
  <c r="L1360" i="7" s="1"/>
  <c r="M1360" i="7" s="1"/>
  <c r="F1355" i="7"/>
  <c r="G1355" i="7" s="1"/>
  <c r="G1356" i="7"/>
  <c r="H1356" i="7" s="1"/>
  <c r="C1352" i="7"/>
  <c r="D1352" i="7" s="1"/>
  <c r="E1352" i="7" s="1"/>
  <c r="O1363" i="7"/>
  <c r="Q1361" i="1" s="1"/>
  <c r="I1358" i="7"/>
  <c r="J1358" i="7" s="1"/>
  <c r="L1361" i="7"/>
  <c r="M1361" i="7" s="1"/>
  <c r="O1362" i="7"/>
  <c r="Q1360" i="1" s="1"/>
  <c r="C1351" i="7"/>
  <c r="D1351" i="7" s="1"/>
  <c r="E1351" i="7" s="1"/>
  <c r="H1357" i="7"/>
  <c r="I1357" i="7" s="1"/>
  <c r="F1352" i="7" l="1"/>
  <c r="C1350" i="7"/>
  <c r="O1361" i="7"/>
  <c r="Q1359" i="1" s="1"/>
  <c r="I1356" i="7"/>
  <c r="J1356" i="7" s="1"/>
  <c r="K1356" i="7" s="1"/>
  <c r="F1353" i="7"/>
  <c r="G1353" i="7" s="1"/>
  <c r="D1350" i="7"/>
  <c r="E1350" i="7" s="1"/>
  <c r="O1360" i="7"/>
  <c r="Q1358" i="1" s="1"/>
  <c r="C1349" i="7"/>
  <c r="H1354" i="7"/>
  <c r="J1357" i="7"/>
  <c r="K1357" i="7" s="1"/>
  <c r="L1357" i="7" s="1"/>
  <c r="M1357" i="7" s="1"/>
  <c r="K1358" i="7"/>
  <c r="L1358" i="7" s="1"/>
  <c r="M1358" i="7" s="1"/>
  <c r="H1355" i="7"/>
  <c r="I1355" i="7" s="1"/>
  <c r="L1359" i="7"/>
  <c r="M1359" i="7" s="1"/>
  <c r="L1356" i="7" l="1"/>
  <c r="M1356" i="7" s="1"/>
  <c r="F1350" i="7"/>
  <c r="G1350" i="7" s="1"/>
  <c r="H1350" i="7" s="1"/>
  <c r="C1348" i="7"/>
  <c r="D1348" i="7" s="1"/>
  <c r="E1348" i="7" s="1"/>
  <c r="F1348" i="7" s="1"/>
  <c r="O1359" i="7"/>
  <c r="Q1357" i="1" s="1"/>
  <c r="I1354" i="7"/>
  <c r="J1354" i="7" s="1"/>
  <c r="K1354" i="7" s="1"/>
  <c r="L1354" i="7" s="1"/>
  <c r="M1354" i="7" s="1"/>
  <c r="F1351" i="7"/>
  <c r="G1351" i="7" s="1"/>
  <c r="H1351" i="7" s="1"/>
  <c r="I1351" i="7" s="1"/>
  <c r="C1347" i="7"/>
  <c r="D1347" i="7" s="1"/>
  <c r="E1347" i="7" s="1"/>
  <c r="O1358" i="7"/>
  <c r="Q1356" i="1" s="1"/>
  <c r="C1346" i="7"/>
  <c r="D1346" i="7" s="1"/>
  <c r="O1357" i="7"/>
  <c r="Q1355" i="1" s="1"/>
  <c r="J1355" i="7"/>
  <c r="K1355" i="7" s="1"/>
  <c r="L1355" i="7" s="1"/>
  <c r="M1355" i="7" s="1"/>
  <c r="D1349" i="7"/>
  <c r="E1349" i="7" s="1"/>
  <c r="F1349" i="7" s="1"/>
  <c r="G1349" i="7" s="1"/>
  <c r="H1353" i="7"/>
  <c r="I1353" i="7" s="1"/>
  <c r="J1353" i="7" s="1"/>
  <c r="K1353" i="7" s="1"/>
  <c r="L1353" i="7" s="1"/>
  <c r="M1353" i="7" s="1"/>
  <c r="G1352" i="7"/>
  <c r="H1352" i="7" s="1"/>
  <c r="I1352" i="7" s="1"/>
  <c r="J1352" i="7" s="1"/>
  <c r="C1342" i="7" l="1"/>
  <c r="O1353" i="7"/>
  <c r="Q1351" i="1" s="1"/>
  <c r="C1344" i="7"/>
  <c r="D1344" i="7" s="1"/>
  <c r="E1344" i="7" s="1"/>
  <c r="F1344" i="7" s="1"/>
  <c r="G1344" i="7" s="1"/>
  <c r="H1344" i="7" s="1"/>
  <c r="I1344" i="7" s="1"/>
  <c r="O1355" i="7"/>
  <c r="Q1353" i="1" s="1"/>
  <c r="F1347" i="7"/>
  <c r="G1347" i="7" s="1"/>
  <c r="H1347" i="7" s="1"/>
  <c r="E1346" i="7"/>
  <c r="F1346" i="7" s="1"/>
  <c r="G1346" i="7" s="1"/>
  <c r="H1346" i="7" s="1"/>
  <c r="J1351" i="7"/>
  <c r="K1351" i="7" s="1"/>
  <c r="L1351" i="7" s="1"/>
  <c r="M1351" i="7" s="1"/>
  <c r="H1345" i="7" s="1"/>
  <c r="I1345" i="7" s="1"/>
  <c r="J1345" i="7" s="1"/>
  <c r="I1350" i="7"/>
  <c r="J1350" i="7" s="1"/>
  <c r="K1350" i="7" s="1"/>
  <c r="L1350" i="7" s="1"/>
  <c r="M1350" i="7" s="1"/>
  <c r="C1339" i="7" s="1"/>
  <c r="D1339" i="7" s="1"/>
  <c r="K1352" i="7"/>
  <c r="L1352" i="7" s="1"/>
  <c r="M1352" i="7" s="1"/>
  <c r="G1348" i="7"/>
  <c r="H1348" i="7" s="1"/>
  <c r="I1348" i="7" s="1"/>
  <c r="J1348" i="7" s="1"/>
  <c r="H1349" i="7"/>
  <c r="I1349" i="7" s="1"/>
  <c r="J1349" i="7" s="1"/>
  <c r="K1349" i="7" s="1"/>
  <c r="L1349" i="7" s="1"/>
  <c r="M1349" i="7" s="1"/>
  <c r="O1354" i="7"/>
  <c r="Q1352" i="1" s="1"/>
  <c r="C1343" i="7"/>
  <c r="D1343" i="7" s="1"/>
  <c r="E1343" i="7" s="1"/>
  <c r="C1345" i="7"/>
  <c r="D1345" i="7" s="1"/>
  <c r="E1345" i="7" s="1"/>
  <c r="F1345" i="7" s="1"/>
  <c r="G1345" i="7" s="1"/>
  <c r="O1356" i="7"/>
  <c r="Q1354" i="1" s="1"/>
  <c r="F1343" i="7"/>
  <c r="O1351" i="7"/>
  <c r="Q1349" i="1" s="1"/>
  <c r="C1340" i="7"/>
  <c r="D1340" i="7" s="1"/>
  <c r="E1340" i="7" s="1"/>
  <c r="K1345" i="7" l="1"/>
  <c r="J1344" i="7"/>
  <c r="K1344" i="7" s="1"/>
  <c r="L1344" i="7" s="1"/>
  <c r="M1344" i="7" s="1"/>
  <c r="C1333" i="7" s="1"/>
  <c r="G1343" i="7"/>
  <c r="H1343" i="7" s="1"/>
  <c r="I1343" i="7" s="1"/>
  <c r="J1343" i="7" s="1"/>
  <c r="K1343" i="7" s="1"/>
  <c r="K1348" i="7"/>
  <c r="L1348" i="7" s="1"/>
  <c r="M1348" i="7" s="1"/>
  <c r="I1346" i="7"/>
  <c r="J1346" i="7" s="1"/>
  <c r="K1346" i="7" s="1"/>
  <c r="L1346" i="7" s="1"/>
  <c r="M1346" i="7" s="1"/>
  <c r="F1340" i="7"/>
  <c r="G1340" i="7" s="1"/>
  <c r="H1340" i="7" s="1"/>
  <c r="C1338" i="7"/>
  <c r="D1338" i="7" s="1"/>
  <c r="E1338" i="7" s="1"/>
  <c r="F1338" i="7" s="1"/>
  <c r="O1349" i="7"/>
  <c r="Q1347" i="1" s="1"/>
  <c r="O1350" i="7"/>
  <c r="Q1348" i="1" s="1"/>
  <c r="C1341" i="7"/>
  <c r="D1341" i="7" s="1"/>
  <c r="E1341" i="7" s="1"/>
  <c r="F1341" i="7" s="1"/>
  <c r="G1341" i="7" s="1"/>
  <c r="H1341" i="7" s="1"/>
  <c r="I1341" i="7" s="1"/>
  <c r="O1352" i="7"/>
  <c r="Q1350" i="1" s="1"/>
  <c r="I1347" i="7"/>
  <c r="J1347" i="7" s="1"/>
  <c r="K1347" i="7" s="1"/>
  <c r="L1347" i="7" s="1"/>
  <c r="M1347" i="7" s="1"/>
  <c r="D1342" i="7"/>
  <c r="E1342" i="7" s="1"/>
  <c r="F1342" i="7" s="1"/>
  <c r="G1342" i="7" s="1"/>
  <c r="H1342" i="7" s="1"/>
  <c r="I1342" i="7" s="1"/>
  <c r="J1342" i="7" s="1"/>
  <c r="K1342" i="7" l="1"/>
  <c r="L1342" i="7" s="1"/>
  <c r="M1342" i="7" s="1"/>
  <c r="O1346" i="7"/>
  <c r="Q1344" i="1" s="1"/>
  <c r="C1335" i="7"/>
  <c r="L1345" i="7"/>
  <c r="M1345" i="7" s="1"/>
  <c r="O1344" i="7"/>
  <c r="Q1342" i="1" s="1"/>
  <c r="C1336" i="7"/>
  <c r="D1336" i="7" s="1"/>
  <c r="O1347" i="7"/>
  <c r="Q1345" i="1" s="1"/>
  <c r="O1348" i="7"/>
  <c r="Q1346" i="1" s="1"/>
  <c r="C1337" i="7"/>
  <c r="D1337" i="7" s="1"/>
  <c r="E1337" i="7" s="1"/>
  <c r="F1337" i="7" s="1"/>
  <c r="G1337" i="7" s="1"/>
  <c r="E1339" i="7"/>
  <c r="F1339" i="7" s="1"/>
  <c r="G1339" i="7" s="1"/>
  <c r="O1342" i="7" l="1"/>
  <c r="Q1340" i="1" s="1"/>
  <c r="C1331" i="7"/>
  <c r="O1345" i="7"/>
  <c r="Q1343" i="1" s="1"/>
  <c r="C1334" i="7"/>
  <c r="D1334" i="7" s="1"/>
  <c r="J1341" i="7"/>
  <c r="K1341" i="7" s="1"/>
  <c r="D1335" i="7"/>
  <c r="E1335" i="7" s="1"/>
  <c r="G1338" i="7"/>
  <c r="H1338" i="7" s="1"/>
  <c r="I1340" i="7"/>
  <c r="J1340" i="7" s="1"/>
  <c r="H1339" i="7"/>
  <c r="I1339" i="7" s="1"/>
  <c r="E1336" i="7"/>
  <c r="F1336" i="7" s="1"/>
  <c r="L1343" i="7"/>
  <c r="M1343" i="7" s="1"/>
  <c r="I1338" i="7" l="1"/>
  <c r="J1338" i="7" s="1"/>
  <c r="F1335" i="7"/>
  <c r="G1335" i="7" s="1"/>
  <c r="L1341" i="7"/>
  <c r="M1341" i="7" s="1"/>
  <c r="C1332" i="7"/>
  <c r="D1332" i="7" s="1"/>
  <c r="E1332" i="7" s="1"/>
  <c r="F1332" i="7" s="1"/>
  <c r="G1332" i="7" s="1"/>
  <c r="D1333" i="7"/>
  <c r="E1333" i="7" s="1"/>
  <c r="O1343" i="7"/>
  <c r="Q1341" i="1" s="1"/>
  <c r="G1336" i="7"/>
  <c r="H1336" i="7" s="1"/>
  <c r="I1336" i="7" s="1"/>
  <c r="J1336" i="7" s="1"/>
  <c r="J1339" i="7"/>
  <c r="K1339" i="7" s="1"/>
  <c r="L1339" i="7" s="1"/>
  <c r="M1339" i="7" s="1"/>
  <c r="O1339" i="7" s="1"/>
  <c r="Q1337" i="1" s="1"/>
  <c r="K1340" i="7"/>
  <c r="L1340" i="7" s="1"/>
  <c r="M1340" i="7" s="1"/>
  <c r="E1334" i="7"/>
  <c r="F1334" i="7" s="1"/>
  <c r="H1337" i="7"/>
  <c r="I1337" i="7" s="1"/>
  <c r="J1337" i="7" s="1"/>
  <c r="K1337" i="7" s="1"/>
  <c r="L1337" i="7" s="1"/>
  <c r="M1337" i="7" s="1"/>
  <c r="C1328" i="7"/>
  <c r="H1335" i="7" l="1"/>
  <c r="I1335" i="7" s="1"/>
  <c r="J1335" i="7" s="1"/>
  <c r="K1336" i="7"/>
  <c r="O1341" i="7"/>
  <c r="Q1339" i="1" s="1"/>
  <c r="C1330" i="7"/>
  <c r="D1330" i="7" s="1"/>
  <c r="E1330" i="7" s="1"/>
  <c r="D1331" i="7"/>
  <c r="E1331" i="7" s="1"/>
  <c r="F1331" i="7" s="1"/>
  <c r="G1334" i="7"/>
  <c r="H1334" i="7" s="1"/>
  <c r="I1334" i="7" s="1"/>
  <c r="C1329" i="7"/>
  <c r="D1329" i="7" s="1"/>
  <c r="O1340" i="7"/>
  <c r="Q1338" i="1" s="1"/>
  <c r="F1333" i="7"/>
  <c r="G1333" i="7" s="1"/>
  <c r="H1333" i="7" s="1"/>
  <c r="K1338" i="7"/>
  <c r="L1338" i="7" s="1"/>
  <c r="M1338" i="7" s="1"/>
  <c r="C1326" i="7"/>
  <c r="O1337" i="7"/>
  <c r="Q1335" i="1" s="1"/>
  <c r="J1334" i="7" l="1"/>
  <c r="K1334" i="7" s="1"/>
  <c r="G1331" i="7"/>
  <c r="H1331" i="7" s="1"/>
  <c r="F1330" i="7"/>
  <c r="G1330" i="7" s="1"/>
  <c r="K1335" i="7"/>
  <c r="L1335" i="7" s="1"/>
  <c r="M1335" i="7" s="1"/>
  <c r="O1335" i="7" s="1"/>
  <c r="Q1333" i="1" s="1"/>
  <c r="C1327" i="7"/>
  <c r="D1327" i="7" s="1"/>
  <c r="O1338" i="7"/>
  <c r="Q1336" i="1" s="1"/>
  <c r="L1336" i="7"/>
  <c r="M1336" i="7" s="1"/>
  <c r="I1333" i="7"/>
  <c r="J1333" i="7" s="1"/>
  <c r="K1333" i="7" s="1"/>
  <c r="D1328" i="7"/>
  <c r="E1328" i="7" s="1"/>
  <c r="E1329" i="7"/>
  <c r="F1329" i="7" s="1"/>
  <c r="G1329" i="7" s="1"/>
  <c r="H1332" i="7"/>
  <c r="I1332" i="7" s="1"/>
  <c r="J1332" i="7" s="1"/>
  <c r="K1332" i="7" s="1"/>
  <c r="L1333" i="7"/>
  <c r="M1333" i="7" s="1"/>
  <c r="C1325" i="7" l="1"/>
  <c r="D1325" i="7" s="1"/>
  <c r="O1336" i="7"/>
  <c r="Q1334" i="1" s="1"/>
  <c r="C1324" i="7"/>
  <c r="D1326" i="7"/>
  <c r="E1326" i="7" s="1"/>
  <c r="I1331" i="7"/>
  <c r="J1331" i="7" s="1"/>
  <c r="H1329" i="7"/>
  <c r="H1330" i="7"/>
  <c r="I1330" i="7" s="1"/>
  <c r="F1328" i="7"/>
  <c r="G1328" i="7" s="1"/>
  <c r="E1327" i="7"/>
  <c r="F1327" i="7" s="1"/>
  <c r="L1334" i="7"/>
  <c r="M1334" i="7" s="1"/>
  <c r="C1322" i="7"/>
  <c r="O1333" i="7"/>
  <c r="Q1331" i="1" s="1"/>
  <c r="I1329" i="7" l="1"/>
  <c r="J1329" i="7" s="1"/>
  <c r="H1328" i="7"/>
  <c r="I1328" i="7" s="1"/>
  <c r="K1331" i="7"/>
  <c r="L1331" i="7" s="1"/>
  <c r="M1331" i="7" s="1"/>
  <c r="E1325" i="7"/>
  <c r="F1325" i="7" s="1"/>
  <c r="C1323" i="7"/>
  <c r="D1323" i="7" s="1"/>
  <c r="O1334" i="7"/>
  <c r="Q1332" i="1" s="1"/>
  <c r="D1324" i="7"/>
  <c r="E1324" i="7" s="1"/>
  <c r="G1327" i="7"/>
  <c r="H1327" i="7" s="1"/>
  <c r="J1330" i="7"/>
  <c r="K1330" i="7" s="1"/>
  <c r="F1326" i="7"/>
  <c r="G1326" i="7" s="1"/>
  <c r="L1332" i="7"/>
  <c r="M1332" i="7" s="1"/>
  <c r="O1331" i="7"/>
  <c r="Q1329" i="1" s="1"/>
  <c r="C1320" i="7"/>
  <c r="O1332" i="7" l="1"/>
  <c r="Q1330" i="1" s="1"/>
  <c r="C1321" i="7"/>
  <c r="D1321" i="7" s="1"/>
  <c r="E1321" i="7" s="1"/>
  <c r="G1325" i="7"/>
  <c r="H1325" i="7" s="1"/>
  <c r="I1325" i="7" s="1"/>
  <c r="F1324" i="7"/>
  <c r="G1324" i="7" s="1"/>
  <c r="L1330" i="7"/>
  <c r="M1330" i="7" s="1"/>
  <c r="J1328" i="7"/>
  <c r="K1328" i="7" s="1"/>
  <c r="L1328" i="7" s="1"/>
  <c r="M1328" i="7" s="1"/>
  <c r="O1328" i="7" s="1"/>
  <c r="Q1326" i="1" s="1"/>
  <c r="I1327" i="7"/>
  <c r="J1327" i="7" s="1"/>
  <c r="K1327" i="7" s="1"/>
  <c r="H1326" i="7"/>
  <c r="I1326" i="7" s="1"/>
  <c r="D1322" i="7"/>
  <c r="E1322" i="7" s="1"/>
  <c r="F1322" i="7" s="1"/>
  <c r="E1323" i="7"/>
  <c r="F1323" i="7" s="1"/>
  <c r="G1323" i="7" s="1"/>
  <c r="K1329" i="7"/>
  <c r="L1329" i="7" s="1"/>
  <c r="M1329" i="7" s="1"/>
  <c r="C1317" i="7"/>
  <c r="L1327" i="7" l="1"/>
  <c r="M1327" i="7" s="1"/>
  <c r="G1322" i="7"/>
  <c r="H1322" i="7" s="1"/>
  <c r="I1322" i="7" s="1"/>
  <c r="O1330" i="7"/>
  <c r="Q1328" i="1" s="1"/>
  <c r="C1319" i="7"/>
  <c r="D1319" i="7" s="1"/>
  <c r="E1319" i="7" s="1"/>
  <c r="O1329" i="7"/>
  <c r="Q1327" i="1" s="1"/>
  <c r="C1318" i="7"/>
  <c r="D1318" i="7" s="1"/>
  <c r="E1318" i="7" s="1"/>
  <c r="J1325" i="7"/>
  <c r="K1325" i="7" s="1"/>
  <c r="L1325" i="7" s="1"/>
  <c r="M1325" i="7" s="1"/>
  <c r="C1314" i="7" s="1"/>
  <c r="D1314" i="7" s="1"/>
  <c r="H1323" i="7"/>
  <c r="I1323" i="7" s="1"/>
  <c r="J1323" i="7" s="1"/>
  <c r="F1321" i="7"/>
  <c r="G1321" i="7" s="1"/>
  <c r="H1321" i="7" s="1"/>
  <c r="J1326" i="7"/>
  <c r="K1326" i="7" s="1"/>
  <c r="L1326" i="7" s="1"/>
  <c r="M1326" i="7" s="1"/>
  <c r="H1324" i="7"/>
  <c r="I1324" i="7" s="1"/>
  <c r="J1324" i="7" s="1"/>
  <c r="K1324" i="7" s="1"/>
  <c r="L1324" i="7" s="1"/>
  <c r="M1324" i="7" s="1"/>
  <c r="O1324" i="7" s="1"/>
  <c r="Q1322" i="1" s="1"/>
  <c r="D1320" i="7"/>
  <c r="E1320" i="7" s="1"/>
  <c r="F1320" i="7" s="1"/>
  <c r="G1320" i="7" s="1"/>
  <c r="O1325" i="7"/>
  <c r="Q1323" i="1" s="1"/>
  <c r="O1326" i="7"/>
  <c r="Q1324" i="1" s="1"/>
  <c r="C1315" i="7"/>
  <c r="D1315" i="7" s="1"/>
  <c r="E1315" i="7" s="1"/>
  <c r="C1313" i="7" l="1"/>
  <c r="J1322" i="7"/>
  <c r="K1322" i="7" s="1"/>
  <c r="L1322" i="7" s="1"/>
  <c r="M1322" i="7" s="1"/>
  <c r="I1321" i="7"/>
  <c r="J1321" i="7" s="1"/>
  <c r="K1321" i="7" s="1"/>
  <c r="L1321" i="7" s="1"/>
  <c r="M1321" i="7" s="1"/>
  <c r="O1321" i="7" s="1"/>
  <c r="Q1319" i="1" s="1"/>
  <c r="O1327" i="7"/>
  <c r="Q1325" i="1" s="1"/>
  <c r="C1316" i="7"/>
  <c r="D1316" i="7" s="1"/>
  <c r="E1316" i="7" s="1"/>
  <c r="F1316" i="7" s="1"/>
  <c r="G1316" i="7" s="1"/>
  <c r="F1315" i="7"/>
  <c r="G1315" i="7" s="1"/>
  <c r="H1315" i="7" s="1"/>
  <c r="F1318" i="7"/>
  <c r="G1318" i="7" s="1"/>
  <c r="H1318" i="7" s="1"/>
  <c r="I1318" i="7" s="1"/>
  <c r="J1318" i="7" s="1"/>
  <c r="H1320" i="7"/>
  <c r="I1320" i="7" s="1"/>
  <c r="J1320" i="7" s="1"/>
  <c r="K1323" i="7"/>
  <c r="L1323" i="7" s="1"/>
  <c r="M1323" i="7" s="1"/>
  <c r="F1319" i="7"/>
  <c r="G1319" i="7" s="1"/>
  <c r="H1319" i="7" s="1"/>
  <c r="I1319" i="7" s="1"/>
  <c r="J1319" i="7" s="1"/>
  <c r="K1319" i="7" s="1"/>
  <c r="L1319" i="7" s="1"/>
  <c r="M1319" i="7" s="1"/>
  <c r="D1317" i="7"/>
  <c r="E1317" i="7" s="1"/>
  <c r="F1317" i="7" s="1"/>
  <c r="G1317" i="7" s="1"/>
  <c r="H1317" i="7" s="1"/>
  <c r="I1317" i="7" s="1"/>
  <c r="J1317" i="7" s="1"/>
  <c r="K1318" i="7"/>
  <c r="H1316" i="7" l="1"/>
  <c r="I1316" i="7" s="1"/>
  <c r="J1316" i="7" s="1"/>
  <c r="D1313" i="7"/>
  <c r="E1313" i="7" s="1"/>
  <c r="F1313" i="7" s="1"/>
  <c r="C1311" i="7"/>
  <c r="D1311" i="7" s="1"/>
  <c r="O1322" i="7"/>
  <c r="Q1320" i="1" s="1"/>
  <c r="C1310" i="7"/>
  <c r="D1310" i="7" s="1"/>
  <c r="E1310" i="7" s="1"/>
  <c r="C1312" i="7"/>
  <c r="D1312" i="7" s="1"/>
  <c r="E1312" i="7" s="1"/>
  <c r="O1323" i="7"/>
  <c r="Q1321" i="1" s="1"/>
  <c r="K1320" i="7"/>
  <c r="L1320" i="7" s="1"/>
  <c r="M1320" i="7" s="1"/>
  <c r="I1315" i="7" s="1"/>
  <c r="J1315" i="7" s="1"/>
  <c r="E1314" i="7"/>
  <c r="F1314" i="7" s="1"/>
  <c r="G1314" i="7" s="1"/>
  <c r="H1314" i="7" s="1"/>
  <c r="I1314" i="7" s="1"/>
  <c r="O1319" i="7"/>
  <c r="Q1317" i="1" s="1"/>
  <c r="C1308" i="7"/>
  <c r="K1316" i="7"/>
  <c r="F1310" i="7" l="1"/>
  <c r="G1310" i="7" s="1"/>
  <c r="H1310" i="7" s="1"/>
  <c r="D1308" i="7"/>
  <c r="E1311" i="7"/>
  <c r="F1311" i="7" s="1"/>
  <c r="L1316" i="7"/>
  <c r="M1316" i="7" s="1"/>
  <c r="O1320" i="7"/>
  <c r="Q1318" i="1" s="1"/>
  <c r="C1309" i="7"/>
  <c r="D1309" i="7" s="1"/>
  <c r="E1309" i="7" s="1"/>
  <c r="L1318" i="7"/>
  <c r="M1318" i="7" s="1"/>
  <c r="J1314" i="7" s="1"/>
  <c r="K1314" i="7" s="1"/>
  <c r="L1314" i="7" s="1"/>
  <c r="M1314" i="7" s="1"/>
  <c r="F1312" i="7"/>
  <c r="G1312" i="7" s="1"/>
  <c r="H1312" i="7" s="1"/>
  <c r="G1313" i="7"/>
  <c r="H1313" i="7" s="1"/>
  <c r="I1313" i="7" s="1"/>
  <c r="K1317" i="7"/>
  <c r="L1317" i="7" s="1"/>
  <c r="M1317" i="7" s="1"/>
  <c r="C1306" i="7" s="1"/>
  <c r="D1306" i="7" s="1"/>
  <c r="O1316" i="7"/>
  <c r="Q1314" i="1" s="1"/>
  <c r="C1305" i="7"/>
  <c r="E1308" i="7" l="1"/>
  <c r="F1308" i="7" s="1"/>
  <c r="O1317" i="7"/>
  <c r="Q1315" i="1" s="1"/>
  <c r="F1309" i="7"/>
  <c r="G1309" i="7" s="1"/>
  <c r="H1309" i="7" s="1"/>
  <c r="J1313" i="7"/>
  <c r="K1313" i="7" s="1"/>
  <c r="I1312" i="7"/>
  <c r="J1312" i="7" s="1"/>
  <c r="O1318" i="7"/>
  <c r="Q1316" i="1" s="1"/>
  <c r="C1307" i="7"/>
  <c r="D1307" i="7" s="1"/>
  <c r="E1307" i="7" s="1"/>
  <c r="F1307" i="7" s="1"/>
  <c r="G1307" i="7" s="1"/>
  <c r="G1311" i="7"/>
  <c r="H1311" i="7" s="1"/>
  <c r="I1311" i="7" s="1"/>
  <c r="J1311" i="7" s="1"/>
  <c r="K1311" i="7" s="1"/>
  <c r="K1315" i="7"/>
  <c r="L1315" i="7" s="1"/>
  <c r="M1315" i="7" s="1"/>
  <c r="I1310" i="7"/>
  <c r="J1310" i="7" s="1"/>
  <c r="E1306" i="7"/>
  <c r="F1306" i="7" s="1"/>
  <c r="K1312" i="7"/>
  <c r="L1312" i="7" s="1"/>
  <c r="M1312" i="7" s="1"/>
  <c r="D1305" i="7"/>
  <c r="E1305" i="7" s="1"/>
  <c r="C1303" i="7"/>
  <c r="O1314" i="7"/>
  <c r="Q1312" i="1" s="1"/>
  <c r="I1309" i="7"/>
  <c r="C1304" i="7"/>
  <c r="D1304" i="7" s="1"/>
  <c r="O1315" i="7"/>
  <c r="Q1313" i="1" s="1"/>
  <c r="G1308" i="7"/>
  <c r="H1308" i="7" s="1"/>
  <c r="K1310" i="7" l="1"/>
  <c r="L1310" i="7" s="1"/>
  <c r="M1310" i="7" s="1"/>
  <c r="J1309" i="7"/>
  <c r="E1304" i="7"/>
  <c r="G1306" i="7"/>
  <c r="H1306" i="7" s="1"/>
  <c r="L1313" i="7"/>
  <c r="M1313" i="7" s="1"/>
  <c r="H1307" i="7" s="1"/>
  <c r="I1307" i="7" s="1"/>
  <c r="F1304" i="7"/>
  <c r="C1301" i="7"/>
  <c r="O1312" i="7"/>
  <c r="Q1310" i="1" s="1"/>
  <c r="K1309" i="7"/>
  <c r="D1301" i="7" l="1"/>
  <c r="E1301" i="7" s="1"/>
  <c r="C1302" i="7"/>
  <c r="D1302" i="7" s="1"/>
  <c r="O1313" i="7"/>
  <c r="Q1311" i="1" s="1"/>
  <c r="F1305" i="7"/>
  <c r="G1305" i="7" s="1"/>
  <c r="H1305" i="7" s="1"/>
  <c r="I1305" i="7" s="1"/>
  <c r="I1308" i="7"/>
  <c r="J1308" i="7" s="1"/>
  <c r="D1303" i="7"/>
  <c r="E1303" i="7" s="1"/>
  <c r="L1311" i="7"/>
  <c r="M1311" i="7" s="1"/>
  <c r="J1307" i="7" s="1"/>
  <c r="K1307" i="7" s="1"/>
  <c r="C1299" i="7"/>
  <c r="O1310" i="7"/>
  <c r="Q1308" i="1" s="1"/>
  <c r="F1303" i="7" l="1"/>
  <c r="G1303" i="7" s="1"/>
  <c r="H1303" i="7" s="1"/>
  <c r="I1303" i="7" s="1"/>
  <c r="E1302" i="7"/>
  <c r="F1302" i="7" s="1"/>
  <c r="O1311" i="7"/>
  <c r="Q1309" i="1" s="1"/>
  <c r="C1300" i="7"/>
  <c r="D1300" i="7" s="1"/>
  <c r="E1300" i="7" s="1"/>
  <c r="G1304" i="7"/>
  <c r="H1304" i="7" s="1"/>
  <c r="I1304" i="7" s="1"/>
  <c r="J1304" i="7" s="1"/>
  <c r="K1308" i="7"/>
  <c r="L1308" i="7" s="1"/>
  <c r="M1308" i="7" s="1"/>
  <c r="L1309" i="7"/>
  <c r="M1309" i="7" s="1"/>
  <c r="L1307" i="7" s="1"/>
  <c r="M1307" i="7" s="1"/>
  <c r="I1306" i="7"/>
  <c r="J1306" i="7" s="1"/>
  <c r="K1306" i="7" s="1"/>
  <c r="L1306" i="7" s="1"/>
  <c r="M1306" i="7" s="1"/>
  <c r="O1306" i="7" s="1"/>
  <c r="Q1304" i="1" s="1"/>
  <c r="O1308" i="7"/>
  <c r="Q1306" i="1" s="1"/>
  <c r="C1296" i="7" l="1"/>
  <c r="O1307" i="7"/>
  <c r="Q1305" i="1" s="1"/>
  <c r="K1304" i="7"/>
  <c r="J1303" i="7"/>
  <c r="K1303" i="7" s="1"/>
  <c r="L1303" i="7" s="1"/>
  <c r="M1303" i="7" s="1"/>
  <c r="O1303" i="7" s="1"/>
  <c r="Q1301" i="1" s="1"/>
  <c r="F1300" i="7"/>
  <c r="G1300" i="7" s="1"/>
  <c r="O1309" i="7"/>
  <c r="Q1307" i="1" s="1"/>
  <c r="C1298" i="7"/>
  <c r="D1298" i="7" s="1"/>
  <c r="E1298" i="7" s="1"/>
  <c r="F1298" i="7" s="1"/>
  <c r="G1298" i="7" s="1"/>
  <c r="H1298" i="7" s="1"/>
  <c r="F1301" i="7"/>
  <c r="G1301" i="7" s="1"/>
  <c r="H1301" i="7" s="1"/>
  <c r="I1301" i="7" s="1"/>
  <c r="J1301" i="7" s="1"/>
  <c r="K1301" i="7" s="1"/>
  <c r="L1301" i="7" s="1"/>
  <c r="M1301" i="7" s="1"/>
  <c r="C1297" i="7"/>
  <c r="D1297" i="7" s="1"/>
  <c r="E1297" i="7" s="1"/>
  <c r="D1299" i="7"/>
  <c r="E1299" i="7" s="1"/>
  <c r="F1299" i="7" s="1"/>
  <c r="G1299" i="7" s="1"/>
  <c r="H1299" i="7" s="1"/>
  <c r="G1302" i="7"/>
  <c r="H1302" i="7" s="1"/>
  <c r="I1302" i="7" s="1"/>
  <c r="J1302" i="7" s="1"/>
  <c r="K1302" i="7" s="1"/>
  <c r="L1302" i="7" s="1"/>
  <c r="M1302" i="7" s="1"/>
  <c r="J1305" i="7"/>
  <c r="K1305" i="7" s="1"/>
  <c r="L1305" i="7" s="1"/>
  <c r="M1305" i="7" s="1"/>
  <c r="F1297" i="7" s="1"/>
  <c r="G1297" i="7" s="1"/>
  <c r="H1300" i="7"/>
  <c r="I1300" i="7" s="1"/>
  <c r="J1300" i="7" s="1"/>
  <c r="C1294" i="7"/>
  <c r="C1295" i="7"/>
  <c r="D1295" i="7" s="1"/>
  <c r="L1304" i="7"/>
  <c r="M1304" i="7" s="1"/>
  <c r="O1304" i="7" s="1"/>
  <c r="Q1302" i="1" s="1"/>
  <c r="D1296" i="7"/>
  <c r="C1293" i="7"/>
  <c r="O1302" i="7" l="1"/>
  <c r="Q1300" i="1" s="1"/>
  <c r="C1291" i="7"/>
  <c r="O1305" i="7"/>
  <c r="Q1303" i="1" s="1"/>
  <c r="E1296" i="7"/>
  <c r="F1296" i="7" s="1"/>
  <c r="G1296" i="7" s="1"/>
  <c r="H1296" i="7" s="1"/>
  <c r="I1296" i="7" s="1"/>
  <c r="J1296" i="7" s="1"/>
  <c r="H1297" i="7"/>
  <c r="I1297" i="7" s="1"/>
  <c r="J1297" i="7" s="1"/>
  <c r="I1298" i="7"/>
  <c r="J1298" i="7" s="1"/>
  <c r="K1298" i="7" s="1"/>
  <c r="K1300" i="7"/>
  <c r="L1300" i="7" s="1"/>
  <c r="M1300" i="7" s="1"/>
  <c r="C1289" i="7" s="1"/>
  <c r="D1293" i="7"/>
  <c r="E1293" i="7" s="1"/>
  <c r="F1293" i="7" s="1"/>
  <c r="G1293" i="7" s="1"/>
  <c r="C1292" i="7"/>
  <c r="I1299" i="7"/>
  <c r="J1299" i="7" s="1"/>
  <c r="K1299" i="7" s="1"/>
  <c r="L1299" i="7" s="1"/>
  <c r="M1299" i="7" s="1"/>
  <c r="D1289" i="7" s="1"/>
  <c r="D1292" i="7"/>
  <c r="E1292" i="7" s="1"/>
  <c r="E1295" i="7"/>
  <c r="F1295" i="7" s="1"/>
  <c r="G1295" i="7" s="1"/>
  <c r="H1295" i="7" s="1"/>
  <c r="D1294" i="7"/>
  <c r="E1294" i="7" s="1"/>
  <c r="F1294" i="7" s="1"/>
  <c r="C1290" i="7"/>
  <c r="O1301" i="7"/>
  <c r="Q1299" i="1" s="1"/>
  <c r="D1291" i="7"/>
  <c r="G1294" i="7"/>
  <c r="L1298" i="7" l="1"/>
  <c r="M1298" i="7" s="1"/>
  <c r="E1289" i="7"/>
  <c r="I1295" i="7"/>
  <c r="J1295" i="7" s="1"/>
  <c r="K1295" i="7" s="1"/>
  <c r="K1297" i="7"/>
  <c r="L1297" i="7" s="1"/>
  <c r="M1297" i="7" s="1"/>
  <c r="F1289" i="7" s="1"/>
  <c r="G1289" i="7" s="1"/>
  <c r="D1290" i="7"/>
  <c r="E1290" i="7" s="1"/>
  <c r="F1290" i="7" s="1"/>
  <c r="F1292" i="7"/>
  <c r="G1292" i="7" s="1"/>
  <c r="H1292" i="7" s="1"/>
  <c r="H1294" i="7"/>
  <c r="I1294" i="7" s="1"/>
  <c r="J1294" i="7" s="1"/>
  <c r="E1291" i="7"/>
  <c r="F1291" i="7" s="1"/>
  <c r="G1291" i="7" s="1"/>
  <c r="H1291" i="7" s="1"/>
  <c r="I1291" i="7" s="1"/>
  <c r="O1300" i="7"/>
  <c r="Q1298" i="1" s="1"/>
  <c r="H1293" i="7"/>
  <c r="I1293" i="7" s="1"/>
  <c r="K1296" i="7"/>
  <c r="L1296" i="7" s="1"/>
  <c r="M1296" i="7" s="1"/>
  <c r="O1298" i="7"/>
  <c r="Q1296" i="1" s="1"/>
  <c r="C1287" i="7"/>
  <c r="O1299" i="7"/>
  <c r="Q1297" i="1" s="1"/>
  <c r="C1288" i="7"/>
  <c r="D1288" i="7" s="1"/>
  <c r="G1290" i="7" l="1"/>
  <c r="H1290" i="7" s="1"/>
  <c r="L1295" i="7"/>
  <c r="M1295" i="7" s="1"/>
  <c r="H1289" i="7" s="1"/>
  <c r="J1293" i="7"/>
  <c r="K1293" i="7" s="1"/>
  <c r="L1293" i="7" s="1"/>
  <c r="M1293" i="7" s="1"/>
  <c r="E1288" i="7"/>
  <c r="F1288" i="7" s="1"/>
  <c r="G1288" i="7" s="1"/>
  <c r="I1292" i="7"/>
  <c r="J1292" i="7" s="1"/>
  <c r="D1287" i="7"/>
  <c r="E1287" i="7" s="1"/>
  <c r="F1287" i="7" s="1"/>
  <c r="C1284" i="7"/>
  <c r="O1295" i="7"/>
  <c r="Q1293" i="1" s="1"/>
  <c r="I1290" i="7"/>
  <c r="C1286" i="7"/>
  <c r="D1286" i="7" s="1"/>
  <c r="E1286" i="7" s="1"/>
  <c r="O1297" i="7"/>
  <c r="Q1295" i="1" s="1"/>
  <c r="C1285" i="7"/>
  <c r="D1285" i="7" s="1"/>
  <c r="O1296" i="7"/>
  <c r="Q1294" i="1" s="1"/>
  <c r="K1294" i="7"/>
  <c r="L1294" i="7" s="1"/>
  <c r="M1294" i="7" s="1"/>
  <c r="E1285" i="7" l="1"/>
  <c r="J1291" i="7"/>
  <c r="K1291" i="7" s="1"/>
  <c r="K1292" i="7"/>
  <c r="H1288" i="7"/>
  <c r="I1288" i="7" s="1"/>
  <c r="I1289" i="7"/>
  <c r="J1289" i="7" s="1"/>
  <c r="L1291" i="7"/>
  <c r="M1291" i="7" s="1"/>
  <c r="C1280" i="7" s="1"/>
  <c r="F1285" i="7"/>
  <c r="J1290" i="7"/>
  <c r="K1290" i="7" s="1"/>
  <c r="C1283" i="7"/>
  <c r="D1283" i="7" s="1"/>
  <c r="O1294" i="7"/>
  <c r="Q1292" i="1" s="1"/>
  <c r="F1286" i="7"/>
  <c r="G1286" i="7" s="1"/>
  <c r="L1292" i="7"/>
  <c r="M1292" i="7" s="1"/>
  <c r="L1290" i="7" s="1"/>
  <c r="M1290" i="7" s="1"/>
  <c r="D1284" i="7"/>
  <c r="E1284" i="7" s="1"/>
  <c r="O1291" i="7"/>
  <c r="Q1289" i="1" s="1"/>
  <c r="O1293" i="7"/>
  <c r="Q1291" i="1" s="1"/>
  <c r="C1282" i="7"/>
  <c r="G1287" i="7"/>
  <c r="H1287" i="7" s="1"/>
  <c r="I1287" i="7" l="1"/>
  <c r="J1287" i="7" s="1"/>
  <c r="O1290" i="7"/>
  <c r="Q1288" i="1" s="1"/>
  <c r="C1279" i="7"/>
  <c r="D1280" i="7"/>
  <c r="F1284" i="7"/>
  <c r="G1284" i="7" s="1"/>
  <c r="H1284" i="7" s="1"/>
  <c r="E1283" i="7"/>
  <c r="F1283" i="7" s="1"/>
  <c r="G1283" i="7" s="1"/>
  <c r="K1287" i="7"/>
  <c r="C1281" i="7"/>
  <c r="D1281" i="7" s="1"/>
  <c r="E1281" i="7" s="1"/>
  <c r="O1292" i="7"/>
  <c r="Q1290" i="1" s="1"/>
  <c r="K1289" i="7"/>
  <c r="L1289" i="7" s="1"/>
  <c r="M1289" i="7" s="1"/>
  <c r="D1282" i="7"/>
  <c r="E1282" i="7" s="1"/>
  <c r="F1282" i="7" s="1"/>
  <c r="H1286" i="7"/>
  <c r="I1286" i="7" s="1"/>
  <c r="J1286" i="7" s="1"/>
  <c r="J1288" i="7"/>
  <c r="K1288" i="7" s="1"/>
  <c r="L1288" i="7" s="1"/>
  <c r="M1288" i="7" s="1"/>
  <c r="G1285" i="7"/>
  <c r="H1285" i="7" s="1"/>
  <c r="I1285" i="7" s="1"/>
  <c r="J1285" i="7" s="1"/>
  <c r="I1284" i="7" l="1"/>
  <c r="C1277" i="7"/>
  <c r="O1288" i="7"/>
  <c r="Q1286" i="1" s="1"/>
  <c r="J1284" i="7"/>
  <c r="K1286" i="7"/>
  <c r="L1286" i="7" s="1"/>
  <c r="M1286" i="7" s="1"/>
  <c r="F1281" i="7"/>
  <c r="G1281" i="7" s="1"/>
  <c r="E1280" i="7"/>
  <c r="F1280" i="7" s="1"/>
  <c r="L1287" i="7"/>
  <c r="M1287" i="7" s="1"/>
  <c r="D1279" i="7"/>
  <c r="E1279" i="7" s="1"/>
  <c r="K1285" i="7"/>
  <c r="G1282" i="7"/>
  <c r="H1282" i="7" s="1"/>
  <c r="O1289" i="7"/>
  <c r="Q1287" i="1" s="1"/>
  <c r="C1278" i="7"/>
  <c r="D1278" i="7" s="1"/>
  <c r="H1283" i="7"/>
  <c r="I1283" i="7" s="1"/>
  <c r="O1287" i="7" l="1"/>
  <c r="Q1285" i="1" s="1"/>
  <c r="C1276" i="7"/>
  <c r="D1276" i="7" s="1"/>
  <c r="E1278" i="7"/>
  <c r="F1278" i="7" s="1"/>
  <c r="F1279" i="7"/>
  <c r="G1279" i="7" s="1"/>
  <c r="H1279" i="7" s="1"/>
  <c r="I1279" i="7" s="1"/>
  <c r="O1286" i="7"/>
  <c r="Q1284" i="1" s="1"/>
  <c r="C1275" i="7"/>
  <c r="K1284" i="7"/>
  <c r="L1284" i="7" s="1"/>
  <c r="M1284" i="7" s="1"/>
  <c r="I1282" i="7"/>
  <c r="J1282" i="7" s="1"/>
  <c r="K1282" i="7" s="1"/>
  <c r="L1282" i="7" s="1"/>
  <c r="M1282" i="7" s="1"/>
  <c r="G1280" i="7"/>
  <c r="H1280" i="7" s="1"/>
  <c r="J1283" i="7"/>
  <c r="K1283" i="7" s="1"/>
  <c r="L1285" i="7"/>
  <c r="M1285" i="7" s="1"/>
  <c r="H1281" i="7"/>
  <c r="I1281" i="7" s="1"/>
  <c r="J1281" i="7" s="1"/>
  <c r="K1281" i="7" s="1"/>
  <c r="D1277" i="7"/>
  <c r="E1277" i="7" s="1"/>
  <c r="F1277" i="7" l="1"/>
  <c r="G1277" i="7" s="1"/>
  <c r="O1282" i="7"/>
  <c r="Q1280" i="1" s="1"/>
  <c r="C1271" i="7"/>
  <c r="C1274" i="7"/>
  <c r="D1274" i="7" s="1"/>
  <c r="O1285" i="7"/>
  <c r="Q1283" i="1" s="1"/>
  <c r="O1284" i="7"/>
  <c r="Q1282" i="1" s="1"/>
  <c r="C1273" i="7"/>
  <c r="G1278" i="7"/>
  <c r="H1278" i="7" s="1"/>
  <c r="L1283" i="7"/>
  <c r="M1283" i="7" s="1"/>
  <c r="J1279" i="7" s="1"/>
  <c r="K1279" i="7" s="1"/>
  <c r="D1275" i="7"/>
  <c r="E1275" i="7" s="1"/>
  <c r="F1275" i="7" s="1"/>
  <c r="G1275" i="7" s="1"/>
  <c r="E1276" i="7"/>
  <c r="F1276" i="7" s="1"/>
  <c r="I1280" i="7"/>
  <c r="J1280" i="7" s="1"/>
  <c r="K1280" i="7" l="1"/>
  <c r="L1280" i="7" s="1"/>
  <c r="M1280" i="7" s="1"/>
  <c r="C1269" i="7" s="1"/>
  <c r="G1276" i="7"/>
  <c r="H1276" i="7" s="1"/>
  <c r="D1273" i="7"/>
  <c r="E1273" i="7" s="1"/>
  <c r="O1280" i="7"/>
  <c r="Q1278" i="1" s="1"/>
  <c r="C1272" i="7"/>
  <c r="D1272" i="7" s="1"/>
  <c r="O1283" i="7"/>
  <c r="Q1281" i="1" s="1"/>
  <c r="H1277" i="7"/>
  <c r="I1277" i="7" s="1"/>
  <c r="I1278" i="7"/>
  <c r="J1278" i="7" s="1"/>
  <c r="E1274" i="7"/>
  <c r="F1274" i="7" s="1"/>
  <c r="L1281" i="7"/>
  <c r="M1281" i="7" s="1"/>
  <c r="D1271" i="7" s="1"/>
  <c r="E1271" i="7" s="1"/>
  <c r="F1273" i="7" l="1"/>
  <c r="G1273" i="7" s="1"/>
  <c r="E1272" i="7"/>
  <c r="F1272" i="7" s="1"/>
  <c r="I1276" i="7"/>
  <c r="J1276" i="7" s="1"/>
  <c r="K1278" i="7"/>
  <c r="L1278" i="7" s="1"/>
  <c r="M1278" i="7" s="1"/>
  <c r="C1267" i="7" s="1"/>
  <c r="G1274" i="7"/>
  <c r="H1274" i="7" s="1"/>
  <c r="J1277" i="7"/>
  <c r="K1277" i="7" s="1"/>
  <c r="O1281" i="7"/>
  <c r="Q1279" i="1" s="1"/>
  <c r="C1270" i="7"/>
  <c r="D1270" i="7" s="1"/>
  <c r="H1275" i="7"/>
  <c r="I1275" i="7" s="1"/>
  <c r="L1279" i="7"/>
  <c r="M1279" i="7" s="1"/>
  <c r="I1274" i="7" s="1"/>
  <c r="O1278" i="7" l="1"/>
  <c r="Q1276" i="1" s="1"/>
  <c r="H1273" i="7"/>
  <c r="I1273" i="7" s="1"/>
  <c r="L1277" i="7"/>
  <c r="M1277" i="7" s="1"/>
  <c r="C1266" i="7" s="1"/>
  <c r="E1270" i="7"/>
  <c r="F1270" i="7" s="1"/>
  <c r="G1270" i="7" s="1"/>
  <c r="J1274" i="7"/>
  <c r="J1275" i="7"/>
  <c r="K1275" i="7" s="1"/>
  <c r="D1269" i="7"/>
  <c r="E1269" i="7" s="1"/>
  <c r="G1272" i="7"/>
  <c r="H1272" i="7" s="1"/>
  <c r="C1268" i="7"/>
  <c r="D1268" i="7" s="1"/>
  <c r="O1279" i="7"/>
  <c r="Q1277" i="1" s="1"/>
  <c r="F1271" i="7"/>
  <c r="G1271" i="7" s="1"/>
  <c r="K1276" i="7"/>
  <c r="L1276" i="7" s="1"/>
  <c r="M1276" i="7" s="1"/>
  <c r="E1268" i="7" l="1"/>
  <c r="L1275" i="7"/>
  <c r="M1275" i="7" s="1"/>
  <c r="J1273" i="7"/>
  <c r="K1273" i="7" s="1"/>
  <c r="L1273" i="7" s="1"/>
  <c r="M1273" i="7" s="1"/>
  <c r="C1262" i="7" s="1"/>
  <c r="D1267" i="7"/>
  <c r="I1272" i="7"/>
  <c r="J1272" i="7" s="1"/>
  <c r="O1277" i="7"/>
  <c r="Q1275" i="1" s="1"/>
  <c r="F1269" i="7"/>
  <c r="K1274" i="7"/>
  <c r="L1274" i="7" s="1"/>
  <c r="M1274" i="7" s="1"/>
  <c r="H1271" i="7"/>
  <c r="I1271" i="7" s="1"/>
  <c r="D1266" i="7"/>
  <c r="E1266" i="7" s="1"/>
  <c r="H1270" i="7"/>
  <c r="I1270" i="7" s="1"/>
  <c r="E1267" i="7"/>
  <c r="F1267" i="7" s="1"/>
  <c r="F1268" i="7"/>
  <c r="G1268" i="7" s="1"/>
  <c r="C1265" i="7"/>
  <c r="D1265" i="7" s="1"/>
  <c r="O1276" i="7"/>
  <c r="Q1274" i="1" s="1"/>
  <c r="G1269" i="7"/>
  <c r="H1269" i="7" s="1"/>
  <c r="O1273" i="7" l="1"/>
  <c r="Q1271" i="1" s="1"/>
  <c r="J1271" i="7"/>
  <c r="K1271" i="7" s="1"/>
  <c r="L1271" i="7" s="1"/>
  <c r="M1271" i="7" s="1"/>
  <c r="K1272" i="7"/>
  <c r="L1272" i="7" s="1"/>
  <c r="M1272" i="7" s="1"/>
  <c r="C1264" i="7"/>
  <c r="D1264" i="7" s="1"/>
  <c r="E1264" i="7" s="1"/>
  <c r="O1275" i="7"/>
  <c r="Q1273" i="1" s="1"/>
  <c r="I1269" i="7"/>
  <c r="J1269" i="7" s="1"/>
  <c r="H1268" i="7"/>
  <c r="I1268" i="7" s="1"/>
  <c r="F1266" i="7"/>
  <c r="G1266" i="7" s="1"/>
  <c r="J1270" i="7"/>
  <c r="K1270" i="7" s="1"/>
  <c r="C1260" i="7"/>
  <c r="O1271" i="7"/>
  <c r="Q1269" i="1" s="1"/>
  <c r="O1274" i="7"/>
  <c r="Q1272" i="1" s="1"/>
  <c r="C1263" i="7"/>
  <c r="D1263" i="7" s="1"/>
  <c r="E1265" i="7"/>
  <c r="F1265" i="7" s="1"/>
  <c r="G1267" i="7"/>
  <c r="H1267" i="7" s="1"/>
  <c r="O1272" i="7" l="1"/>
  <c r="Q1270" i="1" s="1"/>
  <c r="C1261" i="7"/>
  <c r="D1261" i="7" s="1"/>
  <c r="L1270" i="7"/>
  <c r="M1270" i="7" s="1"/>
  <c r="O1270" i="7" s="1"/>
  <c r="Q1268" i="1" s="1"/>
  <c r="D1262" i="7"/>
  <c r="E1262" i="7" s="1"/>
  <c r="F1262" i="7" s="1"/>
  <c r="G1262" i="7" s="1"/>
  <c r="H1262" i="7" s="1"/>
  <c r="I1267" i="7"/>
  <c r="J1267" i="7" s="1"/>
  <c r="F1264" i="7"/>
  <c r="G1264" i="7" s="1"/>
  <c r="E1263" i="7"/>
  <c r="F1263" i="7" s="1"/>
  <c r="G1263" i="7" s="1"/>
  <c r="H1263" i="7" s="1"/>
  <c r="J1268" i="7"/>
  <c r="K1268" i="7" s="1"/>
  <c r="L1268" i="7" s="1"/>
  <c r="M1268" i="7" s="1"/>
  <c r="C1257" i="7" s="1"/>
  <c r="G1265" i="7"/>
  <c r="H1265" i="7" s="1"/>
  <c r="K1269" i="7"/>
  <c r="L1269" i="7" s="1"/>
  <c r="M1269" i="7" s="1"/>
  <c r="O1269" i="7" s="1"/>
  <c r="Q1267" i="1" s="1"/>
  <c r="H1266" i="7"/>
  <c r="I1266" i="7" s="1"/>
  <c r="J1266" i="7" s="1"/>
  <c r="K1266" i="7" s="1"/>
  <c r="L1266" i="7" s="1"/>
  <c r="M1266" i="7" s="1"/>
  <c r="C1258" i="7"/>
  <c r="D1260" i="7"/>
  <c r="E1260" i="7" s="1"/>
  <c r="F1260" i="7" s="1"/>
  <c r="C1259" i="7"/>
  <c r="D1259" i="7" s="1"/>
  <c r="E1259" i="7" s="1"/>
  <c r="I1263" i="7"/>
  <c r="H1264" i="7" l="1"/>
  <c r="I1264" i="7" s="1"/>
  <c r="J1264" i="7" s="1"/>
  <c r="E1261" i="7"/>
  <c r="F1261" i="7" s="1"/>
  <c r="G1261" i="7" s="1"/>
  <c r="D1258" i="7"/>
  <c r="O1268" i="7"/>
  <c r="Q1266" i="1" s="1"/>
  <c r="I1265" i="7"/>
  <c r="J1265" i="7" s="1"/>
  <c r="K1265" i="7" s="1"/>
  <c r="K1267" i="7"/>
  <c r="L1267" i="7" s="1"/>
  <c r="M1267" i="7" s="1"/>
  <c r="D1257" i="7" s="1"/>
  <c r="E1257" i="7" s="1"/>
  <c r="C1255" i="7"/>
  <c r="O1266" i="7"/>
  <c r="Q1264" i="1" s="1"/>
  <c r="F1259" i="7" l="1"/>
  <c r="G1259" i="7" s="1"/>
  <c r="L1265" i="7"/>
  <c r="M1265" i="7" s="1"/>
  <c r="D1255" i="7" s="1"/>
  <c r="E1255" i="7" s="1"/>
  <c r="F1255" i="7" s="1"/>
  <c r="G1255" i="7" s="1"/>
  <c r="I1262" i="7"/>
  <c r="J1262" i="7" s="1"/>
  <c r="K1262" i="7" s="1"/>
  <c r="L1262" i="7" s="1"/>
  <c r="M1262" i="7" s="1"/>
  <c r="O1262" i="7" s="1"/>
  <c r="Q1260" i="1" s="1"/>
  <c r="K1264" i="7"/>
  <c r="L1264" i="7" s="1"/>
  <c r="M1264" i="7" s="1"/>
  <c r="C1256" i="7"/>
  <c r="D1256" i="7" s="1"/>
  <c r="O1267" i="7"/>
  <c r="Q1265" i="1" s="1"/>
  <c r="G1260" i="7"/>
  <c r="H1260" i="7" s="1"/>
  <c r="I1260" i="7" s="1"/>
  <c r="J1260" i="7" s="1"/>
  <c r="H1261" i="7"/>
  <c r="I1261" i="7" s="1"/>
  <c r="E1258" i="7"/>
  <c r="F1258" i="7" s="1"/>
  <c r="G1258" i="7" s="1"/>
  <c r="H1258" i="7" s="1"/>
  <c r="I1258" i="7" s="1"/>
  <c r="J1258" i="7" s="1"/>
  <c r="J1263" i="7"/>
  <c r="K1263" i="7" s="1"/>
  <c r="L1263" i="7" s="1"/>
  <c r="M1263" i="7" s="1"/>
  <c r="K1260" i="7" l="1"/>
  <c r="L1260" i="7" s="1"/>
  <c r="M1260" i="7" s="1"/>
  <c r="C1249" i="7" s="1"/>
  <c r="D1249" i="7" s="1"/>
  <c r="C1252" i="7"/>
  <c r="D1252" i="7" s="1"/>
  <c r="E1252" i="7" s="1"/>
  <c r="O1263" i="7"/>
  <c r="Q1261" i="1" s="1"/>
  <c r="E1256" i="7"/>
  <c r="F1256" i="7" s="1"/>
  <c r="G1256" i="7" s="1"/>
  <c r="H1256" i="7" s="1"/>
  <c r="H1259" i="7"/>
  <c r="I1259" i="7" s="1"/>
  <c r="J1259" i="7" s="1"/>
  <c r="K1259" i="7" s="1"/>
  <c r="L1259" i="7" s="1"/>
  <c r="M1259" i="7" s="1"/>
  <c r="O1265" i="7"/>
  <c r="Q1263" i="1" s="1"/>
  <c r="C1254" i="7"/>
  <c r="D1254" i="7" s="1"/>
  <c r="E1254" i="7" s="1"/>
  <c r="F1254" i="7" s="1"/>
  <c r="C1251" i="7"/>
  <c r="J1261" i="7"/>
  <c r="K1261" i="7" s="1"/>
  <c r="L1261" i="7" s="1"/>
  <c r="M1261" i="7" s="1"/>
  <c r="O1264" i="7"/>
  <c r="Q1262" i="1" s="1"/>
  <c r="C1253" i="7"/>
  <c r="D1253" i="7" s="1"/>
  <c r="E1253" i="7" s="1"/>
  <c r="F1257" i="7"/>
  <c r="G1257" i="7" s="1"/>
  <c r="H1257" i="7" s="1"/>
  <c r="I1257" i="7" s="1"/>
  <c r="F1252" i="7"/>
  <c r="G1252" i="7" s="1"/>
  <c r="C1250" i="7" l="1"/>
  <c r="D1250" i="7" s="1"/>
  <c r="E1250" i="7" s="1"/>
  <c r="O1261" i="7"/>
  <c r="Q1259" i="1" s="1"/>
  <c r="J1257" i="7"/>
  <c r="K1257" i="7" s="1"/>
  <c r="L1257" i="7" s="1"/>
  <c r="M1257" i="7" s="1"/>
  <c r="D1251" i="7"/>
  <c r="E1251" i="7" s="1"/>
  <c r="F1251" i="7" s="1"/>
  <c r="G1251" i="7" s="1"/>
  <c r="H1251" i="7" s="1"/>
  <c r="I1256" i="7"/>
  <c r="J1256" i="7" s="1"/>
  <c r="K1256" i="7" s="1"/>
  <c r="K1258" i="7"/>
  <c r="L1258" i="7" s="1"/>
  <c r="M1258" i="7" s="1"/>
  <c r="H1252" i="7" s="1"/>
  <c r="I1252" i="7" s="1"/>
  <c r="C1248" i="7"/>
  <c r="O1259" i="7"/>
  <c r="Q1257" i="1" s="1"/>
  <c r="O1260" i="7"/>
  <c r="Q1258" i="1" s="1"/>
  <c r="F1253" i="7"/>
  <c r="G1253" i="7" s="1"/>
  <c r="H1253" i="7" s="1"/>
  <c r="G1254" i="7"/>
  <c r="H1254" i="7" s="1"/>
  <c r="I1254" i="7" s="1"/>
  <c r="J1254" i="7" s="1"/>
  <c r="K1254" i="7" s="1"/>
  <c r="H1255" i="7"/>
  <c r="I1255" i="7" s="1"/>
  <c r="J1255" i="7" s="1"/>
  <c r="K1255" i="7" s="1"/>
  <c r="L1255" i="7" s="1"/>
  <c r="M1255" i="7" s="1"/>
  <c r="O1258" i="7"/>
  <c r="Q1256" i="1" s="1"/>
  <c r="C1247" i="7"/>
  <c r="D1247" i="7" s="1"/>
  <c r="D1248" i="7"/>
  <c r="E1248" i="7" s="1"/>
  <c r="I1253" i="7"/>
  <c r="J1253" i="7" s="1"/>
  <c r="L1256" i="7"/>
  <c r="M1256" i="7" s="1"/>
  <c r="O1257" i="7" l="1"/>
  <c r="Q1255" i="1" s="1"/>
  <c r="C1246" i="7"/>
  <c r="D1246" i="7" s="1"/>
  <c r="E1246" i="7" s="1"/>
  <c r="E1249" i="7"/>
  <c r="F1249" i="7" s="1"/>
  <c r="G1249" i="7" s="1"/>
  <c r="H1249" i="7" s="1"/>
  <c r="I1249" i="7" s="1"/>
  <c r="F1250" i="7"/>
  <c r="G1250" i="7" s="1"/>
  <c r="F1248" i="7"/>
  <c r="G1248" i="7" s="1"/>
  <c r="I1251" i="7"/>
  <c r="J1251" i="7" s="1"/>
  <c r="K1251" i="7" s="1"/>
  <c r="O1255" i="7"/>
  <c r="Q1253" i="1" s="1"/>
  <c r="C1244" i="7"/>
  <c r="L1254" i="7"/>
  <c r="M1254" i="7" s="1"/>
  <c r="H1250" i="7"/>
  <c r="I1250" i="7" s="1"/>
  <c r="J1250" i="7" s="1"/>
  <c r="K1250" i="7" s="1"/>
  <c r="C1245" i="7"/>
  <c r="D1245" i="7" s="1"/>
  <c r="O1256" i="7"/>
  <c r="Q1254" i="1" s="1"/>
  <c r="K1253" i="7"/>
  <c r="L1253" i="7" s="1"/>
  <c r="M1253" i="7" s="1"/>
  <c r="E1247" i="7"/>
  <c r="F1247" i="7" s="1"/>
  <c r="G1247" i="7" s="1"/>
  <c r="H1247" i="7" s="1"/>
  <c r="J1252" i="7"/>
  <c r="K1252" i="7" s="1"/>
  <c r="F1246" i="7" l="1"/>
  <c r="L1252" i="7"/>
  <c r="M1252" i="7" s="1"/>
  <c r="I1247" i="7" s="1"/>
  <c r="E1245" i="7"/>
  <c r="F1245" i="7" s="1"/>
  <c r="G1245" i="7" s="1"/>
  <c r="D1244" i="7"/>
  <c r="E1244" i="7" s="1"/>
  <c r="F1244" i="7" s="1"/>
  <c r="O1253" i="7"/>
  <c r="Q1251" i="1" s="1"/>
  <c r="C1242" i="7"/>
  <c r="J1249" i="7"/>
  <c r="L1251" i="7"/>
  <c r="M1251" i="7" s="1"/>
  <c r="O1254" i="7"/>
  <c r="Q1252" i="1" s="1"/>
  <c r="C1243" i="7"/>
  <c r="D1243" i="7" s="1"/>
  <c r="H1248" i="7"/>
  <c r="I1248" i="7" s="1"/>
  <c r="O1252" i="7"/>
  <c r="Q1250" i="1" s="1"/>
  <c r="G1246" i="7"/>
  <c r="H1246" i="7" s="1"/>
  <c r="I1246" i="7" l="1"/>
  <c r="C1241" i="7"/>
  <c r="D1241" i="7" s="1"/>
  <c r="J1247" i="7"/>
  <c r="J1248" i="7"/>
  <c r="K1248" i="7" s="1"/>
  <c r="L1248" i="7" s="1"/>
  <c r="M1248" i="7" s="1"/>
  <c r="O1248" i="7" s="1"/>
  <c r="Q1246" i="1" s="1"/>
  <c r="E1243" i="7"/>
  <c r="D1242" i="7"/>
  <c r="E1242" i="7" s="1"/>
  <c r="F1242" i="7" s="1"/>
  <c r="L1250" i="7"/>
  <c r="M1250" i="7" s="1"/>
  <c r="K1249" i="7"/>
  <c r="L1249" i="7" s="1"/>
  <c r="M1249" i="7" s="1"/>
  <c r="G1244" i="7"/>
  <c r="H1245" i="7"/>
  <c r="F1243" i="7"/>
  <c r="C1240" i="7"/>
  <c r="D1240" i="7" s="1"/>
  <c r="O1251" i="7"/>
  <c r="Q1249" i="1" s="1"/>
  <c r="E1240" i="7" l="1"/>
  <c r="G1242" i="7"/>
  <c r="H1242" i="7" s="1"/>
  <c r="O1250" i="7"/>
  <c r="Q1248" i="1" s="1"/>
  <c r="C1239" i="7"/>
  <c r="D1239" i="7" s="1"/>
  <c r="E1239" i="7" s="1"/>
  <c r="F1239" i="7" s="1"/>
  <c r="G1239" i="7" s="1"/>
  <c r="H1239" i="7" s="1"/>
  <c r="G1243" i="7"/>
  <c r="H1243" i="7" s="1"/>
  <c r="I1243" i="7" s="1"/>
  <c r="J1246" i="7"/>
  <c r="K1247" i="7"/>
  <c r="L1247" i="7" s="1"/>
  <c r="M1247" i="7" s="1"/>
  <c r="O1247" i="7" s="1"/>
  <c r="Q1245" i="1" s="1"/>
  <c r="H1244" i="7"/>
  <c r="I1244" i="7" s="1"/>
  <c r="J1244" i="7" s="1"/>
  <c r="K1244" i="7" s="1"/>
  <c r="I1245" i="7"/>
  <c r="J1245" i="7" s="1"/>
  <c r="E1241" i="7"/>
  <c r="F1241" i="7" s="1"/>
  <c r="G1241" i="7" s="1"/>
  <c r="K1245" i="7"/>
  <c r="L1245" i="7" s="1"/>
  <c r="M1245" i="7" s="1"/>
  <c r="C1234" i="7" s="1"/>
  <c r="F1240" i="7"/>
  <c r="C1237" i="7"/>
  <c r="C1238" i="7"/>
  <c r="D1238" i="7" s="1"/>
  <c r="O1249" i="7"/>
  <c r="Q1247" i="1" s="1"/>
  <c r="K1246" i="7"/>
  <c r="L1246" i="7" s="1"/>
  <c r="M1246" i="7" s="1"/>
  <c r="C1236" i="7" l="1"/>
  <c r="D1236" i="7" s="1"/>
  <c r="E1236" i="7" s="1"/>
  <c r="H1241" i="7"/>
  <c r="D1237" i="7"/>
  <c r="E1237" i="7"/>
  <c r="F1237" i="7" s="1"/>
  <c r="E1238" i="7"/>
  <c r="J1243" i="7"/>
  <c r="K1243" i="7"/>
  <c r="L1243" i="7" s="1"/>
  <c r="M1243" i="7" s="1"/>
  <c r="O1243" i="7" s="1"/>
  <c r="Q1241" i="1" s="1"/>
  <c r="G1240" i="7"/>
  <c r="H1240" i="7" s="1"/>
  <c r="I1240" i="7" s="1"/>
  <c r="I1242" i="7"/>
  <c r="O1245" i="7"/>
  <c r="Q1243" i="1" s="1"/>
  <c r="O1246" i="7"/>
  <c r="Q1244" i="1" s="1"/>
  <c r="C1235" i="7"/>
  <c r="D1235" i="7" s="1"/>
  <c r="L1244" i="7"/>
  <c r="M1244" i="7" s="1"/>
  <c r="F1238" i="7"/>
  <c r="G1238" i="7" s="1"/>
  <c r="I1241" i="7"/>
  <c r="J1241" i="7" s="1"/>
  <c r="J1242" i="7"/>
  <c r="K1242" i="7" s="1"/>
  <c r="C1232" i="7" l="1"/>
  <c r="C1233" i="7"/>
  <c r="D1233" i="7" s="1"/>
  <c r="F1236" i="7"/>
  <c r="G1236" i="7" s="1"/>
  <c r="O1244" i="7"/>
  <c r="Q1242" i="1" s="1"/>
  <c r="E1235" i="7"/>
  <c r="F1235" i="7" s="1"/>
  <c r="K1241" i="7"/>
  <c r="L1241" i="7" s="1"/>
  <c r="M1241" i="7" s="1"/>
  <c r="G1237" i="7"/>
  <c r="H1237" i="7" s="1"/>
  <c r="L1242" i="7"/>
  <c r="M1242" i="7" s="1"/>
  <c r="D1234" i="7"/>
  <c r="E1234" i="7" s="1"/>
  <c r="H1238" i="7"/>
  <c r="I1238" i="7" s="1"/>
  <c r="J1240" i="7"/>
  <c r="K1240" i="7" s="1"/>
  <c r="I1239" i="7"/>
  <c r="J1239" i="7" s="1"/>
  <c r="K1239" i="7" s="1"/>
  <c r="L1239" i="7" s="1"/>
  <c r="M1239" i="7" s="1"/>
  <c r="G1235" i="7" l="1"/>
  <c r="H1235" i="7" s="1"/>
  <c r="I1237" i="7"/>
  <c r="J1237" i="7" s="1"/>
  <c r="J1238" i="7"/>
  <c r="K1238" i="7" s="1"/>
  <c r="O1241" i="7"/>
  <c r="Q1239" i="1" s="1"/>
  <c r="C1230" i="7"/>
  <c r="H1236" i="7"/>
  <c r="I1236" i="7" s="1"/>
  <c r="C1228" i="7"/>
  <c r="O1239" i="7"/>
  <c r="Q1237" i="1" s="1"/>
  <c r="O1242" i="7"/>
  <c r="Q1240" i="1" s="1"/>
  <c r="C1231" i="7"/>
  <c r="D1231" i="7" s="1"/>
  <c r="L1240" i="7"/>
  <c r="M1240" i="7" s="1"/>
  <c r="F1234" i="7"/>
  <c r="G1234" i="7" s="1"/>
  <c r="H1234" i="7" s="1"/>
  <c r="I1234" i="7" s="1"/>
  <c r="D1232" i="7"/>
  <c r="E1232" i="7" s="1"/>
  <c r="E1233" i="7"/>
  <c r="F1233" i="7" s="1"/>
  <c r="G1233" i="7" l="1"/>
  <c r="H1233" i="7" s="1"/>
  <c r="E1231" i="7"/>
  <c r="F1231" i="7" s="1"/>
  <c r="J1236" i="7"/>
  <c r="K1236" i="7" s="1"/>
  <c r="K1237" i="7"/>
  <c r="L1237" i="7" s="1"/>
  <c r="M1237" i="7" s="1"/>
  <c r="O1240" i="7"/>
  <c r="Q1238" i="1" s="1"/>
  <c r="C1229" i="7"/>
  <c r="D1229" i="7" s="1"/>
  <c r="L1238" i="7"/>
  <c r="M1238" i="7" s="1"/>
  <c r="D1228" i="7" s="1"/>
  <c r="E1228" i="7" s="1"/>
  <c r="F1232" i="7"/>
  <c r="G1232" i="7" s="1"/>
  <c r="D1230" i="7"/>
  <c r="E1230" i="7" s="1"/>
  <c r="I1235" i="7"/>
  <c r="J1235" i="7" s="1"/>
  <c r="E1229" i="7" l="1"/>
  <c r="F1229" i="7" s="1"/>
  <c r="G1231" i="7"/>
  <c r="H1231" i="7" s="1"/>
  <c r="F1230" i="7"/>
  <c r="G1230" i="7" s="1"/>
  <c r="H1230" i="7" s="1"/>
  <c r="I1230" i="7" s="1"/>
  <c r="H1232" i="7"/>
  <c r="I1232" i="7" s="1"/>
  <c r="K1235" i="7"/>
  <c r="L1235" i="7" s="1"/>
  <c r="M1235" i="7" s="1"/>
  <c r="I1233" i="7"/>
  <c r="J1233" i="7" s="1"/>
  <c r="G1229" i="7"/>
  <c r="H1229" i="7" s="1"/>
  <c r="C1226" i="7"/>
  <c r="O1237" i="7"/>
  <c r="Q1235" i="1" s="1"/>
  <c r="O1235" i="7"/>
  <c r="Q1233" i="1" s="1"/>
  <c r="C1224" i="7"/>
  <c r="O1238" i="7"/>
  <c r="Q1236" i="1" s="1"/>
  <c r="C1227" i="7"/>
  <c r="D1227" i="7" s="1"/>
  <c r="L1236" i="7"/>
  <c r="M1236" i="7" s="1"/>
  <c r="J1234" i="7"/>
  <c r="K1234" i="7" s="1"/>
  <c r="L1234" i="7" s="1"/>
  <c r="M1234" i="7" s="1"/>
  <c r="J1232" i="7" l="1"/>
  <c r="K1232" i="7" s="1"/>
  <c r="K1233" i="7"/>
  <c r="L1233" i="7" s="1"/>
  <c r="M1233" i="7" s="1"/>
  <c r="J1230" i="7"/>
  <c r="K1230" i="7" s="1"/>
  <c r="E1227" i="7"/>
  <c r="F1227" i="7" s="1"/>
  <c r="G1227" i="7" s="1"/>
  <c r="H1227" i="7" s="1"/>
  <c r="I1227" i="7" s="1"/>
  <c r="L1232" i="7"/>
  <c r="M1232" i="7" s="1"/>
  <c r="O1232" i="7"/>
  <c r="Q1230" i="1" s="1"/>
  <c r="C1221" i="7"/>
  <c r="O1234" i="7"/>
  <c r="Q1232" i="1" s="1"/>
  <c r="C1223" i="7"/>
  <c r="D1224" i="7"/>
  <c r="E1224" i="7" s="1"/>
  <c r="F1224" i="7" s="1"/>
  <c r="C1222" i="7"/>
  <c r="D1222" i="7" s="1"/>
  <c r="O1233" i="7"/>
  <c r="Q1231" i="1" s="1"/>
  <c r="I1229" i="7"/>
  <c r="J1229" i="7" s="1"/>
  <c r="O1236" i="7"/>
  <c r="Q1234" i="1" s="1"/>
  <c r="C1225" i="7"/>
  <c r="D1225" i="7" s="1"/>
  <c r="E1225" i="7" s="1"/>
  <c r="F1225" i="7" s="1"/>
  <c r="G1225" i="7" s="1"/>
  <c r="I1231" i="7"/>
  <c r="J1231" i="7" s="1"/>
  <c r="K1231" i="7" s="1"/>
  <c r="L1231" i="7" s="1"/>
  <c r="M1231" i="7" s="1"/>
  <c r="D1226" i="7"/>
  <c r="E1226" i="7" s="1"/>
  <c r="F1226" i="7" s="1"/>
  <c r="G1226" i="7" s="1"/>
  <c r="H1226" i="7" s="1"/>
  <c r="F1228" i="7"/>
  <c r="G1228" i="7" s="1"/>
  <c r="H1228" i="7" s="1"/>
  <c r="I1228" i="7" s="1"/>
  <c r="J1228" i="7" s="1"/>
  <c r="D1223" i="7" l="1"/>
  <c r="E1223" i="7" s="1"/>
  <c r="L1230" i="7"/>
  <c r="M1230" i="7" s="1"/>
  <c r="K1228" i="7"/>
  <c r="L1228" i="7" s="1"/>
  <c r="M1228" i="7" s="1"/>
  <c r="O1228" i="7" s="1"/>
  <c r="Q1226" i="1" s="1"/>
  <c r="K1229" i="7"/>
  <c r="L1229" i="7" s="1"/>
  <c r="M1229" i="7" s="1"/>
  <c r="F1223" i="7"/>
  <c r="O1231" i="7"/>
  <c r="Q1229" i="1" s="1"/>
  <c r="C1220" i="7"/>
  <c r="D1220" i="7" s="1"/>
  <c r="I1226" i="7"/>
  <c r="C1219" i="7"/>
  <c r="O1230" i="7"/>
  <c r="Q1228" i="1" s="1"/>
  <c r="G1224" i="7"/>
  <c r="H1224" i="7" s="1"/>
  <c r="D1221" i="7"/>
  <c r="E1221" i="7" s="1"/>
  <c r="H1225" i="7"/>
  <c r="I1225" i="7" s="1"/>
  <c r="E1222" i="7"/>
  <c r="F1222" i="7" s="1"/>
  <c r="J1227" i="7"/>
  <c r="K1227" i="7" s="1"/>
  <c r="C1217" i="7" l="1"/>
  <c r="J1226" i="7"/>
  <c r="K1226" i="7" s="1"/>
  <c r="L1226" i="7" s="1"/>
  <c r="M1226" i="7" s="1"/>
  <c r="G1223" i="7"/>
  <c r="H1223" i="7" s="1"/>
  <c r="I1223" i="7" s="1"/>
  <c r="L1227" i="7"/>
  <c r="M1227" i="7" s="1"/>
  <c r="D1219" i="7"/>
  <c r="E1219" i="7" s="1"/>
  <c r="J1225" i="7"/>
  <c r="K1225" i="7" s="1"/>
  <c r="I1224" i="7"/>
  <c r="J1224" i="7" s="1"/>
  <c r="E1220" i="7"/>
  <c r="F1220" i="7" s="1"/>
  <c r="O1229" i="7"/>
  <c r="Q1227" i="1" s="1"/>
  <c r="C1218" i="7"/>
  <c r="D1218" i="7" s="1"/>
  <c r="G1222" i="7"/>
  <c r="H1222" i="7" s="1"/>
  <c r="F1221" i="7"/>
  <c r="G1221" i="7" s="1"/>
  <c r="F1219" i="7" l="1"/>
  <c r="G1219" i="7" s="1"/>
  <c r="H1221" i="7"/>
  <c r="I1221" i="7" s="1"/>
  <c r="G1220" i="7"/>
  <c r="H1220" i="7" s="1"/>
  <c r="I1222" i="7"/>
  <c r="J1222" i="7" s="1"/>
  <c r="O1226" i="7"/>
  <c r="Q1224" i="1" s="1"/>
  <c r="C1215" i="7"/>
  <c r="E1218" i="7"/>
  <c r="F1218" i="7" s="1"/>
  <c r="L1225" i="7"/>
  <c r="M1225" i="7" s="1"/>
  <c r="C1216" i="7"/>
  <c r="D1216" i="7" s="1"/>
  <c r="O1227" i="7"/>
  <c r="Q1225" i="1" s="1"/>
  <c r="D1217" i="7"/>
  <c r="E1217" i="7" s="1"/>
  <c r="K1224" i="7"/>
  <c r="L1224" i="7" s="1"/>
  <c r="M1224" i="7" s="1"/>
  <c r="J1223" i="7"/>
  <c r="K1223" i="7" s="1"/>
  <c r="D1215" i="7" l="1"/>
  <c r="J1221" i="7"/>
  <c r="F1217" i="7"/>
  <c r="G1217" i="7" s="1"/>
  <c r="H1217" i="7" s="1"/>
  <c r="I1220" i="7"/>
  <c r="J1220" i="7" s="1"/>
  <c r="K1220" i="7" s="1"/>
  <c r="L1223" i="7"/>
  <c r="M1223" i="7" s="1"/>
  <c r="E1216" i="7"/>
  <c r="C1213" i="7"/>
  <c r="D1213" i="7" s="1"/>
  <c r="O1224" i="7"/>
  <c r="Q1222" i="1" s="1"/>
  <c r="E1215" i="7"/>
  <c r="F1215" i="7" s="1"/>
  <c r="O1225" i="7"/>
  <c r="Q1223" i="1" s="1"/>
  <c r="C1214" i="7"/>
  <c r="D1214" i="7" s="1"/>
  <c r="E1214" i="7" s="1"/>
  <c r="K1222" i="7"/>
  <c r="L1222" i="7" s="1"/>
  <c r="M1222" i="7" s="1"/>
  <c r="K1221" i="7"/>
  <c r="L1221" i="7" s="1"/>
  <c r="M1221" i="7" s="1"/>
  <c r="O1223" i="7"/>
  <c r="Q1221" i="1" s="1"/>
  <c r="C1212" i="7"/>
  <c r="D1212" i="7" s="1"/>
  <c r="F1216" i="7"/>
  <c r="G1216" i="7" s="1"/>
  <c r="G1218" i="7"/>
  <c r="H1218" i="7" s="1"/>
  <c r="I1218" i="7" s="1"/>
  <c r="H1219" i="7"/>
  <c r="I1219" i="7" s="1"/>
  <c r="J1219" i="7" s="1"/>
  <c r="E1212" i="7" l="1"/>
  <c r="O1222" i="7"/>
  <c r="Q1220" i="1" s="1"/>
  <c r="C1211" i="7"/>
  <c r="D1211" i="7" s="1"/>
  <c r="E1211" i="7" s="1"/>
  <c r="F1214" i="7"/>
  <c r="G1214" i="7" s="1"/>
  <c r="H1214" i="7" s="1"/>
  <c r="I1214" i="7" s="1"/>
  <c r="J1214" i="7" s="1"/>
  <c r="K1214" i="7" s="1"/>
  <c r="H1216" i="7"/>
  <c r="I1216" i="7" s="1"/>
  <c r="L1220" i="7"/>
  <c r="M1220" i="7" s="1"/>
  <c r="I1217" i="7"/>
  <c r="J1217" i="7" s="1"/>
  <c r="K1217" i="7" s="1"/>
  <c r="L1217" i="7" s="1"/>
  <c r="M1217" i="7" s="1"/>
  <c r="F1212" i="7"/>
  <c r="G1212" i="7" s="1"/>
  <c r="H1212" i="7" s="1"/>
  <c r="I1212" i="7" s="1"/>
  <c r="G1215" i="7"/>
  <c r="H1215" i="7" s="1"/>
  <c r="K1219" i="7"/>
  <c r="L1219" i="7" s="1"/>
  <c r="M1219" i="7" s="1"/>
  <c r="J1218" i="7"/>
  <c r="K1218" i="7" s="1"/>
  <c r="L1218" i="7" s="1"/>
  <c r="M1218" i="7" s="1"/>
  <c r="C1210" i="7"/>
  <c r="D1210" i="7" s="1"/>
  <c r="E1210" i="7" s="1"/>
  <c r="F1210" i="7" s="1"/>
  <c r="G1210" i="7" s="1"/>
  <c r="O1221" i="7"/>
  <c r="Q1219" i="1" s="1"/>
  <c r="E1213" i="7"/>
  <c r="F1213" i="7" s="1"/>
  <c r="I1215" i="7" l="1"/>
  <c r="J1215" i="7" s="1"/>
  <c r="K1215" i="7" s="1"/>
  <c r="L1215" i="7" s="1"/>
  <c r="M1215" i="7" s="1"/>
  <c r="C1204" i="7" s="1"/>
  <c r="J1216" i="7"/>
  <c r="K1216" i="7" s="1"/>
  <c r="L1216" i="7" s="1"/>
  <c r="M1216" i="7" s="1"/>
  <c r="C1205" i="7" s="1"/>
  <c r="D1205" i="7" s="1"/>
  <c r="O1215" i="7"/>
  <c r="Q1213" i="1" s="1"/>
  <c r="C1207" i="7"/>
  <c r="D1207" i="7" s="1"/>
  <c r="E1207" i="7" s="1"/>
  <c r="F1207" i="7" s="1"/>
  <c r="O1218" i="7"/>
  <c r="Q1216" i="1" s="1"/>
  <c r="C1206" i="7"/>
  <c r="O1217" i="7"/>
  <c r="Q1215" i="1" s="1"/>
  <c r="F1211" i="7"/>
  <c r="G1211" i="7" s="1"/>
  <c r="H1211" i="7" s="1"/>
  <c r="I1211" i="7" s="1"/>
  <c r="J1211" i="7" s="1"/>
  <c r="O1219" i="7"/>
  <c r="Q1217" i="1" s="1"/>
  <c r="C1208" i="7"/>
  <c r="D1208" i="7" s="1"/>
  <c r="E1208" i="7" s="1"/>
  <c r="F1208" i="7" s="1"/>
  <c r="G1208" i="7" s="1"/>
  <c r="G1213" i="7"/>
  <c r="H1213" i="7" s="1"/>
  <c r="I1213" i="7" s="1"/>
  <c r="J1213" i="7" s="1"/>
  <c r="C1209" i="7"/>
  <c r="D1209" i="7" s="1"/>
  <c r="E1209" i="7" s="1"/>
  <c r="F1209" i="7" s="1"/>
  <c r="O1220" i="7"/>
  <c r="Q1218" i="1" s="1"/>
  <c r="J1212" i="7" l="1"/>
  <c r="K1212" i="7" s="1"/>
  <c r="G1209" i="7"/>
  <c r="H1209" i="7" s="1"/>
  <c r="O1216" i="7"/>
  <c r="Q1214" i="1" s="1"/>
  <c r="K1213" i="7"/>
  <c r="L1213" i="7" s="1"/>
  <c r="M1213" i="7" s="1"/>
  <c r="O1213" i="7" s="1"/>
  <c r="Q1211" i="1" s="1"/>
  <c r="L1214" i="7"/>
  <c r="M1214" i="7" s="1"/>
  <c r="D1204" i="7" s="1"/>
  <c r="D1206" i="7"/>
  <c r="E1206" i="7" s="1"/>
  <c r="F1206" i="7" s="1"/>
  <c r="G1206" i="7" s="1"/>
  <c r="H1210" i="7"/>
  <c r="I1210" i="7" s="1"/>
  <c r="J1210" i="7" s="1"/>
  <c r="C1203" i="7"/>
  <c r="D1203" i="7" s="1"/>
  <c r="K1210" i="7" l="1"/>
  <c r="E1204" i="7"/>
  <c r="L1212" i="7"/>
  <c r="M1212" i="7" s="1"/>
  <c r="C1201" i="7" s="1"/>
  <c r="D1201" i="7" s="1"/>
  <c r="H1206" i="7"/>
  <c r="I1206" i="7" s="1"/>
  <c r="I1209" i="7"/>
  <c r="J1209" i="7" s="1"/>
  <c r="O1214" i="7"/>
  <c r="Q1212" i="1" s="1"/>
  <c r="K1211" i="7"/>
  <c r="L1211" i="7" s="1"/>
  <c r="M1211" i="7" s="1"/>
  <c r="C1202" i="7"/>
  <c r="D1202" i="7" s="1"/>
  <c r="E1202" i="7" s="1"/>
  <c r="G1207" i="7"/>
  <c r="H1207" i="7" s="1"/>
  <c r="H1208" i="7"/>
  <c r="I1208" i="7" s="1"/>
  <c r="E1203" i="7"/>
  <c r="F1203" i="7" s="1"/>
  <c r="E1205" i="7"/>
  <c r="F1205" i="7" s="1"/>
  <c r="G1205" i="7" s="1"/>
  <c r="H1205" i="7" s="1"/>
  <c r="L1210" i="7"/>
  <c r="M1210" i="7" s="1"/>
  <c r="O1212" i="7" l="1"/>
  <c r="Q1210" i="1" s="1"/>
  <c r="F1204" i="7"/>
  <c r="J1208" i="7"/>
  <c r="K1208" i="7" s="1"/>
  <c r="I1207" i="7"/>
  <c r="J1207" i="7" s="1"/>
  <c r="K1209" i="7"/>
  <c r="L1209" i="7" s="1"/>
  <c r="M1209" i="7" s="1"/>
  <c r="O1211" i="7"/>
  <c r="Q1209" i="1" s="1"/>
  <c r="C1200" i="7"/>
  <c r="D1200" i="7" s="1"/>
  <c r="E1200" i="7" s="1"/>
  <c r="G1204" i="7"/>
  <c r="H1204" i="7" s="1"/>
  <c r="I1204" i="7" s="1"/>
  <c r="O1210" i="7"/>
  <c r="Q1208" i="1" s="1"/>
  <c r="C1199" i="7"/>
  <c r="D1199" i="7" s="1"/>
  <c r="I1205" i="7"/>
  <c r="J1205" i="7" s="1"/>
  <c r="L1208" i="7"/>
  <c r="M1208" i="7" s="1"/>
  <c r="J1206" i="7"/>
  <c r="K1206" i="7" s="1"/>
  <c r="E1201" i="7"/>
  <c r="F1201" i="7" s="1"/>
  <c r="F1202" i="7"/>
  <c r="G1202" i="7" s="1"/>
  <c r="K1207" i="7"/>
  <c r="L1207" i="7" s="1"/>
  <c r="M1207" i="7" s="1"/>
  <c r="G1203" i="7"/>
  <c r="H1203" i="7" s="1"/>
  <c r="I1203" i="7" l="1"/>
  <c r="J1203" i="7" s="1"/>
  <c r="D1198" i="7"/>
  <c r="E1198" i="7" s="1"/>
  <c r="H1202" i="7"/>
  <c r="I1202" i="7" s="1"/>
  <c r="O1209" i="7"/>
  <c r="Q1207" i="1" s="1"/>
  <c r="C1198" i="7"/>
  <c r="L1206" i="7"/>
  <c r="M1206" i="7" s="1"/>
  <c r="F1198" i="7" s="1"/>
  <c r="K1203" i="7"/>
  <c r="C1197" i="7"/>
  <c r="D1197" i="7" s="1"/>
  <c r="E1197" i="7" s="1"/>
  <c r="F1197" i="7" s="1"/>
  <c r="O1208" i="7"/>
  <c r="Q1206" i="1" s="1"/>
  <c r="F1200" i="7"/>
  <c r="G1200" i="7" s="1"/>
  <c r="G1201" i="7"/>
  <c r="H1201" i="7" s="1"/>
  <c r="I1201" i="7" s="1"/>
  <c r="K1205" i="7"/>
  <c r="L1205" i="7" s="1"/>
  <c r="M1205" i="7" s="1"/>
  <c r="O1207" i="7"/>
  <c r="Q1205" i="1" s="1"/>
  <c r="C1196" i="7"/>
  <c r="J1204" i="7"/>
  <c r="K1204" i="7" s="1"/>
  <c r="L1204" i="7" s="1"/>
  <c r="M1204" i="7" s="1"/>
  <c r="E1199" i="7"/>
  <c r="F1199" i="7" s="1"/>
  <c r="G1199" i="7" s="1"/>
  <c r="H1199" i="7" s="1"/>
  <c r="J1201" i="7" l="1"/>
  <c r="H1200" i="7"/>
  <c r="I1200" i="7" s="1"/>
  <c r="J1200" i="7" s="1"/>
  <c r="O1206" i="7"/>
  <c r="Q1204" i="1" s="1"/>
  <c r="J1202" i="7"/>
  <c r="K1202" i="7" s="1"/>
  <c r="L1202" i="7" s="1"/>
  <c r="M1202" i="7" s="1"/>
  <c r="D1196" i="7"/>
  <c r="E1196" i="7" s="1"/>
  <c r="C1195" i="7"/>
  <c r="D1195" i="7" s="1"/>
  <c r="E1195" i="7" s="1"/>
  <c r="F1195" i="7" s="1"/>
  <c r="O1204" i="7"/>
  <c r="Q1202" i="1" s="1"/>
  <c r="C1193" i="7"/>
  <c r="K1201" i="7"/>
  <c r="F1196" i="7"/>
  <c r="G1197" i="7"/>
  <c r="H1197" i="7" s="1"/>
  <c r="I1199" i="7"/>
  <c r="L1203" i="7"/>
  <c r="M1203" i="7" s="1"/>
  <c r="C1194" i="7"/>
  <c r="D1194" i="7" s="1"/>
  <c r="E1194" i="7" s="1"/>
  <c r="O1205" i="7"/>
  <c r="Q1203" i="1" s="1"/>
  <c r="G1198" i="7"/>
  <c r="H1198" i="7" s="1"/>
  <c r="G1195" i="7" l="1"/>
  <c r="G1196" i="7"/>
  <c r="H1196" i="7" s="1"/>
  <c r="I1196" i="7" s="1"/>
  <c r="J1199" i="7"/>
  <c r="K1199" i="7" s="1"/>
  <c r="L1199" i="7" s="1"/>
  <c r="M1199" i="7" s="1"/>
  <c r="I1198" i="7"/>
  <c r="J1198" i="7" s="1"/>
  <c r="K1198" i="7" s="1"/>
  <c r="L1201" i="7"/>
  <c r="M1201" i="7" s="1"/>
  <c r="C1191" i="7"/>
  <c r="D1191" i="7" s="1"/>
  <c r="E1191" i="7" s="1"/>
  <c r="F1191" i="7" s="1"/>
  <c r="O1202" i="7"/>
  <c r="Q1200" i="1" s="1"/>
  <c r="F1194" i="7"/>
  <c r="G1194" i="7" s="1"/>
  <c r="I1197" i="7"/>
  <c r="J1197" i="7" s="1"/>
  <c r="K1197" i="7" s="1"/>
  <c r="O1203" i="7"/>
  <c r="Q1201" i="1" s="1"/>
  <c r="C1192" i="7"/>
  <c r="D1192" i="7" s="1"/>
  <c r="E1192" i="7" s="1"/>
  <c r="K1200" i="7"/>
  <c r="L1200" i="7" s="1"/>
  <c r="M1200" i="7" s="1"/>
  <c r="D1193" i="7"/>
  <c r="E1193" i="7" s="1"/>
  <c r="F1193" i="7" s="1"/>
  <c r="G1193" i="7" s="1"/>
  <c r="H1193" i="7" s="1"/>
  <c r="O1199" i="7"/>
  <c r="Q1197" i="1" s="1"/>
  <c r="C1188" i="7"/>
  <c r="L1197" i="7" l="1"/>
  <c r="M1197" i="7" s="1"/>
  <c r="L1198" i="7"/>
  <c r="M1198" i="7" s="1"/>
  <c r="O1198" i="7" s="1"/>
  <c r="Q1196" i="1" s="1"/>
  <c r="C1190" i="7"/>
  <c r="D1190" i="7" s="1"/>
  <c r="E1190" i="7" s="1"/>
  <c r="F1190" i="7" s="1"/>
  <c r="G1190" i="7" s="1"/>
  <c r="H1190" i="7" s="1"/>
  <c r="O1201" i="7"/>
  <c r="Q1199" i="1" s="1"/>
  <c r="H1195" i="7"/>
  <c r="I1195" i="7" s="1"/>
  <c r="J1195" i="7" s="1"/>
  <c r="G1191" i="7"/>
  <c r="I1193" i="7"/>
  <c r="K1195" i="7"/>
  <c r="L1195" i="7" s="1"/>
  <c r="M1195" i="7" s="1"/>
  <c r="O1195" i="7" s="1"/>
  <c r="Q1193" i="1" s="1"/>
  <c r="C1187" i="7"/>
  <c r="O1200" i="7"/>
  <c r="Q1198" i="1" s="1"/>
  <c r="C1189" i="7"/>
  <c r="D1189" i="7" s="1"/>
  <c r="E1189" i="7" s="1"/>
  <c r="H1194" i="7"/>
  <c r="I1194" i="7" s="1"/>
  <c r="D1188" i="7"/>
  <c r="F1192" i="7"/>
  <c r="G1192" i="7" s="1"/>
  <c r="H1192" i="7" s="1"/>
  <c r="I1192" i="7" s="1"/>
  <c r="J1196" i="7"/>
  <c r="K1196" i="7" s="1"/>
  <c r="L1196" i="7" s="1"/>
  <c r="M1196" i="7" s="1"/>
  <c r="O1196" i="7" s="1"/>
  <c r="Q1194" i="1" s="1"/>
  <c r="C1186" i="7"/>
  <c r="O1197" i="7"/>
  <c r="Q1195" i="1" s="1"/>
  <c r="F1189" i="7"/>
  <c r="D1187" i="7"/>
  <c r="E1188" i="7"/>
  <c r="J1193" i="7"/>
  <c r="H1191" i="7"/>
  <c r="I1190" i="7" l="1"/>
  <c r="J1194" i="7"/>
  <c r="K1194" i="7" s="1"/>
  <c r="L1194" i="7" s="1"/>
  <c r="M1194" i="7" s="1"/>
  <c r="L1192" i="7" s="1"/>
  <c r="M1192" i="7" s="1"/>
  <c r="J1192" i="7"/>
  <c r="K1192" i="7" s="1"/>
  <c r="F1188" i="7"/>
  <c r="G1188" i="7" s="1"/>
  <c r="I1191" i="7"/>
  <c r="J1191" i="7" s="1"/>
  <c r="C1185" i="7"/>
  <c r="D1185" i="7" s="1"/>
  <c r="C1184" i="7"/>
  <c r="G1189" i="7"/>
  <c r="H1189" i="7" s="1"/>
  <c r="K1193" i="7"/>
  <c r="L1193" i="7" s="1"/>
  <c r="M1193" i="7" s="1"/>
  <c r="C1182" i="7" s="1"/>
  <c r="E1187" i="7"/>
  <c r="F1187" i="7" s="1"/>
  <c r="D1186" i="7"/>
  <c r="E1186" i="7" s="1"/>
  <c r="I1189" i="7" l="1"/>
  <c r="C1181" i="7"/>
  <c r="O1192" i="7"/>
  <c r="Q1190" i="1" s="1"/>
  <c r="D1182" i="7"/>
  <c r="K1191" i="7"/>
  <c r="L1191" i="7" s="1"/>
  <c r="M1191" i="7" s="1"/>
  <c r="J1189" i="7"/>
  <c r="K1189" i="7" s="1"/>
  <c r="O1194" i="7"/>
  <c r="Q1192" i="1" s="1"/>
  <c r="C1183" i="7"/>
  <c r="D1183" i="7" s="1"/>
  <c r="E1183" i="7" s="1"/>
  <c r="O1193" i="7"/>
  <c r="Q1191" i="1" s="1"/>
  <c r="F1186" i="7"/>
  <c r="G1186" i="7" s="1"/>
  <c r="H1186" i="7" s="1"/>
  <c r="D1184" i="7"/>
  <c r="E1184" i="7" s="1"/>
  <c r="F1184" i="7" s="1"/>
  <c r="J1190" i="7"/>
  <c r="K1190" i="7" s="1"/>
  <c r="L1190" i="7" s="1"/>
  <c r="M1190" i="7" s="1"/>
  <c r="C1179" i="7" s="1"/>
  <c r="G1187" i="7"/>
  <c r="H1187" i="7" s="1"/>
  <c r="I1187" i="7" s="1"/>
  <c r="E1185" i="7"/>
  <c r="F1185" i="7" s="1"/>
  <c r="G1185" i="7" s="1"/>
  <c r="H1188" i="7"/>
  <c r="I1188" i="7" s="1"/>
  <c r="J1188" i="7" s="1"/>
  <c r="O1190" i="7"/>
  <c r="Q1188" i="1" s="1"/>
  <c r="D1181" i="7" l="1"/>
  <c r="E1181" i="7" s="1"/>
  <c r="G1184" i="7"/>
  <c r="H1184" i="7" s="1"/>
  <c r="I1186" i="7"/>
  <c r="J1186" i="7" s="1"/>
  <c r="J1187" i="7"/>
  <c r="K1187" i="7" s="1"/>
  <c r="L1187" i="7" s="1"/>
  <c r="M1187" i="7" s="1"/>
  <c r="K1188" i="7"/>
  <c r="L1188" i="7" s="1"/>
  <c r="M1188" i="7" s="1"/>
  <c r="H1185" i="7"/>
  <c r="I1185" i="7" s="1"/>
  <c r="L1189" i="7"/>
  <c r="M1189" i="7" s="1"/>
  <c r="D1179" i="7"/>
  <c r="E1179" i="7" s="1"/>
  <c r="F1179" i="7" s="1"/>
  <c r="C1180" i="7"/>
  <c r="D1180" i="7" s="1"/>
  <c r="O1191" i="7"/>
  <c r="Q1189" i="1" s="1"/>
  <c r="F1183" i="7"/>
  <c r="G1183" i="7" s="1"/>
  <c r="E1182" i="7"/>
  <c r="F1182" i="7" s="1"/>
  <c r="G1182" i="7" s="1"/>
  <c r="H1182" i="7" s="1"/>
  <c r="E1180" i="7" l="1"/>
  <c r="F1180" i="7" s="1"/>
  <c r="I1182" i="7"/>
  <c r="O1187" i="7"/>
  <c r="Q1185" i="1" s="1"/>
  <c r="C1176" i="7"/>
  <c r="D1176" i="7" s="1"/>
  <c r="G1180" i="7"/>
  <c r="O1189" i="7"/>
  <c r="Q1187" i="1" s="1"/>
  <c r="C1178" i="7"/>
  <c r="D1178" i="7" s="1"/>
  <c r="E1178" i="7" s="1"/>
  <c r="F1178" i="7" s="1"/>
  <c r="J1185" i="7"/>
  <c r="K1185" i="7" s="1"/>
  <c r="L1185" i="7" s="1"/>
  <c r="M1185" i="7" s="1"/>
  <c r="I1184" i="7"/>
  <c r="J1184" i="7" s="1"/>
  <c r="K1184" i="7" s="1"/>
  <c r="K1186" i="7"/>
  <c r="L1186" i="7" s="1"/>
  <c r="M1186" i="7" s="1"/>
  <c r="H1183" i="7"/>
  <c r="I1183" i="7" s="1"/>
  <c r="J1183" i="7" s="1"/>
  <c r="K1183" i="7" s="1"/>
  <c r="C1177" i="7"/>
  <c r="D1177" i="7" s="1"/>
  <c r="O1188" i="7"/>
  <c r="Q1186" i="1" s="1"/>
  <c r="F1181" i="7"/>
  <c r="G1181" i="7" s="1"/>
  <c r="H1181" i="7" s="1"/>
  <c r="I1181" i="7" s="1"/>
  <c r="L1183" i="7" l="1"/>
  <c r="M1183" i="7" s="1"/>
  <c r="O1183" i="7"/>
  <c r="Q1181" i="1" s="1"/>
  <c r="C1172" i="7"/>
  <c r="C1174" i="7"/>
  <c r="O1185" i="7"/>
  <c r="Q1183" i="1" s="1"/>
  <c r="E1176" i="7"/>
  <c r="G1178" i="7"/>
  <c r="J1181" i="7"/>
  <c r="L1184" i="7"/>
  <c r="M1184" i="7" s="1"/>
  <c r="H1180" i="7"/>
  <c r="I1180" i="7" s="1"/>
  <c r="J1182" i="7"/>
  <c r="K1182" i="7" s="1"/>
  <c r="O1186" i="7"/>
  <c r="Q1184" i="1" s="1"/>
  <c r="C1175" i="7"/>
  <c r="D1175" i="7" s="1"/>
  <c r="E1175" i="7" s="1"/>
  <c r="F1175" i="7" s="1"/>
  <c r="E1177" i="7"/>
  <c r="F1177" i="7" s="1"/>
  <c r="G1179" i="7"/>
  <c r="H1179" i="7" s="1"/>
  <c r="I1179" i="7" s="1"/>
  <c r="J1179" i="7" s="1"/>
  <c r="O1184" i="7" l="1"/>
  <c r="Q1182" i="1" s="1"/>
  <c r="C1173" i="7"/>
  <c r="D1173" i="7" s="1"/>
  <c r="K1181" i="7"/>
  <c r="L1181" i="7" s="1"/>
  <c r="M1181" i="7" s="1"/>
  <c r="D1174" i="7"/>
  <c r="E1174" i="7" s="1"/>
  <c r="L1182" i="7"/>
  <c r="M1182" i="7" s="1"/>
  <c r="K1179" i="7" s="1"/>
  <c r="H1178" i="7"/>
  <c r="I1178" i="7" s="1"/>
  <c r="G1177" i="7"/>
  <c r="H1177" i="7" s="1"/>
  <c r="J1180" i="7"/>
  <c r="K1180" i="7" s="1"/>
  <c r="F1176" i="7"/>
  <c r="G1176" i="7" s="1"/>
  <c r="H1176" i="7" s="1"/>
  <c r="I1176" i="7" l="1"/>
  <c r="L1179" i="7"/>
  <c r="M1179" i="7" s="1"/>
  <c r="O1179" i="7"/>
  <c r="Q1177" i="1" s="1"/>
  <c r="C1168" i="7"/>
  <c r="L1180" i="7"/>
  <c r="M1180" i="7" s="1"/>
  <c r="J1178" i="7"/>
  <c r="K1178" i="7" s="1"/>
  <c r="E1173" i="7"/>
  <c r="F1173" i="7" s="1"/>
  <c r="O1182" i="7"/>
  <c r="Q1180" i="1" s="1"/>
  <c r="D1172" i="7"/>
  <c r="E1172" i="7" s="1"/>
  <c r="F1172" i="7" s="1"/>
  <c r="C1171" i="7"/>
  <c r="D1171" i="7" s="1"/>
  <c r="F1174" i="7"/>
  <c r="G1174" i="7" s="1"/>
  <c r="I1177" i="7"/>
  <c r="J1177" i="7" s="1"/>
  <c r="O1181" i="7"/>
  <c r="Q1179" i="1" s="1"/>
  <c r="C1170" i="7"/>
  <c r="G1175" i="7"/>
  <c r="H1175" i="7" s="1"/>
  <c r="G1172" i="7" l="1"/>
  <c r="O1180" i="7"/>
  <c r="Q1178" i="1" s="1"/>
  <c r="C1169" i="7"/>
  <c r="D1169" i="7" s="1"/>
  <c r="H1174" i="7"/>
  <c r="I1174" i="7" s="1"/>
  <c r="G1173" i="7"/>
  <c r="H1173" i="7" s="1"/>
  <c r="K1177" i="7"/>
  <c r="L1177" i="7" s="1"/>
  <c r="M1177" i="7" s="1"/>
  <c r="J1176" i="7"/>
  <c r="K1176" i="7" s="1"/>
  <c r="I1175" i="7"/>
  <c r="J1175" i="7" s="1"/>
  <c r="D1170" i="7"/>
  <c r="E1170" i="7" s="1"/>
  <c r="E1171" i="7"/>
  <c r="F1171" i="7" s="1"/>
  <c r="L1178" i="7"/>
  <c r="M1178" i="7" s="1"/>
  <c r="H1172" i="7" s="1"/>
  <c r="I1172" i="7" s="1"/>
  <c r="L1176" i="7" l="1"/>
  <c r="M1176" i="7" s="1"/>
  <c r="C1166" i="7"/>
  <c r="D1166" i="7" s="1"/>
  <c r="O1177" i="7"/>
  <c r="Q1175" i="1" s="1"/>
  <c r="F1170" i="7"/>
  <c r="G1170" i="7" s="1"/>
  <c r="E1169" i="7"/>
  <c r="F1169" i="7" s="1"/>
  <c r="G1169" i="7" s="1"/>
  <c r="O1178" i="7"/>
  <c r="Q1176" i="1" s="1"/>
  <c r="C1167" i="7"/>
  <c r="D1167" i="7" s="1"/>
  <c r="E1167" i="7" s="1"/>
  <c r="F1167" i="7" s="1"/>
  <c r="G1167" i="7" s="1"/>
  <c r="I1173" i="7"/>
  <c r="J1173" i="7" s="1"/>
  <c r="G1171" i="7"/>
  <c r="H1171" i="7" s="1"/>
  <c r="J1174" i="7"/>
  <c r="K1174" i="7" s="1"/>
  <c r="L1174" i="7" s="1"/>
  <c r="M1174" i="7" s="1"/>
  <c r="K1175" i="7"/>
  <c r="L1175" i="7" s="1"/>
  <c r="M1175" i="7" s="1"/>
  <c r="D1168" i="7"/>
  <c r="E1168" i="7" s="1"/>
  <c r="F1168" i="7" s="1"/>
  <c r="H1169" i="7" l="1"/>
  <c r="I1169" i="7" s="1"/>
  <c r="I1171" i="7"/>
  <c r="J1171" i="7" s="1"/>
  <c r="K1171" i="7" s="1"/>
  <c r="C1165" i="7"/>
  <c r="D1165" i="7" s="1"/>
  <c r="E1165" i="7" s="1"/>
  <c r="O1176" i="7"/>
  <c r="Q1174" i="1" s="1"/>
  <c r="O1175" i="7"/>
  <c r="Q1173" i="1" s="1"/>
  <c r="C1164" i="7"/>
  <c r="D1164" i="7" s="1"/>
  <c r="C1163" i="7"/>
  <c r="O1174" i="7"/>
  <c r="Q1172" i="1" s="1"/>
  <c r="E1166" i="7"/>
  <c r="F1166" i="7" s="1"/>
  <c r="G1168" i="7"/>
  <c r="H1168" i="7" s="1"/>
  <c r="K1173" i="7"/>
  <c r="L1173" i="7" s="1"/>
  <c r="M1173" i="7" s="1"/>
  <c r="H1170" i="7"/>
  <c r="I1170" i="7" s="1"/>
  <c r="J1170" i="7" s="1"/>
  <c r="J1172" i="7"/>
  <c r="K1172" i="7" s="1"/>
  <c r="L1172" i="7" s="1"/>
  <c r="M1172" i="7" s="1"/>
  <c r="O1173" i="7" l="1"/>
  <c r="Q1171" i="1" s="1"/>
  <c r="C1162" i="7"/>
  <c r="D1162" i="7" s="1"/>
  <c r="D1163" i="7"/>
  <c r="E1163" i="7" s="1"/>
  <c r="F1163" i="7" s="1"/>
  <c r="E1164" i="7"/>
  <c r="F1164" i="7" s="1"/>
  <c r="G1164" i="7" s="1"/>
  <c r="G1166" i="7"/>
  <c r="H1166" i="7" s="1"/>
  <c r="J1169" i="7"/>
  <c r="K1169" i="7" s="1"/>
  <c r="L1169" i="7" s="1"/>
  <c r="M1169" i="7" s="1"/>
  <c r="F1165" i="7"/>
  <c r="G1165" i="7" s="1"/>
  <c r="H1165" i="7" s="1"/>
  <c r="I1168" i="7"/>
  <c r="J1168" i="7" s="1"/>
  <c r="K1168" i="7" s="1"/>
  <c r="L1171" i="7"/>
  <c r="M1171" i="7" s="1"/>
  <c r="O1172" i="7"/>
  <c r="Q1170" i="1" s="1"/>
  <c r="C1161" i="7"/>
  <c r="D1161" i="7" s="1"/>
  <c r="K1170" i="7"/>
  <c r="L1170" i="7" s="1"/>
  <c r="M1170" i="7" s="1"/>
  <c r="H1167" i="7"/>
  <c r="I1167" i="7" s="1"/>
  <c r="J1167" i="7" s="1"/>
  <c r="E1162" i="7" l="1"/>
  <c r="I1165" i="7"/>
  <c r="J1165" i="7" s="1"/>
  <c r="O1169" i="7"/>
  <c r="Q1167" i="1" s="1"/>
  <c r="C1158" i="7"/>
  <c r="D1158" i="7" s="1"/>
  <c r="F1162" i="7"/>
  <c r="G1162" i="7" s="1"/>
  <c r="L1168" i="7"/>
  <c r="M1168" i="7" s="1"/>
  <c r="C1159" i="7"/>
  <c r="D1159" i="7" s="1"/>
  <c r="E1159" i="7" s="1"/>
  <c r="O1170" i="7"/>
  <c r="Q1168" i="1" s="1"/>
  <c r="H1164" i="7"/>
  <c r="I1164" i="7" s="1"/>
  <c r="E1161" i="7"/>
  <c r="F1161" i="7" s="1"/>
  <c r="G1161" i="7" s="1"/>
  <c r="G1163" i="7"/>
  <c r="H1163" i="7" s="1"/>
  <c r="I1163" i="7" s="1"/>
  <c r="K1167" i="7"/>
  <c r="L1167" i="7" s="1"/>
  <c r="M1167" i="7" s="1"/>
  <c r="O1171" i="7"/>
  <c r="Q1169" i="1" s="1"/>
  <c r="C1160" i="7"/>
  <c r="D1160" i="7" s="1"/>
  <c r="E1160" i="7" s="1"/>
  <c r="F1160" i="7" s="1"/>
  <c r="I1166" i="7"/>
  <c r="J1166" i="7" s="1"/>
  <c r="K1166" i="7" s="1"/>
  <c r="L1166" i="7" s="1"/>
  <c r="M1166" i="7" s="1"/>
  <c r="J1164" i="7" l="1"/>
  <c r="K1164" i="7" s="1"/>
  <c r="L1164" i="7" s="1"/>
  <c r="M1164" i="7" s="1"/>
  <c r="O1164" i="7" s="1"/>
  <c r="Q1162" i="1" s="1"/>
  <c r="H1162" i="7"/>
  <c r="I1162" i="7" s="1"/>
  <c r="J1162" i="7" s="1"/>
  <c r="C1153" i="7"/>
  <c r="J1163" i="7"/>
  <c r="K1163" i="7" s="1"/>
  <c r="F1159" i="7"/>
  <c r="G1159" i="7" s="1"/>
  <c r="C1156" i="7"/>
  <c r="D1156" i="7" s="1"/>
  <c r="O1167" i="7"/>
  <c r="Q1165" i="1" s="1"/>
  <c r="E1158" i="7"/>
  <c r="F1158" i="7" s="1"/>
  <c r="G1158" i="7" s="1"/>
  <c r="H1158" i="7" s="1"/>
  <c r="O1166" i="7"/>
  <c r="Q1164" i="1" s="1"/>
  <c r="C1155" i="7"/>
  <c r="G1160" i="7"/>
  <c r="H1160" i="7" s="1"/>
  <c r="H1161" i="7"/>
  <c r="I1161" i="7" s="1"/>
  <c r="J1161" i="7" s="1"/>
  <c r="K1161" i="7" s="1"/>
  <c r="O1168" i="7"/>
  <c r="Q1166" i="1" s="1"/>
  <c r="C1157" i="7"/>
  <c r="D1157" i="7" s="1"/>
  <c r="E1157" i="7" s="1"/>
  <c r="K1165" i="7"/>
  <c r="L1165" i="7" s="1"/>
  <c r="M1165" i="7" s="1"/>
  <c r="H1159" i="7" l="1"/>
  <c r="I1159" i="7" s="1"/>
  <c r="C1154" i="7"/>
  <c r="D1154" i="7" s="1"/>
  <c r="E1154" i="7" s="1"/>
  <c r="O1165" i="7"/>
  <c r="Q1163" i="1" s="1"/>
  <c r="I1160" i="7"/>
  <c r="J1160" i="7" s="1"/>
  <c r="L1163" i="7"/>
  <c r="M1163" i="7" s="1"/>
  <c r="F1157" i="7"/>
  <c r="G1157" i="7" s="1"/>
  <c r="H1157" i="7" s="1"/>
  <c r="D1155" i="7"/>
  <c r="E1155" i="7" s="1"/>
  <c r="E1156" i="7"/>
  <c r="F1156" i="7" s="1"/>
  <c r="D1153" i="7"/>
  <c r="K1162" i="7"/>
  <c r="L1162" i="7" s="1"/>
  <c r="M1162" i="7" s="1"/>
  <c r="O1162" i="7" l="1"/>
  <c r="Q1160" i="1" s="1"/>
  <c r="C1151" i="7"/>
  <c r="F1154" i="7"/>
  <c r="O1163" i="7"/>
  <c r="Q1161" i="1" s="1"/>
  <c r="C1152" i="7"/>
  <c r="D1152" i="7" s="1"/>
  <c r="J1159" i="7"/>
  <c r="K1159" i="7" s="1"/>
  <c r="G1156" i="7"/>
  <c r="H1156" i="7" s="1"/>
  <c r="I1158" i="7"/>
  <c r="J1158" i="7" s="1"/>
  <c r="K1158" i="7" s="1"/>
  <c r="L1158" i="7" s="1"/>
  <c r="M1158" i="7" s="1"/>
  <c r="F1155" i="7"/>
  <c r="G1155" i="7" s="1"/>
  <c r="I1157" i="7"/>
  <c r="J1157" i="7" s="1"/>
  <c r="E1153" i="7"/>
  <c r="K1160" i="7"/>
  <c r="L1160" i="7" s="1"/>
  <c r="M1160" i="7" s="1"/>
  <c r="L1161" i="7"/>
  <c r="M1161" i="7" s="1"/>
  <c r="K1157" i="7" l="1"/>
  <c r="L1159" i="7"/>
  <c r="M1159" i="7" s="1"/>
  <c r="D1151" i="7"/>
  <c r="E1151" i="7" s="1"/>
  <c r="F1151" i="7" s="1"/>
  <c r="G1151" i="7" s="1"/>
  <c r="H1155" i="7"/>
  <c r="I1155" i="7" s="1"/>
  <c r="O1158" i="7"/>
  <c r="Q1156" i="1" s="1"/>
  <c r="C1147" i="7"/>
  <c r="C1150" i="7"/>
  <c r="D1150" i="7" s="1"/>
  <c r="E1150" i="7" s="1"/>
  <c r="F1150" i="7" s="1"/>
  <c r="O1161" i="7"/>
  <c r="Q1159" i="1" s="1"/>
  <c r="E1152" i="7"/>
  <c r="F1152" i="7" s="1"/>
  <c r="G1152" i="7" s="1"/>
  <c r="H1152" i="7" s="1"/>
  <c r="O1160" i="7"/>
  <c r="Q1158" i="1" s="1"/>
  <c r="C1149" i="7"/>
  <c r="D1149" i="7" s="1"/>
  <c r="E1149" i="7" s="1"/>
  <c r="F1153" i="7"/>
  <c r="G1153" i="7" s="1"/>
  <c r="H1153" i="7" s="1"/>
  <c r="I1153" i="7" s="1"/>
  <c r="I1156" i="7"/>
  <c r="J1156" i="7" s="1"/>
  <c r="K1156" i="7" s="1"/>
  <c r="L1156" i="7" s="1"/>
  <c r="M1156" i="7" s="1"/>
  <c r="G1154" i="7"/>
  <c r="H1154" i="7" s="1"/>
  <c r="I1154" i="7" s="1"/>
  <c r="J1154" i="7" s="1"/>
  <c r="O1159" i="7"/>
  <c r="Q1157" i="1" s="1"/>
  <c r="C1148" i="7"/>
  <c r="D1148" i="7" s="1"/>
  <c r="J1155" i="7"/>
  <c r="K1155" i="7" s="1"/>
  <c r="F1149" i="7" l="1"/>
  <c r="G1149" i="7" s="1"/>
  <c r="G1150" i="7"/>
  <c r="H1150" i="7" s="1"/>
  <c r="I1152" i="7"/>
  <c r="J1152" i="7" s="1"/>
  <c r="J1153" i="7"/>
  <c r="K1153" i="7" s="1"/>
  <c r="L1157" i="7"/>
  <c r="M1157" i="7" s="1"/>
  <c r="O1156" i="7"/>
  <c r="Q1154" i="1" s="1"/>
  <c r="C1145" i="7"/>
  <c r="L1153" i="7" l="1"/>
  <c r="M1153" i="7" s="1"/>
  <c r="O1157" i="7"/>
  <c r="Q1155" i="1" s="1"/>
  <c r="C1146" i="7"/>
  <c r="D1146" i="7" s="1"/>
  <c r="E1146" i="7" s="1"/>
  <c r="F1146" i="7" s="1"/>
  <c r="G1146" i="7" s="1"/>
  <c r="L1155" i="7"/>
  <c r="M1155" i="7" s="1"/>
  <c r="E1148" i="7"/>
  <c r="F1148" i="7" s="1"/>
  <c r="G1148" i="7" s="1"/>
  <c r="I1150" i="7"/>
  <c r="J1150" i="7" s="1"/>
  <c r="K1150" i="7" s="1"/>
  <c r="H1149" i="7"/>
  <c r="I1149" i="7" s="1"/>
  <c r="J1149" i="7" s="1"/>
  <c r="D1145" i="7"/>
  <c r="K1154" i="7"/>
  <c r="L1154" i="7" s="1"/>
  <c r="M1154" i="7" s="1"/>
  <c r="D1147" i="7"/>
  <c r="E1147" i="7" s="1"/>
  <c r="F1147" i="7" s="1"/>
  <c r="G1147" i="7" s="1"/>
  <c r="H1147" i="7" s="1"/>
  <c r="H1151" i="7"/>
  <c r="I1151" i="7" s="1"/>
  <c r="J1151" i="7" s="1"/>
  <c r="K1151" i="7" s="1"/>
  <c r="L1151" i="7" s="1"/>
  <c r="M1151" i="7" s="1"/>
  <c r="O1151" i="7" l="1"/>
  <c r="Q1149" i="1" s="1"/>
  <c r="C1140" i="7"/>
  <c r="O1154" i="7"/>
  <c r="Q1152" i="1" s="1"/>
  <c r="C1143" i="7"/>
  <c r="D1143" i="7" s="1"/>
  <c r="H1148" i="7"/>
  <c r="I1148" i="7" s="1"/>
  <c r="O1153" i="7"/>
  <c r="Q1151" i="1" s="1"/>
  <c r="C1142" i="7"/>
  <c r="E1145" i="7"/>
  <c r="F1145" i="7" s="1"/>
  <c r="C1144" i="7"/>
  <c r="D1144" i="7" s="1"/>
  <c r="E1144" i="7" s="1"/>
  <c r="O1155" i="7"/>
  <c r="Q1153" i="1" s="1"/>
  <c r="K1152" i="7"/>
  <c r="L1152" i="7" s="1"/>
  <c r="M1152" i="7" s="1"/>
  <c r="I1147" i="7" s="1"/>
  <c r="J1147" i="7" s="1"/>
  <c r="E1143" i="7" l="1"/>
  <c r="F1143" i="7" s="1"/>
  <c r="F1144" i="7"/>
  <c r="G1144" i="7" s="1"/>
  <c r="H1144" i="7" s="1"/>
  <c r="I1144" i="7" s="1"/>
  <c r="J1144" i="7" s="1"/>
  <c r="D1142" i="7"/>
  <c r="E1142" i="7" s="1"/>
  <c r="O1152" i="7"/>
  <c r="Q1150" i="1" s="1"/>
  <c r="C1141" i="7"/>
  <c r="D1141" i="7" s="1"/>
  <c r="J1148" i="7"/>
  <c r="K1148" i="7" s="1"/>
  <c r="L1148" i="7" s="1"/>
  <c r="M1148" i="7" s="1"/>
  <c r="K1149" i="7"/>
  <c r="L1149" i="7" s="1"/>
  <c r="M1149" i="7" s="1"/>
  <c r="G1145" i="7"/>
  <c r="H1145" i="7" s="1"/>
  <c r="L1150" i="7"/>
  <c r="M1150" i="7" s="1"/>
  <c r="D1140" i="7" s="1"/>
  <c r="E1140" i="7" s="1"/>
  <c r="F1140" i="7" s="1"/>
  <c r="H1146" i="7"/>
  <c r="I1146" i="7" s="1"/>
  <c r="J1146" i="7" s="1"/>
  <c r="K1146" i="7" s="1"/>
  <c r="L1146" i="7" s="1"/>
  <c r="M1146" i="7" s="1"/>
  <c r="E1141" i="7" l="1"/>
  <c r="F1141" i="7" s="1"/>
  <c r="G1141" i="7" s="1"/>
  <c r="I1145" i="7"/>
  <c r="J1145" i="7" s="1"/>
  <c r="K1145" i="7" s="1"/>
  <c r="L1145" i="7" s="1"/>
  <c r="M1145" i="7" s="1"/>
  <c r="C1135" i="7"/>
  <c r="O1146" i="7"/>
  <c r="Q1144" i="1" s="1"/>
  <c r="C1137" i="7"/>
  <c r="O1148" i="7"/>
  <c r="Q1146" i="1" s="1"/>
  <c r="C1139" i="7"/>
  <c r="D1139" i="7" s="1"/>
  <c r="E1139" i="7" s="1"/>
  <c r="O1150" i="7"/>
  <c r="Q1148" i="1" s="1"/>
  <c r="G1143" i="7"/>
  <c r="H1143" i="7" s="1"/>
  <c r="I1143" i="7" s="1"/>
  <c r="C1138" i="7"/>
  <c r="D1138" i="7" s="1"/>
  <c r="E1138" i="7" s="1"/>
  <c r="F1138" i="7" s="1"/>
  <c r="G1138" i="7" s="1"/>
  <c r="O1149" i="7"/>
  <c r="Q1147" i="1" s="1"/>
  <c r="F1142" i="7"/>
  <c r="G1142" i="7" s="1"/>
  <c r="H1142" i="7" s="1"/>
  <c r="K1147" i="7"/>
  <c r="L1147" i="7" s="1"/>
  <c r="M1147" i="7" s="1"/>
  <c r="C1134" i="7" l="1"/>
  <c r="O1145" i="7"/>
  <c r="Q1143" i="1" s="1"/>
  <c r="C1136" i="7"/>
  <c r="D1136" i="7" s="1"/>
  <c r="E1136" i="7" s="1"/>
  <c r="F1136" i="7" s="1"/>
  <c r="G1136" i="7" s="1"/>
  <c r="O1147" i="7"/>
  <c r="Q1145" i="1" s="1"/>
  <c r="D1137" i="7"/>
  <c r="E1137" i="7" s="1"/>
  <c r="F1137" i="7" s="1"/>
  <c r="I1142" i="7"/>
  <c r="J1142" i="7" s="1"/>
  <c r="K1142" i="7" s="1"/>
  <c r="K1144" i="7"/>
  <c r="L1144" i="7" s="1"/>
  <c r="M1144" i="7" s="1"/>
  <c r="H1138" i="7"/>
  <c r="I1138" i="7" s="1"/>
  <c r="J1143" i="7"/>
  <c r="K1143" i="7" s="1"/>
  <c r="L1143" i="7" s="1"/>
  <c r="M1143" i="7" s="1"/>
  <c r="H1141" i="7"/>
  <c r="I1141" i="7" s="1"/>
  <c r="J1141" i="7" s="1"/>
  <c r="F1139" i="7"/>
  <c r="G1139" i="7" s="1"/>
  <c r="H1139" i="7" s="1"/>
  <c r="I1139" i="7" s="1"/>
  <c r="J1139" i="7" s="1"/>
  <c r="D1135" i="7"/>
  <c r="E1135" i="7" s="1"/>
  <c r="F1135" i="7" s="1"/>
  <c r="G1140" i="7"/>
  <c r="H1140" i="7" s="1"/>
  <c r="I1140" i="7" s="1"/>
  <c r="O1144" i="7" l="1"/>
  <c r="Q1142" i="1" s="1"/>
  <c r="C1133" i="7"/>
  <c r="D1133" i="7" s="1"/>
  <c r="E1133" i="7" s="1"/>
  <c r="F1133" i="7" s="1"/>
  <c r="K1141" i="7"/>
  <c r="L1141" i="7" s="1"/>
  <c r="M1141" i="7" s="1"/>
  <c r="L1142" i="7"/>
  <c r="M1142" i="7" s="1"/>
  <c r="G1135" i="7"/>
  <c r="H1135" i="7" s="1"/>
  <c r="H1136" i="7"/>
  <c r="I1136" i="7" s="1"/>
  <c r="J1140" i="7"/>
  <c r="K1140" i="7" s="1"/>
  <c r="O1143" i="7"/>
  <c r="Q1141" i="1" s="1"/>
  <c r="C1132" i="7"/>
  <c r="D1132" i="7" s="1"/>
  <c r="E1132" i="7" s="1"/>
  <c r="G1137" i="7"/>
  <c r="H1137" i="7" s="1"/>
  <c r="I1137" i="7" s="1"/>
  <c r="J1137" i="7" s="1"/>
  <c r="D1134" i="7"/>
  <c r="E1134" i="7" s="1"/>
  <c r="F1132" i="7" l="1"/>
  <c r="G1132" i="7" s="1"/>
  <c r="C1131" i="7"/>
  <c r="D1131" i="7" s="1"/>
  <c r="O1142" i="7"/>
  <c r="Q1140" i="1" s="1"/>
  <c r="K1139" i="7"/>
  <c r="L1139" i="7" s="1"/>
  <c r="M1139" i="7" s="1"/>
  <c r="G1133" i="7"/>
  <c r="H1133" i="7" s="1"/>
  <c r="I1135" i="7"/>
  <c r="J1135" i="7" s="1"/>
  <c r="F1134" i="7"/>
  <c r="G1134" i="7" s="1"/>
  <c r="L1140" i="7"/>
  <c r="M1140" i="7" s="1"/>
  <c r="C1130" i="7"/>
  <c r="D1130" i="7" s="1"/>
  <c r="E1130" i="7" s="1"/>
  <c r="O1141" i="7"/>
  <c r="Q1139" i="1" s="1"/>
  <c r="J1138" i="7"/>
  <c r="K1138" i="7" s="1"/>
  <c r="E1131" i="7" l="1"/>
  <c r="F1131" i="7" s="1"/>
  <c r="C1129" i="7"/>
  <c r="D1129" i="7" s="1"/>
  <c r="O1140" i="7"/>
  <c r="Q1138" i="1" s="1"/>
  <c r="C1128" i="7"/>
  <c r="O1139" i="7"/>
  <c r="Q1137" i="1" s="1"/>
  <c r="J1136" i="7"/>
  <c r="K1136" i="7" s="1"/>
  <c r="K1135" i="7"/>
  <c r="L1135" i="7" s="1"/>
  <c r="M1135" i="7" s="1"/>
  <c r="L1138" i="7"/>
  <c r="M1138" i="7" s="1"/>
  <c r="H1134" i="7"/>
  <c r="I1134" i="7" s="1"/>
  <c r="J1134" i="7" s="1"/>
  <c r="K1134" i="7" s="1"/>
  <c r="K1137" i="7"/>
  <c r="L1137" i="7" s="1"/>
  <c r="M1137" i="7" s="1"/>
  <c r="L1136" i="7" l="1"/>
  <c r="M1136" i="7" s="1"/>
  <c r="G1131" i="7"/>
  <c r="H1131" i="7" s="1"/>
  <c r="I1131" i="7" s="1"/>
  <c r="J1131" i="7" s="1"/>
  <c r="C1124" i="7"/>
  <c r="O1135" i="7"/>
  <c r="Q1133" i="1" s="1"/>
  <c r="D1128" i="7"/>
  <c r="E1128" i="7" s="1"/>
  <c r="F1128" i="7" s="1"/>
  <c r="G1128" i="7" s="1"/>
  <c r="C1127" i="7"/>
  <c r="D1127" i="7" s="1"/>
  <c r="E1127" i="7" s="1"/>
  <c r="F1127" i="7" s="1"/>
  <c r="O1138" i="7"/>
  <c r="Q1136" i="1" s="1"/>
  <c r="E1129" i="7"/>
  <c r="F1129" i="7" s="1"/>
  <c r="H1132" i="7"/>
  <c r="I1132" i="7" s="1"/>
  <c r="J1132" i="7" s="1"/>
  <c r="K1132" i="7" s="1"/>
  <c r="O1137" i="7"/>
  <c r="Q1135" i="1" s="1"/>
  <c r="C1126" i="7"/>
  <c r="D1126" i="7" s="1"/>
  <c r="E1126" i="7" s="1"/>
  <c r="F1130" i="7"/>
  <c r="G1130" i="7" s="1"/>
  <c r="H1130" i="7" s="1"/>
  <c r="I1130" i="7" s="1"/>
  <c r="I1133" i="7"/>
  <c r="J1133" i="7" s="1"/>
  <c r="K1133" i="7" s="1"/>
  <c r="L1133" i="7" s="1"/>
  <c r="M1133" i="7" s="1"/>
  <c r="L1132" i="7" l="1"/>
  <c r="M1132" i="7" s="1"/>
  <c r="H1128" i="7"/>
  <c r="I1128" i="7" s="1"/>
  <c r="J1128" i="7" s="1"/>
  <c r="O1136" i="7"/>
  <c r="Q1134" i="1" s="1"/>
  <c r="C1125" i="7"/>
  <c r="D1125" i="7" s="1"/>
  <c r="E1125" i="7" s="1"/>
  <c r="F1125" i="7" s="1"/>
  <c r="F1126" i="7"/>
  <c r="G1126" i="7" s="1"/>
  <c r="H1126" i="7" s="1"/>
  <c r="K1131" i="7"/>
  <c r="L1131" i="7" s="1"/>
  <c r="M1131" i="7" s="1"/>
  <c r="O1133" i="7"/>
  <c r="Q1131" i="1" s="1"/>
  <c r="C1122" i="7"/>
  <c r="J1130" i="7"/>
  <c r="K1130" i="7" s="1"/>
  <c r="L1130" i="7" s="1"/>
  <c r="M1130" i="7" s="1"/>
  <c r="G1129" i="7"/>
  <c r="H1129" i="7" s="1"/>
  <c r="I1129" i="7" s="1"/>
  <c r="J1129" i="7" s="1"/>
  <c r="K1129" i="7" s="1"/>
  <c r="L1129" i="7" s="1"/>
  <c r="M1129" i="7" s="1"/>
  <c r="O1129" i="7" s="1"/>
  <c r="Q1127" i="1" s="1"/>
  <c r="L1134" i="7"/>
  <c r="M1134" i="7" s="1"/>
  <c r="G1127" i="7" s="1"/>
  <c r="H1127" i="7" s="1"/>
  <c r="I1127" i="7" s="1"/>
  <c r="J1127" i="7" s="1"/>
  <c r="K1127" i="7" s="1"/>
  <c r="L1127" i="7" s="1"/>
  <c r="M1127" i="7" s="1"/>
  <c r="C1120" i="7" l="1"/>
  <c r="D1120" i="7" s="1"/>
  <c r="E1120" i="7" s="1"/>
  <c r="O1131" i="7"/>
  <c r="Q1129" i="1" s="1"/>
  <c r="I1126" i="7"/>
  <c r="J1126" i="7" s="1"/>
  <c r="K1126" i="7" s="1"/>
  <c r="L1126" i="7" s="1"/>
  <c r="M1126" i="7" s="1"/>
  <c r="C1115" i="7" s="1"/>
  <c r="D1115" i="7" s="1"/>
  <c r="D1122" i="7"/>
  <c r="E1122" i="7" s="1"/>
  <c r="F1122" i="7" s="1"/>
  <c r="G1122" i="7" s="1"/>
  <c r="G1125" i="7"/>
  <c r="H1125" i="7" s="1"/>
  <c r="I1125" i="7" s="1"/>
  <c r="J1125" i="7" s="1"/>
  <c r="K1125" i="7" s="1"/>
  <c r="L1125" i="7" s="1"/>
  <c r="M1125" i="7" s="1"/>
  <c r="C1114" i="7" s="1"/>
  <c r="D1119" i="7"/>
  <c r="E1119" i="7" s="1"/>
  <c r="F1119" i="7" s="1"/>
  <c r="G1119" i="7" s="1"/>
  <c r="H1119" i="7" s="1"/>
  <c r="C1118" i="7"/>
  <c r="D1118" i="7" s="1"/>
  <c r="E1118" i="7" s="1"/>
  <c r="F1118" i="7" s="1"/>
  <c r="G1118" i="7" s="1"/>
  <c r="K1128" i="7"/>
  <c r="L1128" i="7" s="1"/>
  <c r="M1128" i="7" s="1"/>
  <c r="C1119" i="7"/>
  <c r="O1130" i="7"/>
  <c r="Q1128" i="1" s="1"/>
  <c r="O1132" i="7"/>
  <c r="Q1130" i="1" s="1"/>
  <c r="C1121" i="7"/>
  <c r="D1121" i="7" s="1"/>
  <c r="E1121" i="7" s="1"/>
  <c r="F1121" i="7" s="1"/>
  <c r="G1121" i="7" s="1"/>
  <c r="H1121" i="7" s="1"/>
  <c r="O1134" i="7"/>
  <c r="Q1132" i="1" s="1"/>
  <c r="C1123" i="7"/>
  <c r="D1123" i="7" s="1"/>
  <c r="E1123" i="7" s="1"/>
  <c r="F1123" i="7" s="1"/>
  <c r="G1123" i="7" s="1"/>
  <c r="H1123" i="7" s="1"/>
  <c r="I1123" i="7" s="1"/>
  <c r="J1123" i="7" s="1"/>
  <c r="K1123" i="7" s="1"/>
  <c r="L1123" i="7" s="1"/>
  <c r="M1123" i="7" s="1"/>
  <c r="D1124" i="7"/>
  <c r="E1124" i="7" s="1"/>
  <c r="F1124" i="7" s="1"/>
  <c r="G1124" i="7" s="1"/>
  <c r="H1124" i="7" s="1"/>
  <c r="I1124" i="7" s="1"/>
  <c r="J1124" i="7" s="1"/>
  <c r="K1124" i="7" s="1"/>
  <c r="L1124" i="7" s="1"/>
  <c r="M1124" i="7" s="1"/>
  <c r="O1125" i="7"/>
  <c r="Q1123" i="1" s="1"/>
  <c r="C1116" i="7"/>
  <c r="D1116" i="7" s="1"/>
  <c r="E1116" i="7" s="1"/>
  <c r="O1127" i="7"/>
  <c r="Q1125" i="1" s="1"/>
  <c r="H1118" i="7" l="1"/>
  <c r="I1118" i="7" s="1"/>
  <c r="F1116" i="7"/>
  <c r="G1116" i="7" s="1"/>
  <c r="I1121" i="7"/>
  <c r="J1121" i="7" s="1"/>
  <c r="K1121" i="7" s="1"/>
  <c r="L1121" i="7" s="1"/>
  <c r="M1121" i="7" s="1"/>
  <c r="F1120" i="7"/>
  <c r="G1120" i="7" s="1"/>
  <c r="H1120" i="7" s="1"/>
  <c r="I1120" i="7" s="1"/>
  <c r="J1120" i="7" s="1"/>
  <c r="K1120" i="7" s="1"/>
  <c r="O1126" i="7"/>
  <c r="Q1124" i="1" s="1"/>
  <c r="C1117" i="7"/>
  <c r="D1117" i="7" s="1"/>
  <c r="E1117" i="7" s="1"/>
  <c r="F1117" i="7" s="1"/>
  <c r="G1117" i="7" s="1"/>
  <c r="H1117" i="7" s="1"/>
  <c r="O1128" i="7"/>
  <c r="Q1126" i="1" s="1"/>
  <c r="H1122" i="7"/>
  <c r="I1122" i="7" s="1"/>
  <c r="J1122" i="7" s="1"/>
  <c r="K1122" i="7" s="1"/>
  <c r="L1122" i="7" s="1"/>
  <c r="M1122" i="7" s="1"/>
  <c r="I1119" i="7"/>
  <c r="J1119" i="7" s="1"/>
  <c r="K1119" i="7"/>
  <c r="O1124" i="7"/>
  <c r="Q1122" i="1" s="1"/>
  <c r="E1115" i="7"/>
  <c r="F1115" i="7" s="1"/>
  <c r="O1123" i="7"/>
  <c r="Q1121" i="1" s="1"/>
  <c r="C1112" i="7"/>
  <c r="C1113" i="7"/>
  <c r="D1113" i="7" s="1"/>
  <c r="D1114" i="7"/>
  <c r="E1114" i="7" s="1"/>
  <c r="O1121" i="7" l="1"/>
  <c r="Q1119" i="1" s="1"/>
  <c r="C1110" i="7"/>
  <c r="C1111" i="7"/>
  <c r="D1111" i="7" s="1"/>
  <c r="O1122" i="7"/>
  <c r="Q1120" i="1" s="1"/>
  <c r="F1114" i="7"/>
  <c r="I1117" i="7"/>
  <c r="J1117" i="7" s="1"/>
  <c r="K1117" i="7" s="1"/>
  <c r="L1120" i="7"/>
  <c r="M1120" i="7" s="1"/>
  <c r="G1115" i="7"/>
  <c r="H1116" i="7"/>
  <c r="E1113" i="7"/>
  <c r="F1113" i="7" s="1"/>
  <c r="D1112" i="7"/>
  <c r="E1112" i="7" s="1"/>
  <c r="F1112" i="7" s="1"/>
  <c r="J1118" i="7"/>
  <c r="K1118" i="7" s="1"/>
  <c r="L1119" i="7"/>
  <c r="M1119" i="7" s="1"/>
  <c r="G1114" i="7"/>
  <c r="I1116" i="7"/>
  <c r="H1115" i="7"/>
  <c r="I1115" i="7" s="1"/>
  <c r="J1115" i="7" s="1"/>
  <c r="O1119" i="7"/>
  <c r="Q1117" i="1" s="1"/>
  <c r="C1108" i="7"/>
  <c r="C1109" i="7" l="1"/>
  <c r="D1109" i="7" s="1"/>
  <c r="O1120" i="7"/>
  <c r="Q1118" i="1" s="1"/>
  <c r="J1116" i="7"/>
  <c r="K1116" i="7" s="1"/>
  <c r="L1116" i="7" s="1"/>
  <c r="M1116" i="7" s="1"/>
  <c r="C1105" i="7" s="1"/>
  <c r="E1111" i="7"/>
  <c r="F1111" i="7" s="1"/>
  <c r="G1113" i="7"/>
  <c r="H1113" i="7" s="1"/>
  <c r="D1110" i="7"/>
  <c r="E1110" i="7" s="1"/>
  <c r="F1110" i="7" s="1"/>
  <c r="H1114" i="7"/>
  <c r="I1114" i="7" s="1"/>
  <c r="L1117" i="7"/>
  <c r="M1117" i="7" s="1"/>
  <c r="O1117" i="7" s="1"/>
  <c r="Q1115" i="1" s="1"/>
  <c r="L1118" i="7"/>
  <c r="M1118" i="7" s="1"/>
  <c r="G1112" i="7"/>
  <c r="H1112" i="7" s="1"/>
  <c r="C1106" i="7"/>
  <c r="I1112" i="7"/>
  <c r="J1112" i="7" s="1"/>
  <c r="G1110" i="7"/>
  <c r="H1110" i="7" s="1"/>
  <c r="I1113" i="7" l="1"/>
  <c r="J1113" i="7" s="1"/>
  <c r="K1113" i="7" s="1"/>
  <c r="D1106" i="7"/>
  <c r="G1111" i="7"/>
  <c r="H1111" i="7" s="1"/>
  <c r="I1111" i="7" s="1"/>
  <c r="J1111" i="7" s="1"/>
  <c r="K1111" i="7" s="1"/>
  <c r="E1109" i="7"/>
  <c r="F1109" i="7" s="1"/>
  <c r="G1109" i="7" s="1"/>
  <c r="H1109" i="7" s="1"/>
  <c r="I1109" i="7" s="1"/>
  <c r="C1107" i="7"/>
  <c r="D1107" i="7" s="1"/>
  <c r="E1107" i="7" s="1"/>
  <c r="O1118" i="7"/>
  <c r="Q1116" i="1" s="1"/>
  <c r="O1116" i="7"/>
  <c r="Q1114" i="1" s="1"/>
  <c r="J1114" i="7"/>
  <c r="K1114" i="7" s="1"/>
  <c r="L1114" i="7" s="1"/>
  <c r="M1114" i="7" s="1"/>
  <c r="O1114" i="7" s="1"/>
  <c r="Q1112" i="1" s="1"/>
  <c r="D1108" i="7"/>
  <c r="E1108" i="7" s="1"/>
  <c r="F1108" i="7" s="1"/>
  <c r="K1115" i="7"/>
  <c r="L1115" i="7" s="1"/>
  <c r="M1115" i="7" s="1"/>
  <c r="O1115" i="7" s="1"/>
  <c r="Q1113" i="1" s="1"/>
  <c r="K1112" i="7"/>
  <c r="I1110" i="7"/>
  <c r="J1110" i="7" s="1"/>
  <c r="F1107" i="7"/>
  <c r="G1107" i="7" s="1"/>
  <c r="C1104" i="7"/>
  <c r="L1113" i="7"/>
  <c r="M1113" i="7" s="1"/>
  <c r="C1103" i="7" l="1"/>
  <c r="D1104" i="7"/>
  <c r="L1112" i="7"/>
  <c r="M1112" i="7" s="1"/>
  <c r="E1106" i="7"/>
  <c r="F1106" i="7" s="1"/>
  <c r="G1106" i="7" s="1"/>
  <c r="H1106" i="7" s="1"/>
  <c r="D1105" i="7"/>
  <c r="E1105" i="7" s="1"/>
  <c r="G1108" i="7"/>
  <c r="H1108" i="7" s="1"/>
  <c r="C1102" i="7"/>
  <c r="D1102" i="7" s="1"/>
  <c r="O1113" i="7"/>
  <c r="Q1111" i="1" s="1"/>
  <c r="H1107" i="7"/>
  <c r="K1110" i="7"/>
  <c r="E1104" i="7"/>
  <c r="F1104" i="7" s="1"/>
  <c r="D1103" i="7"/>
  <c r="E1103" i="7" s="1"/>
  <c r="L1111" i="7"/>
  <c r="M1111" i="7" s="1"/>
  <c r="J1109" i="7"/>
  <c r="F1105" i="7"/>
  <c r="G1105" i="7" s="1"/>
  <c r="H1105" i="7" s="1"/>
  <c r="I1108" i="7"/>
  <c r="K1109" i="7" l="1"/>
  <c r="L1110" i="7"/>
  <c r="M1110" i="7" s="1"/>
  <c r="O1112" i="7"/>
  <c r="Q1110" i="1" s="1"/>
  <c r="C1101" i="7"/>
  <c r="D1101" i="7" s="1"/>
  <c r="E1101" i="7" s="1"/>
  <c r="J1108" i="7"/>
  <c r="I1107" i="7"/>
  <c r="G1104" i="7"/>
  <c r="H1104" i="7" s="1"/>
  <c r="I1104" i="7" s="1"/>
  <c r="K1108" i="7"/>
  <c r="L1109" i="7"/>
  <c r="M1109" i="7" s="1"/>
  <c r="E1102" i="7"/>
  <c r="F1102" i="7" s="1"/>
  <c r="G1102" i="7" s="1"/>
  <c r="O1109" i="7"/>
  <c r="Q1107" i="1" s="1"/>
  <c r="O1110" i="7"/>
  <c r="Q1108" i="1" s="1"/>
  <c r="C1099" i="7"/>
  <c r="D1099" i="7" s="1"/>
  <c r="I1105" i="7"/>
  <c r="C1100" i="7"/>
  <c r="D1100" i="7" s="1"/>
  <c r="E1100" i="7" s="1"/>
  <c r="O1111" i="7"/>
  <c r="Q1109" i="1" s="1"/>
  <c r="J1107" i="7"/>
  <c r="K1107" i="7" s="1"/>
  <c r="L1107" i="7" s="1"/>
  <c r="M1107" i="7" s="1"/>
  <c r="I1106" i="7"/>
  <c r="J1106" i="7" s="1"/>
  <c r="F1103" i="7"/>
  <c r="G1103" i="7" s="1"/>
  <c r="H1103" i="7" s="1"/>
  <c r="F1101" i="7" l="1"/>
  <c r="K1106" i="7"/>
  <c r="J1105" i="7"/>
  <c r="K1105" i="7" s="1"/>
  <c r="L1105" i="7" s="1"/>
  <c r="M1105" i="7" s="1"/>
  <c r="C1098" i="7"/>
  <c r="L1108" i="7"/>
  <c r="M1108" i="7" s="1"/>
  <c r="F1100" i="7"/>
  <c r="G1100" i="7" s="1"/>
  <c r="H1100" i="7" s="1"/>
  <c r="J1104" i="7"/>
  <c r="K1104" i="7" s="1"/>
  <c r="L1104" i="7" s="1"/>
  <c r="M1104" i="7" s="1"/>
  <c r="E1099" i="7"/>
  <c r="L1106" i="7"/>
  <c r="M1106" i="7" s="1"/>
  <c r="C1095" i="7" s="1"/>
  <c r="D1098" i="7"/>
  <c r="E1098" i="7" s="1"/>
  <c r="F1098" i="7" s="1"/>
  <c r="O1107" i="7"/>
  <c r="Q1105" i="1" s="1"/>
  <c r="C1096" i="7"/>
  <c r="F1099" i="7"/>
  <c r="G1099" i="7" s="1"/>
  <c r="O1105" i="7" l="1"/>
  <c r="Q1103" i="1" s="1"/>
  <c r="C1094" i="7"/>
  <c r="C1097" i="7"/>
  <c r="D1097" i="7" s="1"/>
  <c r="E1097" i="7" s="1"/>
  <c r="O1108" i="7"/>
  <c r="Q1106" i="1" s="1"/>
  <c r="G1101" i="7"/>
  <c r="H1101" i="7" s="1"/>
  <c r="I1101" i="7" s="1"/>
  <c r="G1098" i="7"/>
  <c r="D1095" i="7"/>
  <c r="E1095" i="7" s="1"/>
  <c r="F1095" i="7" s="1"/>
  <c r="G1095" i="7" s="1"/>
  <c r="O1106" i="7"/>
  <c r="Q1104" i="1" s="1"/>
  <c r="D1096" i="7"/>
  <c r="E1096" i="7" s="1"/>
  <c r="H1102" i="7"/>
  <c r="I1102" i="7" s="1"/>
  <c r="J1102" i="7" s="1"/>
  <c r="K1102" i="7" s="1"/>
  <c r="I1103" i="7"/>
  <c r="J1103" i="7" s="1"/>
  <c r="K1103" i="7" s="1"/>
  <c r="L1103" i="7" s="1"/>
  <c r="M1103" i="7" s="1"/>
  <c r="C1092" i="7" s="1"/>
  <c r="H1098" i="7"/>
  <c r="I1098" i="7" s="1"/>
  <c r="D1094" i="7"/>
  <c r="H1099" i="7"/>
  <c r="I1099" i="7" s="1"/>
  <c r="J1099" i="7" s="1"/>
  <c r="I1100" i="7"/>
  <c r="J1100" i="7" s="1"/>
  <c r="K1100" i="7" s="1"/>
  <c r="J1101" i="7"/>
  <c r="K1101" i="7" s="1"/>
  <c r="F1096" i="7"/>
  <c r="F1097" i="7"/>
  <c r="G1097" i="7" s="1"/>
  <c r="O1104" i="7"/>
  <c r="Q1102" i="1" s="1"/>
  <c r="C1093" i="7"/>
  <c r="L1102" i="7"/>
  <c r="M1102" i="7" s="1"/>
  <c r="G1096" i="7" l="1"/>
  <c r="H1096" i="7" s="1"/>
  <c r="E1094" i="7"/>
  <c r="F1094" i="7" s="1"/>
  <c r="L1100" i="7"/>
  <c r="M1100" i="7" s="1"/>
  <c r="C1089" i="7" s="1"/>
  <c r="H1097" i="7"/>
  <c r="O1103" i="7"/>
  <c r="Q1101" i="1" s="1"/>
  <c r="D1093" i="7"/>
  <c r="E1093" i="7" s="1"/>
  <c r="F1093" i="7" s="1"/>
  <c r="G1093" i="7" s="1"/>
  <c r="L1101" i="7"/>
  <c r="M1101" i="7" s="1"/>
  <c r="J1098" i="7"/>
  <c r="K1099" i="7"/>
  <c r="C1091" i="7"/>
  <c r="O1102" i="7"/>
  <c r="Q1100" i="1" s="1"/>
  <c r="I1097" i="7"/>
  <c r="J1097" i="7" s="1"/>
  <c r="K1097" i="7" s="1"/>
  <c r="D1092" i="7"/>
  <c r="D1091" i="7" l="1"/>
  <c r="E1091" i="7" s="1"/>
  <c r="K1098" i="7"/>
  <c r="L1098" i="7" s="1"/>
  <c r="M1098" i="7" s="1"/>
  <c r="O1098" i="7" s="1"/>
  <c r="Q1096" i="1" s="1"/>
  <c r="I1096" i="7"/>
  <c r="J1096" i="7" s="1"/>
  <c r="K1096" i="7" s="1"/>
  <c r="O1101" i="7"/>
  <c r="Q1099" i="1" s="1"/>
  <c r="C1090" i="7"/>
  <c r="D1090" i="7" s="1"/>
  <c r="L1099" i="7"/>
  <c r="M1099" i="7" s="1"/>
  <c r="O1099" i="7" s="1"/>
  <c r="Q1097" i="1" s="1"/>
  <c r="G1094" i="7"/>
  <c r="H1094" i="7" s="1"/>
  <c r="O1100" i="7"/>
  <c r="Q1098" i="1" s="1"/>
  <c r="E1092" i="7"/>
  <c r="F1092" i="7" s="1"/>
  <c r="H1095" i="7"/>
  <c r="I1095" i="7" s="1"/>
  <c r="J1095" i="7" s="1"/>
  <c r="K1095" i="7" s="1"/>
  <c r="H1093" i="7"/>
  <c r="I1093" i="7" s="1"/>
  <c r="J1093" i="7" s="1"/>
  <c r="I1094" i="7"/>
  <c r="J1094" i="7" s="1"/>
  <c r="K1094" i="7" s="1"/>
  <c r="L1094" i="7" s="1"/>
  <c r="M1094" i="7" s="1"/>
  <c r="C1088" i="7"/>
  <c r="D1088" i="7" s="1"/>
  <c r="E1088" i="7" s="1"/>
  <c r="L1097" i="7"/>
  <c r="M1097" i="7" s="1"/>
  <c r="D1089" i="7"/>
  <c r="E1089" i="7" s="1"/>
  <c r="F1089" i="7" s="1"/>
  <c r="G1092" i="7"/>
  <c r="O1097" i="7"/>
  <c r="Q1095" i="1" s="1"/>
  <c r="C1086" i="7"/>
  <c r="C1087" i="7"/>
  <c r="L1096" i="7"/>
  <c r="M1096" i="7" s="1"/>
  <c r="H1092" i="7"/>
  <c r="D1087" i="7" l="1"/>
  <c r="F1091" i="7"/>
  <c r="G1091" i="7" s="1"/>
  <c r="H1091" i="7" s="1"/>
  <c r="I1091" i="7" s="1"/>
  <c r="E1090" i="7"/>
  <c r="F1090" i="7" s="1"/>
  <c r="G1090" i="7" s="1"/>
  <c r="H1090" i="7" s="1"/>
  <c r="J1091" i="7"/>
  <c r="K1091" i="7" s="1"/>
  <c r="E1087" i="7"/>
  <c r="I1092" i="7"/>
  <c r="J1092" i="7" s="1"/>
  <c r="L1095" i="7"/>
  <c r="M1095" i="7" s="1"/>
  <c r="I1090" i="7" s="1"/>
  <c r="J1090" i="7" s="1"/>
  <c r="C1083" i="7"/>
  <c r="O1094" i="7"/>
  <c r="Q1092" i="1" s="1"/>
  <c r="O1095" i="7"/>
  <c r="Q1093" i="1" s="1"/>
  <c r="O1096" i="7"/>
  <c r="Q1094" i="1" s="1"/>
  <c r="C1085" i="7"/>
  <c r="D1086" i="7"/>
  <c r="F1088" i="7"/>
  <c r="G1088" i="7" s="1"/>
  <c r="H1088" i="7" s="1"/>
  <c r="K1093" i="7"/>
  <c r="L1093" i="7" s="1"/>
  <c r="M1093" i="7" s="1"/>
  <c r="G1089" i="7"/>
  <c r="C1084" i="7" l="1"/>
  <c r="D1084" i="7" s="1"/>
  <c r="K1092" i="7"/>
  <c r="L1092" i="7" s="1"/>
  <c r="M1092" i="7" s="1"/>
  <c r="E1086" i="7"/>
  <c r="F1086" i="7" s="1"/>
  <c r="H1089" i="7"/>
  <c r="I1089" i="7" s="1"/>
  <c r="J1089" i="7" s="1"/>
  <c r="K1089" i="7" s="1"/>
  <c r="D1085" i="7"/>
  <c r="E1085" i="7" s="1"/>
  <c r="F1087" i="7"/>
  <c r="G1087" i="7" s="1"/>
  <c r="C1082" i="7"/>
  <c r="D1082" i="7" s="1"/>
  <c r="O1093" i="7"/>
  <c r="Q1091" i="1" s="1"/>
  <c r="K1090" i="7"/>
  <c r="I1088" i="7"/>
  <c r="J1088" i="7" s="1"/>
  <c r="D1083" i="7"/>
  <c r="E1083" i="7" s="1"/>
  <c r="G1086" i="7"/>
  <c r="H1086" i="7" s="1"/>
  <c r="E1084" i="7"/>
  <c r="H1087" i="7"/>
  <c r="I1087" i="7" s="1"/>
  <c r="F1085" i="7"/>
  <c r="G1085" i="7" s="1"/>
  <c r="C1081" i="7"/>
  <c r="O1092" i="7"/>
  <c r="Q1090" i="1" s="1"/>
  <c r="L1091" i="7"/>
  <c r="M1091" i="7" s="1"/>
  <c r="F1084" i="7" l="1"/>
  <c r="L1090" i="7"/>
  <c r="M1090" i="7" s="1"/>
  <c r="C1079" i="7" s="1"/>
  <c r="D1079" i="7" s="1"/>
  <c r="C1080" i="7"/>
  <c r="D1080" i="7" s="1"/>
  <c r="O1091" i="7"/>
  <c r="Q1089" i="1" s="1"/>
  <c r="L1089" i="7"/>
  <c r="M1089" i="7" s="1"/>
  <c r="F1083" i="7"/>
  <c r="G1083" i="7" s="1"/>
  <c r="E1082" i="7"/>
  <c r="F1082" i="7" s="1"/>
  <c r="J1087" i="7"/>
  <c r="K1087" i="7" s="1"/>
  <c r="K1088" i="7"/>
  <c r="D1081" i="7"/>
  <c r="E1081" i="7" s="1"/>
  <c r="G1084" i="7"/>
  <c r="H1084" i="7" s="1"/>
  <c r="O1090" i="7"/>
  <c r="Q1088" i="1" s="1"/>
  <c r="H1085" i="7"/>
  <c r="I1085" i="7" s="1"/>
  <c r="I1086" i="7"/>
  <c r="J1086" i="7" s="1"/>
  <c r="L1088" i="7" l="1"/>
  <c r="M1088" i="7" s="1"/>
  <c r="E1079" i="7" s="1"/>
  <c r="F1079" i="7" s="1"/>
  <c r="G1079" i="7" s="1"/>
  <c r="I1084" i="7"/>
  <c r="J1084" i="7" s="1"/>
  <c r="J1085" i="7"/>
  <c r="K1085" i="7" s="1"/>
  <c r="F1081" i="7"/>
  <c r="H1083" i="7"/>
  <c r="I1083" i="7" s="1"/>
  <c r="J1083" i="7" s="1"/>
  <c r="K1083" i="7" s="1"/>
  <c r="K1086" i="7"/>
  <c r="L1086" i="7" s="1"/>
  <c r="M1086" i="7" s="1"/>
  <c r="O1086" i="7" s="1"/>
  <c r="Q1084" i="1" s="1"/>
  <c r="G1082" i="7"/>
  <c r="H1082" i="7" s="1"/>
  <c r="E1080" i="7"/>
  <c r="I1082" i="7"/>
  <c r="J1082" i="7" s="1"/>
  <c r="C1077" i="7"/>
  <c r="O1088" i="7"/>
  <c r="Q1086" i="1" s="1"/>
  <c r="C1078" i="7"/>
  <c r="D1078" i="7" s="1"/>
  <c r="O1089" i="7"/>
  <c r="Q1087" i="1" s="1"/>
  <c r="L1087" i="7"/>
  <c r="M1087" i="7" s="1"/>
  <c r="K1084" i="7" s="1"/>
  <c r="L1084" i="7" s="1"/>
  <c r="M1084" i="7" s="1"/>
  <c r="C1075" i="7" l="1"/>
  <c r="E1078" i="7"/>
  <c r="F1078" i="7" s="1"/>
  <c r="F1080" i="7"/>
  <c r="G1080" i="7" s="1"/>
  <c r="H1080" i="7" s="1"/>
  <c r="G1081" i="7"/>
  <c r="H1081" i="7" s="1"/>
  <c r="I1081" i="7" s="1"/>
  <c r="C1073" i="7"/>
  <c r="O1084" i="7"/>
  <c r="Q1082" i="1" s="1"/>
  <c r="C1076" i="7"/>
  <c r="D1076" i="7" s="1"/>
  <c r="O1087" i="7"/>
  <c r="Q1085" i="1" s="1"/>
  <c r="D1077" i="7"/>
  <c r="E1077" i="7" s="1"/>
  <c r="L1085" i="7"/>
  <c r="M1085" i="7" s="1"/>
  <c r="H1079" i="7" s="1"/>
  <c r="I1079" i="7" s="1"/>
  <c r="K1082" i="7" l="1"/>
  <c r="L1082" i="7" s="1"/>
  <c r="M1082" i="7" s="1"/>
  <c r="D1075" i="7"/>
  <c r="E1075" i="7" s="1"/>
  <c r="F1075" i="7" s="1"/>
  <c r="G1075" i="7" s="1"/>
  <c r="E1076" i="7"/>
  <c r="F1076" i="7" s="1"/>
  <c r="C1071" i="7"/>
  <c r="O1082" i="7"/>
  <c r="Q1080" i="1" s="1"/>
  <c r="J1079" i="7"/>
  <c r="K1079" i="7" s="1"/>
  <c r="O1085" i="7"/>
  <c r="Q1083" i="1" s="1"/>
  <c r="C1074" i="7"/>
  <c r="D1074" i="7" s="1"/>
  <c r="L1083" i="7"/>
  <c r="M1083" i="7" s="1"/>
  <c r="F1077" i="7"/>
  <c r="G1077" i="7" s="1"/>
  <c r="H1077" i="7" s="1"/>
  <c r="I1077" i="7" s="1"/>
  <c r="G1078" i="7"/>
  <c r="H1078" i="7" s="1"/>
  <c r="J1081" i="7"/>
  <c r="K1081" i="7" s="1"/>
  <c r="I1080" i="7"/>
  <c r="J1080" i="7" s="1"/>
  <c r="K1080" i="7" s="1"/>
  <c r="L1080" i="7" s="1"/>
  <c r="M1080" i="7" s="1"/>
  <c r="L1081" i="7" l="1"/>
  <c r="M1081" i="7" s="1"/>
  <c r="H1075" i="7" s="1"/>
  <c r="I1075" i="7" s="1"/>
  <c r="C1069" i="7"/>
  <c r="O1080" i="7"/>
  <c r="Q1078" i="1" s="1"/>
  <c r="C1070" i="7"/>
  <c r="D1070" i="7" s="1"/>
  <c r="C1072" i="7"/>
  <c r="D1072" i="7" s="1"/>
  <c r="O1083" i="7"/>
  <c r="Q1081" i="1" s="1"/>
  <c r="I1078" i="7"/>
  <c r="J1078" i="7" s="1"/>
  <c r="K1078" i="7" s="1"/>
  <c r="L1078" i="7" s="1"/>
  <c r="M1078" i="7" s="1"/>
  <c r="E1074" i="7"/>
  <c r="F1074" i="7" s="1"/>
  <c r="G1074" i="7" s="1"/>
  <c r="H1074" i="7" s="1"/>
  <c r="D1073" i="7"/>
  <c r="E1073" i="7" s="1"/>
  <c r="G1076" i="7"/>
  <c r="H1076" i="7" s="1"/>
  <c r="J1077" i="7" l="1"/>
  <c r="K1077" i="7" s="1"/>
  <c r="I1076" i="7"/>
  <c r="J1076" i="7" s="1"/>
  <c r="O1081" i="7"/>
  <c r="Q1079" i="1" s="1"/>
  <c r="L1079" i="7"/>
  <c r="M1079" i="7" s="1"/>
  <c r="F1073" i="7"/>
  <c r="G1073" i="7" s="1"/>
  <c r="D1071" i="7"/>
  <c r="E1071" i="7" s="1"/>
  <c r="E1072" i="7"/>
  <c r="F1072" i="7" s="1"/>
  <c r="D1069" i="7"/>
  <c r="E1069" i="7" s="1"/>
  <c r="C1067" i="7"/>
  <c r="O1078" i="7"/>
  <c r="Q1076" i="1" s="1"/>
  <c r="O1079" i="7" l="1"/>
  <c r="Q1077" i="1" s="1"/>
  <c r="C1068" i="7"/>
  <c r="D1068" i="7" s="1"/>
  <c r="G1072" i="7"/>
  <c r="H1072" i="7" s="1"/>
  <c r="I1074" i="7"/>
  <c r="J1074" i="7" s="1"/>
  <c r="K1076" i="7"/>
  <c r="L1076" i="7" s="1"/>
  <c r="M1076" i="7" s="1"/>
  <c r="H1073" i="7"/>
  <c r="I1073" i="7" s="1"/>
  <c r="E1070" i="7"/>
  <c r="F1070" i="7" s="1"/>
  <c r="L1077" i="7"/>
  <c r="M1077" i="7" s="1"/>
  <c r="F1071" i="7"/>
  <c r="G1071" i="7" s="1"/>
  <c r="J1075" i="7"/>
  <c r="K1075" i="7" s="1"/>
  <c r="G1070" i="7" l="1"/>
  <c r="H1070" i="7" s="1"/>
  <c r="L1075" i="7"/>
  <c r="M1075" i="7" s="1"/>
  <c r="O1075" i="7" s="1"/>
  <c r="Q1073" i="1" s="1"/>
  <c r="E1068" i="7"/>
  <c r="F1068" i="7" s="1"/>
  <c r="G1068" i="7" s="1"/>
  <c r="H1068" i="7" s="1"/>
  <c r="I1068" i="7" s="1"/>
  <c r="J1068" i="7" s="1"/>
  <c r="K1068" i="7" s="1"/>
  <c r="K1074" i="7"/>
  <c r="L1074" i="7" s="1"/>
  <c r="M1074" i="7" s="1"/>
  <c r="C1063" i="7" s="1"/>
  <c r="D1063" i="7" s="1"/>
  <c r="E1063" i="7" s="1"/>
  <c r="I1072" i="7"/>
  <c r="J1072" i="7" s="1"/>
  <c r="J1073" i="7"/>
  <c r="K1073" i="7" s="1"/>
  <c r="L1073" i="7" s="1"/>
  <c r="M1073" i="7" s="1"/>
  <c r="H1071" i="7"/>
  <c r="I1071" i="7" s="1"/>
  <c r="K1072" i="7"/>
  <c r="L1072" i="7" s="1"/>
  <c r="M1072" i="7" s="1"/>
  <c r="C1061" i="7" s="1"/>
  <c r="J1071" i="7"/>
  <c r="K1071" i="7" s="1"/>
  <c r="C1064" i="7"/>
  <c r="C1066" i="7"/>
  <c r="D1066" i="7" s="1"/>
  <c r="E1066" i="7" s="1"/>
  <c r="O1077" i="7"/>
  <c r="Q1075" i="1" s="1"/>
  <c r="C1065" i="7"/>
  <c r="D1065" i="7" s="1"/>
  <c r="E1065" i="7" s="1"/>
  <c r="O1076" i="7"/>
  <c r="Q1074" i="1" s="1"/>
  <c r="F1069" i="7"/>
  <c r="G1069" i="7" s="1"/>
  <c r="H1069" i="7" s="1"/>
  <c r="D1067" i="7"/>
  <c r="E1067" i="7" s="1"/>
  <c r="F1067" i="7" s="1"/>
  <c r="C1062" i="7"/>
  <c r="D1062" i="7" s="1"/>
  <c r="O1073" i="7"/>
  <c r="Q1071" i="1" s="1"/>
  <c r="L1071" i="7"/>
  <c r="M1071" i="7" s="1"/>
  <c r="F1065" i="7"/>
  <c r="G1065" i="7" s="1"/>
  <c r="D1061" i="7" l="1"/>
  <c r="G1067" i="7"/>
  <c r="H1067" i="7" s="1"/>
  <c r="I1067" i="7" s="1"/>
  <c r="J1067" i="7" s="1"/>
  <c r="K1067" i="7" s="1"/>
  <c r="F1066" i="7"/>
  <c r="G1066" i="7" s="1"/>
  <c r="H1066" i="7" s="1"/>
  <c r="O1074" i="7"/>
  <c r="Q1072" i="1" s="1"/>
  <c r="O1072" i="7"/>
  <c r="Q1070" i="1" s="1"/>
  <c r="I1069" i="7"/>
  <c r="J1069" i="7" s="1"/>
  <c r="K1069" i="7" s="1"/>
  <c r="D1064" i="7"/>
  <c r="E1064" i="7" s="1"/>
  <c r="F1064" i="7" s="1"/>
  <c r="G1064" i="7" s="1"/>
  <c r="I1070" i="7"/>
  <c r="J1070" i="7" s="1"/>
  <c r="K1070" i="7" s="1"/>
  <c r="L1070" i="7" s="1"/>
  <c r="M1070" i="7" s="1"/>
  <c r="C1059" i="7" s="1"/>
  <c r="H1065" i="7"/>
  <c r="C1060" i="7"/>
  <c r="O1071" i="7"/>
  <c r="Q1069" i="1" s="1"/>
  <c r="I1066" i="7"/>
  <c r="F1063" i="7"/>
  <c r="L1069" i="7"/>
  <c r="M1069" i="7" s="1"/>
  <c r="E1062" i="7"/>
  <c r="H1064" i="7" l="1"/>
  <c r="L1068" i="7"/>
  <c r="M1068" i="7" s="1"/>
  <c r="J1066" i="7"/>
  <c r="K1066" i="7" s="1"/>
  <c r="L1066" i="7" s="1"/>
  <c r="M1066" i="7" s="1"/>
  <c r="E1061" i="7"/>
  <c r="F1061" i="7" s="1"/>
  <c r="G1061" i="7" s="1"/>
  <c r="I1065" i="7"/>
  <c r="J1065" i="7" s="1"/>
  <c r="O1070" i="7"/>
  <c r="Q1068" i="1" s="1"/>
  <c r="D1060" i="7"/>
  <c r="E1060" i="7" s="1"/>
  <c r="F1060" i="7" s="1"/>
  <c r="F1062" i="7"/>
  <c r="G1062" i="7" s="1"/>
  <c r="H1062" i="7" s="1"/>
  <c r="G1063" i="7"/>
  <c r="K1065" i="7"/>
  <c r="O1068" i="7"/>
  <c r="Q1066" i="1" s="1"/>
  <c r="C1057" i="7"/>
  <c r="C1058" i="7"/>
  <c r="D1058" i="7" s="1"/>
  <c r="O1069" i="7"/>
  <c r="Q1067" i="1" s="1"/>
  <c r="D1059" i="7"/>
  <c r="E1059" i="7" s="1"/>
  <c r="H1063" i="7"/>
  <c r="I1063" i="7" s="1"/>
  <c r="L1067" i="7"/>
  <c r="M1067" i="7" s="1"/>
  <c r="I1064" i="7"/>
  <c r="J1064" i="7" s="1"/>
  <c r="J1063" i="7" l="1"/>
  <c r="K1063" i="7" s="1"/>
  <c r="O1067" i="7"/>
  <c r="Q1065" i="1" s="1"/>
  <c r="C1056" i="7"/>
  <c r="D1056" i="7" s="1"/>
  <c r="E1056" i="7" s="1"/>
  <c r="G1060" i="7"/>
  <c r="H1060" i="7" s="1"/>
  <c r="I1060" i="7" s="1"/>
  <c r="C1055" i="7"/>
  <c r="O1066" i="7"/>
  <c r="Q1064" i="1" s="1"/>
  <c r="D1057" i="7"/>
  <c r="E1057" i="7" s="1"/>
  <c r="F1057" i="7" s="1"/>
  <c r="G1057" i="7" s="1"/>
  <c r="I1062" i="7"/>
  <c r="J1062" i="7" s="1"/>
  <c r="K1062" i="7" s="1"/>
  <c r="E1058" i="7"/>
  <c r="F1058" i="7" s="1"/>
  <c r="K1064" i="7"/>
  <c r="L1064" i="7" s="1"/>
  <c r="M1064" i="7" s="1"/>
  <c r="F1059" i="7"/>
  <c r="G1059" i="7" s="1"/>
  <c r="H1059" i="7" s="1"/>
  <c r="I1059" i="7" s="1"/>
  <c r="H1061" i="7"/>
  <c r="I1061" i="7" s="1"/>
  <c r="J1061" i="7" s="1"/>
  <c r="K1061" i="7" s="1"/>
  <c r="L1065" i="7"/>
  <c r="M1065" i="7" s="1"/>
  <c r="F1056" i="7" l="1"/>
  <c r="L1062" i="7"/>
  <c r="M1062" i="7" s="1"/>
  <c r="J1060" i="7"/>
  <c r="K1060" i="7" s="1"/>
  <c r="L1060" i="7" s="1"/>
  <c r="M1060" i="7" s="1"/>
  <c r="C1053" i="7"/>
  <c r="O1064" i="7"/>
  <c r="Q1062" i="1" s="1"/>
  <c r="C1054" i="7"/>
  <c r="D1054" i="7" s="1"/>
  <c r="O1065" i="7"/>
  <c r="Q1063" i="1" s="1"/>
  <c r="G1058" i="7"/>
  <c r="H1058" i="7" s="1"/>
  <c r="D1055" i="7"/>
  <c r="E1055" i="7" s="1"/>
  <c r="L1063" i="7"/>
  <c r="M1063" i="7" s="1"/>
  <c r="L1061" i="7" s="1"/>
  <c r="M1061" i="7" s="1"/>
  <c r="C1050" i="7" l="1"/>
  <c r="D1050" i="7" s="1"/>
  <c r="O1061" i="7"/>
  <c r="Q1059" i="1" s="1"/>
  <c r="O1060" i="7"/>
  <c r="Q1058" i="1" s="1"/>
  <c r="C1049" i="7"/>
  <c r="I1058" i="7"/>
  <c r="J1058" i="7" s="1"/>
  <c r="K1058" i="7" s="1"/>
  <c r="L1058" i="7" s="1"/>
  <c r="M1058" i="7" s="1"/>
  <c r="D1053" i="7"/>
  <c r="E1053" i="7" s="1"/>
  <c r="F1053" i="7" s="1"/>
  <c r="G1053" i="7" s="1"/>
  <c r="O1062" i="7"/>
  <c r="Q1060" i="1" s="1"/>
  <c r="C1051" i="7"/>
  <c r="D1051" i="7" s="1"/>
  <c r="E1051" i="7" s="1"/>
  <c r="G1056" i="7"/>
  <c r="H1056" i="7" s="1"/>
  <c r="I1056" i="7" s="1"/>
  <c r="J1056" i="7" s="1"/>
  <c r="F1055" i="7"/>
  <c r="G1055" i="7" s="1"/>
  <c r="H1055" i="7" s="1"/>
  <c r="I1055" i="7" s="1"/>
  <c r="C1052" i="7"/>
  <c r="D1052" i="7" s="1"/>
  <c r="E1052" i="7" s="1"/>
  <c r="F1052" i="7" s="1"/>
  <c r="O1063" i="7"/>
  <c r="Q1061" i="1" s="1"/>
  <c r="E1054" i="7"/>
  <c r="F1054" i="7" s="1"/>
  <c r="G1054" i="7" s="1"/>
  <c r="H1054" i="7" s="1"/>
  <c r="H1057" i="7"/>
  <c r="I1057" i="7" s="1"/>
  <c r="J1057" i="7" s="1"/>
  <c r="K1057" i="7" s="1"/>
  <c r="J1059" i="7"/>
  <c r="K1059" i="7" s="1"/>
  <c r="L1059" i="7" s="1"/>
  <c r="M1059" i="7" s="1"/>
  <c r="H1053" i="7" l="1"/>
  <c r="I1053" i="7" s="1"/>
  <c r="G1052" i="7"/>
  <c r="H1052" i="7" s="1"/>
  <c r="L1057" i="7"/>
  <c r="M1057" i="7" s="1"/>
  <c r="J1055" i="7"/>
  <c r="K1055" i="7" s="1"/>
  <c r="L1055" i="7" s="1"/>
  <c r="M1055" i="7" s="1"/>
  <c r="I1054" i="7"/>
  <c r="J1054" i="7" s="1"/>
  <c r="K1056" i="7"/>
  <c r="L1056" i="7" s="1"/>
  <c r="M1056" i="7" s="1"/>
  <c r="O1058" i="7"/>
  <c r="Q1056" i="1" s="1"/>
  <c r="C1047" i="7"/>
  <c r="D1047" i="7" s="1"/>
  <c r="E1047" i="7" s="1"/>
  <c r="F1047" i="7" s="1"/>
  <c r="E1050" i="7"/>
  <c r="F1050" i="7" s="1"/>
  <c r="O1059" i="7"/>
  <c r="Q1057" i="1" s="1"/>
  <c r="C1048" i="7"/>
  <c r="D1048" i="7" s="1"/>
  <c r="E1048" i="7" s="1"/>
  <c r="F1048" i="7" s="1"/>
  <c r="F1051" i="7"/>
  <c r="G1051" i="7" s="1"/>
  <c r="H1051" i="7" s="1"/>
  <c r="I1051" i="7" s="1"/>
  <c r="J1051" i="7" s="1"/>
  <c r="D1049" i="7"/>
  <c r="E1049" i="7" s="1"/>
  <c r="F1049" i="7" l="1"/>
  <c r="G1049" i="7" s="1"/>
  <c r="C1044" i="7"/>
  <c r="O1055" i="7"/>
  <c r="Q1053" i="1" s="1"/>
  <c r="G1048" i="7"/>
  <c r="O1057" i="7"/>
  <c r="Q1055" i="1" s="1"/>
  <c r="C1046" i="7"/>
  <c r="D1046" i="7" s="1"/>
  <c r="E1046" i="7" s="1"/>
  <c r="F1046" i="7" s="1"/>
  <c r="O1056" i="7"/>
  <c r="Q1054" i="1" s="1"/>
  <c r="C1045" i="7"/>
  <c r="D1045" i="7" s="1"/>
  <c r="I1052" i="7"/>
  <c r="J1052" i="7" s="1"/>
  <c r="K1052" i="7" s="1"/>
  <c r="G1047" i="7"/>
  <c r="H1049" i="7"/>
  <c r="I1049" i="7" s="1"/>
  <c r="J1049" i="7" s="1"/>
  <c r="G1050" i="7"/>
  <c r="H1050" i="7" s="1"/>
  <c r="I1050" i="7" s="1"/>
  <c r="K1054" i="7"/>
  <c r="L1054" i="7" s="1"/>
  <c r="M1054" i="7" s="1"/>
  <c r="J1053" i="7"/>
  <c r="K1053" i="7" s="1"/>
  <c r="L1053" i="7" s="1"/>
  <c r="M1053" i="7" s="1"/>
  <c r="D1044" i="7" l="1"/>
  <c r="J1050" i="7"/>
  <c r="K1050" i="7" s="1"/>
  <c r="E1045" i="7"/>
  <c r="F1045" i="7" s="1"/>
  <c r="H1048" i="7"/>
  <c r="I1048" i="7" s="1"/>
  <c r="C1042" i="7"/>
  <c r="O1053" i="7"/>
  <c r="Q1051" i="1" s="1"/>
  <c r="H1047" i="7"/>
  <c r="G1046" i="7"/>
  <c r="E1044" i="7"/>
  <c r="O1054" i="7"/>
  <c r="Q1052" i="1" s="1"/>
  <c r="C1043" i="7"/>
  <c r="D1043" i="7" s="1"/>
  <c r="L1052" i="7"/>
  <c r="M1052" i="7" s="1"/>
  <c r="K1049" i="7" s="1"/>
  <c r="K1051" i="7"/>
  <c r="L1051" i="7" s="1"/>
  <c r="M1051" i="7" s="1"/>
  <c r="L1049" i="7" l="1"/>
  <c r="M1049" i="7" s="1"/>
  <c r="C1038" i="7"/>
  <c r="O1049" i="7"/>
  <c r="Q1047" i="1" s="1"/>
  <c r="H1046" i="7"/>
  <c r="I1046" i="7" s="1"/>
  <c r="J1046" i="7" s="1"/>
  <c r="K1046" i="7" s="1"/>
  <c r="E1043" i="7"/>
  <c r="F1043" i="7" s="1"/>
  <c r="I1047" i="7"/>
  <c r="J1047" i="7" s="1"/>
  <c r="J1048" i="7"/>
  <c r="K1048" i="7" s="1"/>
  <c r="G1045" i="7"/>
  <c r="H1045" i="7" s="1"/>
  <c r="I1045" i="7" s="1"/>
  <c r="J1045" i="7" s="1"/>
  <c r="O1052" i="7"/>
  <c r="Q1050" i="1" s="1"/>
  <c r="C1041" i="7"/>
  <c r="D1041" i="7" s="1"/>
  <c r="C1040" i="7"/>
  <c r="O1051" i="7"/>
  <c r="Q1049" i="1" s="1"/>
  <c r="F1044" i="7"/>
  <c r="G1044" i="7" s="1"/>
  <c r="D1042" i="7"/>
  <c r="E1042" i="7" s="1"/>
  <c r="L1050" i="7"/>
  <c r="M1050" i="7" s="1"/>
  <c r="K1047" i="7" l="1"/>
  <c r="L1047" i="7" s="1"/>
  <c r="M1047" i="7" s="1"/>
  <c r="F1042" i="7"/>
  <c r="G1042" i="7" s="1"/>
  <c r="E1041" i="7"/>
  <c r="F1041" i="7" s="1"/>
  <c r="G1041" i="7" s="1"/>
  <c r="H1041" i="7" s="1"/>
  <c r="H1044" i="7"/>
  <c r="I1044" i="7" s="1"/>
  <c r="G1043" i="7"/>
  <c r="H1043" i="7" s="1"/>
  <c r="C1039" i="7"/>
  <c r="D1039" i="7" s="1"/>
  <c r="O1050" i="7"/>
  <c r="Q1048" i="1" s="1"/>
  <c r="D1040" i="7"/>
  <c r="E1040" i="7" s="1"/>
  <c r="L1048" i="7"/>
  <c r="M1048" i="7" s="1"/>
  <c r="K1045" i="7" s="1"/>
  <c r="L1045" i="7" s="1"/>
  <c r="M1045" i="7" s="1"/>
  <c r="C1036" i="7"/>
  <c r="O1047" i="7"/>
  <c r="Q1045" i="1" s="1"/>
  <c r="I1043" i="7" l="1"/>
  <c r="J1043" i="7" s="1"/>
  <c r="F1040" i="7"/>
  <c r="G1040" i="7" s="1"/>
  <c r="O1045" i="7"/>
  <c r="Q1043" i="1" s="1"/>
  <c r="C1034" i="7"/>
  <c r="C1037" i="7"/>
  <c r="D1037" i="7" s="1"/>
  <c r="O1048" i="7"/>
  <c r="Q1046" i="1" s="1"/>
  <c r="L1046" i="7"/>
  <c r="M1046" i="7" s="1"/>
  <c r="I1041" i="7" s="1"/>
  <c r="J1041" i="7" s="1"/>
  <c r="H1040" i="7"/>
  <c r="I1040" i="7" s="1"/>
  <c r="D1038" i="7"/>
  <c r="E1038" i="7" s="1"/>
  <c r="H1042" i="7"/>
  <c r="I1042" i="7" s="1"/>
  <c r="E1039" i="7"/>
  <c r="F1039" i="7" s="1"/>
  <c r="J1044" i="7"/>
  <c r="K1044" i="7" s="1"/>
  <c r="J1042" i="7" l="1"/>
  <c r="K1042" i="7" s="1"/>
  <c r="K1043" i="7"/>
  <c r="L1043" i="7" s="1"/>
  <c r="M1043" i="7" s="1"/>
  <c r="O1043" i="7" s="1"/>
  <c r="Q1041" i="1" s="1"/>
  <c r="L1044" i="7"/>
  <c r="M1044" i="7" s="1"/>
  <c r="K1041" i="7" s="1"/>
  <c r="L1041" i="7" s="1"/>
  <c r="M1041" i="7" s="1"/>
  <c r="G1039" i="7"/>
  <c r="H1039" i="7" s="1"/>
  <c r="E1037" i="7"/>
  <c r="F1037" i="7" s="1"/>
  <c r="F1038" i="7"/>
  <c r="G1038" i="7" s="1"/>
  <c r="C1035" i="7"/>
  <c r="D1035" i="7" s="1"/>
  <c r="O1046" i="7"/>
  <c r="Q1044" i="1" s="1"/>
  <c r="C1032" i="7"/>
  <c r="D1036" i="7"/>
  <c r="E1036" i="7" s="1"/>
  <c r="H1038" i="7" l="1"/>
  <c r="I1038" i="7" s="1"/>
  <c r="C1030" i="7"/>
  <c r="O1041" i="7"/>
  <c r="Q1039" i="1" s="1"/>
  <c r="J1038" i="7"/>
  <c r="K1038" i="7" s="1"/>
  <c r="F1036" i="7"/>
  <c r="G1036" i="7" s="1"/>
  <c r="J1040" i="7"/>
  <c r="K1040" i="7" s="1"/>
  <c r="G1037" i="7"/>
  <c r="H1037" i="7" s="1"/>
  <c r="I1037" i="7" s="1"/>
  <c r="J1037" i="7" s="1"/>
  <c r="C1033" i="7"/>
  <c r="D1033" i="7" s="1"/>
  <c r="E1033" i="7" s="1"/>
  <c r="F1033" i="7" s="1"/>
  <c r="D1034" i="7"/>
  <c r="E1034" i="7" s="1"/>
  <c r="L1042" i="7"/>
  <c r="M1042" i="7" s="1"/>
  <c r="O1044" i="7"/>
  <c r="Q1042" i="1" s="1"/>
  <c r="D1032" i="7"/>
  <c r="E1032" i="7" s="1"/>
  <c r="E1035" i="7"/>
  <c r="F1035" i="7" s="1"/>
  <c r="I1039" i="7"/>
  <c r="J1039" i="7" s="1"/>
  <c r="K1039" i="7" s="1"/>
  <c r="L1039" i="7" s="1"/>
  <c r="M1039" i="7" s="1"/>
  <c r="G1035" i="7" l="1"/>
  <c r="H1035" i="7" s="1"/>
  <c r="F1034" i="7"/>
  <c r="G1034" i="7" s="1"/>
  <c r="H1036" i="7"/>
  <c r="I1036" i="7" s="1"/>
  <c r="J1036" i="7" s="1"/>
  <c r="K1036" i="7" s="1"/>
  <c r="I1035" i="7"/>
  <c r="J1035" i="7" s="1"/>
  <c r="O1039" i="7"/>
  <c r="Q1037" i="1" s="1"/>
  <c r="C1028" i="7"/>
  <c r="O1042" i="7"/>
  <c r="Q1040" i="1" s="1"/>
  <c r="C1031" i="7"/>
  <c r="D1031" i="7" s="1"/>
  <c r="L1040" i="7"/>
  <c r="M1040" i="7" s="1"/>
  <c r="G1033" i="7" s="1"/>
  <c r="H1033" i="7" s="1"/>
  <c r="E1031" i="7" l="1"/>
  <c r="F1031" i="7" s="1"/>
  <c r="D1030" i="7"/>
  <c r="E1030" i="7" s="1"/>
  <c r="O1040" i="7"/>
  <c r="Q1038" i="1" s="1"/>
  <c r="C1029" i="7"/>
  <c r="D1029" i="7" s="1"/>
  <c r="K1037" i="7"/>
  <c r="L1037" i="7" s="1"/>
  <c r="M1037" i="7" s="1"/>
  <c r="L1038" i="7"/>
  <c r="M1038" i="7" s="1"/>
  <c r="L1036" i="7" s="1"/>
  <c r="M1036" i="7" s="1"/>
  <c r="F1032" i="7"/>
  <c r="G1032" i="7" s="1"/>
  <c r="H1034" i="7"/>
  <c r="I1034" i="7" s="1"/>
  <c r="I1033" i="7" l="1"/>
  <c r="J1034" i="7"/>
  <c r="E1029" i="7"/>
  <c r="F1029" i="7" s="1"/>
  <c r="G1029" i="7" s="1"/>
  <c r="H1029" i="7" s="1"/>
  <c r="I1029" i="7" s="1"/>
  <c r="H1032" i="7"/>
  <c r="I1032" i="7" s="1"/>
  <c r="J1032" i="7" s="1"/>
  <c r="J1033" i="7"/>
  <c r="K1033" i="7" s="1"/>
  <c r="O1036" i="7"/>
  <c r="Q1034" i="1" s="1"/>
  <c r="C1025" i="7"/>
  <c r="D1028" i="7"/>
  <c r="E1028" i="7" s="1"/>
  <c r="F1028" i="7" s="1"/>
  <c r="G1028" i="7" s="1"/>
  <c r="H1028" i="7" s="1"/>
  <c r="C1027" i="7"/>
  <c r="D1027" i="7" s="1"/>
  <c r="E1027" i="7" s="1"/>
  <c r="F1027" i="7" s="1"/>
  <c r="G1027" i="7" s="1"/>
  <c r="O1038" i="7"/>
  <c r="Q1036" i="1" s="1"/>
  <c r="K1035" i="7"/>
  <c r="L1035" i="7" s="1"/>
  <c r="M1035" i="7" s="1"/>
  <c r="F1030" i="7"/>
  <c r="G1030" i="7" s="1"/>
  <c r="H1030" i="7" s="1"/>
  <c r="I1030" i="7" s="1"/>
  <c r="C1026" i="7"/>
  <c r="D1026" i="7" s="1"/>
  <c r="E1026" i="7" s="1"/>
  <c r="F1026" i="7" s="1"/>
  <c r="O1037" i="7"/>
  <c r="Q1035" i="1" s="1"/>
  <c r="K1034" i="7"/>
  <c r="L1034" i="7" s="1"/>
  <c r="M1034" i="7" s="1"/>
  <c r="O1034" i="7" s="1"/>
  <c r="Q1032" i="1" s="1"/>
  <c r="G1031" i="7"/>
  <c r="H1031" i="7" s="1"/>
  <c r="I1031" i="7" s="1"/>
  <c r="J1031" i="7" s="1"/>
  <c r="K1031" i="7" s="1"/>
  <c r="C1023" i="7"/>
  <c r="J1030" i="7"/>
  <c r="C1024" i="7" l="1"/>
  <c r="D1024" i="7" s="1"/>
  <c r="O1035" i="7"/>
  <c r="Q1033" i="1" s="1"/>
  <c r="D1025" i="7"/>
  <c r="E1025" i="7" s="1"/>
  <c r="F1025" i="7" s="1"/>
  <c r="G1025" i="7" s="1"/>
  <c r="K1032" i="7"/>
  <c r="L1032" i="7" s="1"/>
  <c r="M1032" i="7" s="1"/>
  <c r="O1032" i="7" s="1"/>
  <c r="Q1030" i="1" s="1"/>
  <c r="L1033" i="7"/>
  <c r="M1033" i="7" s="1"/>
  <c r="C1022" i="7" l="1"/>
  <c r="D1022" i="7" s="1"/>
  <c r="O1033" i="7"/>
  <c r="Q1031" i="1" s="1"/>
  <c r="I1028" i="7"/>
  <c r="J1028" i="7" s="1"/>
  <c r="K1028" i="7" s="1"/>
  <c r="L1028" i="7" s="1"/>
  <c r="M1028" i="7" s="1"/>
  <c r="C1017" i="7" s="1"/>
  <c r="E1024" i="7"/>
  <c r="F1024" i="7" s="1"/>
  <c r="G1026" i="7"/>
  <c r="H1026" i="7" s="1"/>
  <c r="L1031" i="7"/>
  <c r="M1031" i="7" s="1"/>
  <c r="C1021" i="7"/>
  <c r="D1021" i="7" s="1"/>
  <c r="D1023" i="7"/>
  <c r="E1023" i="7" s="1"/>
  <c r="K1030" i="7"/>
  <c r="L1030" i="7" s="1"/>
  <c r="M1030" i="7" s="1"/>
  <c r="C1019" i="7" s="1"/>
  <c r="J1029" i="7"/>
  <c r="K1029" i="7" s="1"/>
  <c r="L1029" i="7" s="1"/>
  <c r="M1029" i="7" s="1"/>
  <c r="O1029" i="7" s="1"/>
  <c r="Q1027" i="1" s="1"/>
  <c r="H1027" i="7"/>
  <c r="I1027" i="7" s="1"/>
  <c r="J1027" i="7" s="1"/>
  <c r="K1027" i="7" s="1"/>
  <c r="L1027" i="7" s="1"/>
  <c r="M1027" i="7" s="1"/>
  <c r="O1027" i="7" s="1"/>
  <c r="Q1025" i="1" s="1"/>
  <c r="O1028" i="7"/>
  <c r="Q1026" i="1" s="1"/>
  <c r="O1030" i="7"/>
  <c r="Q1028" i="1" s="1"/>
  <c r="E1021" i="7"/>
  <c r="F1021" i="7" s="1"/>
  <c r="G1021" i="7" s="1"/>
  <c r="H1021" i="7" s="1"/>
  <c r="D1017" i="7" l="1"/>
  <c r="C1018" i="7"/>
  <c r="D1019" i="7"/>
  <c r="E1019" i="7" s="1"/>
  <c r="F1019" i="7" s="1"/>
  <c r="D1018" i="7"/>
  <c r="E1018" i="7" s="1"/>
  <c r="F1018" i="7" s="1"/>
  <c r="C1020" i="7"/>
  <c r="D1020" i="7" s="1"/>
  <c r="E1020" i="7" s="1"/>
  <c r="F1020" i="7" s="1"/>
  <c r="G1020" i="7" s="1"/>
  <c r="O1031" i="7"/>
  <c r="Q1029" i="1" s="1"/>
  <c r="I1026" i="7"/>
  <c r="J1026" i="7" s="1"/>
  <c r="K1026" i="7" s="1"/>
  <c r="L1026" i="7" s="1"/>
  <c r="M1026" i="7" s="1"/>
  <c r="I1021" i="7" s="1"/>
  <c r="E1022" i="7"/>
  <c r="F1022" i="7" s="1"/>
  <c r="G1022" i="7" s="1"/>
  <c r="H1022" i="7" s="1"/>
  <c r="I1022" i="7" s="1"/>
  <c r="J1022" i="7" s="1"/>
  <c r="C1016" i="7"/>
  <c r="F1023" i="7"/>
  <c r="G1023" i="7" s="1"/>
  <c r="H1023" i="7" s="1"/>
  <c r="I1023" i="7" s="1"/>
  <c r="J1023" i="7" s="1"/>
  <c r="K1023" i="7" s="1"/>
  <c r="G1024" i="7"/>
  <c r="H1024" i="7" s="1"/>
  <c r="I1024" i="7" s="1"/>
  <c r="J1024" i="7" s="1"/>
  <c r="K1024" i="7" s="1"/>
  <c r="L1024" i="7" s="1"/>
  <c r="M1024" i="7" s="1"/>
  <c r="H1025" i="7"/>
  <c r="I1025" i="7" s="1"/>
  <c r="J1025" i="7" s="1"/>
  <c r="K1025" i="7" s="1"/>
  <c r="L1025" i="7" s="1"/>
  <c r="M1025" i="7" s="1"/>
  <c r="H1020" i="7" l="1"/>
  <c r="C1014" i="7"/>
  <c r="D1014" i="7" s="1"/>
  <c r="O1025" i="7"/>
  <c r="Q1023" i="1" s="1"/>
  <c r="J1021" i="7"/>
  <c r="K1021" i="7" s="1"/>
  <c r="L1021" i="7" s="1"/>
  <c r="M1021" i="7" s="1"/>
  <c r="O1024" i="7"/>
  <c r="Q1022" i="1" s="1"/>
  <c r="C1013" i="7"/>
  <c r="L1023" i="7"/>
  <c r="M1023" i="7" s="1"/>
  <c r="C1015" i="7"/>
  <c r="D1015" i="7" s="1"/>
  <c r="E1015" i="7" s="1"/>
  <c r="F1015" i="7" s="1"/>
  <c r="G1015" i="7" s="1"/>
  <c r="H1015" i="7" s="1"/>
  <c r="O1026" i="7"/>
  <c r="Q1024" i="1" s="1"/>
  <c r="G1019" i="7"/>
  <c r="H1019" i="7" s="1"/>
  <c r="I1019" i="7" s="1"/>
  <c r="I1020" i="7"/>
  <c r="J1020" i="7" s="1"/>
  <c r="K1020" i="7" s="1"/>
  <c r="K1022" i="7"/>
  <c r="L1022" i="7" s="1"/>
  <c r="M1022" i="7" s="1"/>
  <c r="G1018" i="7"/>
  <c r="H1018" i="7" s="1"/>
  <c r="D1016" i="7"/>
  <c r="E1016" i="7" s="1"/>
  <c r="F1016" i="7" s="1"/>
  <c r="E1017" i="7"/>
  <c r="F1017" i="7" s="1"/>
  <c r="G1017" i="7" s="1"/>
  <c r="H1017" i="7" s="1"/>
  <c r="I1018" i="7" l="1"/>
  <c r="J1018" i="7" s="1"/>
  <c r="K1018" i="7" s="1"/>
  <c r="I1017" i="7"/>
  <c r="J1017" i="7" s="1"/>
  <c r="L1020" i="7"/>
  <c r="M1020" i="7" s="1"/>
  <c r="I1015" i="7" s="1"/>
  <c r="O1023" i="7"/>
  <c r="Q1021" i="1" s="1"/>
  <c r="C1012" i="7"/>
  <c r="D1012" i="7" s="1"/>
  <c r="E1012" i="7" s="1"/>
  <c r="O1022" i="7"/>
  <c r="Q1020" i="1" s="1"/>
  <c r="C1011" i="7"/>
  <c r="D1011" i="7" s="1"/>
  <c r="E1011" i="7" s="1"/>
  <c r="C1010" i="7"/>
  <c r="O1021" i="7"/>
  <c r="Q1019" i="1" s="1"/>
  <c r="G1016" i="7"/>
  <c r="H1016" i="7" s="1"/>
  <c r="I1016" i="7" s="1"/>
  <c r="J1019" i="7"/>
  <c r="K1019" i="7" s="1"/>
  <c r="L1019" i="7" s="1"/>
  <c r="M1019" i="7" s="1"/>
  <c r="D1013" i="7"/>
  <c r="E1013" i="7" s="1"/>
  <c r="F1013" i="7" s="1"/>
  <c r="E1014" i="7"/>
  <c r="F1014" i="7" s="1"/>
  <c r="G1014" i="7" s="1"/>
  <c r="J1015" i="7" l="1"/>
  <c r="F1011" i="7"/>
  <c r="J1016" i="7"/>
  <c r="K1016" i="7" s="1"/>
  <c r="L1016" i="7" s="1"/>
  <c r="M1016" i="7" s="1"/>
  <c r="H1014" i="7"/>
  <c r="I1014" i="7" s="1"/>
  <c r="J1014" i="7" s="1"/>
  <c r="K1014" i="7" s="1"/>
  <c r="L1014" i="7" s="1"/>
  <c r="M1014" i="7" s="1"/>
  <c r="O1014" i="7" s="1"/>
  <c r="Q1012" i="1" s="1"/>
  <c r="C1008" i="7"/>
  <c r="O1019" i="7"/>
  <c r="Q1017" i="1" s="1"/>
  <c r="F1012" i="7"/>
  <c r="G1012" i="7" s="1"/>
  <c r="H1012" i="7" s="1"/>
  <c r="I1012" i="7" s="1"/>
  <c r="J1012" i="7" s="1"/>
  <c r="C1009" i="7"/>
  <c r="D1009" i="7" s="1"/>
  <c r="E1009" i="7" s="1"/>
  <c r="F1009" i="7" s="1"/>
  <c r="G1009" i="7" s="1"/>
  <c r="O1020" i="7"/>
  <c r="Q1018" i="1" s="1"/>
  <c r="K1017" i="7"/>
  <c r="L1017" i="7" s="1"/>
  <c r="M1017" i="7" s="1"/>
  <c r="G1013" i="7"/>
  <c r="H1013" i="7" s="1"/>
  <c r="I1013" i="7" s="1"/>
  <c r="J1013" i="7" s="1"/>
  <c r="K1013" i="7" s="1"/>
  <c r="D1010" i="7"/>
  <c r="E1010" i="7" s="1"/>
  <c r="F1010" i="7" s="1"/>
  <c r="G1010" i="7" s="1"/>
  <c r="H1010" i="7" s="1"/>
  <c r="L1018" i="7"/>
  <c r="M1018" i="7" s="1"/>
  <c r="O1017" i="7" l="1"/>
  <c r="Q1015" i="1" s="1"/>
  <c r="C1006" i="7"/>
  <c r="D1006" i="7" s="1"/>
  <c r="G1011" i="7"/>
  <c r="H1011" i="7" s="1"/>
  <c r="I1011" i="7" s="1"/>
  <c r="C1003" i="7"/>
  <c r="O1016" i="7"/>
  <c r="Q1014" i="1" s="1"/>
  <c r="C1005" i="7"/>
  <c r="C1007" i="7"/>
  <c r="D1007" i="7" s="1"/>
  <c r="E1007" i="7" s="1"/>
  <c r="F1007" i="7" s="1"/>
  <c r="G1007" i="7" s="1"/>
  <c r="O1018" i="7"/>
  <c r="Q1016" i="1" s="1"/>
  <c r="D1008" i="7"/>
  <c r="E1008" i="7" s="1"/>
  <c r="F1008" i="7" s="1"/>
  <c r="K1015" i="7"/>
  <c r="L1015" i="7" s="1"/>
  <c r="M1015" i="7" s="1"/>
  <c r="L1013" i="7" s="1"/>
  <c r="M1013" i="7" s="1"/>
  <c r="E1006" i="7" l="1"/>
  <c r="F1006" i="7" s="1"/>
  <c r="G1006" i="7" s="1"/>
  <c r="C1002" i="7"/>
  <c r="O1013" i="7"/>
  <c r="Q1011" i="1" s="1"/>
  <c r="H1007" i="7"/>
  <c r="I1007" i="7" s="1"/>
  <c r="C1004" i="7"/>
  <c r="D1004" i="7" s="1"/>
  <c r="E1004" i="7" s="1"/>
  <c r="O1015" i="7"/>
  <c r="Q1013" i="1" s="1"/>
  <c r="D1005" i="7"/>
  <c r="E1005" i="7" s="1"/>
  <c r="F1005" i="7" s="1"/>
  <c r="G1005" i="7" s="1"/>
  <c r="H1009" i="7"/>
  <c r="I1009" i="7" s="1"/>
  <c r="J1009" i="7" s="1"/>
  <c r="K1009" i="7" s="1"/>
  <c r="K1012" i="7"/>
  <c r="L1012" i="7" s="1"/>
  <c r="M1012" i="7" s="1"/>
  <c r="D1003" i="7"/>
  <c r="E1003" i="7" s="1"/>
  <c r="G1008" i="7"/>
  <c r="H1008" i="7" s="1"/>
  <c r="I1008" i="7" s="1"/>
  <c r="J1008" i="7" s="1"/>
  <c r="J1011" i="7"/>
  <c r="K1011" i="7" s="1"/>
  <c r="L1011" i="7" s="1"/>
  <c r="M1011" i="7" s="1"/>
  <c r="I1010" i="7"/>
  <c r="J1010" i="7" s="1"/>
  <c r="K1010" i="7" s="1"/>
  <c r="L1010" i="7" s="1"/>
  <c r="M1010" i="7" s="1"/>
  <c r="C1000" i="7" l="1"/>
  <c r="D1000" i="7" s="1"/>
  <c r="O1011" i="7"/>
  <c r="Q1009" i="1" s="1"/>
  <c r="J1007" i="7"/>
  <c r="K1007" i="7" s="1"/>
  <c r="K1008" i="7"/>
  <c r="L1008" i="7" s="1"/>
  <c r="M1008" i="7" s="1"/>
  <c r="F1003" i="7"/>
  <c r="G1003" i="7" s="1"/>
  <c r="D1002" i="7"/>
  <c r="E1002" i="7" s="1"/>
  <c r="F1002" i="7" s="1"/>
  <c r="L1009" i="7"/>
  <c r="M1009" i="7" s="1"/>
  <c r="H1005" i="7"/>
  <c r="I1005" i="7" s="1"/>
  <c r="J1005" i="7" s="1"/>
  <c r="K1005" i="7" s="1"/>
  <c r="O1010" i="7"/>
  <c r="Q1008" i="1" s="1"/>
  <c r="C999" i="7"/>
  <c r="C1001" i="7"/>
  <c r="D1001" i="7" s="1"/>
  <c r="E1001" i="7" s="1"/>
  <c r="F1001" i="7" s="1"/>
  <c r="O1012" i="7"/>
  <c r="Q1010" i="1" s="1"/>
  <c r="F1004" i="7"/>
  <c r="G1004" i="7" s="1"/>
  <c r="H1004" i="7" s="1"/>
  <c r="H1006" i="7"/>
  <c r="I1006" i="7" s="1"/>
  <c r="J1006" i="7" s="1"/>
  <c r="C997" i="7" l="1"/>
  <c r="O1008" i="7"/>
  <c r="Q1006" i="1" s="1"/>
  <c r="G1002" i="7"/>
  <c r="H1002" i="7" s="1"/>
  <c r="I1002" i="7" s="1"/>
  <c r="J1002" i="7" s="1"/>
  <c r="C998" i="7"/>
  <c r="D998" i="7" s="1"/>
  <c r="E998" i="7" s="1"/>
  <c r="F998" i="7" s="1"/>
  <c r="G998" i="7" s="1"/>
  <c r="H998" i="7" s="1"/>
  <c r="O1009" i="7"/>
  <c r="Q1007" i="1" s="1"/>
  <c r="K1006" i="7"/>
  <c r="L1006" i="7" s="1"/>
  <c r="M1006" i="7" s="1"/>
  <c r="D999" i="7"/>
  <c r="E999" i="7" s="1"/>
  <c r="F999" i="7" s="1"/>
  <c r="G999" i="7" s="1"/>
  <c r="L1005" i="7"/>
  <c r="M1005" i="7" s="1"/>
  <c r="G1001" i="7"/>
  <c r="L1007" i="7"/>
  <c r="M1007" i="7" s="1"/>
  <c r="I1004" i="7"/>
  <c r="J1004" i="7" s="1"/>
  <c r="K1004" i="7" s="1"/>
  <c r="L1004" i="7" s="1"/>
  <c r="M1004" i="7" s="1"/>
  <c r="H1003" i="7"/>
  <c r="I1003" i="7" s="1"/>
  <c r="J1003" i="7" s="1"/>
  <c r="K1003" i="7" s="1"/>
  <c r="L1003" i="7" s="1"/>
  <c r="M1003" i="7" s="1"/>
  <c r="E1000" i="7"/>
  <c r="F1000" i="7" s="1"/>
  <c r="O1003" i="7" l="1"/>
  <c r="Q1001" i="1" s="1"/>
  <c r="C992" i="7"/>
  <c r="C994" i="7"/>
  <c r="D994" i="7" s="1"/>
  <c r="E994" i="7" s="1"/>
  <c r="F994" i="7" s="1"/>
  <c r="O1005" i="7"/>
  <c r="Q1003" i="1" s="1"/>
  <c r="H999" i="7"/>
  <c r="I999" i="7" s="1"/>
  <c r="J999" i="7" s="1"/>
  <c r="C996" i="7"/>
  <c r="D996" i="7" s="1"/>
  <c r="E996" i="7" s="1"/>
  <c r="F996" i="7" s="1"/>
  <c r="G996" i="7" s="1"/>
  <c r="O1007" i="7"/>
  <c r="Q1005" i="1" s="1"/>
  <c r="O1006" i="7"/>
  <c r="Q1004" i="1" s="1"/>
  <c r="C995" i="7"/>
  <c r="D995" i="7" s="1"/>
  <c r="E995" i="7" s="1"/>
  <c r="F995" i="7" s="1"/>
  <c r="I998" i="7"/>
  <c r="J998" i="7" s="1"/>
  <c r="C993" i="7"/>
  <c r="D993" i="7" s="1"/>
  <c r="E993" i="7" s="1"/>
  <c r="O1004" i="7"/>
  <c r="Q1002" i="1" s="1"/>
  <c r="K1002" i="7"/>
  <c r="L1002" i="7" s="1"/>
  <c r="M1002" i="7" s="1"/>
  <c r="G1000" i="7"/>
  <c r="H1000" i="7" s="1"/>
  <c r="I1000" i="7" s="1"/>
  <c r="J1000" i="7" s="1"/>
  <c r="K1000" i="7" s="1"/>
  <c r="L1000" i="7" s="1"/>
  <c r="M1000" i="7" s="1"/>
  <c r="C989" i="7" s="1"/>
  <c r="H1001" i="7"/>
  <c r="I1001" i="7" s="1"/>
  <c r="J1001" i="7" s="1"/>
  <c r="K1001" i="7" s="1"/>
  <c r="L1001" i="7" s="1"/>
  <c r="M1001" i="7" s="1"/>
  <c r="D997" i="7"/>
  <c r="E997" i="7" s="1"/>
  <c r="F997" i="7" s="1"/>
  <c r="G997" i="7" s="1"/>
  <c r="H997" i="7" s="1"/>
  <c r="I997" i="7" s="1"/>
  <c r="J997" i="7" s="1"/>
  <c r="K997" i="7" s="1"/>
  <c r="F993" i="7" l="1"/>
  <c r="G993" i="7" s="1"/>
  <c r="K998" i="7"/>
  <c r="L998" i="7" s="1"/>
  <c r="M998" i="7" s="1"/>
  <c r="H996" i="7"/>
  <c r="I996" i="7" s="1"/>
  <c r="J996" i="7" s="1"/>
  <c r="D992" i="7"/>
  <c r="E992" i="7" s="1"/>
  <c r="F992" i="7" s="1"/>
  <c r="O1001" i="7"/>
  <c r="Q999" i="1" s="1"/>
  <c r="C990" i="7"/>
  <c r="D990" i="7" s="1"/>
  <c r="G994" i="7"/>
  <c r="H994" i="7" s="1"/>
  <c r="O1000" i="7"/>
  <c r="Q998" i="1" s="1"/>
  <c r="G995" i="7"/>
  <c r="H995" i="7" s="1"/>
  <c r="I995" i="7" s="1"/>
  <c r="C991" i="7"/>
  <c r="D991" i="7" s="1"/>
  <c r="E991" i="7" s="1"/>
  <c r="O1002" i="7"/>
  <c r="Q1000" i="1" s="1"/>
  <c r="K999" i="7"/>
  <c r="L999" i="7" s="1"/>
  <c r="M999" i="7" s="1"/>
  <c r="O998" i="7"/>
  <c r="Q996" i="1" s="1"/>
  <c r="C987" i="7"/>
  <c r="J995" i="7" l="1"/>
  <c r="K995" i="7" s="1"/>
  <c r="H993" i="7"/>
  <c r="I993" i="7" s="1"/>
  <c r="C988" i="7"/>
  <c r="D988" i="7" s="1"/>
  <c r="O999" i="7"/>
  <c r="Q997" i="1" s="1"/>
  <c r="G992" i="7"/>
  <c r="H992" i="7" s="1"/>
  <c r="F991" i="7"/>
  <c r="G991" i="7" s="1"/>
  <c r="E990" i="7"/>
  <c r="F990" i="7" s="1"/>
  <c r="L997" i="7"/>
  <c r="M997" i="7" s="1"/>
  <c r="I994" i="7"/>
  <c r="J994" i="7" s="1"/>
  <c r="K996" i="7"/>
  <c r="L996" i="7" s="1"/>
  <c r="M996" i="7" s="1"/>
  <c r="O996" i="7" s="1"/>
  <c r="Q994" i="1" s="1"/>
  <c r="D989" i="7"/>
  <c r="E989" i="7" s="1"/>
  <c r="C985" i="7"/>
  <c r="K994" i="7" l="1"/>
  <c r="L994" i="7" s="1"/>
  <c r="M994" i="7" s="1"/>
  <c r="C986" i="7"/>
  <c r="D986" i="7" s="1"/>
  <c r="O997" i="7"/>
  <c r="Q995" i="1" s="1"/>
  <c r="E988" i="7"/>
  <c r="F988" i="7" s="1"/>
  <c r="D987" i="7"/>
  <c r="E987" i="7" s="1"/>
  <c r="L995" i="7"/>
  <c r="M995" i="7" s="1"/>
  <c r="D985" i="7" s="1"/>
  <c r="E985" i="7" s="1"/>
  <c r="I992" i="7"/>
  <c r="J992" i="7" s="1"/>
  <c r="K992" i="7" s="1"/>
  <c r="G990" i="7"/>
  <c r="H990" i="7" s="1"/>
  <c r="F989" i="7"/>
  <c r="G989" i="7" s="1"/>
  <c r="H991" i="7"/>
  <c r="I991" i="7" s="1"/>
  <c r="J991" i="7" s="1"/>
  <c r="K991" i="7" s="1"/>
  <c r="J993" i="7"/>
  <c r="K993" i="7" s="1"/>
  <c r="L992" i="7"/>
  <c r="M992" i="7" s="1"/>
  <c r="O992" i="7" s="1"/>
  <c r="Q990" i="1" s="1"/>
  <c r="C983" i="7"/>
  <c r="O994" i="7"/>
  <c r="Q992" i="1" s="1"/>
  <c r="H989" i="7" l="1"/>
  <c r="I989" i="7" s="1"/>
  <c r="L991" i="7"/>
  <c r="M991" i="7" s="1"/>
  <c r="F985" i="7"/>
  <c r="G985" i="7" s="1"/>
  <c r="H985" i="7" s="1"/>
  <c r="E986" i="7"/>
  <c r="F986" i="7" s="1"/>
  <c r="L993" i="7"/>
  <c r="M993" i="7" s="1"/>
  <c r="D983" i="7" s="1"/>
  <c r="E983" i="7" s="1"/>
  <c r="G988" i="7"/>
  <c r="H988" i="7" s="1"/>
  <c r="I988" i="7" s="1"/>
  <c r="O995" i="7"/>
  <c r="Q993" i="1" s="1"/>
  <c r="C984" i="7"/>
  <c r="D984" i="7" s="1"/>
  <c r="E984" i="7" s="1"/>
  <c r="F984" i="7" s="1"/>
  <c r="G984" i="7" s="1"/>
  <c r="I990" i="7"/>
  <c r="J990" i="7" s="1"/>
  <c r="K990" i="7" s="1"/>
  <c r="L990" i="7" s="1"/>
  <c r="M990" i="7" s="1"/>
  <c r="F987" i="7"/>
  <c r="G987" i="7" s="1"/>
  <c r="C981" i="7"/>
  <c r="D981" i="7" s="1"/>
  <c r="J988" i="7"/>
  <c r="K988" i="7" s="1"/>
  <c r="F983" i="7" l="1"/>
  <c r="E981" i="7"/>
  <c r="H987" i="7"/>
  <c r="I987" i="7" s="1"/>
  <c r="J987" i="7" s="1"/>
  <c r="K987" i="7" s="1"/>
  <c r="L987" i="7" s="1"/>
  <c r="M987" i="7" s="1"/>
  <c r="C976" i="7" s="1"/>
  <c r="G986" i="7"/>
  <c r="H986" i="7" s="1"/>
  <c r="I986" i="7" s="1"/>
  <c r="J986" i="7" s="1"/>
  <c r="K986" i="7" s="1"/>
  <c r="L988" i="7"/>
  <c r="M988" i="7" s="1"/>
  <c r="O991" i="7"/>
  <c r="Q989" i="1" s="1"/>
  <c r="C980" i="7"/>
  <c r="O993" i="7"/>
  <c r="Q991" i="1" s="1"/>
  <c r="C982" i="7"/>
  <c r="D982" i="7" s="1"/>
  <c r="E982" i="7" s="1"/>
  <c r="F982" i="7" s="1"/>
  <c r="J989" i="7"/>
  <c r="K989" i="7" s="1"/>
  <c r="L989" i="7" s="1"/>
  <c r="M989" i="7" s="1"/>
  <c r="C979" i="7"/>
  <c r="D979" i="7" s="1"/>
  <c r="E979" i="7" s="1"/>
  <c r="F979" i="7" s="1"/>
  <c r="O990" i="7"/>
  <c r="Q988" i="1" s="1"/>
  <c r="G983" i="7"/>
  <c r="H984" i="7"/>
  <c r="I984" i="7" s="1"/>
  <c r="D980" i="7"/>
  <c r="E980" i="7" s="1"/>
  <c r="F980" i="7" s="1"/>
  <c r="G980" i="7" s="1"/>
  <c r="I985" i="7"/>
  <c r="J985" i="7" s="1"/>
  <c r="O987" i="7" l="1"/>
  <c r="Q985" i="1" s="1"/>
  <c r="H983" i="7"/>
  <c r="I983" i="7" s="1"/>
  <c r="J983" i="7" s="1"/>
  <c r="K983" i="7" s="1"/>
  <c r="L983" i="7" s="1"/>
  <c r="M983" i="7" s="1"/>
  <c r="G982" i="7"/>
  <c r="H982" i="7" s="1"/>
  <c r="I982" i="7" s="1"/>
  <c r="J982" i="7"/>
  <c r="O988" i="7"/>
  <c r="Q986" i="1" s="1"/>
  <c r="C977" i="7"/>
  <c r="D977" i="7" s="1"/>
  <c r="E977" i="7" s="1"/>
  <c r="F977" i="7" s="1"/>
  <c r="J984" i="7"/>
  <c r="K984" i="7" s="1"/>
  <c r="L986" i="7"/>
  <c r="M986" i="7" s="1"/>
  <c r="D976" i="7" s="1"/>
  <c r="E976" i="7" s="1"/>
  <c r="K985" i="7"/>
  <c r="L985" i="7" s="1"/>
  <c r="M985" i="7" s="1"/>
  <c r="O989" i="7"/>
  <c r="Q987" i="1" s="1"/>
  <c r="C978" i="7"/>
  <c r="D978" i="7" s="1"/>
  <c r="E978" i="7" s="1"/>
  <c r="F978" i="7" s="1"/>
  <c r="F981" i="7"/>
  <c r="G981" i="7" s="1"/>
  <c r="H981" i="7" s="1"/>
  <c r="I981" i="7" s="1"/>
  <c r="G978" i="7" l="1"/>
  <c r="L984" i="7"/>
  <c r="M984" i="7" s="1"/>
  <c r="G977" i="7" s="1"/>
  <c r="H977" i="7" s="1"/>
  <c r="I977" i="7" s="1"/>
  <c r="O984" i="7"/>
  <c r="Q982" i="1" s="1"/>
  <c r="O983" i="7"/>
  <c r="Q981" i="1" s="1"/>
  <c r="C972" i="7"/>
  <c r="K982" i="7"/>
  <c r="L982" i="7" s="1"/>
  <c r="M982" i="7" s="1"/>
  <c r="O985" i="7"/>
  <c r="Q983" i="1" s="1"/>
  <c r="C974" i="7"/>
  <c r="J981" i="7"/>
  <c r="C975" i="7"/>
  <c r="D975" i="7" s="1"/>
  <c r="E975" i="7" s="1"/>
  <c r="F975" i="7" s="1"/>
  <c r="G975" i="7" s="1"/>
  <c r="O986" i="7"/>
  <c r="Q984" i="1" s="1"/>
  <c r="H980" i="7"/>
  <c r="I980" i="7" s="1"/>
  <c r="G979" i="7"/>
  <c r="H979" i="7" s="1"/>
  <c r="K981" i="7" l="1"/>
  <c r="L981" i="7" s="1"/>
  <c r="M981" i="7" s="1"/>
  <c r="C973" i="7"/>
  <c r="D973" i="7" s="1"/>
  <c r="E973" i="7" s="1"/>
  <c r="H978" i="7"/>
  <c r="I978" i="7" s="1"/>
  <c r="J978" i="7" s="1"/>
  <c r="K978" i="7" s="1"/>
  <c r="L978" i="7" s="1"/>
  <c r="M978" i="7" s="1"/>
  <c r="I979" i="7"/>
  <c r="J979" i="7" s="1"/>
  <c r="K979" i="7" s="1"/>
  <c r="L979" i="7" s="1"/>
  <c r="M979" i="7" s="1"/>
  <c r="C968" i="7" s="1"/>
  <c r="J980" i="7"/>
  <c r="K980" i="7" s="1"/>
  <c r="L980" i="7" s="1"/>
  <c r="M980" i="7" s="1"/>
  <c r="D974" i="7"/>
  <c r="E974" i="7" s="1"/>
  <c r="F974" i="7" s="1"/>
  <c r="G974" i="7" s="1"/>
  <c r="H974" i="7" s="1"/>
  <c r="I974" i="7" s="1"/>
  <c r="D972" i="7"/>
  <c r="E972" i="7" s="1"/>
  <c r="F972" i="7" s="1"/>
  <c r="G972" i="7" s="1"/>
  <c r="F976" i="7"/>
  <c r="G976" i="7" s="1"/>
  <c r="H976" i="7" s="1"/>
  <c r="I976" i="7" s="1"/>
  <c r="J976" i="7" s="1"/>
  <c r="K976" i="7" s="1"/>
  <c r="L976" i="7" s="1"/>
  <c r="M976" i="7" s="1"/>
  <c r="O981" i="7"/>
  <c r="Q979" i="1" s="1"/>
  <c r="C970" i="7"/>
  <c r="D970" i="7" s="1"/>
  <c r="J977" i="7"/>
  <c r="K977" i="7" s="1"/>
  <c r="H975" i="7"/>
  <c r="I975" i="7" s="1"/>
  <c r="C971" i="7"/>
  <c r="D971" i="7" s="1"/>
  <c r="E971" i="7" s="1"/>
  <c r="F971" i="7" s="1"/>
  <c r="O982" i="7"/>
  <c r="Q980" i="1" s="1"/>
  <c r="F973" i="7"/>
  <c r="G973" i="7" s="1"/>
  <c r="C969" i="7"/>
  <c r="O980" i="7"/>
  <c r="Q978" i="1" s="1"/>
  <c r="J975" i="7" l="1"/>
  <c r="K975" i="7" s="1"/>
  <c r="E970" i="7"/>
  <c r="O979" i="7"/>
  <c r="Q977" i="1" s="1"/>
  <c r="D969" i="7"/>
  <c r="E969" i="7" s="1"/>
  <c r="F969" i="7" s="1"/>
  <c r="G969" i="7" s="1"/>
  <c r="H973" i="7"/>
  <c r="I973" i="7" s="1"/>
  <c r="L977" i="7"/>
  <c r="M977" i="7" s="1"/>
  <c r="C965" i="7"/>
  <c r="O976" i="7"/>
  <c r="Q974" i="1" s="1"/>
  <c r="O978" i="7"/>
  <c r="Q976" i="1" s="1"/>
  <c r="C967" i="7"/>
  <c r="D967" i="7" s="1"/>
  <c r="E967" i="7" s="1"/>
  <c r="H972" i="7"/>
  <c r="I972" i="7" s="1"/>
  <c r="J972" i="7" s="1"/>
  <c r="F970" i="7"/>
  <c r="G970" i="7" s="1"/>
  <c r="H970" i="7" s="1"/>
  <c r="J974" i="7"/>
  <c r="K974" i="7" s="1"/>
  <c r="L974" i="7" s="1"/>
  <c r="M974" i="7" s="1"/>
  <c r="C963" i="7" s="1"/>
  <c r="G971" i="7"/>
  <c r="H971" i="7" s="1"/>
  <c r="I971" i="7" s="1"/>
  <c r="D968" i="7"/>
  <c r="E968" i="7" s="1"/>
  <c r="F968" i="7" s="1"/>
  <c r="O974" i="7"/>
  <c r="Q972" i="1" s="1"/>
  <c r="J971" i="7" l="1"/>
  <c r="K971" i="7" s="1"/>
  <c r="O977" i="7"/>
  <c r="Q975" i="1" s="1"/>
  <c r="C966" i="7"/>
  <c r="D966" i="7" s="1"/>
  <c r="E966" i="7" s="1"/>
  <c r="F966" i="7" s="1"/>
  <c r="J973" i="7"/>
  <c r="K973" i="7" s="1"/>
  <c r="L975" i="7"/>
  <c r="M975" i="7" s="1"/>
  <c r="H969" i="7" s="1"/>
  <c r="I969" i="7" s="1"/>
  <c r="L973" i="7" l="1"/>
  <c r="M973" i="7" s="1"/>
  <c r="J969" i="7" s="1"/>
  <c r="K969" i="7" s="1"/>
  <c r="F967" i="7"/>
  <c r="G967" i="7" s="1"/>
  <c r="H967" i="7" s="1"/>
  <c r="I967" i="7" s="1"/>
  <c r="C964" i="7"/>
  <c r="D964" i="7" s="1"/>
  <c r="D965" i="7"/>
  <c r="E965" i="7" s="1"/>
  <c r="F965" i="7" s="1"/>
  <c r="G965" i="7" s="1"/>
  <c r="O975" i="7"/>
  <c r="Q973" i="1" s="1"/>
  <c r="K972" i="7"/>
  <c r="L972" i="7" s="1"/>
  <c r="M972" i="7" s="1"/>
  <c r="G968" i="7"/>
  <c r="H968" i="7" s="1"/>
  <c r="I970" i="7"/>
  <c r="J970" i="7" s="1"/>
  <c r="K970" i="7" s="1"/>
  <c r="L970" i="7" s="1"/>
  <c r="M970" i="7" s="1"/>
  <c r="C959" i="7" s="1"/>
  <c r="O970" i="7"/>
  <c r="Q968" i="1" s="1"/>
  <c r="I968" i="7" l="1"/>
  <c r="J968" i="7" s="1"/>
  <c r="E964" i="7"/>
  <c r="F964" i="7" s="1"/>
  <c r="O973" i="7"/>
  <c r="Q971" i="1" s="1"/>
  <c r="C962" i="7"/>
  <c r="D962" i="7" s="1"/>
  <c r="D963" i="7"/>
  <c r="E963" i="7" s="1"/>
  <c r="C961" i="7"/>
  <c r="O972" i="7"/>
  <c r="Q970" i="1" s="1"/>
  <c r="L971" i="7"/>
  <c r="M971" i="7" s="1"/>
  <c r="L969" i="7" s="1"/>
  <c r="M969" i="7" s="1"/>
  <c r="G966" i="7"/>
  <c r="H966" i="7" s="1"/>
  <c r="C958" i="7" l="1"/>
  <c r="O969" i="7"/>
  <c r="Q967" i="1" s="1"/>
  <c r="D959" i="7"/>
  <c r="E959" i="7" s="1"/>
  <c r="F959" i="7" s="1"/>
  <c r="E962" i="7"/>
  <c r="F962" i="7" s="1"/>
  <c r="G962" i="7" s="1"/>
  <c r="H962" i="7" s="1"/>
  <c r="I962" i="7" s="1"/>
  <c r="J962" i="7" s="1"/>
  <c r="K962" i="7" s="1"/>
  <c r="D961" i="7"/>
  <c r="E961" i="7" s="1"/>
  <c r="F961" i="7" s="1"/>
  <c r="J967" i="7"/>
  <c r="K967" i="7" s="1"/>
  <c r="L967" i="7" s="1"/>
  <c r="M967" i="7" s="1"/>
  <c r="O971" i="7"/>
  <c r="Q969" i="1" s="1"/>
  <c r="C960" i="7"/>
  <c r="D960" i="7" s="1"/>
  <c r="E960" i="7" s="1"/>
  <c r="F960" i="7" s="1"/>
  <c r="G960" i="7" s="1"/>
  <c r="H960" i="7" s="1"/>
  <c r="K968" i="7"/>
  <c r="L968" i="7" s="1"/>
  <c r="M968" i="7" s="1"/>
  <c r="H965" i="7"/>
  <c r="I965" i="7" s="1"/>
  <c r="J965" i="7" s="1"/>
  <c r="K965" i="7" s="1"/>
  <c r="L965" i="7" s="1"/>
  <c r="M965" i="7" s="1"/>
  <c r="I966" i="7"/>
  <c r="J966" i="7" s="1"/>
  <c r="K966" i="7" s="1"/>
  <c r="L966" i="7" s="1"/>
  <c r="M966" i="7" s="1"/>
  <c r="F963" i="7"/>
  <c r="G963" i="7" s="1"/>
  <c r="H963" i="7" s="1"/>
  <c r="I963" i="7" s="1"/>
  <c r="J963" i="7" s="1"/>
  <c r="K963" i="7" s="1"/>
  <c r="L963" i="7" s="1"/>
  <c r="M963" i="7" s="1"/>
  <c r="G964" i="7"/>
  <c r="H964" i="7" s="1"/>
  <c r="I964" i="7" s="1"/>
  <c r="J964" i="7" s="1"/>
  <c r="K964" i="7" s="1"/>
  <c r="C954" i="7"/>
  <c r="O965" i="7"/>
  <c r="Q963" i="1" s="1"/>
  <c r="C955" i="7" l="1"/>
  <c r="D955" i="7" s="1"/>
  <c r="O966" i="7"/>
  <c r="Q964" i="1" s="1"/>
  <c r="D954" i="7"/>
  <c r="E954" i="7" s="1"/>
  <c r="I960" i="7"/>
  <c r="O967" i="7"/>
  <c r="Q965" i="1" s="1"/>
  <c r="C956" i="7"/>
  <c r="D956" i="7" s="1"/>
  <c r="E956" i="7" s="1"/>
  <c r="F956" i="7" s="1"/>
  <c r="G956" i="7" s="1"/>
  <c r="C952" i="7"/>
  <c r="O963" i="7"/>
  <c r="Q961" i="1" s="1"/>
  <c r="G959" i="7"/>
  <c r="H959" i="7" s="1"/>
  <c r="L964" i="7"/>
  <c r="M964" i="7" s="1"/>
  <c r="C957" i="7"/>
  <c r="D957" i="7" s="1"/>
  <c r="E957" i="7" s="1"/>
  <c r="F957" i="7" s="1"/>
  <c r="G957" i="7" s="1"/>
  <c r="H957" i="7" s="1"/>
  <c r="O968" i="7"/>
  <c r="Q966" i="1" s="1"/>
  <c r="G961" i="7"/>
  <c r="H961" i="7" s="1"/>
  <c r="I961" i="7" s="1"/>
  <c r="J961" i="7" s="1"/>
  <c r="D958" i="7"/>
  <c r="E958" i="7" s="1"/>
  <c r="F958" i="7" s="1"/>
  <c r="G958" i="7" s="1"/>
  <c r="H958" i="7" s="1"/>
  <c r="I958" i="7" s="1"/>
  <c r="O964" i="7" l="1"/>
  <c r="Q962" i="1" s="1"/>
  <c r="C953" i="7"/>
  <c r="D953" i="7" s="1"/>
  <c r="I959" i="7"/>
  <c r="J959" i="7" s="1"/>
  <c r="E955" i="7"/>
  <c r="F955" i="7" s="1"/>
  <c r="K961" i="7"/>
  <c r="L961" i="7" s="1"/>
  <c r="M961" i="7" s="1"/>
  <c r="J960" i="7"/>
  <c r="K960" i="7" s="1"/>
  <c r="L962" i="7"/>
  <c r="M962" i="7" s="1"/>
  <c r="J958" i="7" s="1"/>
  <c r="K958" i="7" s="1"/>
  <c r="E953" i="7" l="1"/>
  <c r="F953" i="7" s="1"/>
  <c r="G953" i="7" s="1"/>
  <c r="O961" i="7"/>
  <c r="Q959" i="1" s="1"/>
  <c r="C950" i="7"/>
  <c r="D950" i="7" s="1"/>
  <c r="G955" i="7"/>
  <c r="H955" i="7" s="1"/>
  <c r="C951" i="7"/>
  <c r="D951" i="7" s="1"/>
  <c r="E951" i="7" s="1"/>
  <c r="O962" i="7"/>
  <c r="Q960" i="1" s="1"/>
  <c r="D952" i="7"/>
  <c r="E952" i="7" s="1"/>
  <c r="F952" i="7" s="1"/>
  <c r="G952" i="7" s="1"/>
  <c r="L960" i="7"/>
  <c r="M960" i="7" s="1"/>
  <c r="I957" i="7"/>
  <c r="J957" i="7" s="1"/>
  <c r="K957" i="7" s="1"/>
  <c r="H956" i="7"/>
  <c r="I956" i="7" s="1"/>
  <c r="J956" i="7" s="1"/>
  <c r="K959" i="7"/>
  <c r="L959" i="7" s="1"/>
  <c r="M959" i="7" s="1"/>
  <c r="F954" i="7"/>
  <c r="G954" i="7" s="1"/>
  <c r="H954" i="7" s="1"/>
  <c r="K956" i="7" l="1"/>
  <c r="L956" i="7" s="1"/>
  <c r="M956" i="7" s="1"/>
  <c r="L957" i="7"/>
  <c r="M957" i="7" s="1"/>
  <c r="F951" i="7"/>
  <c r="G951" i="7" s="1"/>
  <c r="H951" i="7" s="1"/>
  <c r="I951" i="7" s="1"/>
  <c r="H953" i="7"/>
  <c r="C948" i="7"/>
  <c r="D948" i="7" s="1"/>
  <c r="O959" i="7"/>
  <c r="Q957" i="1" s="1"/>
  <c r="E950" i="7"/>
  <c r="F950" i="7" s="1"/>
  <c r="G950" i="7" s="1"/>
  <c r="H950" i="7" s="1"/>
  <c r="I954" i="7"/>
  <c r="C949" i="7"/>
  <c r="D949" i="7" s="1"/>
  <c r="E949" i="7" s="1"/>
  <c r="O960" i="7"/>
  <c r="Q958" i="1" s="1"/>
  <c r="I955" i="7"/>
  <c r="J955" i="7" s="1"/>
  <c r="K955" i="7" s="1"/>
  <c r="L955" i="7" s="1"/>
  <c r="M955" i="7" s="1"/>
  <c r="L958" i="7"/>
  <c r="M958" i="7" s="1"/>
  <c r="J951" i="7" l="1"/>
  <c r="F949" i="7"/>
  <c r="G949" i="7" s="1"/>
  <c r="E948" i="7"/>
  <c r="F948" i="7" s="1"/>
  <c r="G948" i="7" s="1"/>
  <c r="H948" i="7" s="1"/>
  <c r="O956" i="7"/>
  <c r="Q954" i="1" s="1"/>
  <c r="C945" i="7"/>
  <c r="D945" i="7" s="1"/>
  <c r="H949" i="7"/>
  <c r="C944" i="7"/>
  <c r="D944" i="7" s="1"/>
  <c r="O955" i="7"/>
  <c r="Q953" i="1" s="1"/>
  <c r="I950" i="7"/>
  <c r="O957" i="7"/>
  <c r="Q955" i="1" s="1"/>
  <c r="C946" i="7"/>
  <c r="D946" i="7" s="1"/>
  <c r="E946" i="7" s="1"/>
  <c r="F946" i="7" s="1"/>
  <c r="O958" i="7"/>
  <c r="Q956" i="1" s="1"/>
  <c r="C947" i="7"/>
  <c r="D947" i="7" s="1"/>
  <c r="E947" i="7" s="1"/>
  <c r="F947" i="7" s="1"/>
  <c r="J954" i="7"/>
  <c r="K954" i="7" s="1"/>
  <c r="L954" i="7" s="1"/>
  <c r="M954" i="7" s="1"/>
  <c r="I953" i="7"/>
  <c r="J953" i="7" s="1"/>
  <c r="K953" i="7" s="1"/>
  <c r="L953" i="7" s="1"/>
  <c r="M953" i="7" s="1"/>
  <c r="H952" i="7"/>
  <c r="I952" i="7" s="1"/>
  <c r="J952" i="7" s="1"/>
  <c r="K952" i="7" s="1"/>
  <c r="L952" i="7" s="1"/>
  <c r="M952" i="7" s="1"/>
  <c r="O952" i="7" l="1"/>
  <c r="Q950" i="1" s="1"/>
  <c r="C941" i="7"/>
  <c r="G946" i="7"/>
  <c r="H946" i="7" s="1"/>
  <c r="I946" i="7" s="1"/>
  <c r="E944" i="7"/>
  <c r="F944" i="7" s="1"/>
  <c r="G944" i="7" s="1"/>
  <c r="C943" i="7"/>
  <c r="D943" i="7" s="1"/>
  <c r="E943" i="7" s="1"/>
  <c r="O954" i="7"/>
  <c r="Q952" i="1" s="1"/>
  <c r="I949" i="7"/>
  <c r="J949" i="7" s="1"/>
  <c r="K949" i="7" s="1"/>
  <c r="L949" i="7" s="1"/>
  <c r="M949" i="7" s="1"/>
  <c r="C942" i="7"/>
  <c r="D942" i="7" s="1"/>
  <c r="E942" i="7" s="1"/>
  <c r="O953" i="7"/>
  <c r="Q951" i="1" s="1"/>
  <c r="I948" i="7"/>
  <c r="J948" i="7" s="1"/>
  <c r="G947" i="7"/>
  <c r="H947" i="7" s="1"/>
  <c r="I947" i="7" s="1"/>
  <c r="J947" i="7" s="1"/>
  <c r="J950" i="7"/>
  <c r="K950" i="7" s="1"/>
  <c r="L950" i="7" s="1"/>
  <c r="M950" i="7" s="1"/>
  <c r="E945" i="7"/>
  <c r="F945" i="7" s="1"/>
  <c r="G945" i="7" s="1"/>
  <c r="K951" i="7"/>
  <c r="L951" i="7" s="1"/>
  <c r="M951" i="7" s="1"/>
  <c r="C939" i="7" l="1"/>
  <c r="D939" i="7" s="1"/>
  <c r="O950" i="7"/>
  <c r="Q948" i="1" s="1"/>
  <c r="H944" i="7"/>
  <c r="I944" i="7" s="1"/>
  <c r="C938" i="7"/>
  <c r="O949" i="7"/>
  <c r="Q947" i="1" s="1"/>
  <c r="C940" i="7"/>
  <c r="D940" i="7" s="1"/>
  <c r="E940" i="7" s="1"/>
  <c r="O951" i="7"/>
  <c r="Q949" i="1" s="1"/>
  <c r="K948" i="7"/>
  <c r="L948" i="7" s="1"/>
  <c r="M948" i="7" s="1"/>
  <c r="D941" i="7"/>
  <c r="E941" i="7" s="1"/>
  <c r="F941" i="7" s="1"/>
  <c r="F942" i="7"/>
  <c r="G942" i="7" s="1"/>
  <c r="K947" i="7"/>
  <c r="L947" i="7" s="1"/>
  <c r="M947" i="7" s="1"/>
  <c r="J946" i="7"/>
  <c r="K946" i="7" s="1"/>
  <c r="L946" i="7" s="1"/>
  <c r="M946" i="7" s="1"/>
  <c r="H945" i="7"/>
  <c r="I945" i="7" s="1"/>
  <c r="J945" i="7" s="1"/>
  <c r="F943" i="7"/>
  <c r="G943" i="7" s="1"/>
  <c r="H943" i="7" s="1"/>
  <c r="O948" i="7" l="1"/>
  <c r="Q946" i="1" s="1"/>
  <c r="C937" i="7"/>
  <c r="D937" i="7" s="1"/>
  <c r="E937" i="7" s="1"/>
  <c r="I943" i="7"/>
  <c r="J943" i="7" s="1"/>
  <c r="K943" i="7" s="1"/>
  <c r="H942" i="7"/>
  <c r="I942" i="7" s="1"/>
  <c r="J942" i="7" s="1"/>
  <c r="F940" i="7"/>
  <c r="G940" i="7" s="1"/>
  <c r="H940" i="7" s="1"/>
  <c r="C935" i="7"/>
  <c r="O946" i="7"/>
  <c r="Q944" i="1" s="1"/>
  <c r="D938" i="7"/>
  <c r="E938" i="7" s="1"/>
  <c r="F938" i="7" s="1"/>
  <c r="C936" i="7"/>
  <c r="D936" i="7" s="1"/>
  <c r="O947" i="7"/>
  <c r="Q945" i="1" s="1"/>
  <c r="J944" i="7"/>
  <c r="K944" i="7" s="1"/>
  <c r="L944" i="7" s="1"/>
  <c r="M944" i="7" s="1"/>
  <c r="K945" i="7"/>
  <c r="L945" i="7" s="1"/>
  <c r="M945" i="7" s="1"/>
  <c r="G941" i="7"/>
  <c r="H941" i="7" s="1"/>
  <c r="I941" i="7" s="1"/>
  <c r="E939" i="7"/>
  <c r="F939" i="7" s="1"/>
  <c r="G939" i="7" s="1"/>
  <c r="G938" i="7" l="1"/>
  <c r="H938" i="7" s="1"/>
  <c r="O944" i="7"/>
  <c r="Q942" i="1" s="1"/>
  <c r="C933" i="7"/>
  <c r="D933" i="7" s="1"/>
  <c r="E933" i="7" s="1"/>
  <c r="H939" i="7"/>
  <c r="I939" i="7" s="1"/>
  <c r="J939" i="7" s="1"/>
  <c r="K939" i="7" s="1"/>
  <c r="L939" i="7" s="1"/>
  <c r="M939" i="7" s="1"/>
  <c r="O939" i="7" s="1"/>
  <c r="Q937" i="1" s="1"/>
  <c r="D935" i="7"/>
  <c r="E935" i="7" s="1"/>
  <c r="F937" i="7"/>
  <c r="G937" i="7" s="1"/>
  <c r="C934" i="7"/>
  <c r="D934" i="7" s="1"/>
  <c r="E934" i="7" s="1"/>
  <c r="F934" i="7" s="1"/>
  <c r="O945" i="7"/>
  <c r="Q943" i="1" s="1"/>
  <c r="K942" i="7"/>
  <c r="L942" i="7" s="1"/>
  <c r="M942" i="7" s="1"/>
  <c r="L943" i="7"/>
  <c r="M943" i="7" s="1"/>
  <c r="J941" i="7"/>
  <c r="K941" i="7" s="1"/>
  <c r="L941" i="7" s="1"/>
  <c r="M941" i="7" s="1"/>
  <c r="E936" i="7"/>
  <c r="F936" i="7" s="1"/>
  <c r="G936" i="7" s="1"/>
  <c r="H936" i="7" s="1"/>
  <c r="I936" i="7" s="1"/>
  <c r="I940" i="7"/>
  <c r="J940" i="7" s="1"/>
  <c r="C928" i="7" l="1"/>
  <c r="G934" i="7"/>
  <c r="H934" i="7" s="1"/>
  <c r="I934" i="7" s="1"/>
  <c r="J934" i="7" s="1"/>
  <c r="O943" i="7"/>
  <c r="Q941" i="1" s="1"/>
  <c r="C932" i="7"/>
  <c r="D932" i="7" s="1"/>
  <c r="E932" i="7" s="1"/>
  <c r="H937" i="7"/>
  <c r="I937" i="7" s="1"/>
  <c r="J937" i="7" s="1"/>
  <c r="O941" i="7"/>
  <c r="Q939" i="1" s="1"/>
  <c r="C930" i="7"/>
  <c r="D930" i="7" s="1"/>
  <c r="E930" i="7" s="1"/>
  <c r="F930" i="7" s="1"/>
  <c r="F933" i="7"/>
  <c r="K940" i="7"/>
  <c r="L940" i="7" s="1"/>
  <c r="M940" i="7" s="1"/>
  <c r="O942" i="7"/>
  <c r="Q940" i="1" s="1"/>
  <c r="C931" i="7"/>
  <c r="D931" i="7" s="1"/>
  <c r="E931" i="7" s="1"/>
  <c r="F931" i="7" s="1"/>
  <c r="G931" i="7" s="1"/>
  <c r="F935" i="7"/>
  <c r="G935" i="7" s="1"/>
  <c r="H935" i="7" s="1"/>
  <c r="I938" i="7"/>
  <c r="J938" i="7" s="1"/>
  <c r="K938" i="7" s="1"/>
  <c r="L938" i="7" s="1"/>
  <c r="M938" i="7" s="1"/>
  <c r="C927" i="7" l="1"/>
  <c r="O938" i="7"/>
  <c r="Q936" i="1" s="1"/>
  <c r="O940" i="7"/>
  <c r="Q938" i="1" s="1"/>
  <c r="C929" i="7"/>
  <c r="D929" i="7" s="1"/>
  <c r="E929" i="7" s="1"/>
  <c r="K937" i="7"/>
  <c r="L937" i="7" s="1"/>
  <c r="M937" i="7" s="1"/>
  <c r="D928" i="7"/>
  <c r="E928" i="7" s="1"/>
  <c r="I935" i="7"/>
  <c r="J935" i="7" s="1"/>
  <c r="K935" i="7" s="1"/>
  <c r="L935" i="7" s="1"/>
  <c r="M935" i="7" s="1"/>
  <c r="O935" i="7" s="1"/>
  <c r="Q933" i="1" s="1"/>
  <c r="G933" i="7"/>
  <c r="H933" i="7" s="1"/>
  <c r="I933" i="7" s="1"/>
  <c r="F932" i="7"/>
  <c r="G932" i="7" s="1"/>
  <c r="H932" i="7" s="1"/>
  <c r="I932" i="7" s="1"/>
  <c r="J936" i="7"/>
  <c r="K936" i="7" s="1"/>
  <c r="L936" i="7" s="1"/>
  <c r="M936" i="7" s="1"/>
  <c r="C924" i="7" l="1"/>
  <c r="F928" i="7"/>
  <c r="G928" i="7" s="1"/>
  <c r="J932" i="7"/>
  <c r="K932" i="7" s="1"/>
  <c r="H931" i="7"/>
  <c r="I931" i="7" s="1"/>
  <c r="J931" i="7" s="1"/>
  <c r="K931" i="7" s="1"/>
  <c r="L931" i="7" s="1"/>
  <c r="M931" i="7" s="1"/>
  <c r="C920" i="7" s="1"/>
  <c r="C926" i="7"/>
  <c r="D926" i="7" s="1"/>
  <c r="E926" i="7" s="1"/>
  <c r="O937" i="7"/>
  <c r="Q935" i="1" s="1"/>
  <c r="K934" i="7"/>
  <c r="L934" i="7" s="1"/>
  <c r="M934" i="7" s="1"/>
  <c r="D927" i="7"/>
  <c r="E927" i="7" s="1"/>
  <c r="F927" i="7" s="1"/>
  <c r="G927" i="7" s="1"/>
  <c r="O936" i="7"/>
  <c r="Q934" i="1" s="1"/>
  <c r="C925" i="7"/>
  <c r="D925" i="7" s="1"/>
  <c r="J933" i="7"/>
  <c r="K933" i="7" s="1"/>
  <c r="L933" i="7" s="1"/>
  <c r="M933" i="7" s="1"/>
  <c r="F929" i="7"/>
  <c r="G929" i="7" s="1"/>
  <c r="H929" i="7" s="1"/>
  <c r="I929" i="7" s="1"/>
  <c r="J929" i="7" s="1"/>
  <c r="G930" i="7"/>
  <c r="H930" i="7" s="1"/>
  <c r="I930" i="7" s="1"/>
  <c r="H927" i="7"/>
  <c r="C922" i="7"/>
  <c r="O933" i="7" l="1"/>
  <c r="Q931" i="1" s="1"/>
  <c r="L932" i="7"/>
  <c r="M932" i="7" s="1"/>
  <c r="O931" i="7"/>
  <c r="Q929" i="1" s="1"/>
  <c r="E925" i="7"/>
  <c r="F925" i="7" s="1"/>
  <c r="H928" i="7"/>
  <c r="I928" i="7" s="1"/>
  <c r="O934" i="7"/>
  <c r="Q932" i="1" s="1"/>
  <c r="C923" i="7"/>
  <c r="D923" i="7" s="1"/>
  <c r="E923" i="7" s="1"/>
  <c r="F923" i="7" s="1"/>
  <c r="G923" i="7" s="1"/>
  <c r="J930" i="7"/>
  <c r="K930" i="7" s="1"/>
  <c r="L930" i="7" s="1"/>
  <c r="M930" i="7" s="1"/>
  <c r="D920" i="7" s="1"/>
  <c r="F926" i="7"/>
  <c r="G926" i="7" s="1"/>
  <c r="D924" i="7"/>
  <c r="E924" i="7" s="1"/>
  <c r="C919" i="7" l="1"/>
  <c r="D919" i="7" s="1"/>
  <c r="E919" i="7" s="1"/>
  <c r="F919" i="7" s="1"/>
  <c r="C921" i="7"/>
  <c r="D921" i="7" s="1"/>
  <c r="E921" i="7" s="1"/>
  <c r="F921" i="7" s="1"/>
  <c r="G921" i="7" s="1"/>
  <c r="O932" i="7"/>
  <c r="Q930" i="1" s="1"/>
  <c r="O930" i="7"/>
  <c r="Q928" i="1" s="1"/>
  <c r="J928" i="7"/>
  <c r="K928" i="7" s="1"/>
  <c r="L928" i="7" s="1"/>
  <c r="M928" i="7" s="1"/>
  <c r="O928" i="7" s="1"/>
  <c r="Q926" i="1" s="1"/>
  <c r="G925" i="7"/>
  <c r="H925" i="7" s="1"/>
  <c r="I925" i="7" s="1"/>
  <c r="J925" i="7" s="1"/>
  <c r="K925" i="7" s="1"/>
  <c r="L925" i="7" s="1"/>
  <c r="M925" i="7" s="1"/>
  <c r="D922" i="7"/>
  <c r="E922" i="7" s="1"/>
  <c r="F922" i="7" s="1"/>
  <c r="F924" i="7"/>
  <c r="G924" i="7" s="1"/>
  <c r="H924" i="7" s="1"/>
  <c r="I924" i="7" s="1"/>
  <c r="H926" i="7"/>
  <c r="I926" i="7" s="1"/>
  <c r="J926" i="7" s="1"/>
  <c r="K926" i="7" s="1"/>
  <c r="L926" i="7" s="1"/>
  <c r="M926" i="7" s="1"/>
  <c r="I927" i="7"/>
  <c r="J927" i="7" s="1"/>
  <c r="K927" i="7" s="1"/>
  <c r="L927" i="7" s="1"/>
  <c r="M927" i="7" s="1"/>
  <c r="C916" i="7" s="1"/>
  <c r="K929" i="7"/>
  <c r="L929" i="7" s="1"/>
  <c r="M929" i="7" s="1"/>
  <c r="H923" i="7" s="1"/>
  <c r="I923" i="7" s="1"/>
  <c r="J923" i="7" s="1"/>
  <c r="K923" i="7" s="1"/>
  <c r="C917" i="7"/>
  <c r="D917" i="7" s="1"/>
  <c r="E917" i="7" s="1"/>
  <c r="O926" i="7" l="1"/>
  <c r="Q924" i="1" s="1"/>
  <c r="G919" i="7"/>
  <c r="O927" i="7"/>
  <c r="Q925" i="1" s="1"/>
  <c r="H921" i="7"/>
  <c r="J924" i="7"/>
  <c r="K924" i="7" s="1"/>
  <c r="L924" i="7" s="1"/>
  <c r="M924" i="7" s="1"/>
  <c r="O929" i="7"/>
  <c r="Q927" i="1" s="1"/>
  <c r="C918" i="7"/>
  <c r="D918" i="7" s="1"/>
  <c r="E918" i="7" s="1"/>
  <c r="F918" i="7" s="1"/>
  <c r="G918" i="7" s="1"/>
  <c r="H918" i="7" s="1"/>
  <c r="I918" i="7" s="1"/>
  <c r="G922" i="7"/>
  <c r="H922" i="7" s="1"/>
  <c r="I922" i="7" s="1"/>
  <c r="E920" i="7"/>
  <c r="F920" i="7" s="1"/>
  <c r="G920" i="7" s="1"/>
  <c r="H920" i="7" s="1"/>
  <c r="J922" i="7"/>
  <c r="I921" i="7"/>
  <c r="J921" i="7" s="1"/>
  <c r="D916" i="7"/>
  <c r="C915" i="7"/>
  <c r="D915" i="7" s="1"/>
  <c r="E915" i="7" s="1"/>
  <c r="F915" i="7" s="1"/>
  <c r="C914" i="7"/>
  <c r="H919" i="7"/>
  <c r="O925" i="7"/>
  <c r="Q923" i="1" s="1"/>
  <c r="K922" i="7"/>
  <c r="E916" i="7"/>
  <c r="I920" i="7"/>
  <c r="F917" i="7"/>
  <c r="L923" i="7"/>
  <c r="M923" i="7" s="1"/>
  <c r="C912" i="7" s="1"/>
  <c r="C913" i="7" l="1"/>
  <c r="O924" i="7"/>
  <c r="Q922" i="1" s="1"/>
  <c r="J920" i="7"/>
  <c r="K920" i="7" s="1"/>
  <c r="L920" i="7" s="1"/>
  <c r="M920" i="7" s="1"/>
  <c r="I919" i="7"/>
  <c r="F916" i="7"/>
  <c r="G916" i="7" s="1"/>
  <c r="H916" i="7" s="1"/>
  <c r="I916" i="7" s="1"/>
  <c r="K921" i="7"/>
  <c r="L921" i="7" s="1"/>
  <c r="M921" i="7" s="1"/>
  <c r="O921" i="7" s="1"/>
  <c r="Q919" i="1" s="1"/>
  <c r="G917" i="7"/>
  <c r="L922" i="7"/>
  <c r="M922" i="7" s="1"/>
  <c r="D914" i="7"/>
  <c r="E914" i="7" s="1"/>
  <c r="F914" i="7" s="1"/>
  <c r="G914" i="7" s="1"/>
  <c r="D913" i="7"/>
  <c r="E913" i="7" s="1"/>
  <c r="H917" i="7"/>
  <c r="I917" i="7" s="1"/>
  <c r="O923" i="7"/>
  <c r="Q921" i="1" s="1"/>
  <c r="J919" i="7"/>
  <c r="K919" i="7" s="1"/>
  <c r="L919" i="7" s="1"/>
  <c r="M919" i="7" s="1"/>
  <c r="G915" i="7"/>
  <c r="H915" i="7"/>
  <c r="O920" i="7" l="1"/>
  <c r="Q918" i="1" s="1"/>
  <c r="C909" i="7"/>
  <c r="H914" i="7"/>
  <c r="J916" i="7"/>
  <c r="K916" i="7" s="1"/>
  <c r="C910" i="7"/>
  <c r="D910" i="7" s="1"/>
  <c r="F913" i="7"/>
  <c r="G913" i="7" s="1"/>
  <c r="O922" i="7"/>
  <c r="Q920" i="1" s="1"/>
  <c r="C911" i="7"/>
  <c r="D911" i="7" s="1"/>
  <c r="E911" i="7" s="1"/>
  <c r="F911" i="7" s="1"/>
  <c r="D912" i="7"/>
  <c r="E912" i="7" s="1"/>
  <c r="F912" i="7" s="1"/>
  <c r="I915" i="7"/>
  <c r="J917" i="7"/>
  <c r="K917" i="7" s="1"/>
  <c r="L917" i="7" s="1"/>
  <c r="M917" i="7" s="1"/>
  <c r="J918" i="7"/>
  <c r="K918" i="7" s="1"/>
  <c r="L918" i="7" s="1"/>
  <c r="M918" i="7" s="1"/>
  <c r="H913" i="7"/>
  <c r="D909" i="7"/>
  <c r="O919" i="7"/>
  <c r="Q917" i="1" s="1"/>
  <c r="J915" i="7"/>
  <c r="E910" i="7"/>
  <c r="G912" i="7"/>
  <c r="I914" i="7"/>
  <c r="C908" i="7"/>
  <c r="G911" i="7" l="1"/>
  <c r="H911" i="7" s="1"/>
  <c r="H912" i="7"/>
  <c r="I912" i="7" s="1"/>
  <c r="C907" i="7"/>
  <c r="D907" i="7" s="1"/>
  <c r="F910" i="7"/>
  <c r="G910" i="7" s="1"/>
  <c r="H910" i="7" s="1"/>
  <c r="I910" i="7" s="1"/>
  <c r="L916" i="7"/>
  <c r="M916" i="7" s="1"/>
  <c r="C906" i="7"/>
  <c r="O917" i="7"/>
  <c r="Q915" i="1" s="1"/>
  <c r="E909" i="7"/>
  <c r="F909" i="7" s="1"/>
  <c r="G909" i="7" s="1"/>
  <c r="H909" i="7" s="1"/>
  <c r="K915" i="7"/>
  <c r="L915" i="7" s="1"/>
  <c r="M915" i="7" s="1"/>
  <c r="J914" i="7"/>
  <c r="K914" i="7" s="1"/>
  <c r="O918" i="7"/>
  <c r="Q916" i="1" s="1"/>
  <c r="D908" i="7"/>
  <c r="E908" i="7" s="1"/>
  <c r="F908" i="7" s="1"/>
  <c r="G908" i="7" s="1"/>
  <c r="I913" i="7"/>
  <c r="J913" i="7" s="1"/>
  <c r="K913" i="7" s="1"/>
  <c r="L913" i="7" s="1"/>
  <c r="M913" i="7" s="1"/>
  <c r="E907" i="7"/>
  <c r="F907" i="7" s="1"/>
  <c r="D906" i="7"/>
  <c r="E906" i="7" s="1"/>
  <c r="O916" i="7"/>
  <c r="Q914" i="1" s="1"/>
  <c r="C905" i="7"/>
  <c r="D905" i="7" s="1"/>
  <c r="I911" i="7"/>
  <c r="J911" i="7" s="1"/>
  <c r="J912" i="7"/>
  <c r="K912" i="7" s="1"/>
  <c r="L912" i="7" s="1"/>
  <c r="M912" i="7" s="1"/>
  <c r="O915" i="7"/>
  <c r="Q913" i="1" s="1"/>
  <c r="C904" i="7"/>
  <c r="L914" i="7"/>
  <c r="M914" i="7" s="1"/>
  <c r="C902" i="7" l="1"/>
  <c r="O913" i="7"/>
  <c r="Q911" i="1" s="1"/>
  <c r="H908" i="7"/>
  <c r="I908" i="7" s="1"/>
  <c r="J908" i="7" s="1"/>
  <c r="D904" i="7"/>
  <c r="E904" i="7" s="1"/>
  <c r="F904" i="7" s="1"/>
  <c r="E905" i="7"/>
  <c r="F905" i="7" s="1"/>
  <c r="G905" i="7" s="1"/>
  <c r="D902" i="7"/>
  <c r="I909" i="7"/>
  <c r="J909" i="7" s="1"/>
  <c r="K909" i="7" s="1"/>
  <c r="O912" i="7"/>
  <c r="Q910" i="1" s="1"/>
  <c r="C901" i="7"/>
  <c r="O914" i="7"/>
  <c r="Q912" i="1" s="1"/>
  <c r="C903" i="7"/>
  <c r="D903" i="7" s="1"/>
  <c r="E903" i="7" s="1"/>
  <c r="G907" i="7"/>
  <c r="H907" i="7" s="1"/>
  <c r="I907" i="7" s="1"/>
  <c r="K911" i="7"/>
  <c r="L911" i="7" s="1"/>
  <c r="M911" i="7" s="1"/>
  <c r="F906" i="7"/>
  <c r="G906" i="7" s="1"/>
  <c r="H906" i="7" s="1"/>
  <c r="I906" i="7" s="1"/>
  <c r="J910" i="7"/>
  <c r="K910" i="7" s="1"/>
  <c r="L910" i="7" s="1"/>
  <c r="M910" i="7" s="1"/>
  <c r="G904" i="7" l="1"/>
  <c r="J906" i="7"/>
  <c r="H904" i="7"/>
  <c r="E902" i="7"/>
  <c r="F902" i="7" s="1"/>
  <c r="J907" i="7"/>
  <c r="K907" i="7" s="1"/>
  <c r="H905" i="7"/>
  <c r="I905" i="7" s="1"/>
  <c r="C900" i="7"/>
  <c r="D900" i="7" s="1"/>
  <c r="O911" i="7"/>
  <c r="Q909" i="1" s="1"/>
  <c r="L909" i="7"/>
  <c r="M909" i="7" s="1"/>
  <c r="C899" i="7"/>
  <c r="O910" i="7"/>
  <c r="Q908" i="1" s="1"/>
  <c r="F903" i="7"/>
  <c r="G903" i="7" s="1"/>
  <c r="D901" i="7"/>
  <c r="E901" i="7" s="1"/>
  <c r="F901" i="7" s="1"/>
  <c r="K908" i="7"/>
  <c r="L908" i="7" s="1"/>
  <c r="M908" i="7" s="1"/>
  <c r="G901" i="7" l="1"/>
  <c r="J905" i="7"/>
  <c r="K905" i="7" s="1"/>
  <c r="H903" i="7"/>
  <c r="I903" i="7" s="1"/>
  <c r="E900" i="7"/>
  <c r="F900" i="7" s="1"/>
  <c r="G902" i="7"/>
  <c r="H902" i="7" s="1"/>
  <c r="C898" i="7"/>
  <c r="D898" i="7" s="1"/>
  <c r="O909" i="7"/>
  <c r="Q907" i="1" s="1"/>
  <c r="L907" i="7"/>
  <c r="M907" i="7" s="1"/>
  <c r="C897" i="7"/>
  <c r="O908" i="7"/>
  <c r="Q906" i="1" s="1"/>
  <c r="D899" i="7"/>
  <c r="E899" i="7" s="1"/>
  <c r="K906" i="7"/>
  <c r="L906" i="7" s="1"/>
  <c r="M906" i="7" s="1"/>
  <c r="I904" i="7"/>
  <c r="J904" i="7" s="1"/>
  <c r="I902" i="7" l="1"/>
  <c r="C895" i="7"/>
  <c r="O906" i="7"/>
  <c r="Q904" i="1" s="1"/>
  <c r="O907" i="7"/>
  <c r="Q905" i="1" s="1"/>
  <c r="C896" i="7"/>
  <c r="D896" i="7" s="1"/>
  <c r="E898" i="7"/>
  <c r="F898" i="7" s="1"/>
  <c r="J903" i="7"/>
  <c r="K903" i="7" s="1"/>
  <c r="L903" i="7" s="1"/>
  <c r="M903" i="7" s="1"/>
  <c r="J902" i="7"/>
  <c r="F899" i="7"/>
  <c r="G899" i="7" s="1"/>
  <c r="G900" i="7"/>
  <c r="H900" i="7" s="1"/>
  <c r="K904" i="7"/>
  <c r="L904" i="7" s="1"/>
  <c r="M904" i="7" s="1"/>
  <c r="D897" i="7"/>
  <c r="E897" i="7" s="1"/>
  <c r="H901" i="7"/>
  <c r="I901" i="7" s="1"/>
  <c r="L905" i="7"/>
  <c r="M905" i="7" s="1"/>
  <c r="F897" i="7" l="1"/>
  <c r="G897" i="7" s="1"/>
  <c r="H897" i="7" s="1"/>
  <c r="K902" i="7"/>
  <c r="L902" i="7" s="1"/>
  <c r="M902" i="7" s="1"/>
  <c r="J901" i="7"/>
  <c r="K901" i="7" s="1"/>
  <c r="L901" i="7" s="1"/>
  <c r="M901" i="7" s="1"/>
  <c r="C890" i="7" s="1"/>
  <c r="C892" i="7"/>
  <c r="D892" i="7" s="1"/>
  <c r="E892" i="7" s="1"/>
  <c r="O903" i="7"/>
  <c r="Q901" i="1" s="1"/>
  <c r="C894" i="7"/>
  <c r="D894" i="7" s="1"/>
  <c r="E894" i="7" s="1"/>
  <c r="O905" i="7"/>
  <c r="Q903" i="1" s="1"/>
  <c r="I900" i="7"/>
  <c r="J900" i="7" s="1"/>
  <c r="K900" i="7" s="1"/>
  <c r="L900" i="7" s="1"/>
  <c r="M900" i="7" s="1"/>
  <c r="G898" i="7"/>
  <c r="H898" i="7" s="1"/>
  <c r="I898" i="7" s="1"/>
  <c r="D895" i="7"/>
  <c r="E895" i="7" s="1"/>
  <c r="F895" i="7" s="1"/>
  <c r="C891" i="7"/>
  <c r="O902" i="7"/>
  <c r="Q900" i="1" s="1"/>
  <c r="C893" i="7"/>
  <c r="D893" i="7" s="1"/>
  <c r="O904" i="7"/>
  <c r="Q902" i="1" s="1"/>
  <c r="H899" i="7"/>
  <c r="I899" i="7" s="1"/>
  <c r="J899" i="7" s="1"/>
  <c r="K899" i="7" s="1"/>
  <c r="E896" i="7"/>
  <c r="F896" i="7" s="1"/>
  <c r="G896" i="7" s="1"/>
  <c r="H896" i="7" s="1"/>
  <c r="I896" i="7" s="1"/>
  <c r="J896" i="7" s="1"/>
  <c r="L899" i="7" l="1"/>
  <c r="M899" i="7" s="1"/>
  <c r="K896" i="7" s="1"/>
  <c r="D891" i="7"/>
  <c r="G895" i="7"/>
  <c r="H895" i="7" s="1"/>
  <c r="I895" i="7" s="1"/>
  <c r="J895" i="7" s="1"/>
  <c r="O901" i="7"/>
  <c r="Q899" i="1" s="1"/>
  <c r="E893" i="7"/>
  <c r="F893" i="7" s="1"/>
  <c r="G893" i="7" s="1"/>
  <c r="H893" i="7" s="1"/>
  <c r="J898" i="7"/>
  <c r="K898" i="7" s="1"/>
  <c r="F894" i="7"/>
  <c r="G894" i="7" s="1"/>
  <c r="H894" i="7" s="1"/>
  <c r="I894" i="7" s="1"/>
  <c r="I897" i="7"/>
  <c r="J897" i="7" s="1"/>
  <c r="K897" i="7" s="1"/>
  <c r="C889" i="7"/>
  <c r="D889" i="7" s="1"/>
  <c r="O900" i="7"/>
  <c r="Q898" i="1" s="1"/>
  <c r="E891" i="7"/>
  <c r="F891" i="7" s="1"/>
  <c r="F892" i="7"/>
  <c r="G892" i="7" s="1"/>
  <c r="O899" i="7"/>
  <c r="Q897" i="1" s="1"/>
  <c r="L898" i="7"/>
  <c r="M898" i="7" s="1"/>
  <c r="D890" i="7"/>
  <c r="E890" i="7" l="1"/>
  <c r="F890" i="7" s="1"/>
  <c r="C888" i="7"/>
  <c r="D888" i="7" s="1"/>
  <c r="L897" i="7"/>
  <c r="M897" i="7" s="1"/>
  <c r="C886" i="7" s="1"/>
  <c r="H892" i="7"/>
  <c r="J894" i="7"/>
  <c r="K895" i="7"/>
  <c r="E889" i="7"/>
  <c r="F889" i="7" s="1"/>
  <c r="G889" i="7" s="1"/>
  <c r="O898" i="7"/>
  <c r="Q896" i="1" s="1"/>
  <c r="C887" i="7"/>
  <c r="G891" i="7"/>
  <c r="I893" i="7"/>
  <c r="J893" i="7" s="1"/>
  <c r="K893" i="7" s="1"/>
  <c r="O897" i="7"/>
  <c r="Q895" i="1" s="1"/>
  <c r="L896" i="7"/>
  <c r="M896" i="7" s="1"/>
  <c r="E888" i="7" l="1"/>
  <c r="G890" i="7"/>
  <c r="H891" i="7"/>
  <c r="I891" i="7" s="1"/>
  <c r="L895" i="7"/>
  <c r="M895" i="7" s="1"/>
  <c r="L893" i="7" s="1"/>
  <c r="M893" i="7" s="1"/>
  <c r="K894" i="7"/>
  <c r="I892" i="7"/>
  <c r="J892" i="7" s="1"/>
  <c r="D887" i="7"/>
  <c r="E887" i="7" s="1"/>
  <c r="D886" i="7"/>
  <c r="F888" i="7"/>
  <c r="L894" i="7"/>
  <c r="M894" i="7" s="1"/>
  <c r="C885" i="7"/>
  <c r="O896" i="7"/>
  <c r="Q894" i="1" s="1"/>
  <c r="H890" i="7"/>
  <c r="F887" i="7" l="1"/>
  <c r="I890" i="7"/>
  <c r="J890" i="7" s="1"/>
  <c r="J891" i="7"/>
  <c r="K892" i="7"/>
  <c r="L892" i="7" s="1"/>
  <c r="M892" i="7" s="1"/>
  <c r="D882" i="7" s="1"/>
  <c r="O895" i="7"/>
  <c r="Q893" i="1" s="1"/>
  <c r="C882" i="7"/>
  <c r="O893" i="7"/>
  <c r="Q891" i="1" s="1"/>
  <c r="K890" i="7"/>
  <c r="C884" i="7"/>
  <c r="D884" i="7" s="1"/>
  <c r="E884" i="7" s="1"/>
  <c r="H889" i="7"/>
  <c r="G888" i="7"/>
  <c r="H888" i="7" s="1"/>
  <c r="I888" i="7" s="1"/>
  <c r="E886" i="7"/>
  <c r="F886" i="7" s="1"/>
  <c r="G886" i="7" s="1"/>
  <c r="H886" i="7" s="1"/>
  <c r="D885" i="7"/>
  <c r="E885" i="7" s="1"/>
  <c r="F885" i="7" s="1"/>
  <c r="O894" i="7"/>
  <c r="Q892" i="1" s="1"/>
  <c r="C883" i="7"/>
  <c r="D883" i="7" s="1"/>
  <c r="G887" i="7"/>
  <c r="H887" i="7" s="1"/>
  <c r="K891" i="7"/>
  <c r="L891" i="7" s="1"/>
  <c r="M891" i="7" s="1"/>
  <c r="I889" i="7"/>
  <c r="J889" i="7" s="1"/>
  <c r="J888" i="7" l="1"/>
  <c r="K888" i="7" s="1"/>
  <c r="I887" i="7"/>
  <c r="J887" i="7" s="1"/>
  <c r="K889" i="7"/>
  <c r="L889" i="7" s="1"/>
  <c r="M889" i="7" s="1"/>
  <c r="L887" i="7" s="1"/>
  <c r="M887" i="7" s="1"/>
  <c r="E883" i="7"/>
  <c r="F883" i="7" s="1"/>
  <c r="L890" i="7"/>
  <c r="M890" i="7" s="1"/>
  <c r="K887" i="7"/>
  <c r="L888" i="7"/>
  <c r="M888" i="7" s="1"/>
  <c r="O888" i="7" s="1"/>
  <c r="Q886" i="1" s="1"/>
  <c r="G883" i="7"/>
  <c r="F884" i="7"/>
  <c r="G884" i="7" s="1"/>
  <c r="H884" i="7" s="1"/>
  <c r="C877" i="7"/>
  <c r="I886" i="7"/>
  <c r="J886" i="7" s="1"/>
  <c r="K886" i="7" s="1"/>
  <c r="L886" i="7" s="1"/>
  <c r="M886" i="7" s="1"/>
  <c r="O890" i="7"/>
  <c r="Q888" i="1" s="1"/>
  <c r="C879" i="7"/>
  <c r="C881" i="7"/>
  <c r="D881" i="7" s="1"/>
  <c r="E881" i="7" s="1"/>
  <c r="F881" i="7" s="1"/>
  <c r="O892" i="7"/>
  <c r="Q890" i="1" s="1"/>
  <c r="G885" i="7"/>
  <c r="H885" i="7" s="1"/>
  <c r="I885" i="7" s="1"/>
  <c r="O889" i="7"/>
  <c r="Q887" i="1" s="1"/>
  <c r="H883" i="7"/>
  <c r="I883" i="7" s="1"/>
  <c r="C880" i="7"/>
  <c r="D880" i="7" s="1"/>
  <c r="O891" i="7"/>
  <c r="Q889" i="1" s="1"/>
  <c r="E882" i="7"/>
  <c r="F882" i="7" s="1"/>
  <c r="G882" i="7" s="1"/>
  <c r="H882" i="7" s="1"/>
  <c r="J883" i="7" l="1"/>
  <c r="K883" i="7" s="1"/>
  <c r="I882" i="7"/>
  <c r="J882" i="7" s="1"/>
  <c r="K882" i="7" s="1"/>
  <c r="C878" i="7"/>
  <c r="D878" i="7" s="1"/>
  <c r="E878" i="7" s="1"/>
  <c r="F878" i="7" s="1"/>
  <c r="G878" i="7" s="1"/>
  <c r="D879" i="7"/>
  <c r="E879" i="7" s="1"/>
  <c r="F879" i="7" s="1"/>
  <c r="G879" i="7" s="1"/>
  <c r="H879" i="7" s="1"/>
  <c r="E880" i="7"/>
  <c r="J885" i="7"/>
  <c r="I884" i="7"/>
  <c r="J884" i="7" s="1"/>
  <c r="K884" i="7" s="1"/>
  <c r="L884" i="7" s="1"/>
  <c r="M884" i="7" s="1"/>
  <c r="G881" i="7"/>
  <c r="H881" i="7" s="1"/>
  <c r="I881" i="7" s="1"/>
  <c r="J881" i="7" s="1"/>
  <c r="F880" i="7"/>
  <c r="G880" i="7" s="1"/>
  <c r="K885" i="7"/>
  <c r="L885" i="7" s="1"/>
  <c r="M885" i="7" s="1"/>
  <c r="L883" i="7" s="1"/>
  <c r="M883" i="7" s="1"/>
  <c r="O886" i="7"/>
  <c r="Q884" i="1" s="1"/>
  <c r="C875" i="7"/>
  <c r="D877" i="7"/>
  <c r="E877" i="7" s="1"/>
  <c r="F877" i="7" s="1"/>
  <c r="H880" i="7"/>
  <c r="O885" i="7"/>
  <c r="Q883" i="1" s="1"/>
  <c r="O887" i="7"/>
  <c r="Q885" i="1" s="1"/>
  <c r="C876" i="7"/>
  <c r="D876" i="7" s="1"/>
  <c r="K881" i="7" l="1"/>
  <c r="L881" i="7" s="1"/>
  <c r="M881" i="7" s="1"/>
  <c r="I880" i="7"/>
  <c r="J880" i="7" s="1"/>
  <c r="E876" i="7"/>
  <c r="F876" i="7" s="1"/>
  <c r="G876" i="7" s="1"/>
  <c r="D875" i="7"/>
  <c r="O883" i="7"/>
  <c r="Q881" i="1" s="1"/>
  <c r="C872" i="7"/>
  <c r="K880" i="7"/>
  <c r="H878" i="7"/>
  <c r="I878" i="7" s="1"/>
  <c r="J878" i="7" s="1"/>
  <c r="K878" i="7" s="1"/>
  <c r="C874" i="7"/>
  <c r="G877" i="7"/>
  <c r="H877" i="7" s="1"/>
  <c r="E875" i="7"/>
  <c r="F875" i="7" s="1"/>
  <c r="G875" i="7" s="1"/>
  <c r="H875" i="7" s="1"/>
  <c r="O881" i="7"/>
  <c r="Q879" i="1" s="1"/>
  <c r="C870" i="7"/>
  <c r="D874" i="7"/>
  <c r="E874" i="7" s="1"/>
  <c r="O884" i="7"/>
  <c r="Q882" i="1" s="1"/>
  <c r="C873" i="7"/>
  <c r="D873" i="7" s="1"/>
  <c r="I879" i="7"/>
  <c r="J879" i="7" s="1"/>
  <c r="L882" i="7"/>
  <c r="M882" i="7" s="1"/>
  <c r="L880" i="7" s="1"/>
  <c r="M880" i="7" s="1"/>
  <c r="K879" i="7" l="1"/>
  <c r="L879" i="7" s="1"/>
  <c r="M879" i="7" s="1"/>
  <c r="H876" i="7"/>
  <c r="I876" i="7" s="1"/>
  <c r="D872" i="7"/>
  <c r="E872" i="7" s="1"/>
  <c r="F872" i="7" s="1"/>
  <c r="G872" i="7" s="1"/>
  <c r="F874" i="7"/>
  <c r="G874" i="7" s="1"/>
  <c r="L878" i="7"/>
  <c r="M878" i="7" s="1"/>
  <c r="C867" i="7" s="1"/>
  <c r="O880" i="7"/>
  <c r="Q878" i="1" s="1"/>
  <c r="C869" i="7"/>
  <c r="D869" i="7" s="1"/>
  <c r="E869" i="7" s="1"/>
  <c r="H874" i="7"/>
  <c r="I874" i="7" s="1"/>
  <c r="J874" i="7" s="1"/>
  <c r="O879" i="7"/>
  <c r="Q877" i="1" s="1"/>
  <c r="C868" i="7"/>
  <c r="I875" i="7"/>
  <c r="J875" i="7" s="1"/>
  <c r="K875" i="7" s="1"/>
  <c r="D870" i="7"/>
  <c r="E870" i="7" s="1"/>
  <c r="F870" i="7" s="1"/>
  <c r="G870" i="7" s="1"/>
  <c r="H870" i="7" s="1"/>
  <c r="O878" i="7"/>
  <c r="Q876" i="1" s="1"/>
  <c r="J876" i="7"/>
  <c r="K876" i="7" s="1"/>
  <c r="L876" i="7" s="1"/>
  <c r="M876" i="7" s="1"/>
  <c r="C871" i="7"/>
  <c r="D871" i="7" s="1"/>
  <c r="E871" i="7" s="1"/>
  <c r="F871" i="7" s="1"/>
  <c r="G871" i="7" s="1"/>
  <c r="H871" i="7" s="1"/>
  <c r="I871" i="7" s="1"/>
  <c r="O882" i="7"/>
  <c r="Q880" i="1" s="1"/>
  <c r="E873" i="7"/>
  <c r="F873" i="7" s="1"/>
  <c r="G873" i="7" s="1"/>
  <c r="H873" i="7" s="1"/>
  <c r="I873" i="7" s="1"/>
  <c r="I877" i="7"/>
  <c r="J877" i="7" s="1"/>
  <c r="K877" i="7" s="1"/>
  <c r="L877" i="7" s="1"/>
  <c r="M877" i="7" s="1"/>
  <c r="K874" i="7" l="1"/>
  <c r="L874" i="7" s="1"/>
  <c r="M874" i="7" s="1"/>
  <c r="H872" i="7"/>
  <c r="D868" i="7"/>
  <c r="E868" i="7" s="1"/>
  <c r="F868" i="7" s="1"/>
  <c r="O874" i="7"/>
  <c r="Q872" i="1" s="1"/>
  <c r="C863" i="7"/>
  <c r="O876" i="7"/>
  <c r="Q874" i="1" s="1"/>
  <c r="C865" i="7"/>
  <c r="F869" i="7"/>
  <c r="G869" i="7" s="1"/>
  <c r="O877" i="7"/>
  <c r="Q875" i="1" s="1"/>
  <c r="C866" i="7"/>
  <c r="D866" i="7" s="1"/>
  <c r="L875" i="7"/>
  <c r="M875" i="7" s="1"/>
  <c r="J871" i="7" s="1"/>
  <c r="K871" i="7" s="1"/>
  <c r="J873" i="7"/>
  <c r="K873" i="7" s="1"/>
  <c r="I872" i="7"/>
  <c r="J872" i="7" s="1"/>
  <c r="D867" i="7"/>
  <c r="E867" i="7" s="1"/>
  <c r="K872" i="7" l="1"/>
  <c r="L872" i="7" s="1"/>
  <c r="M872" i="7" s="1"/>
  <c r="O872" i="7" s="1"/>
  <c r="Q870" i="1" s="1"/>
  <c r="D865" i="7"/>
  <c r="E865" i="7" s="1"/>
  <c r="L873" i="7"/>
  <c r="M873" i="7" s="1"/>
  <c r="L871" i="7" s="1"/>
  <c r="M871" i="7" s="1"/>
  <c r="C861" i="7"/>
  <c r="O875" i="7"/>
  <c r="Q873" i="1" s="1"/>
  <c r="C864" i="7"/>
  <c r="D864" i="7" s="1"/>
  <c r="I870" i="7"/>
  <c r="J870" i="7" s="1"/>
  <c r="K870" i="7" s="1"/>
  <c r="L870" i="7" s="1"/>
  <c r="M870" i="7" s="1"/>
  <c r="O870" i="7" s="1"/>
  <c r="Q868" i="1" s="1"/>
  <c r="G868" i="7"/>
  <c r="H868" i="7" s="1"/>
  <c r="I868" i="7" s="1"/>
  <c r="J868" i="7" s="1"/>
  <c r="K868" i="7" s="1"/>
  <c r="F867" i="7"/>
  <c r="G867" i="7" s="1"/>
  <c r="E866" i="7"/>
  <c r="F866" i="7" s="1"/>
  <c r="H869" i="7"/>
  <c r="I869" i="7" s="1"/>
  <c r="J869" i="7" s="1"/>
  <c r="K869" i="7" s="1"/>
  <c r="E864" i="7" l="1"/>
  <c r="F864" i="7" s="1"/>
  <c r="G866" i="7"/>
  <c r="H866" i="7" s="1"/>
  <c r="O871" i="7"/>
  <c r="Q869" i="1" s="1"/>
  <c r="G864" i="7"/>
  <c r="F865" i="7"/>
  <c r="G865" i="7" s="1"/>
  <c r="H865" i="7" s="1"/>
  <c r="I865" i="7" s="1"/>
  <c r="D861" i="7"/>
  <c r="E861" i="7" s="1"/>
  <c r="D863" i="7"/>
  <c r="E863" i="7" s="1"/>
  <c r="F863" i="7" s="1"/>
  <c r="G863" i="7" s="1"/>
  <c r="H863" i="7" s="1"/>
  <c r="I863" i="7" s="1"/>
  <c r="C862" i="7"/>
  <c r="D862" i="7" s="1"/>
  <c r="E862" i="7" s="1"/>
  <c r="F862" i="7" s="1"/>
  <c r="H867" i="7"/>
  <c r="I867" i="7" s="1"/>
  <c r="J867" i="7" s="1"/>
  <c r="K867" i="7" s="1"/>
  <c r="O873" i="7"/>
  <c r="Q871" i="1" s="1"/>
  <c r="L868" i="7"/>
  <c r="M868" i="7" s="1"/>
  <c r="C857" i="7" s="1"/>
  <c r="H864" i="7"/>
  <c r="I864" i="7" s="1"/>
  <c r="J864" i="7" s="1"/>
  <c r="C859" i="7"/>
  <c r="C860" i="7"/>
  <c r="D860" i="7" s="1"/>
  <c r="L869" i="7"/>
  <c r="M869" i="7" s="1"/>
  <c r="C858" i="7" s="1"/>
  <c r="D858" i="7" s="1"/>
  <c r="I866" i="7"/>
  <c r="J866" i="7" s="1"/>
  <c r="E860" i="7"/>
  <c r="F860" i="7" s="1"/>
  <c r="O869" i="7"/>
  <c r="Q867" i="1" s="1"/>
  <c r="F861" i="7" l="1"/>
  <c r="G861" i="7" s="1"/>
  <c r="D859" i="7"/>
  <c r="E859" i="7" s="1"/>
  <c r="J865" i="7"/>
  <c r="K865" i="7" s="1"/>
  <c r="L865" i="7" s="1"/>
  <c r="M865" i="7" s="1"/>
  <c r="C854" i="7" s="1"/>
  <c r="L867" i="7"/>
  <c r="M867" i="7" s="1"/>
  <c r="D857" i="7" s="1"/>
  <c r="O868" i="7"/>
  <c r="Q866" i="1" s="1"/>
  <c r="K866" i="7"/>
  <c r="L866" i="7" s="1"/>
  <c r="M866" i="7" s="1"/>
  <c r="C855" i="7" s="1"/>
  <c r="G862" i="7"/>
  <c r="H862" i="7" s="1"/>
  <c r="G860" i="7"/>
  <c r="H860" i="7" s="1"/>
  <c r="D855" i="7" l="1"/>
  <c r="I860" i="7"/>
  <c r="J863" i="7"/>
  <c r="K863" i="7" s="1"/>
  <c r="L863" i="7" s="1"/>
  <c r="M863" i="7" s="1"/>
  <c r="H861" i="7"/>
  <c r="I861" i="7" s="1"/>
  <c r="J861" i="7" s="1"/>
  <c r="E857" i="7"/>
  <c r="O866" i="7"/>
  <c r="Q864" i="1" s="1"/>
  <c r="F859" i="7"/>
  <c r="G859" i="7" s="1"/>
  <c r="H859" i="7" s="1"/>
  <c r="E858" i="7"/>
  <c r="F858" i="7" s="1"/>
  <c r="G858" i="7" s="1"/>
  <c r="H858" i="7" s="1"/>
  <c r="I858" i="7" s="1"/>
  <c r="K864" i="7"/>
  <c r="L864" i="7" s="1"/>
  <c r="M864" i="7" s="1"/>
  <c r="C853" i="7" s="1"/>
  <c r="O867" i="7"/>
  <c r="Q865" i="1" s="1"/>
  <c r="I862" i="7"/>
  <c r="J862" i="7" s="1"/>
  <c r="K862" i="7" s="1"/>
  <c r="L862" i="7" s="1"/>
  <c r="M862" i="7" s="1"/>
  <c r="C856" i="7"/>
  <c r="D856" i="7" s="1"/>
  <c r="E856" i="7" s="1"/>
  <c r="F856" i="7" s="1"/>
  <c r="G856" i="7" s="1"/>
  <c r="O865" i="7"/>
  <c r="Q863" i="1" s="1"/>
  <c r="F857" i="7"/>
  <c r="O864" i="7"/>
  <c r="Q862" i="1" s="1"/>
  <c r="E855" i="7"/>
  <c r="I859" i="7"/>
  <c r="D854" i="7"/>
  <c r="J860" i="7"/>
  <c r="G857" i="7"/>
  <c r="E854" i="7" l="1"/>
  <c r="C852" i="7"/>
  <c r="O863" i="7"/>
  <c r="Q861" i="1" s="1"/>
  <c r="H857" i="7"/>
  <c r="J859" i="7"/>
  <c r="K860" i="7"/>
  <c r="F855" i="7"/>
  <c r="G855" i="7" s="1"/>
  <c r="H855" i="7" s="1"/>
  <c r="D853" i="7"/>
  <c r="K861" i="7"/>
  <c r="L861" i="7" s="1"/>
  <c r="M861" i="7" s="1"/>
  <c r="O862" i="7"/>
  <c r="Q860" i="1" s="1"/>
  <c r="C851" i="7"/>
  <c r="D851" i="7" s="1"/>
  <c r="I857" i="7"/>
  <c r="J857" i="7" s="1"/>
  <c r="K857" i="7" s="1"/>
  <c r="L860" i="7"/>
  <c r="M860" i="7" s="1"/>
  <c r="C849" i="7" s="1"/>
  <c r="D849" i="7" s="1"/>
  <c r="H856" i="7"/>
  <c r="I856" i="7" s="1"/>
  <c r="J856" i="7" s="1"/>
  <c r="E853" i="7"/>
  <c r="F853" i="7" s="1"/>
  <c r="G853" i="7" s="1"/>
  <c r="K859" i="7"/>
  <c r="L859" i="7" s="1"/>
  <c r="M859" i="7" s="1"/>
  <c r="C848" i="7" s="1"/>
  <c r="J858" i="7"/>
  <c r="K858" i="7" s="1"/>
  <c r="L858" i="7" s="1"/>
  <c r="M858" i="7" s="1"/>
  <c r="C847" i="7" s="1"/>
  <c r="D852" i="7"/>
  <c r="E852" i="7" s="1"/>
  <c r="F854" i="7"/>
  <c r="G854" i="7" s="1"/>
  <c r="H854" i="7" s="1"/>
  <c r="O861" i="7"/>
  <c r="Q859" i="1" s="1"/>
  <c r="C850" i="7"/>
  <c r="E849" i="7" l="1"/>
  <c r="D850" i="7"/>
  <c r="F852" i="7"/>
  <c r="G852" i="7" s="1"/>
  <c r="H852" i="7" s="1"/>
  <c r="O860" i="7"/>
  <c r="Q858" i="1" s="1"/>
  <c r="I855" i="7"/>
  <c r="J855" i="7" s="1"/>
  <c r="K855" i="7" s="1"/>
  <c r="O859" i="7"/>
  <c r="Q857" i="1" s="1"/>
  <c r="K856" i="7"/>
  <c r="L856" i="7" s="1"/>
  <c r="M856" i="7" s="1"/>
  <c r="O856" i="7" s="1"/>
  <c r="Q854" i="1" s="1"/>
  <c r="I854" i="7"/>
  <c r="J854" i="7" s="1"/>
  <c r="H853" i="7"/>
  <c r="E851" i="7"/>
  <c r="F851" i="7" s="1"/>
  <c r="G851" i="7" s="1"/>
  <c r="H851" i="7" s="1"/>
  <c r="O858" i="7"/>
  <c r="Q856" i="1" s="1"/>
  <c r="E850" i="7"/>
  <c r="F850" i="7" s="1"/>
  <c r="L857" i="7"/>
  <c r="M857" i="7" s="1"/>
  <c r="F849" i="7" s="1"/>
  <c r="C845" i="7"/>
  <c r="D848" i="7"/>
  <c r="I853" i="7"/>
  <c r="J853" i="7" s="1"/>
  <c r="O857" i="7"/>
  <c r="Q855" i="1" s="1"/>
  <c r="D847" i="7"/>
  <c r="E847" i="7" s="1"/>
  <c r="I851" i="7" l="1"/>
  <c r="K853" i="7"/>
  <c r="G849" i="7"/>
  <c r="H849" i="7" s="1"/>
  <c r="I849" i="7" s="1"/>
  <c r="L855" i="7"/>
  <c r="M855" i="7" s="1"/>
  <c r="C844" i="7" s="1"/>
  <c r="D844" i="7" s="1"/>
  <c r="K854" i="7"/>
  <c r="L854" i="7" s="1"/>
  <c r="M854" i="7" s="1"/>
  <c r="O854" i="7" s="1"/>
  <c r="Q852" i="1" s="1"/>
  <c r="I852" i="7"/>
  <c r="J852" i="7" s="1"/>
  <c r="K852" i="7" s="1"/>
  <c r="L852" i="7" s="1"/>
  <c r="M852" i="7" s="1"/>
  <c r="O852" i="7" s="1"/>
  <c r="Q850" i="1" s="1"/>
  <c r="E848" i="7"/>
  <c r="F848" i="7" s="1"/>
  <c r="G850" i="7"/>
  <c r="H850" i="7" s="1"/>
  <c r="C846" i="7"/>
  <c r="D846" i="7" s="1"/>
  <c r="E846" i="7"/>
  <c r="F846" i="7" s="1"/>
  <c r="C843" i="7"/>
  <c r="D845" i="7"/>
  <c r="E845" i="7" s="1"/>
  <c r="I850" i="7"/>
  <c r="J850" i="7" s="1"/>
  <c r="J851" i="7" l="1"/>
  <c r="K851" i="7" s="1"/>
  <c r="G848" i="7"/>
  <c r="H848" i="7" s="1"/>
  <c r="O855" i="7"/>
  <c r="Q853" i="1" s="1"/>
  <c r="F847" i="7"/>
  <c r="G847" i="7" s="1"/>
  <c r="L853" i="7"/>
  <c r="M853" i="7" s="1"/>
  <c r="O853" i="7" s="1"/>
  <c r="Q851" i="1" s="1"/>
  <c r="I848" i="7"/>
  <c r="J848" i="7" s="1"/>
  <c r="J849" i="7"/>
  <c r="K849" i="7" s="1"/>
  <c r="K850" i="7"/>
  <c r="L850" i="7" s="1"/>
  <c r="M850" i="7" s="1"/>
  <c r="F845" i="7"/>
  <c r="G845" i="7" s="1"/>
  <c r="H847" i="7"/>
  <c r="I847" i="7" s="1"/>
  <c r="C841" i="7"/>
  <c r="L851" i="7"/>
  <c r="M851" i="7" s="1"/>
  <c r="D843" i="7"/>
  <c r="E843" i="7" s="1"/>
  <c r="C842" i="7"/>
  <c r="D842" i="7" s="1"/>
  <c r="G846" i="7" l="1"/>
  <c r="H846" i="7" s="1"/>
  <c r="E844" i="7"/>
  <c r="F844" i="7" s="1"/>
  <c r="I846" i="7"/>
  <c r="J846" i="7" s="1"/>
  <c r="C839" i="7"/>
  <c r="O850" i="7"/>
  <c r="Q848" i="1" s="1"/>
  <c r="E842" i="7"/>
  <c r="F842" i="7" s="1"/>
  <c r="O851" i="7"/>
  <c r="Q849" i="1" s="1"/>
  <c r="F843" i="7"/>
  <c r="G843" i="7" s="1"/>
  <c r="D841" i="7"/>
  <c r="E841" i="7" s="1"/>
  <c r="J847" i="7"/>
  <c r="K847" i="7" s="1"/>
  <c r="L849" i="7"/>
  <c r="M849" i="7" s="1"/>
  <c r="D839" i="7" s="1"/>
  <c r="K848" i="7"/>
  <c r="L848" i="7" s="1"/>
  <c r="M848" i="7" s="1"/>
  <c r="H845" i="7"/>
  <c r="I845" i="7" s="1"/>
  <c r="C840" i="7"/>
  <c r="D840" i="7" s="1"/>
  <c r="G844" i="7"/>
  <c r="H844" i="7" s="1"/>
  <c r="I844" i="7" s="1"/>
  <c r="F841" i="7" l="1"/>
  <c r="E840" i="7"/>
  <c r="J844" i="7"/>
  <c r="G842" i="7"/>
  <c r="H842" i="7" s="1"/>
  <c r="E839" i="7"/>
  <c r="F840" i="7"/>
  <c r="O849" i="7"/>
  <c r="Q847" i="1" s="1"/>
  <c r="C838" i="7"/>
  <c r="D838" i="7" s="1"/>
  <c r="H843" i="7"/>
  <c r="I843" i="7" s="1"/>
  <c r="O848" i="7"/>
  <c r="Q846" i="1" s="1"/>
  <c r="G841" i="7"/>
  <c r="C837" i="7"/>
  <c r="J845" i="7"/>
  <c r="K845" i="7" s="1"/>
  <c r="L847" i="7"/>
  <c r="M847" i="7" s="1"/>
  <c r="K846" i="7"/>
  <c r="L846" i="7" s="1"/>
  <c r="M846" i="7" s="1"/>
  <c r="O846" i="7" s="1"/>
  <c r="Q844" i="1" s="1"/>
  <c r="C835" i="7"/>
  <c r="O847" i="7" l="1"/>
  <c r="Q845" i="1" s="1"/>
  <c r="C836" i="7"/>
  <c r="D836" i="7" s="1"/>
  <c r="L845" i="7"/>
  <c r="M845" i="7" s="1"/>
  <c r="D835" i="7" s="1"/>
  <c r="K844" i="7"/>
  <c r="L844" i="7" s="1"/>
  <c r="M844" i="7" s="1"/>
  <c r="G840" i="7"/>
  <c r="H840" i="7" s="1"/>
  <c r="D837" i="7"/>
  <c r="E837" i="7" s="1"/>
  <c r="J843" i="7"/>
  <c r="K843" i="7" s="1"/>
  <c r="I842" i="7"/>
  <c r="J842" i="7" s="1"/>
  <c r="H841" i="7"/>
  <c r="I841" i="7" s="1"/>
  <c r="E838" i="7"/>
  <c r="F838" i="7" s="1"/>
  <c r="F839" i="7"/>
  <c r="G839" i="7" s="1"/>
  <c r="K842" i="7" l="1"/>
  <c r="L842" i="7" s="1"/>
  <c r="M842" i="7" s="1"/>
  <c r="C831" i="7" s="1"/>
  <c r="E835" i="7"/>
  <c r="G838" i="7"/>
  <c r="H838" i="7" s="1"/>
  <c r="O842" i="7"/>
  <c r="Q840" i="1" s="1"/>
  <c r="L843" i="7"/>
  <c r="M843" i="7" s="1"/>
  <c r="J841" i="7"/>
  <c r="K841" i="7" s="1"/>
  <c r="F837" i="7"/>
  <c r="G837" i="7" s="1"/>
  <c r="I840" i="7"/>
  <c r="J840" i="7" s="1"/>
  <c r="E836" i="7"/>
  <c r="F836" i="7" s="1"/>
  <c r="G836" i="7" s="1"/>
  <c r="H836" i="7" s="1"/>
  <c r="O845" i="7"/>
  <c r="Q843" i="1" s="1"/>
  <c r="C834" i="7"/>
  <c r="D834" i="7" s="1"/>
  <c r="H839" i="7"/>
  <c r="I839" i="7" s="1"/>
  <c r="O844" i="7"/>
  <c r="Q842" i="1" s="1"/>
  <c r="C833" i="7"/>
  <c r="F835" i="7" l="1"/>
  <c r="G835" i="7" s="1"/>
  <c r="J839" i="7"/>
  <c r="K839" i="7" s="1"/>
  <c r="K840" i="7"/>
  <c r="L840" i="7" s="1"/>
  <c r="M840" i="7" s="1"/>
  <c r="I838" i="7"/>
  <c r="J838" i="7" s="1"/>
  <c r="E834" i="7"/>
  <c r="F834" i="7" s="1"/>
  <c r="H837" i="7"/>
  <c r="I837" i="7" s="1"/>
  <c r="D833" i="7"/>
  <c r="E833" i="7" s="1"/>
  <c r="L841" i="7"/>
  <c r="M841" i="7" s="1"/>
  <c r="J837" i="7" s="1"/>
  <c r="K837" i="7" s="1"/>
  <c r="O843" i="7"/>
  <c r="Q841" i="1" s="1"/>
  <c r="C832" i="7"/>
  <c r="D832" i="7" s="1"/>
  <c r="F833" i="7" l="1"/>
  <c r="G833" i="7" s="1"/>
  <c r="E832" i="7"/>
  <c r="F832" i="7" s="1"/>
  <c r="H835" i="7"/>
  <c r="I835" i="7" s="1"/>
  <c r="O840" i="7"/>
  <c r="Q838" i="1" s="1"/>
  <c r="C829" i="7"/>
  <c r="L839" i="7"/>
  <c r="M839" i="7" s="1"/>
  <c r="H833" i="7" s="1"/>
  <c r="C828" i="7"/>
  <c r="D831" i="7"/>
  <c r="E831" i="7" s="1"/>
  <c r="I836" i="7"/>
  <c r="J836" i="7" s="1"/>
  <c r="G834" i="7"/>
  <c r="H834" i="7" s="1"/>
  <c r="C830" i="7"/>
  <c r="D830" i="7" s="1"/>
  <c r="O841" i="7"/>
  <c r="Q839" i="1" s="1"/>
  <c r="K838" i="7"/>
  <c r="L838" i="7" s="1"/>
  <c r="M838" i="7" s="1"/>
  <c r="K836" i="7" l="1"/>
  <c r="I833" i="7"/>
  <c r="L837" i="7"/>
  <c r="M837" i="7" s="1"/>
  <c r="G832" i="7"/>
  <c r="H832" i="7" s="1"/>
  <c r="I832" i="7" s="1"/>
  <c r="D829" i="7"/>
  <c r="E829" i="7" s="1"/>
  <c r="F831" i="7"/>
  <c r="G831" i="7" s="1"/>
  <c r="H831" i="7" s="1"/>
  <c r="I834" i="7"/>
  <c r="J834" i="7" s="1"/>
  <c r="K834" i="7" s="1"/>
  <c r="J835" i="7"/>
  <c r="K835" i="7" s="1"/>
  <c r="L835" i="7" s="1"/>
  <c r="M835" i="7" s="1"/>
  <c r="O839" i="7"/>
  <c r="Q837" i="1" s="1"/>
  <c r="E830" i="7"/>
  <c r="D828" i="7"/>
  <c r="E828" i="7" s="1"/>
  <c r="F830" i="7"/>
  <c r="G830" i="7" s="1"/>
  <c r="C827" i="7"/>
  <c r="O838" i="7"/>
  <c r="Q836" i="1" s="1"/>
  <c r="L836" i="7"/>
  <c r="M836" i="7" s="1"/>
  <c r="H830" i="7" l="1"/>
  <c r="C826" i="7"/>
  <c r="D826" i="7" s="1"/>
  <c r="E826" i="7" s="1"/>
  <c r="O837" i="7"/>
  <c r="Q835" i="1" s="1"/>
  <c r="D827" i="7"/>
  <c r="E827" i="7" s="1"/>
  <c r="F827" i="7" s="1"/>
  <c r="F829" i="7"/>
  <c r="J833" i="7"/>
  <c r="K833" i="7" s="1"/>
  <c r="L833" i="7" s="1"/>
  <c r="M833" i="7" s="1"/>
  <c r="O835" i="7"/>
  <c r="Q833" i="1" s="1"/>
  <c r="C824" i="7"/>
  <c r="G829" i="7"/>
  <c r="H829" i="7" s="1"/>
  <c r="O836" i="7"/>
  <c r="Q834" i="1" s="1"/>
  <c r="J832" i="7"/>
  <c r="K832" i="7" s="1"/>
  <c r="C825" i="7"/>
  <c r="D825" i="7" s="1"/>
  <c r="I831" i="7"/>
  <c r="J831" i="7" s="1"/>
  <c r="F828" i="7"/>
  <c r="G828" i="7" s="1"/>
  <c r="L834" i="7"/>
  <c r="M834" i="7" s="1"/>
  <c r="I830" i="7"/>
  <c r="I829" i="7" l="1"/>
  <c r="J829" i="7" s="1"/>
  <c r="O834" i="7"/>
  <c r="Q832" i="1" s="1"/>
  <c r="C823" i="7"/>
  <c r="D823" i="7" s="1"/>
  <c r="D824" i="7"/>
  <c r="E824" i="7" s="1"/>
  <c r="H828" i="7"/>
  <c r="I828" i="7" s="1"/>
  <c r="K831" i="7"/>
  <c r="L831" i="7" s="1"/>
  <c r="M831" i="7" s="1"/>
  <c r="G827" i="7"/>
  <c r="H827" i="7" s="1"/>
  <c r="L832" i="7"/>
  <c r="M832" i="7" s="1"/>
  <c r="J830" i="7"/>
  <c r="K830" i="7" s="1"/>
  <c r="E825" i="7"/>
  <c r="F825" i="7" s="1"/>
  <c r="O833" i="7"/>
  <c r="Q831" i="1" s="1"/>
  <c r="C822" i="7"/>
  <c r="D822" i="7" s="1"/>
  <c r="F826" i="7"/>
  <c r="G826" i="7" s="1"/>
  <c r="E822" i="7" l="1"/>
  <c r="F824" i="7"/>
  <c r="G824" i="7" s="1"/>
  <c r="O832" i="7"/>
  <c r="Q830" i="1" s="1"/>
  <c r="C821" i="7"/>
  <c r="D821" i="7" s="1"/>
  <c r="I827" i="7"/>
  <c r="J827" i="7" s="1"/>
  <c r="O831" i="7"/>
  <c r="Q829" i="1" s="1"/>
  <c r="C820" i="7"/>
  <c r="E823" i="7"/>
  <c r="F823" i="7" s="1"/>
  <c r="G825" i="7"/>
  <c r="H825" i="7" s="1"/>
  <c r="H826" i="7"/>
  <c r="I826" i="7" s="1"/>
  <c r="L830" i="7"/>
  <c r="M830" i="7" s="1"/>
  <c r="J828" i="7"/>
  <c r="K828" i="7" s="1"/>
  <c r="K829" i="7"/>
  <c r="L829" i="7" s="1"/>
  <c r="M829" i="7" s="1"/>
  <c r="K827" i="7" l="1"/>
  <c r="L827" i="7"/>
  <c r="M827" i="7" s="1"/>
  <c r="O827" i="7" s="1"/>
  <c r="Q825" i="1" s="1"/>
  <c r="L828" i="7"/>
  <c r="M828" i="7" s="1"/>
  <c r="C817" i="7" s="1"/>
  <c r="D817" i="7" s="1"/>
  <c r="G823" i="7"/>
  <c r="H823" i="7" s="1"/>
  <c r="I823" i="7" s="1"/>
  <c r="J823" i="7" s="1"/>
  <c r="K823" i="7" s="1"/>
  <c r="L823" i="7" s="1"/>
  <c r="M823" i="7" s="1"/>
  <c r="O823" i="7" s="1"/>
  <c r="Q821" i="1" s="1"/>
  <c r="C816" i="7"/>
  <c r="C819" i="7"/>
  <c r="D819" i="7" s="1"/>
  <c r="E819" i="7" s="1"/>
  <c r="O830" i="7"/>
  <c r="Q828" i="1" s="1"/>
  <c r="H824" i="7"/>
  <c r="I824" i="7" s="1"/>
  <c r="E821" i="7"/>
  <c r="F821" i="7" s="1"/>
  <c r="J826" i="7"/>
  <c r="K826" i="7" s="1"/>
  <c r="L826" i="7" s="1"/>
  <c r="M826" i="7" s="1"/>
  <c r="D820" i="7"/>
  <c r="E820" i="7" s="1"/>
  <c r="F820" i="7" s="1"/>
  <c r="O829" i="7"/>
  <c r="Q827" i="1" s="1"/>
  <c r="C818" i="7"/>
  <c r="I825" i="7"/>
  <c r="J825" i="7" s="1"/>
  <c r="K825" i="7" s="1"/>
  <c r="L825" i="7" s="1"/>
  <c r="M825" i="7" s="1"/>
  <c r="F822" i="7"/>
  <c r="G822" i="7" s="1"/>
  <c r="H822" i="7" s="1"/>
  <c r="I822" i="7" s="1"/>
  <c r="J822" i="7" s="1"/>
  <c r="G821" i="7" l="1"/>
  <c r="H821" i="7" s="1"/>
  <c r="I821" i="7" s="1"/>
  <c r="D818" i="7"/>
  <c r="D816" i="7"/>
  <c r="E816" i="7" s="1"/>
  <c r="J824" i="7"/>
  <c r="K824" i="7" s="1"/>
  <c r="L824" i="7" s="1"/>
  <c r="M824" i="7" s="1"/>
  <c r="O828" i="7"/>
  <c r="Q826" i="1" s="1"/>
  <c r="K822" i="7"/>
  <c r="E818" i="7"/>
  <c r="F818" i="7" s="1"/>
  <c r="G818" i="7" s="1"/>
  <c r="F819" i="7"/>
  <c r="G819" i="7" s="1"/>
  <c r="H819" i="7" s="1"/>
  <c r="G820" i="7"/>
  <c r="H820" i="7" s="1"/>
  <c r="I820" i="7"/>
  <c r="C812" i="7"/>
  <c r="C815" i="7"/>
  <c r="D815" i="7" s="1"/>
  <c r="O826" i="7"/>
  <c r="Q824" i="1" s="1"/>
  <c r="O825" i="7"/>
  <c r="Q823" i="1" s="1"/>
  <c r="C814" i="7"/>
  <c r="J821" i="7"/>
  <c r="E817" i="7"/>
  <c r="F817" i="7" s="1"/>
  <c r="H818" i="7" l="1"/>
  <c r="I818" i="7" s="1"/>
  <c r="O824" i="7"/>
  <c r="Q822" i="1" s="1"/>
  <c r="C813" i="7"/>
  <c r="D813" i="7" s="1"/>
  <c r="L822" i="7"/>
  <c r="M822" i="7" s="1"/>
  <c r="C811" i="7" s="1"/>
  <c r="D811" i="7" s="1"/>
  <c r="I819" i="7"/>
  <c r="J819" i="7" s="1"/>
  <c r="G817" i="7"/>
  <c r="H817" i="7" s="1"/>
  <c r="K821" i="7"/>
  <c r="L821" i="7" s="1"/>
  <c r="M821" i="7" s="1"/>
  <c r="J820" i="7"/>
  <c r="K820" i="7" s="1"/>
  <c r="L820" i="7" s="1"/>
  <c r="M820" i="7" s="1"/>
  <c r="F816" i="7"/>
  <c r="G816" i="7" s="1"/>
  <c r="E815" i="7"/>
  <c r="F815" i="7" s="1"/>
  <c r="D814" i="7"/>
  <c r="E814" i="7" s="1"/>
  <c r="F814" i="7" s="1"/>
  <c r="G814" i="7" s="1"/>
  <c r="J818" i="7"/>
  <c r="K818" i="7" s="1"/>
  <c r="O820" i="7" l="1"/>
  <c r="Q818" i="1" s="1"/>
  <c r="C809" i="7"/>
  <c r="E811" i="7"/>
  <c r="F811" i="7" s="1"/>
  <c r="G811" i="7" s="1"/>
  <c r="H814" i="7"/>
  <c r="I814" i="7" s="1"/>
  <c r="J814" i="7" s="1"/>
  <c r="K814" i="7" s="1"/>
  <c r="D812" i="7"/>
  <c r="E812" i="7" s="1"/>
  <c r="F812" i="7" s="1"/>
  <c r="I817" i="7"/>
  <c r="J817" i="7" s="1"/>
  <c r="K817" i="7" s="1"/>
  <c r="O822" i="7"/>
  <c r="Q820" i="1" s="1"/>
  <c r="H816" i="7"/>
  <c r="I816" i="7" s="1"/>
  <c r="J816" i="7" s="1"/>
  <c r="K816" i="7" s="1"/>
  <c r="L816" i="7" s="1"/>
  <c r="M816" i="7" s="1"/>
  <c r="K819" i="7"/>
  <c r="L819" i="7" s="1"/>
  <c r="M819" i="7" s="1"/>
  <c r="L818" i="7"/>
  <c r="M818" i="7" s="1"/>
  <c r="E813" i="7"/>
  <c r="F813" i="7" s="1"/>
  <c r="G813" i="7" s="1"/>
  <c r="H813" i="7" s="1"/>
  <c r="I813" i="7" s="1"/>
  <c r="C810" i="7"/>
  <c r="D810" i="7" s="1"/>
  <c r="E810" i="7" s="1"/>
  <c r="F810" i="7" s="1"/>
  <c r="O821" i="7"/>
  <c r="Q819" i="1" s="1"/>
  <c r="G815" i="7"/>
  <c r="H815" i="7" s="1"/>
  <c r="I815" i="7" s="1"/>
  <c r="D809" i="7"/>
  <c r="E809" i="7" s="1"/>
  <c r="J815" i="7"/>
  <c r="K815" i="7" s="1"/>
  <c r="C808" i="7"/>
  <c r="D808" i="7" s="1"/>
  <c r="O819" i="7"/>
  <c r="Q817" i="1" s="1"/>
  <c r="L817" i="7"/>
  <c r="M817" i="7" s="1"/>
  <c r="O816" i="7" l="1"/>
  <c r="Q814" i="1" s="1"/>
  <c r="C805" i="7"/>
  <c r="L814" i="7"/>
  <c r="M814" i="7" s="1"/>
  <c r="O814" i="7" s="1"/>
  <c r="Q812" i="1" s="1"/>
  <c r="O818" i="7"/>
  <c r="Q816" i="1" s="1"/>
  <c r="C807" i="7"/>
  <c r="G812" i="7"/>
  <c r="H812" i="7" s="1"/>
  <c r="I812" i="7" s="1"/>
  <c r="J812" i="7" s="1"/>
  <c r="O817" i="7"/>
  <c r="Q815" i="1" s="1"/>
  <c r="C806" i="7"/>
  <c r="D806" i="7" s="1"/>
  <c r="G810" i="7"/>
  <c r="H810" i="7" s="1"/>
  <c r="J813" i="7"/>
  <c r="K813" i="7" s="1"/>
  <c r="L815" i="7"/>
  <c r="M815" i="7" s="1"/>
  <c r="D805" i="7" s="1"/>
  <c r="E805" i="7" s="1"/>
  <c r="F809" i="7"/>
  <c r="G809" i="7" s="1"/>
  <c r="H811" i="7"/>
  <c r="I811" i="7" s="1"/>
  <c r="E808" i="7"/>
  <c r="F808" i="7" s="1"/>
  <c r="D807" i="7"/>
  <c r="E807" i="7" s="1"/>
  <c r="C803" i="7" l="1"/>
  <c r="F807" i="7"/>
  <c r="G807" i="7" s="1"/>
  <c r="K812" i="7"/>
  <c r="L812" i="7" s="1"/>
  <c r="M812" i="7" s="1"/>
  <c r="C801" i="7" s="1"/>
  <c r="J811" i="7"/>
  <c r="K811" i="7" s="1"/>
  <c r="H809" i="7"/>
  <c r="I809" i="7" s="1"/>
  <c r="I810" i="7"/>
  <c r="J810" i="7" s="1"/>
  <c r="E806" i="7"/>
  <c r="F806" i="7" s="1"/>
  <c r="O815" i="7"/>
  <c r="Q813" i="1" s="1"/>
  <c r="C804" i="7"/>
  <c r="D804" i="7" s="1"/>
  <c r="G808" i="7"/>
  <c r="H808" i="7" s="1"/>
  <c r="L813" i="7"/>
  <c r="M813" i="7" s="1"/>
  <c r="J809" i="7" s="1"/>
  <c r="K809" i="7" s="1"/>
  <c r="O812" i="7" l="1"/>
  <c r="Q810" i="1" s="1"/>
  <c r="I808" i="7"/>
  <c r="J808" i="7" s="1"/>
  <c r="E804" i="7"/>
  <c r="F804" i="7" s="1"/>
  <c r="K810" i="7"/>
  <c r="L810" i="7" s="1"/>
  <c r="M810" i="7" s="1"/>
  <c r="O810" i="7" s="1"/>
  <c r="Q808" i="1" s="1"/>
  <c r="D803" i="7"/>
  <c r="E803" i="7" s="1"/>
  <c r="F805" i="7"/>
  <c r="G805" i="7" s="1"/>
  <c r="O813" i="7"/>
  <c r="Q811" i="1" s="1"/>
  <c r="C802" i="7"/>
  <c r="D802" i="7" s="1"/>
  <c r="H807" i="7"/>
  <c r="I807" i="7" s="1"/>
  <c r="G806" i="7"/>
  <c r="H806" i="7" s="1"/>
  <c r="L811" i="7"/>
  <c r="M811" i="7" s="1"/>
  <c r="K808" i="7" s="1"/>
  <c r="L808" i="7" s="1"/>
  <c r="M808" i="7" s="1"/>
  <c r="C799" i="7" l="1"/>
  <c r="I806" i="7"/>
  <c r="J806" i="7" s="1"/>
  <c r="H805" i="7"/>
  <c r="I805" i="7" s="1"/>
  <c r="J807" i="7"/>
  <c r="K807" i="7" s="1"/>
  <c r="D801" i="7"/>
  <c r="E801" i="7" s="1"/>
  <c r="O808" i="7"/>
  <c r="Q806" i="1" s="1"/>
  <c r="C797" i="7"/>
  <c r="F801" i="7"/>
  <c r="G801" i="7" s="1"/>
  <c r="E802" i="7"/>
  <c r="F802" i="7" s="1"/>
  <c r="F803" i="7"/>
  <c r="G803" i="7" s="1"/>
  <c r="O811" i="7"/>
  <c r="Q809" i="1" s="1"/>
  <c r="C800" i="7"/>
  <c r="D800" i="7" s="1"/>
  <c r="E800" i="7" s="1"/>
  <c r="F800" i="7" s="1"/>
  <c r="G804" i="7"/>
  <c r="H804" i="7" s="1"/>
  <c r="L809" i="7"/>
  <c r="M809" i="7" s="1"/>
  <c r="K806" i="7" l="1"/>
  <c r="L806" i="7" s="1"/>
  <c r="M806" i="7" s="1"/>
  <c r="J805" i="7"/>
  <c r="K805" i="7" s="1"/>
  <c r="G802" i="7"/>
  <c r="H802" i="7" s="1"/>
  <c r="I804" i="7"/>
  <c r="J804" i="7" s="1"/>
  <c r="H803" i="7"/>
  <c r="I803" i="7" s="1"/>
  <c r="O809" i="7"/>
  <c r="Q807" i="1" s="1"/>
  <c r="C798" i="7"/>
  <c r="D798" i="7" s="1"/>
  <c r="L807" i="7"/>
  <c r="M807" i="7" s="1"/>
  <c r="G800" i="7" s="1"/>
  <c r="H800" i="7" s="1"/>
  <c r="D799" i="7"/>
  <c r="E799" i="7" s="1"/>
  <c r="C795" i="7"/>
  <c r="O806" i="7"/>
  <c r="Q804" i="1" s="1"/>
  <c r="L805" i="7" l="1"/>
  <c r="M805" i="7" s="1"/>
  <c r="D795" i="7" s="1"/>
  <c r="F799" i="7"/>
  <c r="G799" i="7" s="1"/>
  <c r="D797" i="7"/>
  <c r="E797" i="7" s="1"/>
  <c r="F797" i="7" s="1"/>
  <c r="G797" i="7" s="1"/>
  <c r="H801" i="7"/>
  <c r="I801" i="7" s="1"/>
  <c r="J801" i="7" s="1"/>
  <c r="K801" i="7" s="1"/>
  <c r="L801" i="7" s="1"/>
  <c r="M801" i="7" s="1"/>
  <c r="C794" i="7"/>
  <c r="O805" i="7"/>
  <c r="Q803" i="1" s="1"/>
  <c r="H799" i="7"/>
  <c r="I799" i="7" s="1"/>
  <c r="O807" i="7"/>
  <c r="Q805" i="1" s="1"/>
  <c r="C796" i="7"/>
  <c r="D796" i="7" s="1"/>
  <c r="E796" i="7" s="1"/>
  <c r="I802" i="7"/>
  <c r="J802" i="7" s="1"/>
  <c r="K802" i="7" s="1"/>
  <c r="E798" i="7"/>
  <c r="F798" i="7" s="1"/>
  <c r="G798" i="7" s="1"/>
  <c r="J803" i="7"/>
  <c r="K803" i="7" s="1"/>
  <c r="L803" i="7" s="1"/>
  <c r="M803" i="7" s="1"/>
  <c r="K804" i="7"/>
  <c r="L804" i="7" s="1"/>
  <c r="M804" i="7" s="1"/>
  <c r="J799" i="7" l="1"/>
  <c r="L802" i="7"/>
  <c r="M802" i="7" s="1"/>
  <c r="C791" i="7" s="1"/>
  <c r="D791" i="7" s="1"/>
  <c r="E795" i="7"/>
  <c r="F795" i="7" s="1"/>
  <c r="G795" i="7" s="1"/>
  <c r="H795" i="7" s="1"/>
  <c r="I800" i="7"/>
  <c r="J800" i="7" s="1"/>
  <c r="K800" i="7" s="1"/>
  <c r="L800" i="7" s="1"/>
  <c r="M800" i="7" s="1"/>
  <c r="H797" i="7"/>
  <c r="I797" i="7" s="1"/>
  <c r="J797" i="7" s="1"/>
  <c r="O802" i="7"/>
  <c r="Q800" i="1" s="1"/>
  <c r="K799" i="7"/>
  <c r="L799" i="7" s="1"/>
  <c r="M799" i="7" s="1"/>
  <c r="C792" i="7"/>
  <c r="D792" i="7" s="1"/>
  <c r="E792" i="7" s="1"/>
  <c r="O803" i="7"/>
  <c r="Q801" i="1" s="1"/>
  <c r="F796" i="7"/>
  <c r="G796" i="7" s="1"/>
  <c r="H796" i="7" s="1"/>
  <c r="I796" i="7" s="1"/>
  <c r="O801" i="7"/>
  <c r="Q799" i="1" s="1"/>
  <c r="C790" i="7"/>
  <c r="D794" i="7"/>
  <c r="E794" i="7" s="1"/>
  <c r="F794" i="7" s="1"/>
  <c r="G794" i="7" s="1"/>
  <c r="O804" i="7"/>
  <c r="Q802" i="1" s="1"/>
  <c r="C793" i="7"/>
  <c r="D793" i="7" s="1"/>
  <c r="E793" i="7" s="1"/>
  <c r="F793" i="7" s="1"/>
  <c r="H798" i="7"/>
  <c r="I798" i="7" s="1"/>
  <c r="J798" i="7" s="1"/>
  <c r="K798" i="7" s="1"/>
  <c r="I795" i="7" l="1"/>
  <c r="J795" i="7" s="1"/>
  <c r="C789" i="7"/>
  <c r="O800" i="7"/>
  <c r="Q798" i="1" s="1"/>
  <c r="E791" i="7"/>
  <c r="F791" i="7" s="1"/>
  <c r="G791" i="7" s="1"/>
  <c r="L798" i="7"/>
  <c r="M798" i="7" s="1"/>
  <c r="D790" i="7"/>
  <c r="G793" i="7"/>
  <c r="H793" i="7" s="1"/>
  <c r="F792" i="7"/>
  <c r="H794" i="7"/>
  <c r="J796" i="7"/>
  <c r="K797" i="7"/>
  <c r="L797" i="7" s="1"/>
  <c r="M797" i="7" s="1"/>
  <c r="O797" i="7" s="1"/>
  <c r="Q795" i="1" s="1"/>
  <c r="G792" i="7"/>
  <c r="H792" i="7" s="1"/>
  <c r="O798" i="7"/>
  <c r="Q796" i="1" s="1"/>
  <c r="C787" i="7"/>
  <c r="I793" i="7"/>
  <c r="K795" i="7"/>
  <c r="C788" i="7"/>
  <c r="D788" i="7" s="1"/>
  <c r="O799" i="7"/>
  <c r="Q797" i="1" s="1"/>
  <c r="I794" i="7"/>
  <c r="J794" i="7" s="1"/>
  <c r="K796" i="7"/>
  <c r="L796" i="7" s="1"/>
  <c r="M796" i="7" s="1"/>
  <c r="D789" i="7"/>
  <c r="E789" i="7" s="1"/>
  <c r="E790" i="7"/>
  <c r="F790" i="7" s="1"/>
  <c r="J793" i="7" l="1"/>
  <c r="F789" i="7"/>
  <c r="E788" i="7"/>
  <c r="D787" i="7"/>
  <c r="E787" i="7" s="1"/>
  <c r="F787" i="7" s="1"/>
  <c r="K794" i="7"/>
  <c r="L794" i="7" s="1"/>
  <c r="M794" i="7" s="1"/>
  <c r="G790" i="7"/>
  <c r="H790" i="7" s="1"/>
  <c r="I790" i="7" s="1"/>
  <c r="C786" i="7"/>
  <c r="I792" i="7"/>
  <c r="J792" i="7" s="1"/>
  <c r="L795" i="7"/>
  <c r="M795" i="7" s="1"/>
  <c r="H791" i="7"/>
  <c r="I791" i="7" s="1"/>
  <c r="J791" i="7" s="1"/>
  <c r="G789" i="7"/>
  <c r="F788" i="7"/>
  <c r="O795" i="7"/>
  <c r="Q793" i="1" s="1"/>
  <c r="C784" i="7"/>
  <c r="O796" i="7"/>
  <c r="Q794" i="1" s="1"/>
  <c r="C785" i="7"/>
  <c r="D785" i="7" s="1"/>
  <c r="K793" i="7"/>
  <c r="L793" i="7" s="1"/>
  <c r="M793" i="7" s="1"/>
  <c r="D786" i="7"/>
  <c r="E786" i="7" s="1"/>
  <c r="D784" i="7" l="1"/>
  <c r="E784" i="7" s="1"/>
  <c r="G788" i="7"/>
  <c r="H789" i="7"/>
  <c r="I789" i="7" s="1"/>
  <c r="J789" i="7" s="1"/>
  <c r="K792" i="7"/>
  <c r="L792" i="7" s="1"/>
  <c r="M792" i="7" s="1"/>
  <c r="C781" i="7" s="1"/>
  <c r="O794" i="7"/>
  <c r="Q792" i="1" s="1"/>
  <c r="C783" i="7"/>
  <c r="D783" i="7" s="1"/>
  <c r="E783" i="7" s="1"/>
  <c r="J790" i="7"/>
  <c r="K790" i="7" s="1"/>
  <c r="O793" i="7"/>
  <c r="Q791" i="1" s="1"/>
  <c r="C782" i="7"/>
  <c r="K791" i="7"/>
  <c r="L791" i="7" s="1"/>
  <c r="M791" i="7" s="1"/>
  <c r="F786" i="7"/>
  <c r="G786" i="7" s="1"/>
  <c r="E785" i="7"/>
  <c r="F785" i="7" s="1"/>
  <c r="G787" i="7"/>
  <c r="H787" i="7" s="1"/>
  <c r="H788" i="7"/>
  <c r="I788" i="7" s="1"/>
  <c r="J788" i="7" s="1"/>
  <c r="K788" i="7" s="1"/>
  <c r="I787" i="7" l="1"/>
  <c r="K789" i="7"/>
  <c r="O792" i="7"/>
  <c r="Q790" i="1" s="1"/>
  <c r="D782" i="7"/>
  <c r="G785" i="7"/>
  <c r="H786" i="7"/>
  <c r="L790" i="7"/>
  <c r="M790" i="7" s="1"/>
  <c r="L788" i="7" s="1"/>
  <c r="M788" i="7" s="1"/>
  <c r="F784" i="7"/>
  <c r="G784" i="7" s="1"/>
  <c r="H784" i="7" s="1"/>
  <c r="I786" i="7"/>
  <c r="O791" i="7"/>
  <c r="Q789" i="1" s="1"/>
  <c r="C780" i="7"/>
  <c r="D780" i="7" s="1"/>
  <c r="E780" i="7" s="1"/>
  <c r="J787" i="7"/>
  <c r="L789" i="7"/>
  <c r="M789" i="7" s="1"/>
  <c r="C779" i="7"/>
  <c r="D779" i="7" s="1"/>
  <c r="F783" i="7"/>
  <c r="H785" i="7"/>
  <c r="I785" i="7" s="1"/>
  <c r="J785" i="7" s="1"/>
  <c r="E782" i="7"/>
  <c r="F782" i="7" s="1"/>
  <c r="G782" i="7" s="1"/>
  <c r="D781" i="7"/>
  <c r="F780" i="7" l="1"/>
  <c r="J786" i="7"/>
  <c r="H782" i="7"/>
  <c r="E779" i="7"/>
  <c r="K785" i="7"/>
  <c r="G783" i="7"/>
  <c r="K787" i="7"/>
  <c r="L787" i="7" s="1"/>
  <c r="M787" i="7" s="1"/>
  <c r="I782" i="7" s="1"/>
  <c r="E781" i="7"/>
  <c r="F781" i="7" s="1"/>
  <c r="G781" i="7" s="1"/>
  <c r="O790" i="7"/>
  <c r="Q788" i="1" s="1"/>
  <c r="I784" i="7"/>
  <c r="J784" i="7" s="1"/>
  <c r="C777" i="7"/>
  <c r="O788" i="7"/>
  <c r="Q786" i="1" s="1"/>
  <c r="O789" i="7"/>
  <c r="Q787" i="1" s="1"/>
  <c r="C778" i="7"/>
  <c r="D778" i="7" s="1"/>
  <c r="H783" i="7"/>
  <c r="I783" i="7" s="1"/>
  <c r="K786" i="7"/>
  <c r="L786" i="7" s="1"/>
  <c r="M786" i="7" s="1"/>
  <c r="J783" i="7" l="1"/>
  <c r="E778" i="7"/>
  <c r="F778" i="7" s="1"/>
  <c r="O786" i="7"/>
  <c r="Q784" i="1" s="1"/>
  <c r="C775" i="7"/>
  <c r="G780" i="7"/>
  <c r="H780" i="7" s="1"/>
  <c r="D777" i="7"/>
  <c r="E777" i="7" s="1"/>
  <c r="C776" i="7"/>
  <c r="D776" i="7" s="1"/>
  <c r="K784" i="7"/>
  <c r="L784" i="7" s="1"/>
  <c r="M784" i="7" s="1"/>
  <c r="O787" i="7"/>
  <c r="Q785" i="1" s="1"/>
  <c r="F779" i="7"/>
  <c r="G779" i="7" s="1"/>
  <c r="H781" i="7"/>
  <c r="I781" i="7" s="1"/>
  <c r="L785" i="7"/>
  <c r="M785" i="7" s="1"/>
  <c r="K783" i="7"/>
  <c r="J782" i="7"/>
  <c r="J781" i="7" l="1"/>
  <c r="K781" i="7" s="1"/>
  <c r="K782" i="7"/>
  <c r="L782" i="7" s="1"/>
  <c r="M782" i="7" s="1"/>
  <c r="H779" i="7"/>
  <c r="I779" i="7" s="1"/>
  <c r="F777" i="7"/>
  <c r="G777" i="7" s="1"/>
  <c r="L783" i="7"/>
  <c r="M783" i="7" s="1"/>
  <c r="L781" i="7" s="1"/>
  <c r="M781" i="7" s="1"/>
  <c r="I780" i="7"/>
  <c r="J780" i="7" s="1"/>
  <c r="K780" i="7" s="1"/>
  <c r="L780" i="7" s="1"/>
  <c r="M780" i="7" s="1"/>
  <c r="G778" i="7"/>
  <c r="H778" i="7" s="1"/>
  <c r="C774" i="7"/>
  <c r="D774" i="7" s="1"/>
  <c r="O785" i="7"/>
  <c r="Q783" i="1" s="1"/>
  <c r="O784" i="7"/>
  <c r="Q782" i="1" s="1"/>
  <c r="C773" i="7"/>
  <c r="D775" i="7"/>
  <c r="E775" i="7" s="1"/>
  <c r="C771" i="7"/>
  <c r="O782" i="7"/>
  <c r="Q780" i="1" s="1"/>
  <c r="E776" i="7"/>
  <c r="F776" i="7" s="1"/>
  <c r="G776" i="7" s="1"/>
  <c r="H776" i="7" s="1"/>
  <c r="O783" i="7" l="1"/>
  <c r="Q781" i="1" s="1"/>
  <c r="E774" i="7"/>
  <c r="F774" i="7" s="1"/>
  <c r="G774" i="7" s="1"/>
  <c r="H774" i="7" s="1"/>
  <c r="F775" i="7"/>
  <c r="G775" i="7" s="1"/>
  <c r="H775" i="7" s="1"/>
  <c r="I775" i="7" s="1"/>
  <c r="C772" i="7"/>
  <c r="D772" i="7" s="1"/>
  <c r="E772" i="7" s="1"/>
  <c r="F772" i="7" s="1"/>
  <c r="D773" i="7"/>
  <c r="E773" i="7" s="1"/>
  <c r="I778" i="7"/>
  <c r="J778" i="7" s="1"/>
  <c r="K778" i="7" s="1"/>
  <c r="L778" i="7" s="1"/>
  <c r="M778" i="7" s="1"/>
  <c r="O778" i="7" s="1"/>
  <c r="Q776" i="1" s="1"/>
  <c r="I776" i="7"/>
  <c r="J776" i="7" s="1"/>
  <c r="F773" i="7"/>
  <c r="G773" i="7" s="1"/>
  <c r="H777" i="7"/>
  <c r="I777" i="7" s="1"/>
  <c r="J777" i="7" s="1"/>
  <c r="K777" i="7" s="1"/>
  <c r="J779" i="7"/>
  <c r="K779" i="7" s="1"/>
  <c r="L779" i="7" s="1"/>
  <c r="M779" i="7" s="1"/>
  <c r="O781" i="7"/>
  <c r="Q779" i="1" s="1"/>
  <c r="C770" i="7"/>
  <c r="D770" i="7" s="1"/>
  <c r="C769" i="7"/>
  <c r="O780" i="7"/>
  <c r="Q778" i="1" s="1"/>
  <c r="D771" i="7"/>
  <c r="E771" i="7" s="1"/>
  <c r="L777" i="7" l="1"/>
  <c r="M777" i="7" s="1"/>
  <c r="F771" i="7"/>
  <c r="G771" i="7" s="1"/>
  <c r="C767" i="7"/>
  <c r="D767" i="7" s="1"/>
  <c r="O777" i="7"/>
  <c r="Q775" i="1" s="1"/>
  <c r="C766" i="7"/>
  <c r="H771" i="7"/>
  <c r="K776" i="7"/>
  <c r="L776" i="7" s="1"/>
  <c r="M776" i="7" s="1"/>
  <c r="D769" i="7"/>
  <c r="E769" i="7" s="1"/>
  <c r="F769" i="7" s="1"/>
  <c r="H773" i="7"/>
  <c r="I773" i="7" s="1"/>
  <c r="J773" i="7" s="1"/>
  <c r="J775" i="7"/>
  <c r="K775" i="7" s="1"/>
  <c r="L775" i="7" s="1"/>
  <c r="M775" i="7" s="1"/>
  <c r="E770" i="7"/>
  <c r="F770" i="7" s="1"/>
  <c r="G770" i="7" s="1"/>
  <c r="H770" i="7" s="1"/>
  <c r="C768" i="7"/>
  <c r="D768" i="7" s="1"/>
  <c r="E768" i="7" s="1"/>
  <c r="O779" i="7"/>
  <c r="Q777" i="1" s="1"/>
  <c r="G772" i="7"/>
  <c r="H772" i="7" s="1"/>
  <c r="I772" i="7" s="1"/>
  <c r="I774" i="7"/>
  <c r="J774" i="7" s="1"/>
  <c r="K774" i="7" s="1"/>
  <c r="L774" i="7" s="1"/>
  <c r="M774" i="7" s="1"/>
  <c r="O774" i="7" s="1"/>
  <c r="Q772" i="1" s="1"/>
  <c r="C763" i="7" l="1"/>
  <c r="J772" i="7"/>
  <c r="K772" i="7" s="1"/>
  <c r="L772" i="7" s="1"/>
  <c r="M772" i="7" s="1"/>
  <c r="C761" i="7" s="1"/>
  <c r="E767" i="7"/>
  <c r="F767" i="7" s="1"/>
  <c r="G767" i="7" s="1"/>
  <c r="O775" i="7"/>
  <c r="Q773" i="1" s="1"/>
  <c r="C764" i="7"/>
  <c r="K773" i="7"/>
  <c r="L773" i="7" s="1"/>
  <c r="M773" i="7" s="1"/>
  <c r="F768" i="7"/>
  <c r="G768" i="7" s="1"/>
  <c r="H768" i="7" s="1"/>
  <c r="G769" i="7"/>
  <c r="H769" i="7" s="1"/>
  <c r="I769" i="7" s="1"/>
  <c r="D766" i="7"/>
  <c r="E766" i="7" s="1"/>
  <c r="F766" i="7" s="1"/>
  <c r="D763" i="7"/>
  <c r="E763" i="7" s="1"/>
  <c r="D764" i="7"/>
  <c r="I770" i="7"/>
  <c r="J770" i="7" s="1"/>
  <c r="I771" i="7"/>
  <c r="J771" i="7" s="1"/>
  <c r="K771" i="7" s="1"/>
  <c r="C765" i="7"/>
  <c r="D765" i="7" s="1"/>
  <c r="E765" i="7" s="1"/>
  <c r="F765" i="7" s="1"/>
  <c r="G765" i="7" s="1"/>
  <c r="O776" i="7"/>
  <c r="Q774" i="1" s="1"/>
  <c r="H767" i="7" l="1"/>
  <c r="I767" i="7" s="1"/>
  <c r="O772" i="7"/>
  <c r="Q770" i="1" s="1"/>
  <c r="L771" i="7"/>
  <c r="M771" i="7" s="1"/>
  <c r="O771" i="7" s="1"/>
  <c r="Q769" i="1" s="1"/>
  <c r="K770" i="7"/>
  <c r="L770" i="7" s="1"/>
  <c r="M770" i="7" s="1"/>
  <c r="O770" i="7" s="1"/>
  <c r="Q768" i="1" s="1"/>
  <c r="J769" i="7"/>
  <c r="K769" i="7" s="1"/>
  <c r="G766" i="7"/>
  <c r="H766" i="7" s="1"/>
  <c r="E764" i="7"/>
  <c r="F764" i="7" s="1"/>
  <c r="G764" i="7" s="1"/>
  <c r="I768" i="7"/>
  <c r="J768" i="7" s="1"/>
  <c r="O773" i="7"/>
  <c r="Q771" i="1" s="1"/>
  <c r="C762" i="7"/>
  <c r="D762" i="7" s="1"/>
  <c r="E762" i="7" s="1"/>
  <c r="F762" i="7" s="1"/>
  <c r="H764" i="7" l="1"/>
  <c r="C759" i="7"/>
  <c r="D759" i="7" s="1"/>
  <c r="E759" i="7" s="1"/>
  <c r="J767" i="7"/>
  <c r="K767" i="7" s="1"/>
  <c r="I766" i="7"/>
  <c r="J766" i="7" s="1"/>
  <c r="H765" i="7"/>
  <c r="I765" i="7" s="1"/>
  <c r="F763" i="7"/>
  <c r="G763" i="7" s="1"/>
  <c r="K768" i="7"/>
  <c r="L768" i="7" s="1"/>
  <c r="M768" i="7" s="1"/>
  <c r="L769" i="7"/>
  <c r="M769" i="7" s="1"/>
  <c r="C758" i="7" s="1"/>
  <c r="D758" i="7" s="1"/>
  <c r="D761" i="7"/>
  <c r="E761" i="7" s="1"/>
  <c r="C760" i="7"/>
  <c r="D760" i="7" s="1"/>
  <c r="E760" i="7" l="1"/>
  <c r="F760" i="7" s="1"/>
  <c r="F761" i="7"/>
  <c r="G761" i="7" s="1"/>
  <c r="K766" i="7"/>
  <c r="L766" i="7" s="1"/>
  <c r="M766" i="7" s="1"/>
  <c r="J765" i="7"/>
  <c r="K765" i="7" s="1"/>
  <c r="L765" i="7" s="1"/>
  <c r="M765" i="7" s="1"/>
  <c r="L767" i="7"/>
  <c r="M767" i="7" s="1"/>
  <c r="E758" i="7" s="1"/>
  <c r="F758" i="7" s="1"/>
  <c r="H763" i="7"/>
  <c r="I763" i="7" s="1"/>
  <c r="I764" i="7"/>
  <c r="J764" i="7" s="1"/>
  <c r="O769" i="7"/>
  <c r="Q767" i="1" s="1"/>
  <c r="O768" i="7"/>
  <c r="Q766" i="1" s="1"/>
  <c r="C757" i="7"/>
  <c r="G762" i="7"/>
  <c r="H762" i="7" s="1"/>
  <c r="C754" i="7" l="1"/>
  <c r="O765" i="7"/>
  <c r="Q763" i="1" s="1"/>
  <c r="G758" i="7"/>
  <c r="G760" i="7"/>
  <c r="H760" i="7" s="1"/>
  <c r="I760" i="7" s="1"/>
  <c r="D757" i="7"/>
  <c r="E757" i="7" s="1"/>
  <c r="F757" i="7" s="1"/>
  <c r="H761" i="7"/>
  <c r="I761" i="7" s="1"/>
  <c r="J761" i="7" s="1"/>
  <c r="I762" i="7"/>
  <c r="J762" i="7" s="1"/>
  <c r="K762" i="7" s="1"/>
  <c r="O766" i="7"/>
  <c r="Q764" i="1" s="1"/>
  <c r="C755" i="7"/>
  <c r="D755" i="7" s="1"/>
  <c r="J763" i="7"/>
  <c r="K763" i="7" s="1"/>
  <c r="L763" i="7" s="1"/>
  <c r="M763" i="7" s="1"/>
  <c r="K764" i="7"/>
  <c r="L764" i="7" s="1"/>
  <c r="M764" i="7" s="1"/>
  <c r="E755" i="7" s="1"/>
  <c r="F755" i="7" s="1"/>
  <c r="O767" i="7"/>
  <c r="Q765" i="1" s="1"/>
  <c r="C756" i="7"/>
  <c r="D756" i="7" s="1"/>
  <c r="E756" i="7" s="1"/>
  <c r="F759" i="7"/>
  <c r="G759" i="7" s="1"/>
  <c r="H759" i="7" s="1"/>
  <c r="C752" i="7" l="1"/>
  <c r="O763" i="7"/>
  <c r="Q761" i="1" s="1"/>
  <c r="H758" i="7"/>
  <c r="I758" i="7" s="1"/>
  <c r="J758" i="7" s="1"/>
  <c r="D754" i="7"/>
  <c r="E754" i="7" s="1"/>
  <c r="F754" i="7" s="1"/>
  <c r="F756" i="7"/>
  <c r="G756" i="7" s="1"/>
  <c r="L762" i="7"/>
  <c r="M762" i="7" s="1"/>
  <c r="O764" i="7"/>
  <c r="Q762" i="1" s="1"/>
  <c r="C753" i="7"/>
  <c r="D753" i="7" s="1"/>
  <c r="E753" i="7" s="1"/>
  <c r="I759" i="7"/>
  <c r="J759" i="7" s="1"/>
  <c r="J760" i="7"/>
  <c r="K760" i="7" s="1"/>
  <c r="L760" i="7" s="1"/>
  <c r="M760" i="7" s="1"/>
  <c r="G757" i="7"/>
  <c r="H757" i="7" s="1"/>
  <c r="I757" i="7" s="1"/>
  <c r="K761" i="7"/>
  <c r="L761" i="7" s="1"/>
  <c r="M761" i="7" s="1"/>
  <c r="K759" i="7" l="1"/>
  <c r="L759" i="7" s="1"/>
  <c r="M759" i="7" s="1"/>
  <c r="H756" i="7"/>
  <c r="I756" i="7" s="1"/>
  <c r="J756" i="7" s="1"/>
  <c r="F753" i="7"/>
  <c r="G753" i="7" s="1"/>
  <c r="H753" i="7" s="1"/>
  <c r="J757" i="7"/>
  <c r="K757" i="7" s="1"/>
  <c r="L757" i="7" s="1"/>
  <c r="M757" i="7" s="1"/>
  <c r="K758" i="7"/>
  <c r="L758" i="7" s="1"/>
  <c r="M758" i="7" s="1"/>
  <c r="K756" i="7"/>
  <c r="O761" i="7"/>
  <c r="Q759" i="1" s="1"/>
  <c r="C750" i="7"/>
  <c r="D750" i="7" s="1"/>
  <c r="E750" i="7" s="1"/>
  <c r="G754" i="7"/>
  <c r="H754" i="7" s="1"/>
  <c r="I754" i="7" s="1"/>
  <c r="J754" i="7" s="1"/>
  <c r="C749" i="7"/>
  <c r="D749" i="7" s="1"/>
  <c r="O760" i="7"/>
  <c r="Q758" i="1" s="1"/>
  <c r="O762" i="7"/>
  <c r="Q760" i="1" s="1"/>
  <c r="D752" i="7"/>
  <c r="E752" i="7" s="1"/>
  <c r="F752" i="7" s="1"/>
  <c r="G752" i="7" s="1"/>
  <c r="H752" i="7" s="1"/>
  <c r="C751" i="7"/>
  <c r="D751" i="7" s="1"/>
  <c r="E751" i="7" s="1"/>
  <c r="F751" i="7" s="1"/>
  <c r="G755" i="7"/>
  <c r="H755" i="7" s="1"/>
  <c r="I755" i="7" s="1"/>
  <c r="J755" i="7" s="1"/>
  <c r="I752" i="7" l="1"/>
  <c r="K754" i="7"/>
  <c r="O759" i="7"/>
  <c r="Q757" i="1" s="1"/>
  <c r="C748" i="7"/>
  <c r="D748" i="7" s="1"/>
  <c r="E748" i="7" s="1"/>
  <c r="C747" i="7"/>
  <c r="D747" i="7" s="1"/>
  <c r="O758" i="7"/>
  <c r="Q756" i="1" s="1"/>
  <c r="F750" i="7"/>
  <c r="G750" i="7" s="1"/>
  <c r="K755" i="7"/>
  <c r="L755" i="7" s="1"/>
  <c r="M755" i="7" s="1"/>
  <c r="I753" i="7"/>
  <c r="J753" i="7" s="1"/>
  <c r="C746" i="7"/>
  <c r="O757" i="7"/>
  <c r="Q755" i="1" s="1"/>
  <c r="G751" i="7"/>
  <c r="H751" i="7" s="1"/>
  <c r="E749" i="7"/>
  <c r="F749" i="7" s="1"/>
  <c r="L756" i="7"/>
  <c r="M756" i="7" s="1"/>
  <c r="L754" i="7" s="1"/>
  <c r="M754" i="7" s="1"/>
  <c r="C743" i="7" l="1"/>
  <c r="O754" i="7"/>
  <c r="D746" i="7"/>
  <c r="E746" i="7" s="1"/>
  <c r="F746" i="7" s="1"/>
  <c r="G746" i="7" s="1"/>
  <c r="H746" i="7" s="1"/>
  <c r="I751" i="7"/>
  <c r="J751" i="7" s="1"/>
  <c r="K751" i="7" s="1"/>
  <c r="K753" i="7"/>
  <c r="L753" i="7" s="1"/>
  <c r="M753" i="7" s="1"/>
  <c r="E747" i="7"/>
  <c r="F747" i="7" s="1"/>
  <c r="G747" i="7" s="1"/>
  <c r="H747" i="7" s="1"/>
  <c r="C745" i="7"/>
  <c r="D745" i="7" s="1"/>
  <c r="E745" i="7" s="1"/>
  <c r="F745" i="7" s="1"/>
  <c r="G745" i="7" s="1"/>
  <c r="O756" i="7"/>
  <c r="Q754" i="1" s="1"/>
  <c r="H750" i="7"/>
  <c r="I750" i="7" s="1"/>
  <c r="J750" i="7" s="1"/>
  <c r="K750" i="7" s="1"/>
  <c r="G749" i="7"/>
  <c r="H749" i="7" s="1"/>
  <c r="I749" i="7" s="1"/>
  <c r="J749" i="7" s="1"/>
  <c r="F748" i="7"/>
  <c r="G748" i="7" s="1"/>
  <c r="H748" i="7" s="1"/>
  <c r="I748" i="7" s="1"/>
  <c r="J748" i="7" s="1"/>
  <c r="O755" i="7"/>
  <c r="C744" i="7"/>
  <c r="D744" i="7" s="1"/>
  <c r="E744" i="7" s="1"/>
  <c r="J752" i="7"/>
  <c r="K752" i="7" s="1"/>
  <c r="L752" i="7" s="1"/>
  <c r="M752" i="7" s="1"/>
  <c r="P755" i="7" l="1"/>
  <c r="Q753" i="1"/>
  <c r="H745" i="7"/>
  <c r="I745" i="7" s="1"/>
  <c r="J745" i="7" s="1"/>
  <c r="C741" i="7"/>
  <c r="O752" i="7"/>
  <c r="K749" i="7"/>
  <c r="L749" i="7" s="1"/>
  <c r="M749" i="7" s="1"/>
  <c r="I747" i="7"/>
  <c r="J747" i="7" s="1"/>
  <c r="K747" i="7" s="1"/>
  <c r="L747" i="7" s="1"/>
  <c r="M747" i="7" s="1"/>
  <c r="P754" i="7"/>
  <c r="Q752" i="1"/>
  <c r="I746" i="7"/>
  <c r="J746" i="7" s="1"/>
  <c r="F744" i="7"/>
  <c r="G744" i="7" s="1"/>
  <c r="H744" i="7" s="1"/>
  <c r="I744" i="7" s="1"/>
  <c r="L750" i="7"/>
  <c r="M750" i="7" s="1"/>
  <c r="L751" i="7"/>
  <c r="M751" i="7" s="1"/>
  <c r="K748" i="7" s="1"/>
  <c r="L748" i="7" s="1"/>
  <c r="M748" i="7" s="1"/>
  <c r="O753" i="7"/>
  <c r="C742" i="7"/>
  <c r="D742" i="7" s="1"/>
  <c r="E742" i="7" s="1"/>
  <c r="F742" i="7" s="1"/>
  <c r="G742" i="7" s="1"/>
  <c r="D743" i="7"/>
  <c r="E743" i="7" s="1"/>
  <c r="H742" i="7" l="1"/>
  <c r="I742" i="7" s="1"/>
  <c r="J744" i="7"/>
  <c r="K744" i="7" s="1"/>
  <c r="K745" i="7"/>
  <c r="K746" i="7"/>
  <c r="L746" i="7" s="1"/>
  <c r="M746" i="7" s="1"/>
  <c r="O746" i="7" s="1"/>
  <c r="L745" i="7"/>
  <c r="M745" i="7" s="1"/>
  <c r="C735" i="7"/>
  <c r="D735" i="7" s="1"/>
  <c r="O749" i="7"/>
  <c r="C738" i="7"/>
  <c r="D738" i="7" s="1"/>
  <c r="E738" i="7" s="1"/>
  <c r="O751" i="7"/>
  <c r="C740" i="7"/>
  <c r="D740" i="7" s="1"/>
  <c r="E740" i="7" s="1"/>
  <c r="F740" i="7" s="1"/>
  <c r="G740" i="7" s="1"/>
  <c r="P752" i="7"/>
  <c r="Q750" i="1"/>
  <c r="O747" i="7"/>
  <c r="C736" i="7"/>
  <c r="Q751" i="1"/>
  <c r="P753" i="7"/>
  <c r="C737" i="7"/>
  <c r="D737" i="7" s="1"/>
  <c r="O748" i="7"/>
  <c r="F743" i="7"/>
  <c r="G743" i="7" s="1"/>
  <c r="H743" i="7" s="1"/>
  <c r="I743" i="7" s="1"/>
  <c r="J743" i="7" s="1"/>
  <c r="K743" i="7" s="1"/>
  <c r="L743" i="7" s="1"/>
  <c r="M743" i="7" s="1"/>
  <c r="C739" i="7"/>
  <c r="D739" i="7" s="1"/>
  <c r="E739" i="7" s="1"/>
  <c r="F739" i="7" s="1"/>
  <c r="G739" i="7" s="1"/>
  <c r="H739" i="7" s="1"/>
  <c r="O750" i="7"/>
  <c r="D741" i="7"/>
  <c r="E741" i="7" s="1"/>
  <c r="F741" i="7" s="1"/>
  <c r="G741" i="7" s="1"/>
  <c r="H741" i="7" s="1"/>
  <c r="D736" i="7" l="1"/>
  <c r="L744" i="7"/>
  <c r="M744" i="7" s="1"/>
  <c r="I739" i="7"/>
  <c r="J739" i="7" s="1"/>
  <c r="E735" i="7"/>
  <c r="F735" i="7" s="1"/>
  <c r="F738" i="7"/>
  <c r="G738" i="7" s="1"/>
  <c r="I741" i="7"/>
  <c r="E737" i="7"/>
  <c r="H740" i="7"/>
  <c r="I740" i="7" s="1"/>
  <c r="J740" i="7" s="1"/>
  <c r="K740" i="7" s="1"/>
  <c r="J742" i="7"/>
  <c r="K742" i="7" s="1"/>
  <c r="J741" i="7"/>
  <c r="K741" i="7" s="1"/>
  <c r="L741" i="7" s="1"/>
  <c r="M741" i="7" s="1"/>
  <c r="Q746" i="1"/>
  <c r="P748" i="7"/>
  <c r="E736" i="7"/>
  <c r="F736" i="7" s="1"/>
  <c r="G736" i="7" s="1"/>
  <c r="Q747" i="1"/>
  <c r="P749" i="7"/>
  <c r="Q749" i="1"/>
  <c r="P751" i="7"/>
  <c r="O743" i="7"/>
  <c r="C732" i="7"/>
  <c r="O745" i="7"/>
  <c r="C734" i="7"/>
  <c r="D734" i="7" s="1"/>
  <c r="E734" i="7" s="1"/>
  <c r="P750" i="7"/>
  <c r="Q748" i="1"/>
  <c r="F737" i="7"/>
  <c r="G737" i="7" s="1"/>
  <c r="H737" i="7" s="1"/>
  <c r="P747" i="7"/>
  <c r="Q745" i="1"/>
  <c r="Q744" i="1"/>
  <c r="P746" i="7"/>
  <c r="D732" i="7" l="1"/>
  <c r="E732" i="7" s="1"/>
  <c r="O744" i="7"/>
  <c r="C733" i="7"/>
  <c r="D733" i="7" s="1"/>
  <c r="G735" i="7"/>
  <c r="H735" i="7" s="1"/>
  <c r="L742" i="7"/>
  <c r="M742" i="7" s="1"/>
  <c r="K739" i="7" s="1"/>
  <c r="L739" i="7" s="1"/>
  <c r="M739" i="7" s="1"/>
  <c r="H738" i="7"/>
  <c r="I738" i="7" s="1"/>
  <c r="J738" i="7" s="1"/>
  <c r="K738" i="7" s="1"/>
  <c r="Q743" i="1"/>
  <c r="P745" i="7"/>
  <c r="P743" i="7"/>
  <c r="Q741" i="1"/>
  <c r="C730" i="7"/>
  <c r="O741" i="7"/>
  <c r="F732" i="7" l="1"/>
  <c r="D730" i="7"/>
  <c r="F734" i="7"/>
  <c r="G734" i="7" s="1"/>
  <c r="E733" i="7"/>
  <c r="F733" i="7" s="1"/>
  <c r="L738" i="7"/>
  <c r="M738" i="7" s="1"/>
  <c r="O742" i="7"/>
  <c r="C731" i="7"/>
  <c r="D731" i="7" s="1"/>
  <c r="H736" i="7"/>
  <c r="I736" i="7" s="1"/>
  <c r="I737" i="7"/>
  <c r="J737" i="7" s="1"/>
  <c r="K737" i="7" s="1"/>
  <c r="L737" i="7" s="1"/>
  <c r="M737" i="7" s="1"/>
  <c r="P744" i="7"/>
  <c r="Q742" i="1"/>
  <c r="L740" i="7"/>
  <c r="M740" i="7" s="1"/>
  <c r="Q739" i="1"/>
  <c r="P741" i="7"/>
  <c r="E730" i="7"/>
  <c r="F730" i="7" s="1"/>
  <c r="O739" i="7"/>
  <c r="C728" i="7"/>
  <c r="D728" i="7" s="1"/>
  <c r="G732" i="7"/>
  <c r="H732" i="7" s="1"/>
  <c r="H734" i="7" l="1"/>
  <c r="I734" i="7" s="1"/>
  <c r="J734" i="7" s="1"/>
  <c r="C729" i="7"/>
  <c r="D729" i="7" s="1"/>
  <c r="E729" i="7" s="1"/>
  <c r="O740" i="7"/>
  <c r="J736" i="7"/>
  <c r="K736" i="7" s="1"/>
  <c r="L736" i="7" s="1"/>
  <c r="M736" i="7" s="1"/>
  <c r="G733" i="7"/>
  <c r="H733" i="7" s="1"/>
  <c r="I733" i="7" s="1"/>
  <c r="Q740" i="1"/>
  <c r="P742" i="7"/>
  <c r="C727" i="7"/>
  <c r="D727" i="7" s="1"/>
  <c r="O738" i="7"/>
  <c r="E731" i="7"/>
  <c r="F731" i="7" s="1"/>
  <c r="G731" i="7" s="1"/>
  <c r="H731" i="7" s="1"/>
  <c r="I731" i="7" s="1"/>
  <c r="J731" i="7" s="1"/>
  <c r="I735" i="7"/>
  <c r="J735" i="7" s="1"/>
  <c r="K735" i="7" s="1"/>
  <c r="L735" i="7" s="1"/>
  <c r="M735" i="7" s="1"/>
  <c r="Q737" i="1"/>
  <c r="P739" i="7"/>
  <c r="O737" i="7"/>
  <c r="C726" i="7"/>
  <c r="D726" i="7" s="1"/>
  <c r="E726" i="7" s="1"/>
  <c r="J733" i="7"/>
  <c r="F729" i="7"/>
  <c r="G730" i="7"/>
  <c r="H730" i="7" s="1"/>
  <c r="I730" i="7" s="1"/>
  <c r="K734" i="7"/>
  <c r="I732" i="7"/>
  <c r="E728" i="7"/>
  <c r="O736" i="7" l="1"/>
  <c r="C725" i="7"/>
  <c r="D725" i="7" s="1"/>
  <c r="C724" i="7"/>
  <c r="O735" i="7"/>
  <c r="K733" i="7"/>
  <c r="L733" i="7" s="1"/>
  <c r="M733" i="7" s="1"/>
  <c r="E727" i="7"/>
  <c r="F727" i="7" s="1"/>
  <c r="G727" i="7" s="1"/>
  <c r="H727" i="7" s="1"/>
  <c r="F728" i="7"/>
  <c r="G728" i="7" s="1"/>
  <c r="H728" i="7" s="1"/>
  <c r="I728" i="7" s="1"/>
  <c r="J728" i="7" s="1"/>
  <c r="G729" i="7"/>
  <c r="H729" i="7" s="1"/>
  <c r="Q738" i="1"/>
  <c r="P740" i="7"/>
  <c r="J732" i="7"/>
  <c r="K732" i="7" s="1"/>
  <c r="L732" i="7" s="1"/>
  <c r="M732" i="7" s="1"/>
  <c r="L734" i="7"/>
  <c r="M734" i="7" s="1"/>
  <c r="P738" i="7"/>
  <c r="Q736" i="1"/>
  <c r="J730" i="7"/>
  <c r="I729" i="7"/>
  <c r="J729" i="7" s="1"/>
  <c r="Q735" i="1"/>
  <c r="P737" i="7"/>
  <c r="O734" i="7"/>
  <c r="C723" i="7"/>
  <c r="D723" i="7" s="1"/>
  <c r="F726" i="7"/>
  <c r="G726" i="7" s="1"/>
  <c r="C722" i="7"/>
  <c r="O733" i="7"/>
  <c r="E725" i="7"/>
  <c r="F725" i="7" s="1"/>
  <c r="I727" i="7" l="1"/>
  <c r="P736" i="7"/>
  <c r="Q734" i="1"/>
  <c r="D722" i="7"/>
  <c r="K730" i="7"/>
  <c r="L730" i="7" s="1"/>
  <c r="M730" i="7" s="1"/>
  <c r="D724" i="7"/>
  <c r="E724" i="7" s="1"/>
  <c r="P735" i="7"/>
  <c r="Q733" i="1"/>
  <c r="K731" i="7"/>
  <c r="L731" i="7" s="1"/>
  <c r="M731" i="7" s="1"/>
  <c r="P734" i="7"/>
  <c r="Q732" i="1"/>
  <c r="H726" i="7"/>
  <c r="I726" i="7" s="1"/>
  <c r="J726" i="7" s="1"/>
  <c r="C721" i="7"/>
  <c r="D721" i="7" s="1"/>
  <c r="E721" i="7" s="1"/>
  <c r="O732" i="7"/>
  <c r="G725" i="7"/>
  <c r="P733" i="7"/>
  <c r="Q731" i="1"/>
  <c r="E723" i="7"/>
  <c r="F723" i="7" s="1"/>
  <c r="G723" i="7" s="1"/>
  <c r="K729" i="7"/>
  <c r="L729" i="7" s="1"/>
  <c r="M729" i="7" s="1"/>
  <c r="F724" i="7"/>
  <c r="G724" i="7" s="1"/>
  <c r="H724" i="7" s="1"/>
  <c r="I724" i="7" s="1"/>
  <c r="K726" i="7" l="1"/>
  <c r="L726" i="7" s="1"/>
  <c r="M726" i="7" s="1"/>
  <c r="C720" i="7"/>
  <c r="D720" i="7" s="1"/>
  <c r="E720" i="7" s="1"/>
  <c r="F720" i="7" s="1"/>
  <c r="G720" i="7" s="1"/>
  <c r="H720" i="7" s="1"/>
  <c r="I720" i="7" s="1"/>
  <c r="O731" i="7"/>
  <c r="O730" i="7"/>
  <c r="C719" i="7"/>
  <c r="J727" i="7"/>
  <c r="K727" i="7" s="1"/>
  <c r="L727" i="7" s="1"/>
  <c r="M727" i="7" s="1"/>
  <c r="H723" i="7"/>
  <c r="I723" i="7" s="1"/>
  <c r="J723" i="7" s="1"/>
  <c r="H725" i="7"/>
  <c r="I725" i="7" s="1"/>
  <c r="J725" i="7" s="1"/>
  <c r="K725" i="7" s="1"/>
  <c r="L725" i="7" s="1"/>
  <c r="M725" i="7" s="1"/>
  <c r="O725" i="7" s="1"/>
  <c r="E722" i="7"/>
  <c r="F722" i="7" s="1"/>
  <c r="G722" i="7" s="1"/>
  <c r="H722" i="7" s="1"/>
  <c r="I722" i="7" s="1"/>
  <c r="J722" i="7" s="1"/>
  <c r="K722" i="7" s="1"/>
  <c r="K728" i="7"/>
  <c r="L728" i="7" s="1"/>
  <c r="M728" i="7" s="1"/>
  <c r="P732" i="7"/>
  <c r="Q730" i="1"/>
  <c r="O729" i="7"/>
  <c r="C718" i="7"/>
  <c r="D718" i="7" s="1"/>
  <c r="E718" i="7" s="1"/>
  <c r="F721" i="7"/>
  <c r="G721" i="7" s="1"/>
  <c r="H721" i="7" s="1"/>
  <c r="D719" i="7"/>
  <c r="E719" i="7" s="1"/>
  <c r="F719" i="7" s="1"/>
  <c r="G719" i="7" s="1"/>
  <c r="H719" i="7" s="1"/>
  <c r="Q723" i="1" l="1"/>
  <c r="P725" i="7"/>
  <c r="C715" i="7"/>
  <c r="D715" i="7" s="1"/>
  <c r="O726" i="7"/>
  <c r="C714" i="7"/>
  <c r="I721" i="7"/>
  <c r="J721" i="7" s="1"/>
  <c r="K723" i="7"/>
  <c r="L723" i="7" s="1"/>
  <c r="M723" i="7" s="1"/>
  <c r="C712" i="7" s="1"/>
  <c r="Q728" i="1"/>
  <c r="P730" i="7"/>
  <c r="F718" i="7"/>
  <c r="G718" i="7" s="1"/>
  <c r="O728" i="7"/>
  <c r="C717" i="7"/>
  <c r="D717" i="7" s="1"/>
  <c r="E717" i="7" s="1"/>
  <c r="F717" i="7" s="1"/>
  <c r="G717" i="7" s="1"/>
  <c r="H717" i="7" s="1"/>
  <c r="C716" i="7"/>
  <c r="D716" i="7" s="1"/>
  <c r="E716" i="7" s="1"/>
  <c r="O727" i="7"/>
  <c r="Q729" i="1"/>
  <c r="P731" i="7"/>
  <c r="J724" i="7"/>
  <c r="K724" i="7" s="1"/>
  <c r="L724" i="7" s="1"/>
  <c r="M724" i="7" s="1"/>
  <c r="O724" i="7" s="1"/>
  <c r="P729" i="7"/>
  <c r="Q727" i="1"/>
  <c r="O723" i="7"/>
  <c r="P723" i="7" s="1"/>
  <c r="P724" i="7" l="1"/>
  <c r="Q722" i="1"/>
  <c r="D714" i="7"/>
  <c r="E714" i="7" s="1"/>
  <c r="F714" i="7" s="1"/>
  <c r="G714" i="7" s="1"/>
  <c r="H714" i="7" s="1"/>
  <c r="H718" i="7"/>
  <c r="I718" i="7" s="1"/>
  <c r="P728" i="7"/>
  <c r="Q726" i="1"/>
  <c r="F716" i="7"/>
  <c r="G716" i="7" s="1"/>
  <c r="H716" i="7" s="1"/>
  <c r="L722" i="7"/>
  <c r="M722" i="7" s="1"/>
  <c r="Q724" i="1"/>
  <c r="P726" i="7"/>
  <c r="E715" i="7"/>
  <c r="F715" i="7" s="1"/>
  <c r="G715" i="7" s="1"/>
  <c r="H715" i="7" s="1"/>
  <c r="I715" i="7" s="1"/>
  <c r="C713" i="7"/>
  <c r="D713" i="7" s="1"/>
  <c r="E713" i="7" s="1"/>
  <c r="P727" i="7"/>
  <c r="Q725" i="1"/>
  <c r="K721" i="7"/>
  <c r="L721" i="7" s="1"/>
  <c r="M721" i="7" s="1"/>
  <c r="O721" i="7" s="1"/>
  <c r="Q719" i="1" s="1"/>
  <c r="I719" i="7"/>
  <c r="J719" i="7" s="1"/>
  <c r="K719" i="7" s="1"/>
  <c r="J720" i="7"/>
  <c r="K720" i="7" s="1"/>
  <c r="L720" i="7" s="1"/>
  <c r="M720" i="7" s="1"/>
  <c r="I716" i="7"/>
  <c r="J716" i="7" s="1"/>
  <c r="C710" i="7"/>
  <c r="D710" i="7" s="1"/>
  <c r="Q721" i="1"/>
  <c r="C709" i="7"/>
  <c r="O720" i="7"/>
  <c r="Q718" i="1" s="1"/>
  <c r="K716" i="7" l="1"/>
  <c r="P721" i="7"/>
  <c r="L719" i="7"/>
  <c r="M719" i="7" s="1"/>
  <c r="F713" i="7"/>
  <c r="G713" i="7" s="1"/>
  <c r="H713" i="7" s="1"/>
  <c r="C711" i="7"/>
  <c r="D711" i="7" s="1"/>
  <c r="E711" i="7" s="1"/>
  <c r="D712" i="7"/>
  <c r="E712" i="7" s="1"/>
  <c r="F712" i="7" s="1"/>
  <c r="O722" i="7"/>
  <c r="J718" i="7"/>
  <c r="K718" i="7" s="1"/>
  <c r="L718" i="7" s="1"/>
  <c r="M718" i="7" s="1"/>
  <c r="I717" i="7"/>
  <c r="J717" i="7" s="1"/>
  <c r="K717" i="7" s="1"/>
  <c r="P720" i="7"/>
  <c r="C707" i="7" l="1"/>
  <c r="O718" i="7"/>
  <c r="L716" i="7"/>
  <c r="M716" i="7" s="1"/>
  <c r="C708" i="7"/>
  <c r="D708" i="7" s="1"/>
  <c r="E708" i="7" s="1"/>
  <c r="F708" i="7" s="1"/>
  <c r="G708" i="7" s="1"/>
  <c r="H708" i="7" s="1"/>
  <c r="O719" i="7"/>
  <c r="G712" i="7"/>
  <c r="H712" i="7" s="1"/>
  <c r="I712" i="7" s="1"/>
  <c r="D709" i="7"/>
  <c r="E709" i="7" s="1"/>
  <c r="F709" i="7" s="1"/>
  <c r="G709" i="7" s="1"/>
  <c r="H709" i="7" s="1"/>
  <c r="I709" i="7" s="1"/>
  <c r="E710" i="7"/>
  <c r="F710" i="7" s="1"/>
  <c r="G710" i="7" s="1"/>
  <c r="H710" i="7" s="1"/>
  <c r="I713" i="7"/>
  <c r="Q720" i="1"/>
  <c r="P722" i="7"/>
  <c r="I714" i="7"/>
  <c r="J714" i="7" s="1"/>
  <c r="K714" i="7" s="1"/>
  <c r="L714" i="7" s="1"/>
  <c r="M714" i="7" s="1"/>
  <c r="O714" i="7" s="1"/>
  <c r="L717" i="7"/>
  <c r="M717" i="7" s="1"/>
  <c r="F711" i="7"/>
  <c r="G711" i="7" s="1"/>
  <c r="H711" i="7" s="1"/>
  <c r="J715" i="7"/>
  <c r="K715" i="7" s="1"/>
  <c r="L715" i="7" s="1"/>
  <c r="M715" i="7" s="1"/>
  <c r="C704" i="7" s="1"/>
  <c r="D704" i="7" s="1"/>
  <c r="O715" i="7"/>
  <c r="I710" i="7"/>
  <c r="C703" i="7"/>
  <c r="I711" i="7" l="1"/>
  <c r="J711" i="7" s="1"/>
  <c r="K711" i="7" s="1"/>
  <c r="J712" i="7"/>
  <c r="K712" i="7" s="1"/>
  <c r="L712" i="7" s="1"/>
  <c r="M712" i="7" s="1"/>
  <c r="C701" i="7" s="1"/>
  <c r="Q716" i="1"/>
  <c r="P718" i="7"/>
  <c r="J710" i="7"/>
  <c r="K710" i="7" s="1"/>
  <c r="L710" i="7" s="1"/>
  <c r="M710" i="7" s="1"/>
  <c r="C705" i="7"/>
  <c r="D705" i="7" s="1"/>
  <c r="E705" i="7" s="1"/>
  <c r="O716" i="7"/>
  <c r="C706" i="7"/>
  <c r="D706" i="7" s="1"/>
  <c r="E706" i="7" s="1"/>
  <c r="F706" i="7" s="1"/>
  <c r="O717" i="7"/>
  <c r="J713" i="7"/>
  <c r="K713" i="7" s="1"/>
  <c r="L713" i="7" s="1"/>
  <c r="M713" i="7" s="1"/>
  <c r="J709" i="7" s="1"/>
  <c r="K709" i="7" s="1"/>
  <c r="P719" i="7"/>
  <c r="Q717" i="1"/>
  <c r="D707" i="7"/>
  <c r="E707" i="7" s="1"/>
  <c r="F707" i="7" s="1"/>
  <c r="G707" i="7" s="1"/>
  <c r="H707" i="7" s="1"/>
  <c r="I707" i="7" s="1"/>
  <c r="G706" i="7"/>
  <c r="H706" i="7" s="1"/>
  <c r="P715" i="7"/>
  <c r="Q713" i="1"/>
  <c r="I708" i="7"/>
  <c r="J708" i="7" s="1"/>
  <c r="Q712" i="1"/>
  <c r="P714" i="7"/>
  <c r="O712" i="7"/>
  <c r="F705" i="7" l="1"/>
  <c r="G705" i="7" s="1"/>
  <c r="Q715" i="1"/>
  <c r="P717" i="7"/>
  <c r="C702" i="7"/>
  <c r="D702" i="7" s="1"/>
  <c r="O713" i="7"/>
  <c r="L711" i="7"/>
  <c r="M711" i="7" s="1"/>
  <c r="D703" i="7"/>
  <c r="E703" i="7" s="1"/>
  <c r="Q714" i="1"/>
  <c r="P716" i="7"/>
  <c r="E704" i="7"/>
  <c r="F704" i="7" s="1"/>
  <c r="G704" i="7" s="1"/>
  <c r="H704" i="7" s="1"/>
  <c r="P712" i="7"/>
  <c r="Q710" i="1"/>
  <c r="O710" i="7"/>
  <c r="C699" i="7"/>
  <c r="O711" i="7" l="1"/>
  <c r="C700" i="7"/>
  <c r="D700" i="7" s="1"/>
  <c r="E700" i="7" s="1"/>
  <c r="F700" i="7" s="1"/>
  <c r="Q711" i="1"/>
  <c r="P713" i="7"/>
  <c r="J707" i="7"/>
  <c r="K707" i="7" s="1"/>
  <c r="E702" i="7"/>
  <c r="F702" i="7" s="1"/>
  <c r="G702" i="7" s="1"/>
  <c r="H702" i="7" s="1"/>
  <c r="H705" i="7"/>
  <c r="I705" i="7" s="1"/>
  <c r="J705" i="7" s="1"/>
  <c r="K705" i="7" s="1"/>
  <c r="D701" i="7"/>
  <c r="E701" i="7" s="1"/>
  <c r="F703" i="7"/>
  <c r="G703" i="7" s="1"/>
  <c r="H703" i="7" s="1"/>
  <c r="I703" i="7" s="1"/>
  <c r="I706" i="7"/>
  <c r="J706" i="7" s="1"/>
  <c r="K706" i="7" s="1"/>
  <c r="L706" i="7" s="1"/>
  <c r="M706" i="7" s="1"/>
  <c r="O706" i="7" s="1"/>
  <c r="K708" i="7"/>
  <c r="L708" i="7" s="1"/>
  <c r="M708" i="7" s="1"/>
  <c r="L709" i="7"/>
  <c r="M709" i="7" s="1"/>
  <c r="P710" i="7"/>
  <c r="Q708" i="1"/>
  <c r="C695" i="7"/>
  <c r="C698" i="7" l="1"/>
  <c r="D698" i="7" s="1"/>
  <c r="E698" i="7" s="1"/>
  <c r="F698" i="7" s="1"/>
  <c r="O709" i="7"/>
  <c r="D699" i="7"/>
  <c r="E699" i="7" s="1"/>
  <c r="L707" i="7"/>
  <c r="M707" i="7" s="1"/>
  <c r="J703" i="7" s="1"/>
  <c r="K703" i="7" s="1"/>
  <c r="Q709" i="1"/>
  <c r="P711" i="7"/>
  <c r="G700" i="7"/>
  <c r="H700" i="7" s="1"/>
  <c r="O708" i="7"/>
  <c r="C697" i="7"/>
  <c r="F701" i="7"/>
  <c r="G701" i="7" s="1"/>
  <c r="I704" i="7"/>
  <c r="J704" i="7" s="1"/>
  <c r="K704" i="7" s="1"/>
  <c r="L704" i="7" s="1"/>
  <c r="M704" i="7" s="1"/>
  <c r="Q704" i="1"/>
  <c r="P706" i="7"/>
  <c r="H701" i="7" l="1"/>
  <c r="I701" i="7" s="1"/>
  <c r="F699" i="7"/>
  <c r="G699" i="7" s="1"/>
  <c r="P708" i="7"/>
  <c r="Q706" i="1"/>
  <c r="C693" i="7"/>
  <c r="O704" i="7"/>
  <c r="O707" i="7"/>
  <c r="C696" i="7"/>
  <c r="D696" i="7" s="1"/>
  <c r="I702" i="7"/>
  <c r="J702" i="7" s="1"/>
  <c r="D697" i="7"/>
  <c r="E697" i="7" s="1"/>
  <c r="Q707" i="1"/>
  <c r="P709" i="7"/>
  <c r="L705" i="7"/>
  <c r="M705" i="7" s="1"/>
  <c r="G698" i="7" s="1"/>
  <c r="H698" i="7" s="1"/>
  <c r="E696" i="7" l="1"/>
  <c r="F696" i="7" s="1"/>
  <c r="I700" i="7"/>
  <c r="J700" i="7" s="1"/>
  <c r="P707" i="7"/>
  <c r="Q705" i="1"/>
  <c r="K702" i="7"/>
  <c r="L702" i="7" s="1"/>
  <c r="M702" i="7" s="1"/>
  <c r="O705" i="7"/>
  <c r="C694" i="7"/>
  <c r="D694" i="7" s="1"/>
  <c r="D695" i="7"/>
  <c r="E695" i="7" s="1"/>
  <c r="J701" i="7"/>
  <c r="K701" i="7" s="1"/>
  <c r="F697" i="7"/>
  <c r="G697" i="7" s="1"/>
  <c r="Q702" i="1"/>
  <c r="P704" i="7"/>
  <c r="H699" i="7"/>
  <c r="I699" i="7" s="1"/>
  <c r="L703" i="7"/>
  <c r="M703" i="7" s="1"/>
  <c r="D693" i="7" s="1"/>
  <c r="E693" i="7" s="1"/>
  <c r="H697" i="7" l="1"/>
  <c r="I697" i="7" s="1"/>
  <c r="J697" i="7" s="1"/>
  <c r="P705" i="7"/>
  <c r="Q703" i="1"/>
  <c r="L701" i="7"/>
  <c r="M701" i="7" s="1"/>
  <c r="C691" i="7"/>
  <c r="D691" i="7" s="1"/>
  <c r="O702" i="7"/>
  <c r="F695" i="7"/>
  <c r="G695" i="7" s="1"/>
  <c r="H695" i="7" s="1"/>
  <c r="I695" i="7" s="1"/>
  <c r="C692" i="7"/>
  <c r="D692" i="7" s="1"/>
  <c r="E692" i="7" s="1"/>
  <c r="O703" i="7"/>
  <c r="K700" i="7"/>
  <c r="L700" i="7" s="1"/>
  <c r="M700" i="7" s="1"/>
  <c r="J699" i="7"/>
  <c r="K699" i="7" s="1"/>
  <c r="L699" i="7" s="1"/>
  <c r="M699" i="7" s="1"/>
  <c r="G696" i="7"/>
  <c r="H696" i="7" s="1"/>
  <c r="I696" i="7" s="1"/>
  <c r="E694" i="7"/>
  <c r="F694" i="7" s="1"/>
  <c r="G694" i="7" s="1"/>
  <c r="I698" i="7"/>
  <c r="J698" i="7" s="1"/>
  <c r="K698" i="7" s="1"/>
  <c r="L698" i="7" s="1"/>
  <c r="M698" i="7" s="1"/>
  <c r="J695" i="7" l="1"/>
  <c r="K695" i="7" s="1"/>
  <c r="C689" i="7"/>
  <c r="D689" i="7" s="1"/>
  <c r="E689" i="7" s="1"/>
  <c r="O700" i="7"/>
  <c r="H694" i="7"/>
  <c r="I694" i="7" s="1"/>
  <c r="J694" i="7" s="1"/>
  <c r="K694" i="7" s="1"/>
  <c r="L694" i="7" s="1"/>
  <c r="M694" i="7" s="1"/>
  <c r="O694" i="7" s="1"/>
  <c r="Q701" i="1"/>
  <c r="P703" i="7"/>
  <c r="E691" i="7"/>
  <c r="F691" i="7" s="1"/>
  <c r="G691" i="7" s="1"/>
  <c r="K697" i="7"/>
  <c r="L697" i="7" s="1"/>
  <c r="M697" i="7" s="1"/>
  <c r="C688" i="7"/>
  <c r="D688" i="7" s="1"/>
  <c r="O699" i="7"/>
  <c r="O698" i="7"/>
  <c r="C687" i="7"/>
  <c r="D687" i="7" s="1"/>
  <c r="E687" i="7" s="1"/>
  <c r="Q700" i="1"/>
  <c r="P702" i="7"/>
  <c r="J696" i="7"/>
  <c r="K696" i="7" s="1"/>
  <c r="L696" i="7" s="1"/>
  <c r="M696" i="7" s="1"/>
  <c r="F692" i="7"/>
  <c r="G692" i="7" s="1"/>
  <c r="H692" i="7" s="1"/>
  <c r="I692" i="7" s="1"/>
  <c r="J692" i="7" s="1"/>
  <c r="O701" i="7"/>
  <c r="C690" i="7"/>
  <c r="D690" i="7" s="1"/>
  <c r="E690" i="7" s="1"/>
  <c r="F690" i="7" s="1"/>
  <c r="F693" i="7"/>
  <c r="G693" i="7" s="1"/>
  <c r="H693" i="7" s="1"/>
  <c r="I693" i="7" s="1"/>
  <c r="J693" i="7" l="1"/>
  <c r="K693" i="7" s="1"/>
  <c r="H691" i="7"/>
  <c r="I691" i="7" s="1"/>
  <c r="J691" i="7" s="1"/>
  <c r="K691" i="7" s="1"/>
  <c r="G690" i="7"/>
  <c r="H690" i="7" s="1"/>
  <c r="I690" i="7" s="1"/>
  <c r="J690" i="7" s="1"/>
  <c r="Q697" i="1"/>
  <c r="P699" i="7"/>
  <c r="F689" i="7"/>
  <c r="G689" i="7" s="1"/>
  <c r="H689" i="7" s="1"/>
  <c r="I689" i="7" s="1"/>
  <c r="F687" i="7"/>
  <c r="G687" i="7" s="1"/>
  <c r="C686" i="7"/>
  <c r="D686" i="7" s="1"/>
  <c r="O697" i="7"/>
  <c r="C685" i="7"/>
  <c r="D685" i="7" s="1"/>
  <c r="E685" i="7" s="1"/>
  <c r="O696" i="7"/>
  <c r="P698" i="7"/>
  <c r="Q696" i="1"/>
  <c r="Q698" i="1"/>
  <c r="P700" i="7"/>
  <c r="C683" i="7"/>
  <c r="Q699" i="1"/>
  <c r="P701" i="7"/>
  <c r="E688" i="7"/>
  <c r="F688" i="7" s="1"/>
  <c r="G688" i="7" s="1"/>
  <c r="H688" i="7" s="1"/>
  <c r="L695" i="7"/>
  <c r="M695" i="7" s="1"/>
  <c r="Q692" i="1"/>
  <c r="P694" i="7"/>
  <c r="J689" i="7" l="1"/>
  <c r="P697" i="7"/>
  <c r="Q695" i="1"/>
  <c r="L693" i="7"/>
  <c r="M693" i="7" s="1"/>
  <c r="I688" i="7"/>
  <c r="Q694" i="1"/>
  <c r="P696" i="7"/>
  <c r="K690" i="7"/>
  <c r="F685" i="7"/>
  <c r="L691" i="7"/>
  <c r="M691" i="7" s="1"/>
  <c r="C684" i="7"/>
  <c r="D684" i="7" s="1"/>
  <c r="E684" i="7" s="1"/>
  <c r="F684" i="7" s="1"/>
  <c r="G684" i="7" s="1"/>
  <c r="O695" i="7"/>
  <c r="D683" i="7"/>
  <c r="E686" i="7"/>
  <c r="F686" i="7" s="1"/>
  <c r="G686" i="7" s="1"/>
  <c r="K692" i="7"/>
  <c r="L692" i="7" s="1"/>
  <c r="M692" i="7" s="1"/>
  <c r="E683" i="7" l="1"/>
  <c r="F683" i="7" s="1"/>
  <c r="G683" i="7" s="1"/>
  <c r="H683" i="7" s="1"/>
  <c r="G685" i="7"/>
  <c r="H685" i="7" s="1"/>
  <c r="I685" i="7" s="1"/>
  <c r="J685" i="7" s="1"/>
  <c r="J688" i="7"/>
  <c r="K688" i="7" s="1"/>
  <c r="L688" i="7" s="1"/>
  <c r="M688" i="7" s="1"/>
  <c r="K689" i="7"/>
  <c r="L689" i="7" s="1"/>
  <c r="M689" i="7" s="1"/>
  <c r="H686" i="7"/>
  <c r="I686" i="7" s="1"/>
  <c r="J686" i="7" s="1"/>
  <c r="K686" i="7" s="1"/>
  <c r="O692" i="7"/>
  <c r="C681" i="7"/>
  <c r="D681" i="7" s="1"/>
  <c r="E681" i="7" s="1"/>
  <c r="F681" i="7" s="1"/>
  <c r="G681" i="7" s="1"/>
  <c r="C680" i="7"/>
  <c r="O691" i="7"/>
  <c r="Q693" i="1"/>
  <c r="P695" i="7"/>
  <c r="L690" i="7"/>
  <c r="M690" i="7" s="1"/>
  <c r="C682" i="7"/>
  <c r="D682" i="7" s="1"/>
  <c r="E682" i="7" s="1"/>
  <c r="F682" i="7" s="1"/>
  <c r="G682" i="7" s="1"/>
  <c r="O693" i="7"/>
  <c r="H687" i="7"/>
  <c r="I687" i="7" s="1"/>
  <c r="J687" i="7" s="1"/>
  <c r="K687" i="7" s="1"/>
  <c r="L687" i="7" s="1"/>
  <c r="M687" i="7" s="1"/>
  <c r="C676" i="7" s="1"/>
  <c r="O687" i="7"/>
  <c r="H681" i="7" l="1"/>
  <c r="I681" i="7" s="1"/>
  <c r="P693" i="7"/>
  <c r="Q691" i="1"/>
  <c r="Q690" i="1"/>
  <c r="P692" i="7"/>
  <c r="Q689" i="1"/>
  <c r="P691" i="7"/>
  <c r="L686" i="7"/>
  <c r="M686" i="7" s="1"/>
  <c r="I683" i="7"/>
  <c r="J683" i="7" s="1"/>
  <c r="K683" i="7" s="1"/>
  <c r="C677" i="7"/>
  <c r="D677" i="7" s="1"/>
  <c r="E677" i="7" s="1"/>
  <c r="F677" i="7" s="1"/>
  <c r="G677" i="7" s="1"/>
  <c r="O688" i="7"/>
  <c r="K685" i="7"/>
  <c r="L685" i="7" s="1"/>
  <c r="M685" i="7" s="1"/>
  <c r="H682" i="7"/>
  <c r="I682" i="7" s="1"/>
  <c r="J682" i="7" s="1"/>
  <c r="K682" i="7" s="1"/>
  <c r="C679" i="7"/>
  <c r="D679" i="7" s="1"/>
  <c r="E679" i="7" s="1"/>
  <c r="F679" i="7" s="1"/>
  <c r="G679" i="7" s="1"/>
  <c r="O690" i="7"/>
  <c r="D680" i="7"/>
  <c r="E680" i="7" s="1"/>
  <c r="F680" i="7" s="1"/>
  <c r="G680" i="7" s="1"/>
  <c r="H680" i="7" s="1"/>
  <c r="C678" i="7"/>
  <c r="D678" i="7" s="1"/>
  <c r="E678" i="7" s="1"/>
  <c r="F678" i="7" s="1"/>
  <c r="O689" i="7"/>
  <c r="H684" i="7"/>
  <c r="I684" i="7" s="1"/>
  <c r="J684" i="7" s="1"/>
  <c r="K684" i="7" s="1"/>
  <c r="L684" i="7" s="1"/>
  <c r="M684" i="7" s="1"/>
  <c r="O685" i="7"/>
  <c r="I680" i="7"/>
  <c r="L683" i="7"/>
  <c r="M683" i="7" s="1"/>
  <c r="C674" i="7"/>
  <c r="G678" i="7"/>
  <c r="H679" i="7"/>
  <c r="O683" i="7"/>
  <c r="Q685" i="1"/>
  <c r="P687" i="7"/>
  <c r="P685" i="7"/>
  <c r="Q683" i="1"/>
  <c r="O684" i="7" l="1"/>
  <c r="C673" i="7"/>
  <c r="J680" i="7"/>
  <c r="K680" i="7" s="1"/>
  <c r="L680" i="7" s="1"/>
  <c r="M680" i="7" s="1"/>
  <c r="O680" i="7" s="1"/>
  <c r="P680" i="7" s="1"/>
  <c r="P689" i="7"/>
  <c r="Q687" i="1"/>
  <c r="L682" i="7"/>
  <c r="M682" i="7" s="1"/>
  <c r="I679" i="7"/>
  <c r="J679" i="7" s="1"/>
  <c r="K679" i="7" s="1"/>
  <c r="P690" i="7"/>
  <c r="Q688" i="1"/>
  <c r="Q686" i="1"/>
  <c r="P688" i="7"/>
  <c r="H678" i="7"/>
  <c r="I678" i="7" s="1"/>
  <c r="J678" i="7" s="1"/>
  <c r="D674" i="7"/>
  <c r="E674" i="7" s="1"/>
  <c r="J681" i="7"/>
  <c r="K681" i="7" s="1"/>
  <c r="O686" i="7"/>
  <c r="C675" i="7"/>
  <c r="D675" i="7" s="1"/>
  <c r="E675" i="7" s="1"/>
  <c r="F675" i="7" s="1"/>
  <c r="G675" i="7" s="1"/>
  <c r="H675" i="7" s="1"/>
  <c r="I675" i="7" s="1"/>
  <c r="D676" i="7"/>
  <c r="E676" i="7" s="1"/>
  <c r="F676" i="7" s="1"/>
  <c r="H677" i="7"/>
  <c r="I677" i="7" s="1"/>
  <c r="L681" i="7"/>
  <c r="M681" i="7" s="1"/>
  <c r="L679" i="7" s="1"/>
  <c r="M679" i="7" s="1"/>
  <c r="G676" i="7"/>
  <c r="H676" i="7" s="1"/>
  <c r="D673" i="7"/>
  <c r="E673" i="7" s="1"/>
  <c r="C672" i="7"/>
  <c r="D672" i="7" s="1"/>
  <c r="C669" i="7"/>
  <c r="Q681" i="1"/>
  <c r="P683" i="7"/>
  <c r="P686" i="7" l="1"/>
  <c r="Q684" i="1"/>
  <c r="C671" i="7"/>
  <c r="D671" i="7" s="1"/>
  <c r="E671" i="7" s="1"/>
  <c r="F671" i="7" s="1"/>
  <c r="G671" i="7" s="1"/>
  <c r="O682" i="7"/>
  <c r="Q678" i="1"/>
  <c r="F674" i="7"/>
  <c r="Q682" i="1"/>
  <c r="P684" i="7"/>
  <c r="K678" i="7"/>
  <c r="L678" i="7" s="1"/>
  <c r="M678" i="7" s="1"/>
  <c r="I676" i="7"/>
  <c r="J676" i="7" s="1"/>
  <c r="K676" i="7" s="1"/>
  <c r="L676" i="7" s="1"/>
  <c r="M676" i="7" s="1"/>
  <c r="C665" i="7" s="1"/>
  <c r="O679" i="7"/>
  <c r="C668" i="7"/>
  <c r="C667" i="7"/>
  <c r="F673" i="7"/>
  <c r="G673" i="7" s="1"/>
  <c r="H673" i="7" s="1"/>
  <c r="I673" i="7" s="1"/>
  <c r="J675" i="7"/>
  <c r="K675" i="7" s="1"/>
  <c r="L675" i="7" s="1"/>
  <c r="M675" i="7" s="1"/>
  <c r="O681" i="7"/>
  <c r="C670" i="7"/>
  <c r="D670" i="7" s="1"/>
  <c r="E670" i="7" s="1"/>
  <c r="F670" i="7" s="1"/>
  <c r="J677" i="7"/>
  <c r="K677" i="7" s="1"/>
  <c r="L677" i="7" s="1"/>
  <c r="M677" i="7" s="1"/>
  <c r="D669" i="7"/>
  <c r="E669" i="7" s="1"/>
  <c r="F669" i="7" s="1"/>
  <c r="E672" i="7"/>
  <c r="F672" i="7" s="1"/>
  <c r="G672" i="7" s="1"/>
  <c r="H672" i="7" s="1"/>
  <c r="I672" i="7" s="1"/>
  <c r="G674" i="7"/>
  <c r="H674" i="7" s="1"/>
  <c r="I674" i="7" s="1"/>
  <c r="O678" i="7"/>
  <c r="Q676" i="1" s="1"/>
  <c r="P682" i="7" l="1"/>
  <c r="Q680" i="1"/>
  <c r="D665" i="7"/>
  <c r="J672" i="7"/>
  <c r="K672" i="7" s="1"/>
  <c r="L672" i="7" s="1"/>
  <c r="M672" i="7" s="1"/>
  <c r="G669" i="7"/>
  <c r="H669" i="7" s="1"/>
  <c r="J674" i="7"/>
  <c r="K674" i="7" s="1"/>
  <c r="L674" i="7" s="1"/>
  <c r="M674" i="7" s="1"/>
  <c r="D668" i="7"/>
  <c r="C664" i="7"/>
  <c r="D664" i="7" s="1"/>
  <c r="O675" i="7"/>
  <c r="O676" i="7"/>
  <c r="P676" i="7" s="1"/>
  <c r="P681" i="7"/>
  <c r="Q679" i="1"/>
  <c r="D667" i="7"/>
  <c r="E667" i="7" s="1"/>
  <c r="F667" i="7" s="1"/>
  <c r="O677" i="7"/>
  <c r="C666" i="7"/>
  <c r="D666" i="7" s="1"/>
  <c r="E666" i="7" s="1"/>
  <c r="F666" i="7" s="1"/>
  <c r="E668" i="7"/>
  <c r="F668" i="7" s="1"/>
  <c r="G668" i="7" s="1"/>
  <c r="P678" i="7"/>
  <c r="H671" i="7"/>
  <c r="I671" i="7" s="1"/>
  <c r="J671" i="7" s="1"/>
  <c r="K671" i="7" s="1"/>
  <c r="G670" i="7"/>
  <c r="H670" i="7" s="1"/>
  <c r="I670" i="7" s="1"/>
  <c r="J670" i="7" s="1"/>
  <c r="J673" i="7"/>
  <c r="K673" i="7" s="1"/>
  <c r="L673" i="7" s="1"/>
  <c r="M673" i="7" s="1"/>
  <c r="C662" i="7" s="1"/>
  <c r="Q677" i="1"/>
  <c r="P679" i="7"/>
  <c r="H668" i="7"/>
  <c r="O674" i="7"/>
  <c r="C663" i="7"/>
  <c r="Q674" i="1"/>
  <c r="C661" i="7" l="1"/>
  <c r="O672" i="7"/>
  <c r="P672" i="7" s="1"/>
  <c r="D662" i="7"/>
  <c r="E662" i="7" s="1"/>
  <c r="F662" i="7" s="1"/>
  <c r="E665" i="7"/>
  <c r="F665" i="7" s="1"/>
  <c r="G665" i="7" s="1"/>
  <c r="I668" i="7"/>
  <c r="J668" i="7" s="1"/>
  <c r="G667" i="7"/>
  <c r="I669" i="7"/>
  <c r="J669" i="7" s="1"/>
  <c r="K669" i="7" s="1"/>
  <c r="L669" i="7" s="1"/>
  <c r="M669" i="7" s="1"/>
  <c r="C658" i="7" s="1"/>
  <c r="D663" i="7"/>
  <c r="E663" i="7" s="1"/>
  <c r="G666" i="7"/>
  <c r="H666" i="7" s="1"/>
  <c r="L671" i="7"/>
  <c r="M671" i="7" s="1"/>
  <c r="O671" i="7" s="1"/>
  <c r="K670" i="7"/>
  <c r="L670" i="7" s="1"/>
  <c r="M670" i="7" s="1"/>
  <c r="C659" i="7" s="1"/>
  <c r="H667" i="7"/>
  <c r="I667" i="7" s="1"/>
  <c r="E664" i="7"/>
  <c r="F664" i="7" s="1"/>
  <c r="C660" i="7"/>
  <c r="Q673" i="1"/>
  <c r="P675" i="7"/>
  <c r="O673" i="7"/>
  <c r="P673" i="7" s="1"/>
  <c r="P677" i="7"/>
  <c r="Q675" i="1"/>
  <c r="K668" i="7"/>
  <c r="G664" i="7"/>
  <c r="Q670" i="1"/>
  <c r="P674" i="7"/>
  <c r="Q672" i="1"/>
  <c r="G662" i="7" l="1"/>
  <c r="D659" i="7"/>
  <c r="D660" i="7"/>
  <c r="E660" i="7" s="1"/>
  <c r="P671" i="7"/>
  <c r="Q669" i="1"/>
  <c r="H664" i="7"/>
  <c r="I664" i="7" s="1"/>
  <c r="O669" i="7"/>
  <c r="P669" i="7" s="1"/>
  <c r="F663" i="7"/>
  <c r="G663" i="7" s="1"/>
  <c r="H663" i="7" s="1"/>
  <c r="I663" i="7" s="1"/>
  <c r="H665" i="7"/>
  <c r="I665" i="7" s="1"/>
  <c r="J665" i="7" s="1"/>
  <c r="I666" i="7"/>
  <c r="J666" i="7" s="1"/>
  <c r="K666" i="7" s="1"/>
  <c r="L668" i="7"/>
  <c r="M668" i="7" s="1"/>
  <c r="D658" i="7" s="1"/>
  <c r="E658" i="7" s="1"/>
  <c r="D661" i="7"/>
  <c r="E661" i="7" s="1"/>
  <c r="F661" i="7" s="1"/>
  <c r="G661" i="7" s="1"/>
  <c r="H661" i="7" s="1"/>
  <c r="O670" i="7"/>
  <c r="P670" i="7" s="1"/>
  <c r="J667" i="7"/>
  <c r="K667" i="7" s="1"/>
  <c r="L667" i="7" s="1"/>
  <c r="M667" i="7" s="1"/>
  <c r="C656" i="7" s="1"/>
  <c r="Q671" i="1"/>
  <c r="J663" i="7"/>
  <c r="O667" i="7"/>
  <c r="Q665" i="1" s="1"/>
  <c r="E659" i="7"/>
  <c r="F659" i="7" s="1"/>
  <c r="O668" i="7"/>
  <c r="Q666" i="1" s="1"/>
  <c r="C657" i="7"/>
  <c r="D657" i="7" s="1"/>
  <c r="P668" i="7"/>
  <c r="Q668" i="1"/>
  <c r="K663" i="7" l="1"/>
  <c r="G659" i="7"/>
  <c r="Q667" i="1"/>
  <c r="L666" i="7"/>
  <c r="M666" i="7" s="1"/>
  <c r="H662" i="7"/>
  <c r="I662" i="7" s="1"/>
  <c r="J662" i="7" s="1"/>
  <c r="K665" i="7"/>
  <c r="L665" i="7" s="1"/>
  <c r="M665" i="7" s="1"/>
  <c r="C654" i="7" s="1"/>
  <c r="F660" i="7"/>
  <c r="G660" i="7" s="1"/>
  <c r="H660" i="7" s="1"/>
  <c r="I660" i="7" s="1"/>
  <c r="J660" i="7" s="1"/>
  <c r="J664" i="7"/>
  <c r="K664" i="7" s="1"/>
  <c r="I661" i="7"/>
  <c r="L664" i="7"/>
  <c r="M664" i="7" s="1"/>
  <c r="P667" i="7"/>
  <c r="L663" i="7"/>
  <c r="M663" i="7" s="1"/>
  <c r="C652" i="7" s="1"/>
  <c r="H659" i="7" l="1"/>
  <c r="D654" i="7"/>
  <c r="E654" i="7" s="1"/>
  <c r="O663" i="7"/>
  <c r="Q661" i="1" s="1"/>
  <c r="J661" i="7"/>
  <c r="K661" i="7" s="1"/>
  <c r="L661" i="7" s="1"/>
  <c r="M661" i="7" s="1"/>
  <c r="D656" i="7"/>
  <c r="E656" i="7" s="1"/>
  <c r="F656" i="7" s="1"/>
  <c r="O666" i="7"/>
  <c r="C655" i="7"/>
  <c r="D655" i="7" s="1"/>
  <c r="E655" i="7" s="1"/>
  <c r="F655" i="7" s="1"/>
  <c r="G655" i="7" s="1"/>
  <c r="F658" i="7"/>
  <c r="G658" i="7" s="1"/>
  <c r="H658" i="7" s="1"/>
  <c r="I658" i="7" s="1"/>
  <c r="K662" i="7"/>
  <c r="O665" i="7"/>
  <c r="P665" i="7" s="1"/>
  <c r="E657" i="7"/>
  <c r="F657" i="7" s="1"/>
  <c r="I659" i="7"/>
  <c r="J659" i="7" s="1"/>
  <c r="L662" i="7"/>
  <c r="M662" i="7" s="1"/>
  <c r="F654" i="7" s="1"/>
  <c r="O664" i="7"/>
  <c r="P664" i="7" s="1"/>
  <c r="G657" i="7"/>
  <c r="H657" i="7" s="1"/>
  <c r="I657" i="7" s="1"/>
  <c r="C653" i="7"/>
  <c r="D653" i="7" s="1"/>
  <c r="E653" i="7" s="1"/>
  <c r="K660" i="7"/>
  <c r="G656" i="7"/>
  <c r="H656" i="7" s="1"/>
  <c r="Q663" i="1"/>
  <c r="O662" i="7"/>
  <c r="P663" i="7"/>
  <c r="J657" i="7" l="1"/>
  <c r="Q662" i="1"/>
  <c r="P666" i="7"/>
  <c r="Q664" i="1"/>
  <c r="F653" i="7"/>
  <c r="K659" i="7"/>
  <c r="L659" i="7" s="1"/>
  <c r="M659" i="7" s="1"/>
  <c r="D652" i="7"/>
  <c r="E652" i="7" s="1"/>
  <c r="L660" i="7"/>
  <c r="M660" i="7" s="1"/>
  <c r="J658" i="7"/>
  <c r="C651" i="7"/>
  <c r="D651" i="7" s="1"/>
  <c r="C650" i="7"/>
  <c r="O661" i="7"/>
  <c r="H655" i="7"/>
  <c r="I656" i="7"/>
  <c r="G654" i="7"/>
  <c r="K658" i="7"/>
  <c r="P662" i="7"/>
  <c r="Q660" i="1"/>
  <c r="H654" i="7" l="1"/>
  <c r="D650" i="7"/>
  <c r="C648" i="7"/>
  <c r="J656" i="7"/>
  <c r="L658" i="7"/>
  <c r="M658" i="7" s="1"/>
  <c r="O658" i="7" s="1"/>
  <c r="E651" i="7"/>
  <c r="F651" i="7" s="1"/>
  <c r="G651" i="7" s="1"/>
  <c r="C649" i="7"/>
  <c r="O660" i="7"/>
  <c r="F652" i="7"/>
  <c r="G652" i="7" s="1"/>
  <c r="K657" i="7"/>
  <c r="L657" i="7" s="1"/>
  <c r="M657" i="7" s="1"/>
  <c r="I655" i="7"/>
  <c r="J655" i="7" s="1"/>
  <c r="G653" i="7"/>
  <c r="H653" i="7" s="1"/>
  <c r="I653" i="7" s="1"/>
  <c r="J653" i="7" s="1"/>
  <c r="H652" i="7"/>
  <c r="E650" i="7"/>
  <c r="D649" i="7"/>
  <c r="E649" i="7" s="1"/>
  <c r="F649" i="7" s="1"/>
  <c r="I654" i="7"/>
  <c r="J654" i="7" s="1"/>
  <c r="P661" i="7"/>
  <c r="Q659" i="1"/>
  <c r="K656" i="7"/>
  <c r="O659" i="7"/>
  <c r="Q657" i="1" s="1"/>
  <c r="C646" i="7"/>
  <c r="O657" i="7"/>
  <c r="K654" i="7"/>
  <c r="P659" i="7"/>
  <c r="H651" i="7" l="1"/>
  <c r="I652" i="7"/>
  <c r="G649" i="7"/>
  <c r="K653" i="7"/>
  <c r="D648" i="7"/>
  <c r="E648" i="7" s="1"/>
  <c r="C647" i="7"/>
  <c r="D647" i="7" s="1"/>
  <c r="F650" i="7"/>
  <c r="G650" i="7" s="1"/>
  <c r="H650" i="7" s="1"/>
  <c r="K655" i="7"/>
  <c r="L655" i="7" s="1"/>
  <c r="M655" i="7" s="1"/>
  <c r="C644" i="7" s="1"/>
  <c r="L656" i="7"/>
  <c r="M656" i="7" s="1"/>
  <c r="P660" i="7"/>
  <c r="Q658" i="1"/>
  <c r="Q656" i="1"/>
  <c r="P658" i="7"/>
  <c r="P657" i="7"/>
  <c r="Q655" i="1"/>
  <c r="L653" i="7" l="1"/>
  <c r="M653" i="7" s="1"/>
  <c r="O653" i="7"/>
  <c r="P653" i="7" s="1"/>
  <c r="C642" i="7"/>
  <c r="H649" i="7"/>
  <c r="I650" i="7"/>
  <c r="O655" i="7"/>
  <c r="O656" i="7"/>
  <c r="C645" i="7"/>
  <c r="D645" i="7" s="1"/>
  <c r="E645" i="7" s="1"/>
  <c r="F645" i="7" s="1"/>
  <c r="E647" i="7"/>
  <c r="F647" i="7" s="1"/>
  <c r="J652" i="7"/>
  <c r="K652" i="7" s="1"/>
  <c r="D646" i="7"/>
  <c r="E646" i="7" s="1"/>
  <c r="L654" i="7"/>
  <c r="M654" i="7" s="1"/>
  <c r="F648" i="7"/>
  <c r="G648" i="7" s="1"/>
  <c r="I651" i="7"/>
  <c r="J651" i="7" s="1"/>
  <c r="Q651" i="1"/>
  <c r="P655" i="7"/>
  <c r="Q653" i="1"/>
  <c r="K651" i="7" l="1"/>
  <c r="L651" i="7" s="1"/>
  <c r="M651" i="7" s="1"/>
  <c r="L652" i="7"/>
  <c r="M652" i="7" s="1"/>
  <c r="D642" i="7" s="1"/>
  <c r="E642" i="7" s="1"/>
  <c r="C643" i="7"/>
  <c r="D643" i="7" s="1"/>
  <c r="O654" i="7"/>
  <c r="I649" i="7"/>
  <c r="J649" i="7" s="1"/>
  <c r="F646" i="7"/>
  <c r="G646" i="7" s="1"/>
  <c r="H646" i="7" s="1"/>
  <c r="I646" i="7" s="1"/>
  <c r="Q654" i="1"/>
  <c r="P656" i="7"/>
  <c r="H648" i="7"/>
  <c r="I648" i="7" s="1"/>
  <c r="G647" i="7"/>
  <c r="H647" i="7" s="1"/>
  <c r="I647" i="7" s="1"/>
  <c r="J647" i="7" s="1"/>
  <c r="J650" i="7"/>
  <c r="K650" i="7" s="1"/>
  <c r="D644" i="7"/>
  <c r="E644" i="7" s="1"/>
  <c r="J648" i="7" l="1"/>
  <c r="K648" i="7" s="1"/>
  <c r="O651" i="7"/>
  <c r="C640" i="7"/>
  <c r="F644" i="7"/>
  <c r="G644" i="7" s="1"/>
  <c r="P654" i="7"/>
  <c r="Q652" i="1"/>
  <c r="C641" i="7"/>
  <c r="D641" i="7" s="1"/>
  <c r="O652" i="7"/>
  <c r="K649" i="7"/>
  <c r="L649" i="7" s="1"/>
  <c r="M649" i="7" s="1"/>
  <c r="L650" i="7"/>
  <c r="M650" i="7" s="1"/>
  <c r="E643" i="7"/>
  <c r="F643" i="7" s="1"/>
  <c r="G645" i="7"/>
  <c r="H645" i="7" s="1"/>
  <c r="Q649" i="1" l="1"/>
  <c r="P651" i="7"/>
  <c r="O649" i="7"/>
  <c r="C638" i="7"/>
  <c r="D638" i="7" s="1"/>
  <c r="I645" i="7"/>
  <c r="J645" i="7" s="1"/>
  <c r="H644" i="7"/>
  <c r="I644" i="7" s="1"/>
  <c r="L648" i="7"/>
  <c r="M648" i="7" s="1"/>
  <c r="K647" i="7"/>
  <c r="L647" i="7" s="1"/>
  <c r="M647" i="7" s="1"/>
  <c r="C639" i="7"/>
  <c r="D639" i="7" s="1"/>
  <c r="O650" i="7"/>
  <c r="J646" i="7"/>
  <c r="K646" i="7" s="1"/>
  <c r="L646" i="7" s="1"/>
  <c r="M646" i="7" s="1"/>
  <c r="O646" i="7" s="1"/>
  <c r="Q644" i="1" s="1"/>
  <c r="G643" i="7"/>
  <c r="H643" i="7" s="1"/>
  <c r="I643" i="7" s="1"/>
  <c r="J643" i="7" s="1"/>
  <c r="K643" i="7" s="1"/>
  <c r="Q650" i="1"/>
  <c r="P652" i="7"/>
  <c r="E641" i="7"/>
  <c r="F641" i="7" s="1"/>
  <c r="G641" i="7" s="1"/>
  <c r="D640" i="7"/>
  <c r="E640" i="7" s="1"/>
  <c r="F640" i="7" s="1"/>
  <c r="G640" i="7" s="1"/>
  <c r="H640" i="7" s="1"/>
  <c r="F642" i="7"/>
  <c r="G642" i="7" s="1"/>
  <c r="C635" i="7"/>
  <c r="P646" i="7" l="1"/>
  <c r="E638" i="7"/>
  <c r="F638" i="7" s="1"/>
  <c r="H641" i="7"/>
  <c r="I641" i="7" s="1"/>
  <c r="H642" i="7"/>
  <c r="I642" i="7" s="1"/>
  <c r="J642" i="7" s="1"/>
  <c r="C637" i="7"/>
  <c r="D637" i="7" s="1"/>
  <c r="E637" i="7" s="1"/>
  <c r="O648" i="7"/>
  <c r="P650" i="7"/>
  <c r="Q648" i="1"/>
  <c r="J644" i="7"/>
  <c r="K644" i="7" s="1"/>
  <c r="L644" i="7" s="1"/>
  <c r="M644" i="7" s="1"/>
  <c r="C636" i="7"/>
  <c r="D636" i="7" s="1"/>
  <c r="O647" i="7"/>
  <c r="P649" i="7"/>
  <c r="Q647" i="1"/>
  <c r="E639" i="7"/>
  <c r="F639" i="7" s="1"/>
  <c r="G639" i="7" s="1"/>
  <c r="K645" i="7"/>
  <c r="L645" i="7" s="1"/>
  <c r="M645" i="7" s="1"/>
  <c r="I640" i="7" s="1"/>
  <c r="J640" i="7" s="1"/>
  <c r="H639" i="7" l="1"/>
  <c r="I639" i="7" s="1"/>
  <c r="E636" i="7"/>
  <c r="F636" i="7" s="1"/>
  <c r="G638" i="7"/>
  <c r="H638" i="7" s="1"/>
  <c r="J641" i="7"/>
  <c r="K641" i="7" s="1"/>
  <c r="L641" i="7" s="1"/>
  <c r="M641" i="7" s="1"/>
  <c r="F637" i="7"/>
  <c r="Q645" i="1"/>
  <c r="P647" i="7"/>
  <c r="Q646" i="1"/>
  <c r="P648" i="7"/>
  <c r="C633" i="7"/>
  <c r="O644" i="7"/>
  <c r="G637" i="7"/>
  <c r="C634" i="7"/>
  <c r="D634" i="7" s="1"/>
  <c r="O645" i="7"/>
  <c r="D635" i="7"/>
  <c r="E635" i="7" s="1"/>
  <c r="K642" i="7"/>
  <c r="L642" i="7" s="1"/>
  <c r="M642" i="7" s="1"/>
  <c r="L643" i="7"/>
  <c r="M643" i="7" s="1"/>
  <c r="J639" i="7" s="1"/>
  <c r="K639" i="7" s="1"/>
  <c r="C630" i="7" l="1"/>
  <c r="O641" i="7"/>
  <c r="L639" i="7"/>
  <c r="M639" i="7" s="1"/>
  <c r="I638" i="7"/>
  <c r="G636" i="7"/>
  <c r="F635" i="7"/>
  <c r="C628" i="7"/>
  <c r="O639" i="7"/>
  <c r="P639" i="7" s="1"/>
  <c r="O642" i="7"/>
  <c r="C631" i="7"/>
  <c r="D631" i="7" s="1"/>
  <c r="J638" i="7"/>
  <c r="K638" i="7" s="1"/>
  <c r="H636" i="7"/>
  <c r="I636" i="7" s="1"/>
  <c r="G635" i="7"/>
  <c r="H635" i="7" s="1"/>
  <c r="H637" i="7"/>
  <c r="I637" i="7" s="1"/>
  <c r="J637" i="7" s="1"/>
  <c r="Q643" i="1"/>
  <c r="P645" i="7"/>
  <c r="P644" i="7"/>
  <c r="Q642" i="1"/>
  <c r="C632" i="7"/>
  <c r="D632" i="7" s="1"/>
  <c r="E632" i="7" s="1"/>
  <c r="O643" i="7"/>
  <c r="E634" i="7"/>
  <c r="F634" i="7" s="1"/>
  <c r="G634" i="7" s="1"/>
  <c r="D633" i="7"/>
  <c r="E633" i="7" s="1"/>
  <c r="F633" i="7" s="1"/>
  <c r="K640" i="7"/>
  <c r="L640" i="7" s="1"/>
  <c r="M640" i="7" s="1"/>
  <c r="D630" i="7" s="1"/>
  <c r="E630" i="7" s="1"/>
  <c r="P641" i="7"/>
  <c r="Q639" i="1"/>
  <c r="Q637" i="1"/>
  <c r="I635" i="7" l="1"/>
  <c r="J635" i="7" s="1"/>
  <c r="H634" i="7"/>
  <c r="I634" i="7" s="1"/>
  <c r="J636" i="7"/>
  <c r="K636" i="7" s="1"/>
  <c r="C629" i="7"/>
  <c r="D629" i="7" s="1"/>
  <c r="E629" i="7" s="1"/>
  <c r="F629" i="7" s="1"/>
  <c r="O640" i="7"/>
  <c r="F632" i="7"/>
  <c r="G632" i="7" s="1"/>
  <c r="L638" i="7"/>
  <c r="M638" i="7" s="1"/>
  <c r="F630" i="7" s="1"/>
  <c r="G630" i="7" s="1"/>
  <c r="J634" i="7"/>
  <c r="K634" i="7" s="1"/>
  <c r="Q640" i="1"/>
  <c r="P642" i="7"/>
  <c r="P643" i="7"/>
  <c r="Q641" i="1"/>
  <c r="G633" i="7"/>
  <c r="H633" i="7" s="1"/>
  <c r="K637" i="7"/>
  <c r="L637" i="7" s="1"/>
  <c r="M637" i="7" s="1"/>
  <c r="E631" i="7"/>
  <c r="F631" i="7" s="1"/>
  <c r="G631" i="7" s="1"/>
  <c r="H631" i="7" s="1"/>
  <c r="D628" i="7" l="1"/>
  <c r="E628" i="7" s="1"/>
  <c r="O638" i="7"/>
  <c r="C627" i="7"/>
  <c r="D627" i="7" s="1"/>
  <c r="E627" i="7" s="1"/>
  <c r="K635" i="7"/>
  <c r="L635" i="7" s="1"/>
  <c r="M635" i="7" s="1"/>
  <c r="Q638" i="1"/>
  <c r="P640" i="7"/>
  <c r="I631" i="7"/>
  <c r="L634" i="7"/>
  <c r="M634" i="7" s="1"/>
  <c r="O637" i="7"/>
  <c r="C626" i="7"/>
  <c r="D626" i="7" s="1"/>
  <c r="I633" i="7"/>
  <c r="J633" i="7" s="1"/>
  <c r="K633" i="7" s="1"/>
  <c r="H632" i="7"/>
  <c r="I632" i="7" s="1"/>
  <c r="J632" i="7" s="1"/>
  <c r="K632" i="7" s="1"/>
  <c r="L632" i="7" s="1"/>
  <c r="M632" i="7" s="1"/>
  <c r="L636" i="7"/>
  <c r="M636" i="7" s="1"/>
  <c r="C621" i="7" l="1"/>
  <c r="O632" i="7"/>
  <c r="O635" i="7"/>
  <c r="C624" i="7"/>
  <c r="D624" i="7" s="1"/>
  <c r="E624" i="7" s="1"/>
  <c r="F624" i="7" s="1"/>
  <c r="F627" i="7"/>
  <c r="G627" i="7" s="1"/>
  <c r="E626" i="7"/>
  <c r="F626" i="7" s="1"/>
  <c r="P638" i="7"/>
  <c r="Q636" i="1"/>
  <c r="O634" i="7"/>
  <c r="C623" i="7"/>
  <c r="L633" i="7"/>
  <c r="M633" i="7" s="1"/>
  <c r="J631" i="7"/>
  <c r="K631" i="7" s="1"/>
  <c r="L631" i="7" s="1"/>
  <c r="M631" i="7" s="1"/>
  <c r="O636" i="7"/>
  <c r="C625" i="7"/>
  <c r="D625" i="7" s="1"/>
  <c r="E625" i="7" s="1"/>
  <c r="F628" i="7"/>
  <c r="G628" i="7" s="1"/>
  <c r="H628" i="7" s="1"/>
  <c r="I628" i="7" s="1"/>
  <c r="J628" i="7" s="1"/>
  <c r="H630" i="7"/>
  <c r="I630" i="7" s="1"/>
  <c r="J630" i="7" s="1"/>
  <c r="K630" i="7" s="1"/>
  <c r="L630" i="7" s="1"/>
  <c r="M630" i="7" s="1"/>
  <c r="P637" i="7"/>
  <c r="Q635" i="1"/>
  <c r="G629" i="7"/>
  <c r="H629" i="7" s="1"/>
  <c r="I629" i="7" s="1"/>
  <c r="J629" i="7" s="1"/>
  <c r="K629" i="7" s="1"/>
  <c r="C620" i="7" l="1"/>
  <c r="D620" i="7" s="1"/>
  <c r="O631" i="7"/>
  <c r="L629" i="7"/>
  <c r="M629" i="7" s="1"/>
  <c r="C622" i="7"/>
  <c r="D622" i="7" s="1"/>
  <c r="E622" i="7" s="1"/>
  <c r="F622" i="7" s="1"/>
  <c r="G622" i="7" s="1"/>
  <c r="O633" i="7"/>
  <c r="P635" i="7"/>
  <c r="Q633" i="1"/>
  <c r="F625" i="7"/>
  <c r="G625" i="7" s="1"/>
  <c r="H625" i="7" s="1"/>
  <c r="I625" i="7" s="1"/>
  <c r="J625" i="7" s="1"/>
  <c r="D623" i="7"/>
  <c r="E623" i="7" s="1"/>
  <c r="F623" i="7" s="1"/>
  <c r="G623" i="7" s="1"/>
  <c r="G626" i="7"/>
  <c r="H626" i="7" s="1"/>
  <c r="I626" i="7" s="1"/>
  <c r="J626" i="7" s="1"/>
  <c r="P632" i="7"/>
  <c r="Q630" i="1"/>
  <c r="C619" i="7"/>
  <c r="O630" i="7"/>
  <c r="G624" i="7"/>
  <c r="H624" i="7" s="1"/>
  <c r="I624" i="7" s="1"/>
  <c r="K628" i="7"/>
  <c r="L628" i="7" s="1"/>
  <c r="M628" i="7" s="1"/>
  <c r="Q634" i="1"/>
  <c r="P636" i="7"/>
  <c r="P634" i="7"/>
  <c r="Q632" i="1"/>
  <c r="H627" i="7"/>
  <c r="I627" i="7" s="1"/>
  <c r="J627" i="7" s="1"/>
  <c r="K627" i="7" s="1"/>
  <c r="D621" i="7"/>
  <c r="E621" i="7" s="1"/>
  <c r="H622" i="7" l="1"/>
  <c r="J624" i="7"/>
  <c r="O629" i="7"/>
  <c r="C618" i="7"/>
  <c r="D618" i="7" s="1"/>
  <c r="E618" i="7" s="1"/>
  <c r="F621" i="7"/>
  <c r="G621" i="7" s="1"/>
  <c r="Q628" i="1"/>
  <c r="P630" i="7"/>
  <c r="K626" i="7"/>
  <c r="L626" i="7" s="1"/>
  <c r="M626" i="7" s="1"/>
  <c r="P631" i="7"/>
  <c r="Q629" i="1"/>
  <c r="C617" i="7"/>
  <c r="D617" i="7" s="1"/>
  <c r="O628" i="7"/>
  <c r="K625" i="7"/>
  <c r="L627" i="7"/>
  <c r="M627" i="7" s="1"/>
  <c r="D619" i="7"/>
  <c r="E619" i="7" s="1"/>
  <c r="F619" i="7" s="1"/>
  <c r="H623" i="7"/>
  <c r="I623" i="7" s="1"/>
  <c r="J623" i="7" s="1"/>
  <c r="K623" i="7" s="1"/>
  <c r="Q631" i="1"/>
  <c r="P633" i="7"/>
  <c r="E620" i="7"/>
  <c r="F620" i="7" s="1"/>
  <c r="G620" i="7" s="1"/>
  <c r="F618" i="7" l="1"/>
  <c r="G619" i="7"/>
  <c r="O627" i="7"/>
  <c r="C616" i="7"/>
  <c r="D616" i="7" s="1"/>
  <c r="K624" i="7"/>
  <c r="L624" i="7" s="1"/>
  <c r="M624" i="7" s="1"/>
  <c r="Q626" i="1"/>
  <c r="P628" i="7"/>
  <c r="C615" i="7"/>
  <c r="O626" i="7"/>
  <c r="H620" i="7"/>
  <c r="E617" i="7"/>
  <c r="Q627" i="1"/>
  <c r="P629" i="7"/>
  <c r="L625" i="7"/>
  <c r="M625" i="7" s="1"/>
  <c r="H621" i="7"/>
  <c r="I621" i="7" s="1"/>
  <c r="I622" i="7"/>
  <c r="J622" i="7" s="1"/>
  <c r="Q624" i="1" l="1"/>
  <c r="P626" i="7"/>
  <c r="H619" i="7"/>
  <c r="I619" i="7" s="1"/>
  <c r="J621" i="7"/>
  <c r="K621" i="7" s="1"/>
  <c r="F617" i="7"/>
  <c r="G617" i="7" s="1"/>
  <c r="E616" i="7"/>
  <c r="F616" i="7" s="1"/>
  <c r="C614" i="7"/>
  <c r="D614" i="7" s="1"/>
  <c r="O625" i="7"/>
  <c r="I620" i="7"/>
  <c r="J620" i="7" s="1"/>
  <c r="P627" i="7"/>
  <c r="Q625" i="1"/>
  <c r="L623" i="7"/>
  <c r="M623" i="7" s="1"/>
  <c r="K622" i="7"/>
  <c r="L622" i="7" s="1"/>
  <c r="M622" i="7" s="1"/>
  <c r="D615" i="7"/>
  <c r="E615" i="7" s="1"/>
  <c r="C613" i="7"/>
  <c r="O624" i="7"/>
  <c r="G618" i="7"/>
  <c r="H618" i="7" s="1"/>
  <c r="C612" i="7" l="1"/>
  <c r="D612" i="7" s="1"/>
  <c r="O623" i="7"/>
  <c r="P625" i="7"/>
  <c r="Q623" i="1"/>
  <c r="D613" i="7"/>
  <c r="E613" i="7" s="1"/>
  <c r="J619" i="7"/>
  <c r="K619" i="7" s="1"/>
  <c r="F615" i="7"/>
  <c r="G615" i="7" s="1"/>
  <c r="H615" i="7" s="1"/>
  <c r="G616" i="7"/>
  <c r="H616" i="7" s="1"/>
  <c r="I616" i="7" s="1"/>
  <c r="Q622" i="1"/>
  <c r="P624" i="7"/>
  <c r="L621" i="7"/>
  <c r="M621" i="7" s="1"/>
  <c r="E614" i="7"/>
  <c r="F614" i="7" s="1"/>
  <c r="G614" i="7" s="1"/>
  <c r="I618" i="7"/>
  <c r="J618" i="7" s="1"/>
  <c r="O622" i="7"/>
  <c r="C611" i="7"/>
  <c r="D611" i="7" s="1"/>
  <c r="K620" i="7"/>
  <c r="L620" i="7" s="1"/>
  <c r="M620" i="7" s="1"/>
  <c r="H617" i="7"/>
  <c r="I617" i="7" s="1"/>
  <c r="H614" i="7" l="1"/>
  <c r="I615" i="7"/>
  <c r="J615" i="7" s="1"/>
  <c r="Q620" i="1"/>
  <c r="P622" i="7"/>
  <c r="L619" i="7"/>
  <c r="M619" i="7" s="1"/>
  <c r="P623" i="7"/>
  <c r="Q621" i="1"/>
  <c r="O620" i="7"/>
  <c r="C609" i="7"/>
  <c r="D609" i="7" s="1"/>
  <c r="J616" i="7"/>
  <c r="K616" i="7" s="1"/>
  <c r="E611" i="7"/>
  <c r="F611" i="7" s="1"/>
  <c r="O621" i="7"/>
  <c r="C610" i="7"/>
  <c r="D610" i="7" s="1"/>
  <c r="E610" i="7" s="1"/>
  <c r="J617" i="7"/>
  <c r="K617" i="7" s="1"/>
  <c r="L617" i="7" s="1"/>
  <c r="M617" i="7" s="1"/>
  <c r="K618" i="7"/>
  <c r="L618" i="7" s="1"/>
  <c r="M618" i="7" s="1"/>
  <c r="F613" i="7"/>
  <c r="G613" i="7" s="1"/>
  <c r="H613" i="7" s="1"/>
  <c r="I613" i="7" s="1"/>
  <c r="J613" i="7" s="1"/>
  <c r="E612" i="7"/>
  <c r="F612" i="7" s="1"/>
  <c r="G612" i="7" s="1"/>
  <c r="Q619" i="1" l="1"/>
  <c r="P621" i="7"/>
  <c r="G611" i="7"/>
  <c r="H611" i="7" s="1"/>
  <c r="O617" i="7"/>
  <c r="C606" i="7"/>
  <c r="L616" i="7"/>
  <c r="M616" i="7" s="1"/>
  <c r="K615" i="7"/>
  <c r="L615" i="7" s="1"/>
  <c r="M615" i="7" s="1"/>
  <c r="K613" i="7"/>
  <c r="L613" i="7" s="1"/>
  <c r="M613" i="7" s="1"/>
  <c r="C602" i="7" s="1"/>
  <c r="P620" i="7"/>
  <c r="Q618" i="1"/>
  <c r="C607" i="7"/>
  <c r="D607" i="7" s="1"/>
  <c r="E607" i="7" s="1"/>
  <c r="F607" i="7" s="1"/>
  <c r="G607" i="7" s="1"/>
  <c r="O618" i="7"/>
  <c r="H612" i="7"/>
  <c r="I612" i="7" s="1"/>
  <c r="F610" i="7"/>
  <c r="G610" i="7" s="1"/>
  <c r="H610" i="7" s="1"/>
  <c r="E609" i="7"/>
  <c r="F609" i="7" s="1"/>
  <c r="G609" i="7" s="1"/>
  <c r="H609" i="7" s="1"/>
  <c r="I609" i="7" s="1"/>
  <c r="O619" i="7"/>
  <c r="C608" i="7"/>
  <c r="D608" i="7" s="1"/>
  <c r="E608" i="7" s="1"/>
  <c r="I614" i="7"/>
  <c r="J614" i="7" s="1"/>
  <c r="K614" i="7" s="1"/>
  <c r="L614" i="7" s="1"/>
  <c r="M614" i="7" s="1"/>
  <c r="O613" i="7" l="1"/>
  <c r="H607" i="7"/>
  <c r="J609" i="7"/>
  <c r="P619" i="7"/>
  <c r="Q617" i="1"/>
  <c r="P618" i="7"/>
  <c r="Q616" i="1"/>
  <c r="Q615" i="1"/>
  <c r="P617" i="7"/>
  <c r="C604" i="7"/>
  <c r="D604" i="7" s="1"/>
  <c r="E604" i="7" s="1"/>
  <c r="O615" i="7"/>
  <c r="C603" i="7"/>
  <c r="D603" i="7" s="1"/>
  <c r="O614" i="7"/>
  <c r="I610" i="7"/>
  <c r="J610" i="7" s="1"/>
  <c r="K610" i="7" s="1"/>
  <c r="C605" i="7"/>
  <c r="D605" i="7" s="1"/>
  <c r="E605" i="7" s="1"/>
  <c r="F605" i="7" s="1"/>
  <c r="G605" i="7" s="1"/>
  <c r="H605" i="7" s="1"/>
  <c r="O616" i="7"/>
  <c r="I611" i="7"/>
  <c r="J611" i="7" s="1"/>
  <c r="K611" i="7" s="1"/>
  <c r="L611" i="7" s="1"/>
  <c r="M611" i="7" s="1"/>
  <c r="F608" i="7"/>
  <c r="G608" i="7" s="1"/>
  <c r="H608" i="7" s="1"/>
  <c r="I608" i="7" s="1"/>
  <c r="J612" i="7"/>
  <c r="K612" i="7" s="1"/>
  <c r="L612" i="7" s="1"/>
  <c r="M612" i="7" s="1"/>
  <c r="D606" i="7"/>
  <c r="E606" i="7" s="1"/>
  <c r="F606" i="7" s="1"/>
  <c r="G606" i="7" s="1"/>
  <c r="Q611" i="1"/>
  <c r="P613" i="7"/>
  <c r="O612" i="7" l="1"/>
  <c r="C601" i="7"/>
  <c r="D601" i="7" s="1"/>
  <c r="Q613" i="1"/>
  <c r="P615" i="7"/>
  <c r="I607" i="7"/>
  <c r="J607" i="7" s="1"/>
  <c r="L610" i="7"/>
  <c r="M610" i="7" s="1"/>
  <c r="H606" i="7"/>
  <c r="I606" i="7" s="1"/>
  <c r="P616" i="7"/>
  <c r="Q614" i="1"/>
  <c r="E603" i="7"/>
  <c r="F603" i="7" s="1"/>
  <c r="G603" i="7" s="1"/>
  <c r="J608" i="7"/>
  <c r="K608" i="7" s="1"/>
  <c r="L608" i="7" s="1"/>
  <c r="M608" i="7" s="1"/>
  <c r="F604" i="7"/>
  <c r="G604" i="7" s="1"/>
  <c r="D602" i="7"/>
  <c r="E602" i="7" s="1"/>
  <c r="C600" i="7"/>
  <c r="O611" i="7"/>
  <c r="Q612" i="1"/>
  <c r="P614" i="7"/>
  <c r="K609" i="7"/>
  <c r="L609" i="7" s="1"/>
  <c r="M609" i="7" s="1"/>
  <c r="H603" i="7" l="1"/>
  <c r="I603" i="7" s="1"/>
  <c r="E601" i="7"/>
  <c r="F601" i="7" s="1"/>
  <c r="G601" i="7" s="1"/>
  <c r="F602" i="7"/>
  <c r="G602" i="7" s="1"/>
  <c r="H602" i="7" s="1"/>
  <c r="I602" i="7" s="1"/>
  <c r="J602" i="7" s="1"/>
  <c r="K602" i="7" s="1"/>
  <c r="L602" i="7" s="1"/>
  <c r="M602" i="7" s="1"/>
  <c r="P612" i="7"/>
  <c r="Q610" i="1"/>
  <c r="O609" i="7"/>
  <c r="C598" i="7"/>
  <c r="D598" i="7" s="1"/>
  <c r="E598" i="7" s="1"/>
  <c r="F598" i="7" s="1"/>
  <c r="G598" i="7" s="1"/>
  <c r="H598" i="7" s="1"/>
  <c r="D600" i="7"/>
  <c r="E600" i="7" s="1"/>
  <c r="F600" i="7" s="1"/>
  <c r="G600" i="7" s="1"/>
  <c r="H600" i="7" s="1"/>
  <c r="I600" i="7" s="1"/>
  <c r="J600" i="7" s="1"/>
  <c r="J606" i="7"/>
  <c r="K606" i="7" s="1"/>
  <c r="L606" i="7" s="1"/>
  <c r="M606" i="7" s="1"/>
  <c r="C597" i="7"/>
  <c r="O608" i="7"/>
  <c r="O610" i="7"/>
  <c r="C599" i="7"/>
  <c r="D599" i="7" s="1"/>
  <c r="E599" i="7" s="1"/>
  <c r="K607" i="7"/>
  <c r="L607" i="7" s="1"/>
  <c r="M607" i="7" s="1"/>
  <c r="Q609" i="1"/>
  <c r="P611" i="7"/>
  <c r="H604" i="7"/>
  <c r="I604" i="7" s="1"/>
  <c r="J604" i="7" s="1"/>
  <c r="K604" i="7" s="1"/>
  <c r="L604" i="7" s="1"/>
  <c r="M604" i="7" s="1"/>
  <c r="I605" i="7"/>
  <c r="J605" i="7" s="1"/>
  <c r="K605" i="7" s="1"/>
  <c r="L605" i="7" s="1"/>
  <c r="M605" i="7" s="1"/>
  <c r="C593" i="7"/>
  <c r="O604" i="7"/>
  <c r="C594" i="7"/>
  <c r="D594" i="7" s="1"/>
  <c r="O605" i="7"/>
  <c r="P610" i="7" l="1"/>
  <c r="Q608" i="1"/>
  <c r="C596" i="7"/>
  <c r="D596" i="7" s="1"/>
  <c r="E596" i="7" s="1"/>
  <c r="F596" i="7" s="1"/>
  <c r="O607" i="7"/>
  <c r="D597" i="7"/>
  <c r="E597" i="7" s="1"/>
  <c r="F597" i="7" s="1"/>
  <c r="G597" i="7" s="1"/>
  <c r="Q607" i="1"/>
  <c r="P609" i="7"/>
  <c r="H601" i="7"/>
  <c r="I601" i="7" s="1"/>
  <c r="J601" i="7" s="1"/>
  <c r="K601" i="7" s="1"/>
  <c r="L601" i="7" s="1"/>
  <c r="M601" i="7" s="1"/>
  <c r="O601" i="7" s="1"/>
  <c r="Q606" i="1"/>
  <c r="P608" i="7"/>
  <c r="F599" i="7"/>
  <c r="G599" i="7" s="1"/>
  <c r="H599" i="7" s="1"/>
  <c r="I599" i="7" s="1"/>
  <c r="J599" i="7" s="1"/>
  <c r="K599" i="7" s="1"/>
  <c r="L599" i="7" s="1"/>
  <c r="M599" i="7" s="1"/>
  <c r="C595" i="7"/>
  <c r="D595" i="7" s="1"/>
  <c r="E595" i="7" s="1"/>
  <c r="O606" i="7"/>
  <c r="J603" i="7"/>
  <c r="K603" i="7" s="1"/>
  <c r="L603" i="7" s="1"/>
  <c r="M603" i="7" s="1"/>
  <c r="I598" i="7" s="1"/>
  <c r="J598" i="7" s="1"/>
  <c r="C590" i="7"/>
  <c r="P605" i="7"/>
  <c r="Q603" i="1"/>
  <c r="P604" i="7"/>
  <c r="Q602" i="1"/>
  <c r="O602" i="7"/>
  <c r="C591" i="7"/>
  <c r="D591" i="7" s="1"/>
  <c r="K598" i="7" l="1"/>
  <c r="F595" i="7"/>
  <c r="G595" i="7" s="1"/>
  <c r="H595" i="7" s="1"/>
  <c r="D593" i="7"/>
  <c r="E593" i="7" s="1"/>
  <c r="F593" i="7" s="1"/>
  <c r="H597" i="7"/>
  <c r="I597" i="7" s="1"/>
  <c r="J597" i="7" s="1"/>
  <c r="K597" i="7" s="1"/>
  <c r="L597" i="7" s="1"/>
  <c r="M597" i="7" s="1"/>
  <c r="Q605" i="1"/>
  <c r="P607" i="7"/>
  <c r="G596" i="7"/>
  <c r="H596" i="7" s="1"/>
  <c r="I596" i="7" s="1"/>
  <c r="C592" i="7"/>
  <c r="D592" i="7" s="1"/>
  <c r="E592" i="7" s="1"/>
  <c r="O603" i="7"/>
  <c r="Q604" i="1"/>
  <c r="P606" i="7"/>
  <c r="E594" i="7"/>
  <c r="F594" i="7" s="1"/>
  <c r="G594" i="7" s="1"/>
  <c r="K600" i="7"/>
  <c r="L600" i="7" s="1"/>
  <c r="M600" i="7" s="1"/>
  <c r="E591" i="7" s="1"/>
  <c r="F591" i="7" s="1"/>
  <c r="Q599" i="1"/>
  <c r="P601" i="7"/>
  <c r="P602" i="7"/>
  <c r="Q600" i="1"/>
  <c r="C588" i="7"/>
  <c r="O599" i="7"/>
  <c r="O600" i="7" l="1"/>
  <c r="C589" i="7"/>
  <c r="D589" i="7" s="1"/>
  <c r="Q601" i="1"/>
  <c r="P603" i="7"/>
  <c r="G593" i="7"/>
  <c r="H593" i="7" s="1"/>
  <c r="H594" i="7"/>
  <c r="I594" i="7" s="1"/>
  <c r="F592" i="7"/>
  <c r="G592" i="7" s="1"/>
  <c r="I595" i="7"/>
  <c r="J595" i="7" s="1"/>
  <c r="J596" i="7"/>
  <c r="K596" i="7" s="1"/>
  <c r="D590" i="7"/>
  <c r="E590" i="7" s="1"/>
  <c r="L598" i="7"/>
  <c r="M598" i="7" s="1"/>
  <c r="D588" i="7" s="1"/>
  <c r="E588" i="7" s="1"/>
  <c r="Q597" i="1"/>
  <c r="P599" i="7"/>
  <c r="C586" i="7"/>
  <c r="O597" i="7"/>
  <c r="H592" i="7" l="1"/>
  <c r="I592" i="7" s="1"/>
  <c r="J594" i="7"/>
  <c r="K594" i="7" s="1"/>
  <c r="E589" i="7"/>
  <c r="F589" i="7" s="1"/>
  <c r="G589" i="7" s="1"/>
  <c r="H589" i="7" s="1"/>
  <c r="F590" i="7"/>
  <c r="G590" i="7" s="1"/>
  <c r="L596" i="7"/>
  <c r="M596" i="7" s="1"/>
  <c r="I593" i="7"/>
  <c r="J593" i="7" s="1"/>
  <c r="K593" i="7" s="1"/>
  <c r="Q598" i="1"/>
  <c r="P600" i="7"/>
  <c r="C587" i="7"/>
  <c r="D587" i="7" s="1"/>
  <c r="E587" i="7" s="1"/>
  <c r="O598" i="7"/>
  <c r="K595" i="7"/>
  <c r="L595" i="7" s="1"/>
  <c r="M595" i="7" s="1"/>
  <c r="G591" i="7"/>
  <c r="H591" i="7" s="1"/>
  <c r="I591" i="7" s="1"/>
  <c r="J591" i="7" s="1"/>
  <c r="Q595" i="1"/>
  <c r="P597" i="7"/>
  <c r="C585" i="7" l="1"/>
  <c r="D585" i="7" s="1"/>
  <c r="E585" i="7" s="1"/>
  <c r="O596" i="7"/>
  <c r="J592" i="7"/>
  <c r="L594" i="7"/>
  <c r="M594" i="7" s="1"/>
  <c r="K592" i="7"/>
  <c r="L592" i="7" s="1"/>
  <c r="M592" i="7" s="1"/>
  <c r="C581" i="7" s="1"/>
  <c r="H590" i="7"/>
  <c r="I590" i="7" s="1"/>
  <c r="J590" i="7" s="1"/>
  <c r="K590" i="7" s="1"/>
  <c r="L590" i="7" s="1"/>
  <c r="M590" i="7" s="1"/>
  <c r="D586" i="7"/>
  <c r="F588" i="7"/>
  <c r="F587" i="7"/>
  <c r="G587" i="7" s="1"/>
  <c r="H587" i="7" s="1"/>
  <c r="I587" i="7" s="1"/>
  <c r="P598" i="7"/>
  <c r="Q596" i="1"/>
  <c r="L593" i="7"/>
  <c r="M593" i="7" s="1"/>
  <c r="O593" i="7" s="1"/>
  <c r="E586" i="7"/>
  <c r="F586" i="7" s="1"/>
  <c r="C584" i="7"/>
  <c r="D584" i="7" s="1"/>
  <c r="O595" i="7"/>
  <c r="Q593" i="1" s="1"/>
  <c r="G588" i="7"/>
  <c r="H588" i="7" s="1"/>
  <c r="I588" i="7" s="1"/>
  <c r="J588" i="7" s="1"/>
  <c r="F585" i="7"/>
  <c r="G585" i="7" s="1"/>
  <c r="O592" i="7"/>
  <c r="C582" i="7"/>
  <c r="D582" i="7" s="1"/>
  <c r="G586" i="7"/>
  <c r="H586" i="7" s="1"/>
  <c r="P596" i="7" l="1"/>
  <c r="Q594" i="1"/>
  <c r="E584" i="7"/>
  <c r="F584" i="7" s="1"/>
  <c r="G584" i="7" s="1"/>
  <c r="H584" i="7" s="1"/>
  <c r="O594" i="7"/>
  <c r="C583" i="7"/>
  <c r="D583" i="7" s="1"/>
  <c r="E583" i="7" s="1"/>
  <c r="K591" i="7"/>
  <c r="L591" i="7" s="1"/>
  <c r="M591" i="7" s="1"/>
  <c r="K588" i="7" s="1"/>
  <c r="L588" i="7" s="1"/>
  <c r="M588" i="7" s="1"/>
  <c r="P595" i="7"/>
  <c r="I589" i="7"/>
  <c r="J589" i="7" s="1"/>
  <c r="K589" i="7" s="1"/>
  <c r="F583" i="7"/>
  <c r="G583" i="7" s="1"/>
  <c r="P593" i="7"/>
  <c r="Q591" i="1"/>
  <c r="C579" i="7"/>
  <c r="O590" i="7"/>
  <c r="J587" i="7"/>
  <c r="K587" i="7" s="1"/>
  <c r="D581" i="7"/>
  <c r="E581" i="7" s="1"/>
  <c r="I586" i="7"/>
  <c r="J586" i="7" s="1"/>
  <c r="P592" i="7"/>
  <c r="Q590" i="1"/>
  <c r="C580" i="7" l="1"/>
  <c r="D580" i="7" s="1"/>
  <c r="E580" i="7" s="1"/>
  <c r="F580" i="7" s="1"/>
  <c r="H585" i="7"/>
  <c r="I585" i="7" s="1"/>
  <c r="L589" i="7"/>
  <c r="M589" i="7" s="1"/>
  <c r="I584" i="7" s="1"/>
  <c r="J584" i="7" s="1"/>
  <c r="O591" i="7"/>
  <c r="E582" i="7"/>
  <c r="F582" i="7" s="1"/>
  <c r="P594" i="7"/>
  <c r="Q592" i="1"/>
  <c r="O588" i="7"/>
  <c r="C577" i="7"/>
  <c r="P590" i="7"/>
  <c r="Q588" i="1"/>
  <c r="O589" i="7"/>
  <c r="J585" i="7"/>
  <c r="K585" i="7" s="1"/>
  <c r="P591" i="7"/>
  <c r="Q589" i="1"/>
  <c r="H583" i="7"/>
  <c r="I583" i="7" s="1"/>
  <c r="D579" i="7" l="1"/>
  <c r="E579" i="7" s="1"/>
  <c r="L587" i="7"/>
  <c r="M587" i="7" s="1"/>
  <c r="K584" i="7" s="1"/>
  <c r="L585" i="7"/>
  <c r="M585" i="7" s="1"/>
  <c r="C574" i="7" s="1"/>
  <c r="F581" i="7"/>
  <c r="G581" i="7" s="1"/>
  <c r="C578" i="7"/>
  <c r="D578" i="7" s="1"/>
  <c r="G582" i="7"/>
  <c r="H582" i="7" s="1"/>
  <c r="I582" i="7" s="1"/>
  <c r="J582" i="7" s="1"/>
  <c r="K582" i="7" s="1"/>
  <c r="K586" i="7"/>
  <c r="L586" i="7" s="1"/>
  <c r="M586" i="7" s="1"/>
  <c r="P588" i="7"/>
  <c r="Q586" i="1"/>
  <c r="Q587" i="1"/>
  <c r="P589" i="7"/>
  <c r="D577" i="7"/>
  <c r="L582" i="7" l="1"/>
  <c r="M582" i="7" s="1"/>
  <c r="C575" i="7"/>
  <c r="D575" i="7" s="1"/>
  <c r="E575" i="7" s="1"/>
  <c r="F575" i="7" s="1"/>
  <c r="G575" i="7" s="1"/>
  <c r="O586" i="7"/>
  <c r="L584" i="7"/>
  <c r="M584" i="7" s="1"/>
  <c r="O587" i="7"/>
  <c r="G580" i="7"/>
  <c r="H580" i="7" s="1"/>
  <c r="I580" i="7" s="1"/>
  <c r="J580" i="7" s="1"/>
  <c r="K580" i="7" s="1"/>
  <c r="L580" i="7" s="1"/>
  <c r="M580" i="7" s="1"/>
  <c r="O580" i="7" s="1"/>
  <c r="Q578" i="1" s="1"/>
  <c r="E578" i="7"/>
  <c r="F578" i="7" s="1"/>
  <c r="G578" i="7" s="1"/>
  <c r="H578" i="7" s="1"/>
  <c r="I578" i="7" s="1"/>
  <c r="J578" i="7" s="1"/>
  <c r="F579" i="7"/>
  <c r="G579" i="7" s="1"/>
  <c r="H579" i="7" s="1"/>
  <c r="I579" i="7" s="1"/>
  <c r="E577" i="7"/>
  <c r="F577" i="7" s="1"/>
  <c r="G577" i="7" s="1"/>
  <c r="O585" i="7"/>
  <c r="C576" i="7"/>
  <c r="D576" i="7" s="1"/>
  <c r="E576" i="7" s="1"/>
  <c r="F576" i="7" s="1"/>
  <c r="G576" i="7" s="1"/>
  <c r="H576" i="7" s="1"/>
  <c r="I576" i="7" s="1"/>
  <c r="J576" i="7" s="1"/>
  <c r="H581" i="7"/>
  <c r="I581" i="7" s="1"/>
  <c r="J581" i="7" s="1"/>
  <c r="K581" i="7" s="1"/>
  <c r="J583" i="7"/>
  <c r="K583" i="7" s="1"/>
  <c r="L583" i="7" s="1"/>
  <c r="M583" i="7" s="1"/>
  <c r="P585" i="7"/>
  <c r="Q583" i="1"/>
  <c r="C572" i="7"/>
  <c r="D572" i="7" s="1"/>
  <c r="O583" i="7"/>
  <c r="C569" i="7"/>
  <c r="Q585" i="1"/>
  <c r="P587" i="7"/>
  <c r="L581" i="7"/>
  <c r="M581" i="7" s="1"/>
  <c r="C571" i="7"/>
  <c r="O582" i="7"/>
  <c r="P580" i="7"/>
  <c r="Q584" i="1" l="1"/>
  <c r="P586" i="7"/>
  <c r="H577" i="7"/>
  <c r="I577" i="7" s="1"/>
  <c r="K578" i="7"/>
  <c r="L578" i="7" s="1"/>
  <c r="M578" i="7" s="1"/>
  <c r="O578" i="7" s="1"/>
  <c r="E572" i="7"/>
  <c r="F572" i="7" s="1"/>
  <c r="J579" i="7"/>
  <c r="K579" i="7" s="1"/>
  <c r="O584" i="7"/>
  <c r="C573" i="7"/>
  <c r="D573" i="7" s="1"/>
  <c r="E573" i="7" s="1"/>
  <c r="F573" i="7" s="1"/>
  <c r="G573" i="7" s="1"/>
  <c r="D574" i="7"/>
  <c r="E574" i="7" s="1"/>
  <c r="F574" i="7" s="1"/>
  <c r="D571" i="7"/>
  <c r="E571" i="7" s="1"/>
  <c r="G574" i="7"/>
  <c r="H574" i="7" s="1"/>
  <c r="J577" i="7"/>
  <c r="K577" i="7" s="1"/>
  <c r="L577" i="7" s="1"/>
  <c r="M577" i="7" s="1"/>
  <c r="P583" i="7"/>
  <c r="Q581" i="1"/>
  <c r="L579" i="7"/>
  <c r="M579" i="7" s="1"/>
  <c r="D569" i="7" s="1"/>
  <c r="I574" i="7"/>
  <c r="J574" i="7" s="1"/>
  <c r="Q580" i="1"/>
  <c r="P582" i="7"/>
  <c r="C570" i="7"/>
  <c r="D570" i="7" s="1"/>
  <c r="E570" i="7" s="1"/>
  <c r="O581" i="7"/>
  <c r="H575" i="7"/>
  <c r="I575" i="7" s="1"/>
  <c r="P578" i="7" l="1"/>
  <c r="Q576" i="1"/>
  <c r="E569" i="7"/>
  <c r="F569" i="7" s="1"/>
  <c r="Q582" i="1"/>
  <c r="P584" i="7"/>
  <c r="C567" i="7"/>
  <c r="F571" i="7"/>
  <c r="G571" i="7" s="1"/>
  <c r="H571" i="7" s="1"/>
  <c r="F570" i="7"/>
  <c r="G570" i="7" s="1"/>
  <c r="G572" i="7"/>
  <c r="H572" i="7" s="1"/>
  <c r="J575" i="7"/>
  <c r="K575" i="7" s="1"/>
  <c r="L575" i="7" s="1"/>
  <c r="M575" i="7" s="1"/>
  <c r="H573" i="7"/>
  <c r="I573" i="7" s="1"/>
  <c r="J573" i="7" s="1"/>
  <c r="K573" i="7" s="1"/>
  <c r="L573" i="7" s="1"/>
  <c r="M573" i="7" s="1"/>
  <c r="K574" i="7"/>
  <c r="C568" i="7"/>
  <c r="D568" i="7" s="1"/>
  <c r="E568" i="7" s="1"/>
  <c r="O579" i="7"/>
  <c r="K576" i="7"/>
  <c r="L576" i="7" s="1"/>
  <c r="M576" i="7" s="1"/>
  <c r="D567" i="7"/>
  <c r="O577" i="7"/>
  <c r="C566" i="7"/>
  <c r="P581" i="7"/>
  <c r="Q579" i="1"/>
  <c r="I572" i="7"/>
  <c r="I571" i="7" l="1"/>
  <c r="J571" i="7" s="1"/>
  <c r="E567" i="7"/>
  <c r="F567" i="7" s="1"/>
  <c r="H570" i="7"/>
  <c r="I570" i="7" s="1"/>
  <c r="J570" i="7" s="1"/>
  <c r="K570" i="7" s="1"/>
  <c r="O573" i="7"/>
  <c r="C562" i="7"/>
  <c r="C565" i="7"/>
  <c r="D565" i="7" s="1"/>
  <c r="O576" i="7"/>
  <c r="O575" i="7"/>
  <c r="C564" i="7"/>
  <c r="D566" i="7"/>
  <c r="E566" i="7" s="1"/>
  <c r="Q577" i="1"/>
  <c r="P579" i="7"/>
  <c r="L574" i="7"/>
  <c r="M574" i="7" s="1"/>
  <c r="J572" i="7"/>
  <c r="K572" i="7" s="1"/>
  <c r="P577" i="7"/>
  <c r="Q575" i="1"/>
  <c r="F568" i="7"/>
  <c r="G568" i="7" s="1"/>
  <c r="H568" i="7" s="1"/>
  <c r="I568" i="7" s="1"/>
  <c r="G569" i="7"/>
  <c r="H569" i="7" s="1"/>
  <c r="Q571" i="1" l="1"/>
  <c r="P573" i="7"/>
  <c r="P576" i="7"/>
  <c r="Q574" i="1"/>
  <c r="I569" i="7"/>
  <c r="J569" i="7" s="1"/>
  <c r="L572" i="7"/>
  <c r="M572" i="7" s="1"/>
  <c r="F566" i="7"/>
  <c r="G566" i="7" s="1"/>
  <c r="E565" i="7"/>
  <c r="F565" i="7" s="1"/>
  <c r="G567" i="7"/>
  <c r="H567" i="7" s="1"/>
  <c r="P575" i="7"/>
  <c r="Q573" i="1"/>
  <c r="C563" i="7"/>
  <c r="D563" i="7" s="1"/>
  <c r="O574" i="7"/>
  <c r="D564" i="7"/>
  <c r="E564" i="7" s="1"/>
  <c r="K571" i="7"/>
  <c r="L571" i="7" s="1"/>
  <c r="M571" i="7" s="1"/>
  <c r="F564" i="7" l="1"/>
  <c r="G564" i="7" s="1"/>
  <c r="H566" i="7"/>
  <c r="I566" i="7" s="1"/>
  <c r="Q572" i="1"/>
  <c r="P574" i="7"/>
  <c r="O572" i="7"/>
  <c r="C561" i="7"/>
  <c r="D561" i="7" s="1"/>
  <c r="C560" i="7"/>
  <c r="O571" i="7"/>
  <c r="E563" i="7"/>
  <c r="F563" i="7" s="1"/>
  <c r="I567" i="7"/>
  <c r="J567" i="7" s="1"/>
  <c r="K569" i="7"/>
  <c r="L569" i="7" s="1"/>
  <c r="M569" i="7" s="1"/>
  <c r="D562" i="7"/>
  <c r="E562" i="7" s="1"/>
  <c r="J568" i="7"/>
  <c r="K568" i="7" s="1"/>
  <c r="G565" i="7"/>
  <c r="H565" i="7" s="1"/>
  <c r="L570" i="7"/>
  <c r="M570" i="7" s="1"/>
  <c r="F562" i="7" l="1"/>
  <c r="G562" i="7" s="1"/>
  <c r="P571" i="7"/>
  <c r="Q569" i="1"/>
  <c r="C559" i="7"/>
  <c r="D559" i="7" s="1"/>
  <c r="O570" i="7"/>
  <c r="C558" i="7"/>
  <c r="D558" i="7" s="1"/>
  <c r="O569" i="7"/>
  <c r="D560" i="7"/>
  <c r="E560" i="7" s="1"/>
  <c r="I565" i="7"/>
  <c r="J565" i="7" s="1"/>
  <c r="K567" i="7"/>
  <c r="L567" i="7" s="1"/>
  <c r="M567" i="7" s="1"/>
  <c r="E561" i="7"/>
  <c r="F561" i="7" s="1"/>
  <c r="J566" i="7"/>
  <c r="K566" i="7" s="1"/>
  <c r="L568" i="7"/>
  <c r="M568" i="7" s="1"/>
  <c r="G563" i="7"/>
  <c r="H563" i="7" s="1"/>
  <c r="I563" i="7" s="1"/>
  <c r="J563" i="7" s="1"/>
  <c r="Q570" i="1"/>
  <c r="P572" i="7"/>
  <c r="H564" i="7"/>
  <c r="I564" i="7" s="1"/>
  <c r="J564" i="7" s="1"/>
  <c r="O567" i="7" l="1"/>
  <c r="C556" i="7"/>
  <c r="Q567" i="1"/>
  <c r="P569" i="7"/>
  <c r="E559" i="7"/>
  <c r="F559" i="7" s="1"/>
  <c r="E558" i="7"/>
  <c r="K564" i="7"/>
  <c r="C557" i="7"/>
  <c r="D557" i="7" s="1"/>
  <c r="O568" i="7"/>
  <c r="K565" i="7"/>
  <c r="L565" i="7" s="1"/>
  <c r="M565" i="7" s="1"/>
  <c r="G561" i="7"/>
  <c r="H561" i="7" s="1"/>
  <c r="L566" i="7"/>
  <c r="M566" i="7" s="1"/>
  <c r="K563" i="7" s="1"/>
  <c r="F560" i="7"/>
  <c r="G560" i="7" s="1"/>
  <c r="Q568" i="1"/>
  <c r="P570" i="7"/>
  <c r="H562" i="7"/>
  <c r="I562" i="7" s="1"/>
  <c r="J562" i="7" s="1"/>
  <c r="L564" i="7" l="1"/>
  <c r="M564" i="7" s="1"/>
  <c r="I561" i="7"/>
  <c r="J561" i="7" s="1"/>
  <c r="K561" i="7" s="1"/>
  <c r="K562" i="7"/>
  <c r="L563" i="7"/>
  <c r="M563" i="7" s="1"/>
  <c r="L561" i="7" s="1"/>
  <c r="M561" i="7" s="1"/>
  <c r="O565" i="7"/>
  <c r="C554" i="7"/>
  <c r="D554" i="7" s="1"/>
  <c r="F558" i="7"/>
  <c r="G558" i="7" s="1"/>
  <c r="H558" i="7" s="1"/>
  <c r="H560" i="7"/>
  <c r="I560" i="7" s="1"/>
  <c r="J560" i="7" s="1"/>
  <c r="P568" i="7"/>
  <c r="Q566" i="1"/>
  <c r="D556" i="7"/>
  <c r="E556" i="7" s="1"/>
  <c r="F556" i="7" s="1"/>
  <c r="C553" i="7"/>
  <c r="O564" i="7"/>
  <c r="L562" i="7"/>
  <c r="M562" i="7" s="1"/>
  <c r="C555" i="7"/>
  <c r="D555" i="7" s="1"/>
  <c r="E555" i="7" s="1"/>
  <c r="O566" i="7"/>
  <c r="E557" i="7"/>
  <c r="F557" i="7" s="1"/>
  <c r="G557" i="7" s="1"/>
  <c r="G559" i="7"/>
  <c r="H559" i="7" s="1"/>
  <c r="I559" i="7" s="1"/>
  <c r="J559" i="7" s="1"/>
  <c r="K559" i="7" s="1"/>
  <c r="Q565" i="1"/>
  <c r="P567" i="7"/>
  <c r="H557" i="7" l="1"/>
  <c r="E554" i="7"/>
  <c r="O563" i="7"/>
  <c r="P563" i="7" s="1"/>
  <c r="F555" i="7"/>
  <c r="G555" i="7" s="1"/>
  <c r="H555" i="7" s="1"/>
  <c r="I555" i="7" s="1"/>
  <c r="G556" i="7"/>
  <c r="I558" i="7"/>
  <c r="J558" i="7" s="1"/>
  <c r="K558" i="7" s="1"/>
  <c r="C552" i="7"/>
  <c r="D552" i="7" s="1"/>
  <c r="E552" i="7" s="1"/>
  <c r="F552" i="7" s="1"/>
  <c r="G552" i="7" s="1"/>
  <c r="I557" i="7"/>
  <c r="J557" i="7" s="1"/>
  <c r="D553" i="7"/>
  <c r="E553" i="7" s="1"/>
  <c r="F553" i="7" s="1"/>
  <c r="K560" i="7"/>
  <c r="L560" i="7" s="1"/>
  <c r="M560" i="7" s="1"/>
  <c r="C549" i="7" s="1"/>
  <c r="D549" i="7" s="1"/>
  <c r="G553" i="7"/>
  <c r="C550" i="7"/>
  <c r="O561" i="7"/>
  <c r="H556" i="7"/>
  <c r="I556" i="7" s="1"/>
  <c r="J556" i="7" s="1"/>
  <c r="P564" i="7"/>
  <c r="Q562" i="1"/>
  <c r="P565" i="7"/>
  <c r="Q563" i="1"/>
  <c r="Q564" i="1"/>
  <c r="P566" i="7"/>
  <c r="L559" i="7"/>
  <c r="M559" i="7" s="1"/>
  <c r="C551" i="7"/>
  <c r="D551" i="7" s="1"/>
  <c r="E551" i="7" s="1"/>
  <c r="O562" i="7"/>
  <c r="F554" i="7"/>
  <c r="G554" i="7" s="1"/>
  <c r="Q561" i="1"/>
  <c r="L558" i="7" l="1"/>
  <c r="M558" i="7" s="1"/>
  <c r="E549" i="7" s="1"/>
  <c r="H554" i="7"/>
  <c r="I554" i="7" s="1"/>
  <c r="J554" i="7" s="1"/>
  <c r="O560" i="7"/>
  <c r="P560" i="7" s="1"/>
  <c r="D550" i="7"/>
  <c r="E550" i="7" s="1"/>
  <c r="K557" i="7"/>
  <c r="P561" i="7"/>
  <c r="Q559" i="1"/>
  <c r="F551" i="7"/>
  <c r="G551" i="7" s="1"/>
  <c r="K556" i="7"/>
  <c r="L556" i="7" s="1"/>
  <c r="M556" i="7" s="1"/>
  <c r="H553" i="7"/>
  <c r="I553" i="7" s="1"/>
  <c r="P562" i="7"/>
  <c r="Q560" i="1"/>
  <c r="H552" i="7"/>
  <c r="O558" i="7"/>
  <c r="C547" i="7"/>
  <c r="O559" i="7"/>
  <c r="C548" i="7"/>
  <c r="D548" i="7" s="1"/>
  <c r="J555" i="7"/>
  <c r="K555" i="7" s="1"/>
  <c r="L557" i="7"/>
  <c r="M557" i="7" s="1"/>
  <c r="Q558" i="1" l="1"/>
  <c r="F550" i="7"/>
  <c r="G550" i="7" s="1"/>
  <c r="H550" i="7" s="1"/>
  <c r="O557" i="7"/>
  <c r="C546" i="7"/>
  <c r="D546" i="7" s="1"/>
  <c r="P559" i="7"/>
  <c r="Q557" i="1"/>
  <c r="H551" i="7"/>
  <c r="I551" i="7" s="1"/>
  <c r="D547" i="7"/>
  <c r="E547" i="7" s="1"/>
  <c r="L555" i="7"/>
  <c r="M555" i="7" s="1"/>
  <c r="Q556" i="1"/>
  <c r="P558" i="7"/>
  <c r="J553" i="7"/>
  <c r="F549" i="7"/>
  <c r="G549" i="7" s="1"/>
  <c r="H549" i="7" s="1"/>
  <c r="E548" i="7"/>
  <c r="F548" i="7" s="1"/>
  <c r="I552" i="7"/>
  <c r="J552" i="7" s="1"/>
  <c r="K553" i="7"/>
  <c r="O556" i="7"/>
  <c r="C545" i="7"/>
  <c r="K554" i="7"/>
  <c r="L554" i="7" s="1"/>
  <c r="M554" i="7" s="1"/>
  <c r="I549" i="7" l="1"/>
  <c r="Q554" i="1"/>
  <c r="P556" i="7"/>
  <c r="O555" i="7"/>
  <c r="C544" i="7"/>
  <c r="D544" i="7" s="1"/>
  <c r="L553" i="7"/>
  <c r="M553" i="7" s="1"/>
  <c r="F547" i="7"/>
  <c r="G547" i="7" s="1"/>
  <c r="H547" i="7" s="1"/>
  <c r="I550" i="7"/>
  <c r="J550" i="7" s="1"/>
  <c r="K550" i="7" s="1"/>
  <c r="L550" i="7" s="1"/>
  <c r="M550" i="7" s="1"/>
  <c r="O554" i="7"/>
  <c r="C543" i="7"/>
  <c r="D543" i="7" s="1"/>
  <c r="K552" i="7"/>
  <c r="L552" i="7" s="1"/>
  <c r="M552" i="7" s="1"/>
  <c r="J551" i="7"/>
  <c r="K551" i="7" s="1"/>
  <c r="L551" i="7" s="1"/>
  <c r="M551" i="7" s="1"/>
  <c r="E546" i="7"/>
  <c r="F546" i="7" s="1"/>
  <c r="J549" i="7"/>
  <c r="D545" i="7"/>
  <c r="E545" i="7" s="1"/>
  <c r="F545" i="7" s="1"/>
  <c r="G545" i="7" s="1"/>
  <c r="G548" i="7"/>
  <c r="H548" i="7" s="1"/>
  <c r="I548" i="7" s="1"/>
  <c r="J548" i="7" s="1"/>
  <c r="K548" i="7" s="1"/>
  <c r="L548" i="7" s="1"/>
  <c r="M548" i="7" s="1"/>
  <c r="O548" i="7" s="1"/>
  <c r="Q555" i="1"/>
  <c r="P557" i="7"/>
  <c r="C537" i="7" l="1"/>
  <c r="G546" i="7"/>
  <c r="E544" i="7"/>
  <c r="F544" i="7" s="1"/>
  <c r="G544" i="7" s="1"/>
  <c r="H544" i="7" s="1"/>
  <c r="C540" i="7"/>
  <c r="D540" i="7" s="1"/>
  <c r="O551" i="7"/>
  <c r="H546" i="7"/>
  <c r="I546" i="7" s="1"/>
  <c r="J546" i="7" s="1"/>
  <c r="P554" i="7"/>
  <c r="Q552" i="1"/>
  <c r="Q546" i="1"/>
  <c r="P548" i="7"/>
  <c r="C539" i="7"/>
  <c r="O550" i="7"/>
  <c r="P555" i="7"/>
  <c r="Q553" i="1"/>
  <c r="H545" i="7"/>
  <c r="I545" i="7" s="1"/>
  <c r="C541" i="7"/>
  <c r="D541" i="7" s="1"/>
  <c r="E541" i="7" s="1"/>
  <c r="F541" i="7" s="1"/>
  <c r="G541" i="7" s="1"/>
  <c r="O552" i="7"/>
  <c r="I547" i="7"/>
  <c r="J547" i="7" s="1"/>
  <c r="K547" i="7" s="1"/>
  <c r="K549" i="7"/>
  <c r="L549" i="7" s="1"/>
  <c r="M549" i="7" s="1"/>
  <c r="E543" i="7"/>
  <c r="F543" i="7" s="1"/>
  <c r="G543" i="7" s="1"/>
  <c r="H543" i="7" s="1"/>
  <c r="I543" i="7" s="1"/>
  <c r="O553" i="7"/>
  <c r="C542" i="7"/>
  <c r="D542" i="7" s="1"/>
  <c r="E542" i="7" s="1"/>
  <c r="F542" i="7" s="1"/>
  <c r="K546" i="7" l="1"/>
  <c r="L546" i="7" s="1"/>
  <c r="M546" i="7" s="1"/>
  <c r="O546" i="7" s="1"/>
  <c r="G542" i="7"/>
  <c r="H542" i="7" s="1"/>
  <c r="L547" i="7"/>
  <c r="M547" i="7" s="1"/>
  <c r="D537" i="7" s="1"/>
  <c r="E537" i="7" s="1"/>
  <c r="J543" i="7"/>
  <c r="K543" i="7" s="1"/>
  <c r="P553" i="7"/>
  <c r="Q551" i="1"/>
  <c r="P550" i="7"/>
  <c r="Q548" i="1"/>
  <c r="C535" i="7"/>
  <c r="C538" i="7"/>
  <c r="D538" i="7" s="1"/>
  <c r="O549" i="7"/>
  <c r="J545" i="7"/>
  <c r="K545" i="7" s="1"/>
  <c r="D539" i="7"/>
  <c r="E539" i="7" s="1"/>
  <c r="I544" i="7"/>
  <c r="J544" i="7" s="1"/>
  <c r="Q549" i="1"/>
  <c r="P551" i="7"/>
  <c r="P552" i="7"/>
  <c r="Q550" i="1"/>
  <c r="C536" i="7"/>
  <c r="D536" i="7" s="1"/>
  <c r="E540" i="7"/>
  <c r="F540" i="7" s="1"/>
  <c r="E538" i="7" l="1"/>
  <c r="F538" i="7" s="1"/>
  <c r="K544" i="7"/>
  <c r="L544" i="7" s="1"/>
  <c r="M544" i="7" s="1"/>
  <c r="P546" i="7"/>
  <c r="Q544" i="1"/>
  <c r="G540" i="7"/>
  <c r="H540" i="7" s="1"/>
  <c r="I542" i="7"/>
  <c r="J542" i="7" s="1"/>
  <c r="K542" i="7" s="1"/>
  <c r="L542" i="7" s="1"/>
  <c r="M542" i="7" s="1"/>
  <c r="F539" i="7"/>
  <c r="G539" i="7" s="1"/>
  <c r="H539" i="7" s="1"/>
  <c r="I539" i="7" s="1"/>
  <c r="J539" i="7" s="1"/>
  <c r="O547" i="7"/>
  <c r="L545" i="7"/>
  <c r="M545" i="7" s="1"/>
  <c r="I540" i="7" s="1"/>
  <c r="J540" i="7" s="1"/>
  <c r="H541" i="7"/>
  <c r="I541" i="7" s="1"/>
  <c r="P549" i="7"/>
  <c r="Q547" i="1"/>
  <c r="O545" i="7"/>
  <c r="C534" i="7"/>
  <c r="D534" i="7" s="1"/>
  <c r="E534" i="7" s="1"/>
  <c r="Q545" i="1"/>
  <c r="P547" i="7"/>
  <c r="L543" i="7"/>
  <c r="M543" i="7" s="1"/>
  <c r="K540" i="7" l="1"/>
  <c r="O544" i="7"/>
  <c r="C533" i="7"/>
  <c r="D533" i="7"/>
  <c r="E533" i="7" s="1"/>
  <c r="G538" i="7"/>
  <c r="H538" i="7" s="1"/>
  <c r="I538" i="7" s="1"/>
  <c r="J541" i="7"/>
  <c r="K541" i="7" s="1"/>
  <c r="D535" i="7"/>
  <c r="E535" i="7" s="1"/>
  <c r="F535" i="7" s="1"/>
  <c r="G535" i="7" s="1"/>
  <c r="F537" i="7"/>
  <c r="G537" i="7" s="1"/>
  <c r="H537" i="7" s="1"/>
  <c r="I537" i="7" s="1"/>
  <c r="E536" i="7"/>
  <c r="F536" i="7" s="1"/>
  <c r="G536" i="7" s="1"/>
  <c r="C531" i="7"/>
  <c r="O542" i="7"/>
  <c r="K539" i="7"/>
  <c r="L540" i="7"/>
  <c r="M540" i="7" s="1"/>
  <c r="J538" i="7"/>
  <c r="F534" i="7"/>
  <c r="H536" i="7"/>
  <c r="O543" i="7"/>
  <c r="C532" i="7"/>
  <c r="D532" i="7" s="1"/>
  <c r="P545" i="7"/>
  <c r="Q543" i="1"/>
  <c r="L541" i="7"/>
  <c r="M541" i="7" s="1"/>
  <c r="Q542" i="1" l="1"/>
  <c r="P544" i="7"/>
  <c r="K538" i="7"/>
  <c r="L538" i="7" s="1"/>
  <c r="M538" i="7" s="1"/>
  <c r="O538" i="7" s="1"/>
  <c r="P538" i="7" s="1"/>
  <c r="C527" i="7"/>
  <c r="E532" i="7"/>
  <c r="F532" i="7" s="1"/>
  <c r="G534" i="7"/>
  <c r="H534" i="7" s="1"/>
  <c r="I534" i="7" s="1"/>
  <c r="O540" i="7"/>
  <c r="C529" i="7"/>
  <c r="C530" i="7"/>
  <c r="D530" i="7" s="1"/>
  <c r="O541" i="7"/>
  <c r="Q541" i="1"/>
  <c r="P543" i="7"/>
  <c r="L539" i="7"/>
  <c r="M539" i="7" s="1"/>
  <c r="I536" i="7"/>
  <c r="J536" i="7" s="1"/>
  <c r="K536" i="7" s="1"/>
  <c r="F533" i="7"/>
  <c r="G533" i="7" s="1"/>
  <c r="P542" i="7"/>
  <c r="Q540" i="1"/>
  <c r="J537" i="7"/>
  <c r="K537" i="7" s="1"/>
  <c r="L537" i="7" s="1"/>
  <c r="M537" i="7" s="1"/>
  <c r="H535" i="7"/>
  <c r="I535" i="7" s="1"/>
  <c r="D531" i="7"/>
  <c r="E531" i="7" s="1"/>
  <c r="L536" i="7" l="1"/>
  <c r="M536" i="7" s="1"/>
  <c r="O536" i="7" s="1"/>
  <c r="J534" i="7"/>
  <c r="Q536" i="1"/>
  <c r="C525" i="7"/>
  <c r="D525" i="7" s="1"/>
  <c r="E525" i="7" s="1"/>
  <c r="F531" i="7"/>
  <c r="G531" i="7" s="1"/>
  <c r="D529" i="7"/>
  <c r="E529" i="7" s="1"/>
  <c r="J535" i="7"/>
  <c r="K535" i="7" s="1"/>
  <c r="L535" i="7" s="1"/>
  <c r="M535" i="7" s="1"/>
  <c r="O535" i="7" s="1"/>
  <c r="H533" i="7"/>
  <c r="I533" i="7" s="1"/>
  <c r="J533" i="7" s="1"/>
  <c r="K533" i="7" s="1"/>
  <c r="C526" i="7"/>
  <c r="D526" i="7" s="1"/>
  <c r="O537" i="7"/>
  <c r="P541" i="7"/>
  <c r="Q539" i="1"/>
  <c r="K534" i="7"/>
  <c r="L534" i="7" s="1"/>
  <c r="M534" i="7" s="1"/>
  <c r="O534" i="7" s="1"/>
  <c r="C528" i="7"/>
  <c r="D528" i="7" s="1"/>
  <c r="E528" i="7" s="1"/>
  <c r="F528" i="7" s="1"/>
  <c r="O539" i="7"/>
  <c r="E530" i="7"/>
  <c r="F530" i="7" s="1"/>
  <c r="G530" i="7" s="1"/>
  <c r="H530" i="7" s="1"/>
  <c r="G532" i="7"/>
  <c r="H532" i="7" s="1"/>
  <c r="I532" i="7" s="1"/>
  <c r="J532" i="7" s="1"/>
  <c r="P540" i="7"/>
  <c r="Q538" i="1"/>
  <c r="H531" i="7"/>
  <c r="I531" i="7" s="1"/>
  <c r="F529" i="7"/>
  <c r="G529" i="7" s="1"/>
  <c r="D527" i="7"/>
  <c r="E527" i="7" s="1"/>
  <c r="F527" i="7" s="1"/>
  <c r="G527" i="7" s="1"/>
  <c r="P536" i="7"/>
  <c r="Q534" i="1"/>
  <c r="I530" i="7" l="1"/>
  <c r="J530" i="7" s="1"/>
  <c r="H529" i="7"/>
  <c r="I529" i="7" s="1"/>
  <c r="J529" i="7" s="1"/>
  <c r="J531" i="7"/>
  <c r="C524" i="7"/>
  <c r="D524" i="7" s="1"/>
  <c r="G528" i="7"/>
  <c r="K530" i="7"/>
  <c r="K532" i="7"/>
  <c r="L532" i="7" s="1"/>
  <c r="M532" i="7" s="1"/>
  <c r="L530" i="7" s="1"/>
  <c r="M530" i="7" s="1"/>
  <c r="E526" i="7"/>
  <c r="F526" i="7" s="1"/>
  <c r="L533" i="7"/>
  <c r="M533" i="7" s="1"/>
  <c r="H528" i="7"/>
  <c r="I528" i="7" s="1"/>
  <c r="C523" i="7"/>
  <c r="D523" i="7" s="1"/>
  <c r="P535" i="7"/>
  <c r="Q533" i="1"/>
  <c r="P539" i="7"/>
  <c r="Q537" i="1"/>
  <c r="K531" i="7"/>
  <c r="L531" i="7" s="1"/>
  <c r="M531" i="7" s="1"/>
  <c r="P537" i="7"/>
  <c r="Q535" i="1"/>
  <c r="C521" i="7"/>
  <c r="P534" i="7"/>
  <c r="Q532" i="1"/>
  <c r="D521" i="7" l="1"/>
  <c r="J528" i="7"/>
  <c r="K528" i="7" s="1"/>
  <c r="L528" i="7" s="1"/>
  <c r="M528" i="7" s="1"/>
  <c r="C517" i="7" s="1"/>
  <c r="K529" i="7"/>
  <c r="L529" i="7" s="1"/>
  <c r="M529" i="7" s="1"/>
  <c r="O529" i="7" s="1"/>
  <c r="E521" i="7"/>
  <c r="F521" i="7" s="1"/>
  <c r="G521" i="7" s="1"/>
  <c r="O532" i="7"/>
  <c r="E523" i="7"/>
  <c r="F523" i="7" s="1"/>
  <c r="G523" i="7" s="1"/>
  <c r="O533" i="7"/>
  <c r="C522" i="7"/>
  <c r="D522" i="7" s="1"/>
  <c r="E522" i="7" s="1"/>
  <c r="F522" i="7" s="1"/>
  <c r="G522" i="7" s="1"/>
  <c r="H522" i="7" s="1"/>
  <c r="H527" i="7"/>
  <c r="I527" i="7" s="1"/>
  <c r="G526" i="7"/>
  <c r="H526" i="7" s="1"/>
  <c r="I526" i="7" s="1"/>
  <c r="J526" i="7" s="1"/>
  <c r="E524" i="7"/>
  <c r="F524" i="7" s="1"/>
  <c r="G524" i="7" s="1"/>
  <c r="H524" i="7" s="1"/>
  <c r="I524" i="7" s="1"/>
  <c r="J524" i="7" s="1"/>
  <c r="F525" i="7"/>
  <c r="G525" i="7" s="1"/>
  <c r="H525" i="7" s="1"/>
  <c r="I525" i="7" s="1"/>
  <c r="J525" i="7" s="1"/>
  <c r="K525" i="7" s="1"/>
  <c r="O531" i="7"/>
  <c r="C520" i="7"/>
  <c r="D520" i="7" s="1"/>
  <c r="E520" i="7" s="1"/>
  <c r="F520" i="7" s="1"/>
  <c r="J527" i="7"/>
  <c r="K527" i="7" s="1"/>
  <c r="O530" i="7"/>
  <c r="C519" i="7"/>
  <c r="D519" i="7" s="1"/>
  <c r="E519" i="7" s="1"/>
  <c r="P532" i="7"/>
  <c r="Q530" i="1"/>
  <c r="L527" i="7" l="1"/>
  <c r="M527" i="7" s="1"/>
  <c r="K524" i="7" s="1"/>
  <c r="L524" i="7" s="1"/>
  <c r="M524" i="7" s="1"/>
  <c r="K526" i="7"/>
  <c r="L526" i="7" s="1"/>
  <c r="M526" i="7" s="1"/>
  <c r="O526" i="7" s="1"/>
  <c r="C518" i="7"/>
  <c r="D518" i="7" s="1"/>
  <c r="H523" i="7"/>
  <c r="I523" i="7" s="1"/>
  <c r="O528" i="7"/>
  <c r="Q526" i="1" s="1"/>
  <c r="P533" i="7"/>
  <c r="Q531" i="1"/>
  <c r="I522" i="7"/>
  <c r="H521" i="7"/>
  <c r="I521" i="7" s="1"/>
  <c r="F519" i="7"/>
  <c r="G519" i="7" s="1"/>
  <c r="H519" i="7" s="1"/>
  <c r="Q528" i="1"/>
  <c r="P530" i="7"/>
  <c r="G520" i="7"/>
  <c r="H520" i="7" s="1"/>
  <c r="I520" i="7" s="1"/>
  <c r="C516" i="7"/>
  <c r="O527" i="7"/>
  <c r="L525" i="7"/>
  <c r="M525" i="7" s="1"/>
  <c r="O525" i="7" s="1"/>
  <c r="E518" i="7"/>
  <c r="P531" i="7"/>
  <c r="Q529" i="1"/>
  <c r="D517" i="7"/>
  <c r="E517" i="7"/>
  <c r="F517" i="7" s="1"/>
  <c r="C515" i="7"/>
  <c r="D515" i="7" s="1"/>
  <c r="Q527" i="1"/>
  <c r="P529" i="7"/>
  <c r="F518" i="7"/>
  <c r="G518" i="7" s="1"/>
  <c r="P526" i="7" l="1"/>
  <c r="Q524" i="1"/>
  <c r="O524" i="7"/>
  <c r="C513" i="7"/>
  <c r="D513" i="7" s="1"/>
  <c r="J522" i="7"/>
  <c r="H518" i="7"/>
  <c r="C514" i="7"/>
  <c r="D516" i="7"/>
  <c r="E516" i="7" s="1"/>
  <c r="F516" i="7" s="1"/>
  <c r="G516" i="7" s="1"/>
  <c r="P528" i="7"/>
  <c r="J523" i="7"/>
  <c r="K523" i="7" s="1"/>
  <c r="L523" i="7" s="1"/>
  <c r="M523" i="7" s="1"/>
  <c r="O523" i="7" s="1"/>
  <c r="P523" i="7" s="1"/>
  <c r="C512" i="7"/>
  <c r="J521" i="7"/>
  <c r="Q525" i="1"/>
  <c r="P527" i="7"/>
  <c r="K522" i="7"/>
  <c r="L522" i="7" s="1"/>
  <c r="M522" i="7" s="1"/>
  <c r="G517" i="7"/>
  <c r="H517" i="7" s="1"/>
  <c r="P525" i="7"/>
  <c r="Q523" i="1"/>
  <c r="J520" i="7"/>
  <c r="K520" i="7" s="1"/>
  <c r="I519" i="7"/>
  <c r="J519" i="7" s="1"/>
  <c r="E515" i="7"/>
  <c r="F515" i="7" s="1"/>
  <c r="D514" i="7"/>
  <c r="E514" i="7" s="1"/>
  <c r="K521" i="7"/>
  <c r="L521" i="7" s="1"/>
  <c r="M521" i="7" s="1"/>
  <c r="O521" i="7" s="1"/>
  <c r="Q521" i="1"/>
  <c r="P524" i="7"/>
  <c r="Q522" i="1"/>
  <c r="I518" i="7" l="1"/>
  <c r="J518" i="7" s="1"/>
  <c r="K518" i="7" s="1"/>
  <c r="C510" i="7"/>
  <c r="K519" i="7"/>
  <c r="L519" i="7" s="1"/>
  <c r="M519" i="7" s="1"/>
  <c r="I517" i="7"/>
  <c r="J517" i="7" s="1"/>
  <c r="G515" i="7"/>
  <c r="H515" i="7" s="1"/>
  <c r="L520" i="7"/>
  <c r="M520" i="7" s="1"/>
  <c r="D510" i="7" s="1"/>
  <c r="D512" i="7"/>
  <c r="E512" i="7" s="1"/>
  <c r="F514" i="7"/>
  <c r="G514" i="7" s="1"/>
  <c r="E513" i="7"/>
  <c r="F513" i="7" s="1"/>
  <c r="C511" i="7"/>
  <c r="D511" i="7" s="1"/>
  <c r="E511" i="7" s="1"/>
  <c r="O522" i="7"/>
  <c r="H516" i="7"/>
  <c r="I516" i="7" s="1"/>
  <c r="Q519" i="1"/>
  <c r="P521" i="7"/>
  <c r="O519" i="7"/>
  <c r="C508" i="7"/>
  <c r="E510" i="7" l="1"/>
  <c r="F511" i="7"/>
  <c r="G513" i="7"/>
  <c r="H513" i="7" s="1"/>
  <c r="I515" i="7"/>
  <c r="J515" i="7" s="1"/>
  <c r="K515" i="7" s="1"/>
  <c r="L515" i="7" s="1"/>
  <c r="M515" i="7" s="1"/>
  <c r="J516" i="7"/>
  <c r="K516" i="7" s="1"/>
  <c r="H514" i="7"/>
  <c r="I514" i="7" s="1"/>
  <c r="K517" i="7"/>
  <c r="L517" i="7" s="1"/>
  <c r="M517" i="7" s="1"/>
  <c r="O517" i="7" s="1"/>
  <c r="C509" i="7"/>
  <c r="D509" i="7" s="1"/>
  <c r="E509" i="7" s="1"/>
  <c r="F509" i="7" s="1"/>
  <c r="O520" i="7"/>
  <c r="L518" i="7"/>
  <c r="M518" i="7" s="1"/>
  <c r="F512" i="7"/>
  <c r="G512" i="7" s="1"/>
  <c r="H512" i="7" s="1"/>
  <c r="Q520" i="1"/>
  <c r="P522" i="7"/>
  <c r="P519" i="7"/>
  <c r="Q517" i="1"/>
  <c r="O518" i="7" l="1"/>
  <c r="C507" i="7"/>
  <c r="D507" i="7" s="1"/>
  <c r="I512" i="7"/>
  <c r="I513" i="7"/>
  <c r="J513" i="7" s="1"/>
  <c r="D508" i="7"/>
  <c r="E508" i="7" s="1"/>
  <c r="J514" i="7"/>
  <c r="K514" i="7" s="1"/>
  <c r="F510" i="7"/>
  <c r="G510" i="7" s="1"/>
  <c r="C506" i="7"/>
  <c r="Q518" i="1"/>
  <c r="P520" i="7"/>
  <c r="L516" i="7"/>
  <c r="M516" i="7" s="1"/>
  <c r="G511" i="7"/>
  <c r="H511" i="7" s="1"/>
  <c r="Q515" i="1"/>
  <c r="P517" i="7"/>
  <c r="O515" i="7"/>
  <c r="C504" i="7"/>
  <c r="H510" i="7" l="1"/>
  <c r="I510" i="7" s="1"/>
  <c r="L514" i="7"/>
  <c r="M514" i="7" s="1"/>
  <c r="D504" i="7" s="1"/>
  <c r="E507" i="7"/>
  <c r="F507" i="7" s="1"/>
  <c r="G507" i="7" s="1"/>
  <c r="F508" i="7"/>
  <c r="G508" i="7" s="1"/>
  <c r="P518" i="7"/>
  <c r="Q516" i="1"/>
  <c r="O516" i="7"/>
  <c r="C505" i="7"/>
  <c r="D505" i="7" s="1"/>
  <c r="J512" i="7"/>
  <c r="K512" i="7" s="1"/>
  <c r="I511" i="7"/>
  <c r="J511" i="7" s="1"/>
  <c r="K511" i="7" s="1"/>
  <c r="D506" i="7"/>
  <c r="E506" i="7" s="1"/>
  <c r="K513" i="7"/>
  <c r="L513" i="7" s="1"/>
  <c r="M513" i="7" s="1"/>
  <c r="G509" i="7"/>
  <c r="H509" i="7" s="1"/>
  <c r="I509" i="7" s="1"/>
  <c r="P515" i="7"/>
  <c r="Q513" i="1"/>
  <c r="L512" i="7" l="1"/>
  <c r="M512" i="7" s="1"/>
  <c r="H507" i="7"/>
  <c r="I507" i="7" s="1"/>
  <c r="L511" i="7"/>
  <c r="M511" i="7" s="1"/>
  <c r="E504" i="7"/>
  <c r="F504" i="7" s="1"/>
  <c r="G504" i="7" s="1"/>
  <c r="H504" i="7" s="1"/>
  <c r="J509" i="7"/>
  <c r="K509" i="7" s="1"/>
  <c r="F506" i="7"/>
  <c r="G506" i="7" s="1"/>
  <c r="H506" i="7" s="1"/>
  <c r="Q514" i="1"/>
  <c r="P516" i="7"/>
  <c r="C503" i="7"/>
  <c r="D503" i="7" s="1"/>
  <c r="E503" i="7" s="1"/>
  <c r="O514" i="7"/>
  <c r="O513" i="7"/>
  <c r="C502" i="7"/>
  <c r="D502" i="7" s="1"/>
  <c r="E502" i="7" s="1"/>
  <c r="F502" i="7" s="1"/>
  <c r="E505" i="7"/>
  <c r="F505" i="7" s="1"/>
  <c r="G505" i="7" s="1"/>
  <c r="H508" i="7"/>
  <c r="I508" i="7" s="1"/>
  <c r="J508" i="7" s="1"/>
  <c r="J510" i="7"/>
  <c r="K510" i="7" s="1"/>
  <c r="L510" i="7" s="1"/>
  <c r="M510" i="7" s="1"/>
  <c r="C499" i="7" s="1"/>
  <c r="K508" i="7" l="1"/>
  <c r="L508" i="7" s="1"/>
  <c r="M508" i="7" s="1"/>
  <c r="O508" i="7" s="1"/>
  <c r="I506" i="7"/>
  <c r="J506" i="7" s="1"/>
  <c r="K506" i="7" s="1"/>
  <c r="L506" i="7" s="1"/>
  <c r="M506" i="7" s="1"/>
  <c r="H505" i="7"/>
  <c r="F503" i="7"/>
  <c r="G503" i="7" s="1"/>
  <c r="L509" i="7"/>
  <c r="M509" i="7" s="1"/>
  <c r="I504" i="7" s="1"/>
  <c r="J504" i="7" s="1"/>
  <c r="C501" i="7"/>
  <c r="O512" i="7"/>
  <c r="O510" i="7"/>
  <c r="P510" i="7" s="1"/>
  <c r="O511" i="7"/>
  <c r="C500" i="7"/>
  <c r="D500" i="7" s="1"/>
  <c r="I505" i="7"/>
  <c r="D501" i="7"/>
  <c r="E501" i="7" s="1"/>
  <c r="F501" i="7" s="1"/>
  <c r="G501" i="7" s="1"/>
  <c r="J507" i="7"/>
  <c r="K507" i="7" s="1"/>
  <c r="P513" i="7"/>
  <c r="Q511" i="1"/>
  <c r="P514" i="7"/>
  <c r="Q512" i="1"/>
  <c r="C495" i="7" l="1"/>
  <c r="D495" i="7" s="1"/>
  <c r="O506" i="7"/>
  <c r="H503" i="7"/>
  <c r="I503" i="7" s="1"/>
  <c r="C497" i="7"/>
  <c r="E500" i="7"/>
  <c r="F500" i="7" s="1"/>
  <c r="Q510" i="1"/>
  <c r="P512" i="7"/>
  <c r="C498" i="7"/>
  <c r="D498" i="7" s="1"/>
  <c r="O509" i="7"/>
  <c r="J505" i="7"/>
  <c r="K505" i="7" s="1"/>
  <c r="Q508" i="1"/>
  <c r="L507" i="7"/>
  <c r="M507" i="7" s="1"/>
  <c r="C496" i="7" s="1"/>
  <c r="D496" i="7" s="1"/>
  <c r="E496" i="7" s="1"/>
  <c r="D499" i="7"/>
  <c r="E499" i="7" s="1"/>
  <c r="G502" i="7"/>
  <c r="H502" i="7" s="1"/>
  <c r="F499" i="7"/>
  <c r="G499" i="7" s="1"/>
  <c r="H499" i="7" s="1"/>
  <c r="Q509" i="1"/>
  <c r="P511" i="7"/>
  <c r="L505" i="7"/>
  <c r="M505" i="7" s="1"/>
  <c r="P508" i="7"/>
  <c r="Q506" i="1"/>
  <c r="P506" i="7"/>
  <c r="Q504" i="1"/>
  <c r="L503" i="7" l="1"/>
  <c r="M503" i="7" s="1"/>
  <c r="E498" i="7"/>
  <c r="F498" i="7" s="1"/>
  <c r="G498" i="7" s="1"/>
  <c r="G500" i="7"/>
  <c r="H500" i="7" s="1"/>
  <c r="I500" i="7" s="1"/>
  <c r="J500" i="7" s="1"/>
  <c r="K500" i="7" s="1"/>
  <c r="J503" i="7"/>
  <c r="K503" i="7" s="1"/>
  <c r="O507" i="7"/>
  <c r="H501" i="7"/>
  <c r="I501" i="7" s="1"/>
  <c r="J501" i="7" s="1"/>
  <c r="D497" i="7"/>
  <c r="E497" i="7" s="1"/>
  <c r="F497" i="7" s="1"/>
  <c r="G497" i="7" s="1"/>
  <c r="H497" i="7" s="1"/>
  <c r="O505" i="7"/>
  <c r="I502" i="7"/>
  <c r="J502" i="7" s="1"/>
  <c r="K502" i="7" s="1"/>
  <c r="C494" i="7"/>
  <c r="D494" i="7" s="1"/>
  <c r="E494" i="7" s="1"/>
  <c r="K504" i="7"/>
  <c r="L504" i="7" s="1"/>
  <c r="M504" i="7" s="1"/>
  <c r="I499" i="7" s="1"/>
  <c r="J499" i="7" s="1"/>
  <c r="P509" i="7"/>
  <c r="Q507" i="1"/>
  <c r="C492" i="7"/>
  <c r="O503" i="7"/>
  <c r="P503" i="7" s="1"/>
  <c r="E495" i="7"/>
  <c r="F495" i="7" s="1"/>
  <c r="Q503" i="1"/>
  <c r="P505" i="7"/>
  <c r="Q501" i="1"/>
  <c r="L500" i="7" l="1"/>
  <c r="M500" i="7" s="1"/>
  <c r="F496" i="7"/>
  <c r="G496" i="7" s="1"/>
  <c r="K501" i="7"/>
  <c r="L501" i="7" s="1"/>
  <c r="M501" i="7" s="1"/>
  <c r="H498" i="7"/>
  <c r="I498" i="7" s="1"/>
  <c r="C493" i="7"/>
  <c r="D493" i="7" s="1"/>
  <c r="L502" i="7"/>
  <c r="M502" i="7" s="1"/>
  <c r="F494" i="7" s="1"/>
  <c r="G494" i="7" s="1"/>
  <c r="H494" i="7" s="1"/>
  <c r="P507" i="7"/>
  <c r="Q505" i="1"/>
  <c r="O504" i="7"/>
  <c r="P504" i="7" s="1"/>
  <c r="Q502" i="1"/>
  <c r="O501" i="7" l="1"/>
  <c r="Q499" i="1" s="1"/>
  <c r="D492" i="7"/>
  <c r="E492" i="7" s="1"/>
  <c r="F492" i="7" s="1"/>
  <c r="G492" i="7" s="1"/>
  <c r="H492" i="7" s="1"/>
  <c r="I492" i="7" s="1"/>
  <c r="C490" i="7"/>
  <c r="D490" i="7" s="1"/>
  <c r="E493" i="7"/>
  <c r="F493" i="7" s="1"/>
  <c r="G493" i="7" s="1"/>
  <c r="H496" i="7"/>
  <c r="I496" i="7" s="1"/>
  <c r="J496" i="7" s="1"/>
  <c r="K496" i="7" s="1"/>
  <c r="L496" i="7" s="1"/>
  <c r="M496" i="7" s="1"/>
  <c r="O500" i="7"/>
  <c r="C489" i="7"/>
  <c r="O502" i="7"/>
  <c r="C491" i="7"/>
  <c r="D491" i="7" s="1"/>
  <c r="E491" i="7" s="1"/>
  <c r="F491" i="7" s="1"/>
  <c r="G491" i="7" s="1"/>
  <c r="H491" i="7" s="1"/>
  <c r="I497" i="7"/>
  <c r="J497" i="7" s="1"/>
  <c r="K497" i="7" s="1"/>
  <c r="L497" i="7" s="1"/>
  <c r="M497" i="7" s="1"/>
  <c r="J498" i="7"/>
  <c r="K498" i="7" s="1"/>
  <c r="L498" i="7" s="1"/>
  <c r="M498" i="7" s="1"/>
  <c r="G495" i="7"/>
  <c r="H495" i="7" s="1"/>
  <c r="I495" i="7" s="1"/>
  <c r="K499" i="7"/>
  <c r="L499" i="7" s="1"/>
  <c r="M499" i="7" s="1"/>
  <c r="C488" i="7" l="1"/>
  <c r="D488" i="7" s="1"/>
  <c r="E488" i="7" s="1"/>
  <c r="O499" i="7"/>
  <c r="P501" i="7"/>
  <c r="J495" i="7"/>
  <c r="K495" i="7" s="1"/>
  <c r="L495" i="7" s="1"/>
  <c r="M495" i="7" s="1"/>
  <c r="Q500" i="1"/>
  <c r="P502" i="7"/>
  <c r="H493" i="7"/>
  <c r="I493" i="7" s="1"/>
  <c r="J493" i="7" s="1"/>
  <c r="K493" i="7" s="1"/>
  <c r="L493" i="7" s="1"/>
  <c r="M493" i="7" s="1"/>
  <c r="C482" i="7" s="1"/>
  <c r="C486" i="7"/>
  <c r="D486" i="7" s="1"/>
  <c r="E486" i="7" s="1"/>
  <c r="O497" i="7"/>
  <c r="Q498" i="1"/>
  <c r="P500" i="7"/>
  <c r="C487" i="7"/>
  <c r="D487" i="7" s="1"/>
  <c r="O498" i="7"/>
  <c r="D489" i="7"/>
  <c r="E489" i="7" s="1"/>
  <c r="F489" i="7" s="1"/>
  <c r="E490" i="7"/>
  <c r="F490" i="7" s="1"/>
  <c r="G490" i="7" s="1"/>
  <c r="H490" i="7" s="1"/>
  <c r="I490" i="7" s="1"/>
  <c r="J490" i="7" s="1"/>
  <c r="I494" i="7"/>
  <c r="J494" i="7" s="1"/>
  <c r="K494" i="7" s="1"/>
  <c r="E487" i="7"/>
  <c r="F487" i="7" s="1"/>
  <c r="O496" i="7"/>
  <c r="C485" i="7"/>
  <c r="D485" i="7" s="1"/>
  <c r="F488" i="7"/>
  <c r="G488" i="7" s="1"/>
  <c r="J492" i="7"/>
  <c r="K492" i="7" s="1"/>
  <c r="I491" i="7"/>
  <c r="J491" i="7" s="1"/>
  <c r="G489" i="7"/>
  <c r="H489" i="7" s="1"/>
  <c r="L494" i="7"/>
  <c r="M494" i="7" s="1"/>
  <c r="I489" i="7" l="1"/>
  <c r="J489" i="7" s="1"/>
  <c r="E485" i="7"/>
  <c r="Q496" i="1"/>
  <c r="P498" i="7"/>
  <c r="Q495" i="1"/>
  <c r="P497" i="7"/>
  <c r="P499" i="7"/>
  <c r="Q497" i="1"/>
  <c r="K491" i="7"/>
  <c r="L491" i="7" s="1"/>
  <c r="M491" i="7" s="1"/>
  <c r="O491" i="7" s="1"/>
  <c r="L492" i="7"/>
  <c r="M492" i="7" s="1"/>
  <c r="D482" i="7" s="1"/>
  <c r="E482" i="7" s="1"/>
  <c r="C484" i="7"/>
  <c r="D484" i="7" s="1"/>
  <c r="E484" i="7" s="1"/>
  <c r="F484" i="7" s="1"/>
  <c r="G484" i="7" s="1"/>
  <c r="O495" i="7"/>
  <c r="K490" i="7"/>
  <c r="F485" i="7"/>
  <c r="G485" i="7" s="1"/>
  <c r="H485" i="7" s="1"/>
  <c r="O494" i="7"/>
  <c r="C483" i="7"/>
  <c r="D483" i="7" s="1"/>
  <c r="H488" i="7"/>
  <c r="I488" i="7" s="1"/>
  <c r="J488" i="7" s="1"/>
  <c r="G487" i="7"/>
  <c r="H487" i="7" s="1"/>
  <c r="I487" i="7" s="1"/>
  <c r="J487" i="7" s="1"/>
  <c r="O493" i="7"/>
  <c r="P493" i="7" s="1"/>
  <c r="C481" i="7"/>
  <c r="D481" i="7" s="1"/>
  <c r="Q494" i="1"/>
  <c r="P496" i="7"/>
  <c r="F486" i="7"/>
  <c r="G486" i="7" s="1"/>
  <c r="C480" i="7"/>
  <c r="K488" i="7"/>
  <c r="E483" i="7" l="1"/>
  <c r="F483" i="7" s="1"/>
  <c r="K489" i="7"/>
  <c r="L489" i="7" s="1"/>
  <c r="M489" i="7" s="1"/>
  <c r="H486" i="7"/>
  <c r="I486" i="7" s="1"/>
  <c r="O492" i="7"/>
  <c r="Q490" i="1" s="1"/>
  <c r="L490" i="7"/>
  <c r="M490" i="7" s="1"/>
  <c r="K487" i="7" s="1"/>
  <c r="L487" i="7" s="1"/>
  <c r="M487" i="7" s="1"/>
  <c r="Q493" i="1"/>
  <c r="P495" i="7"/>
  <c r="P494" i="7"/>
  <c r="Q492" i="1"/>
  <c r="Q491" i="1"/>
  <c r="P492" i="7"/>
  <c r="C479" i="7"/>
  <c r="D479" i="7" s="1"/>
  <c r="Q489" i="1"/>
  <c r="P491" i="7"/>
  <c r="O489" i="7"/>
  <c r="E481" i="7" l="1"/>
  <c r="F481" i="7" s="1"/>
  <c r="G481" i="7" s="1"/>
  <c r="H481" i="7" s="1"/>
  <c r="F482" i="7"/>
  <c r="G482" i="7" s="1"/>
  <c r="J486" i="7"/>
  <c r="K486" i="7" s="1"/>
  <c r="G483" i="7"/>
  <c r="H483" i="7" s="1"/>
  <c r="H484" i="7"/>
  <c r="I484" i="7" s="1"/>
  <c r="L488" i="7"/>
  <c r="M488" i="7" s="1"/>
  <c r="C478" i="7"/>
  <c r="O490" i="7"/>
  <c r="Q488" i="1" s="1"/>
  <c r="D480" i="7"/>
  <c r="E480" i="7" s="1"/>
  <c r="F480" i="7" s="1"/>
  <c r="G480" i="7" s="1"/>
  <c r="I485" i="7"/>
  <c r="J485" i="7" s="1"/>
  <c r="P490" i="7"/>
  <c r="O487" i="7"/>
  <c r="C476" i="7"/>
  <c r="P489" i="7"/>
  <c r="Q487" i="1"/>
  <c r="C477" i="7" l="1"/>
  <c r="D477" i="7" s="1"/>
  <c r="O488" i="7"/>
  <c r="D478" i="7"/>
  <c r="E478" i="7" s="1"/>
  <c r="I483" i="7"/>
  <c r="J483" i="7" s="1"/>
  <c r="H482" i="7"/>
  <c r="I482" i="7" s="1"/>
  <c r="J484" i="7"/>
  <c r="K484" i="7" s="1"/>
  <c r="L484" i="7" s="1"/>
  <c r="M484" i="7" s="1"/>
  <c r="O484" i="7" s="1"/>
  <c r="K485" i="7"/>
  <c r="L485" i="7" s="1"/>
  <c r="M485" i="7" s="1"/>
  <c r="L486" i="7"/>
  <c r="M486" i="7" s="1"/>
  <c r="I481" i="7" s="1"/>
  <c r="J481" i="7" s="1"/>
  <c r="K481" i="7" s="1"/>
  <c r="E479" i="7"/>
  <c r="F479" i="7" s="1"/>
  <c r="G479" i="7" s="1"/>
  <c r="O485" i="7"/>
  <c r="C474" i="7"/>
  <c r="D474" i="7" s="1"/>
  <c r="C473" i="7"/>
  <c r="Q485" i="1"/>
  <c r="P487" i="7"/>
  <c r="Q486" i="1" l="1"/>
  <c r="P488" i="7"/>
  <c r="J482" i="7"/>
  <c r="K482" i="7" s="1"/>
  <c r="L482" i="7" s="1"/>
  <c r="M482" i="7" s="1"/>
  <c r="O482" i="7" s="1"/>
  <c r="H479" i="7"/>
  <c r="I479" i="7" s="1"/>
  <c r="K483" i="7"/>
  <c r="L483" i="7" s="1"/>
  <c r="M483" i="7" s="1"/>
  <c r="C475" i="7"/>
  <c r="D475" i="7" s="1"/>
  <c r="E475" i="7" s="1"/>
  <c r="O486" i="7"/>
  <c r="E477" i="7"/>
  <c r="F477" i="7" s="1"/>
  <c r="G477" i="7" s="1"/>
  <c r="H477" i="7" s="1"/>
  <c r="I477" i="7" s="1"/>
  <c r="J477" i="7" s="1"/>
  <c r="K477" i="7" s="1"/>
  <c r="D476" i="7"/>
  <c r="E476" i="7" s="1"/>
  <c r="F476" i="7" s="1"/>
  <c r="G476" i="7" s="1"/>
  <c r="F478" i="7"/>
  <c r="G478" i="7" s="1"/>
  <c r="H478" i="7" s="1"/>
  <c r="I478" i="7" s="1"/>
  <c r="J478" i="7" s="1"/>
  <c r="K478" i="7" s="1"/>
  <c r="H480" i="7"/>
  <c r="I480" i="7" s="1"/>
  <c r="J480" i="7" s="1"/>
  <c r="K480" i="7" s="1"/>
  <c r="L480" i="7" s="1"/>
  <c r="M480" i="7" s="1"/>
  <c r="L481" i="7"/>
  <c r="M481" i="7" s="1"/>
  <c r="O481" i="7" s="1"/>
  <c r="D473" i="7"/>
  <c r="E474" i="7"/>
  <c r="F474" i="7" s="1"/>
  <c r="G474" i="7" s="1"/>
  <c r="O483" i="7"/>
  <c r="F475" i="7"/>
  <c r="G475" i="7" s="1"/>
  <c r="C470" i="7"/>
  <c r="C471" i="7"/>
  <c r="Q482" i="1"/>
  <c r="P484" i="7"/>
  <c r="P483" i="7"/>
  <c r="Q481" i="1"/>
  <c r="P485" i="7"/>
  <c r="Q483" i="1"/>
  <c r="H476" i="7"/>
  <c r="O480" i="7" l="1"/>
  <c r="C469" i="7"/>
  <c r="H474" i="7"/>
  <c r="I474" i="7" s="1"/>
  <c r="J474" i="7" s="1"/>
  <c r="L478" i="7"/>
  <c r="M478" i="7" s="1"/>
  <c r="O478" i="7" s="1"/>
  <c r="I476" i="7"/>
  <c r="J476" i="7" s="1"/>
  <c r="D471" i="7"/>
  <c r="E471" i="7" s="1"/>
  <c r="H475" i="7"/>
  <c r="I475" i="7" s="1"/>
  <c r="P486" i="7"/>
  <c r="Q484" i="1"/>
  <c r="E473" i="7"/>
  <c r="F473" i="7" s="1"/>
  <c r="G473" i="7" s="1"/>
  <c r="J479" i="7"/>
  <c r="K479" i="7" s="1"/>
  <c r="L479" i="7" s="1"/>
  <c r="M479" i="7" s="1"/>
  <c r="O479" i="7" s="1"/>
  <c r="C472" i="7"/>
  <c r="D472" i="7" s="1"/>
  <c r="E472" i="7" s="1"/>
  <c r="F472" i="7" s="1"/>
  <c r="G472" i="7" s="1"/>
  <c r="H472" i="7" s="1"/>
  <c r="D470" i="7"/>
  <c r="E470" i="7" s="1"/>
  <c r="F470" i="7" s="1"/>
  <c r="P480" i="7"/>
  <c r="Q478" i="1"/>
  <c r="Q480" i="1"/>
  <c r="P482" i="7"/>
  <c r="C468" i="7"/>
  <c r="D468" i="7" s="1"/>
  <c r="P481" i="7"/>
  <c r="Q479" i="1"/>
  <c r="D469" i="7"/>
  <c r="E469" i="7" s="1"/>
  <c r="F471" i="7"/>
  <c r="J475" i="7" l="1"/>
  <c r="K475" i="7" s="1"/>
  <c r="H473" i="7"/>
  <c r="I473" i="7" s="1"/>
  <c r="G471" i="7"/>
  <c r="C467" i="7"/>
  <c r="L477" i="7"/>
  <c r="M477" i="7" s="1"/>
  <c r="G470" i="7" s="1"/>
  <c r="H470" i="7" s="1"/>
  <c r="K476" i="7"/>
  <c r="L476" i="7" s="1"/>
  <c r="M476" i="7" s="1"/>
  <c r="F469" i="7"/>
  <c r="G469" i="7" s="1"/>
  <c r="O477" i="7"/>
  <c r="C466" i="7"/>
  <c r="D466" i="7" s="1"/>
  <c r="H471" i="7"/>
  <c r="I471" i="7" s="1"/>
  <c r="L475" i="7"/>
  <c r="M475" i="7" s="1"/>
  <c r="D467" i="7"/>
  <c r="E467" i="7" s="1"/>
  <c r="J473" i="7"/>
  <c r="K473" i="7" s="1"/>
  <c r="K474" i="7"/>
  <c r="L474" i="7" s="1"/>
  <c r="M474" i="7" s="1"/>
  <c r="Q476" i="1"/>
  <c r="P478" i="7"/>
  <c r="P479" i="7"/>
  <c r="Q477" i="1"/>
  <c r="C465" i="7" l="1"/>
  <c r="D465" i="7" s="1"/>
  <c r="O476" i="7"/>
  <c r="I470" i="7"/>
  <c r="J470" i="7" s="1"/>
  <c r="K470" i="7" s="1"/>
  <c r="I472" i="7"/>
  <c r="J472" i="7" s="1"/>
  <c r="K472" i="7" s="1"/>
  <c r="L472" i="7" s="1"/>
  <c r="M472" i="7" s="1"/>
  <c r="E468" i="7"/>
  <c r="F468" i="7" s="1"/>
  <c r="G468" i="7"/>
  <c r="H468" i="7" s="1"/>
  <c r="L473" i="7"/>
  <c r="M473" i="7" s="1"/>
  <c r="O473" i="7" s="1"/>
  <c r="J471" i="7"/>
  <c r="K471" i="7" s="1"/>
  <c r="H469" i="7"/>
  <c r="F467" i="7"/>
  <c r="G467" i="7" s="1"/>
  <c r="H467" i="7" s="1"/>
  <c r="E466" i="7"/>
  <c r="F466" i="7" s="1"/>
  <c r="G466" i="7" s="1"/>
  <c r="E465" i="7"/>
  <c r="C464" i="7"/>
  <c r="D464" i="7" s="1"/>
  <c r="O475" i="7"/>
  <c r="P477" i="7"/>
  <c r="Q475" i="1"/>
  <c r="O474" i="7"/>
  <c r="C463" i="7"/>
  <c r="I469" i="7"/>
  <c r="H466" i="7" l="1"/>
  <c r="I467" i="7"/>
  <c r="P476" i="7"/>
  <c r="Q474" i="1"/>
  <c r="D463" i="7"/>
  <c r="E463" i="7" s="1"/>
  <c r="L471" i="7"/>
  <c r="M471" i="7" s="1"/>
  <c r="C460" i="7" s="1"/>
  <c r="J469" i="7"/>
  <c r="K469" i="7" s="1"/>
  <c r="L469" i="7" s="1"/>
  <c r="M469" i="7" s="1"/>
  <c r="O471" i="7"/>
  <c r="P471" i="7" s="1"/>
  <c r="C462" i="7"/>
  <c r="D462" i="7" s="1"/>
  <c r="I468" i="7"/>
  <c r="J468" i="7" s="1"/>
  <c r="K468" i="7" s="1"/>
  <c r="E464" i="7"/>
  <c r="F464" i="7" s="1"/>
  <c r="G464" i="7" s="1"/>
  <c r="F465" i="7"/>
  <c r="G465" i="7" s="1"/>
  <c r="H465" i="7" s="1"/>
  <c r="P473" i="7"/>
  <c r="Q471" i="1"/>
  <c r="Q472" i="1"/>
  <c r="P474" i="7"/>
  <c r="C461" i="7"/>
  <c r="D461" i="7" s="1"/>
  <c r="O472" i="7"/>
  <c r="P475" i="7"/>
  <c r="Q473" i="1"/>
  <c r="L470" i="7"/>
  <c r="M470" i="7" s="1"/>
  <c r="Q469" i="1" l="1"/>
  <c r="J467" i="7"/>
  <c r="E462" i="7"/>
  <c r="F463" i="7"/>
  <c r="G463" i="7" s="1"/>
  <c r="H463" i="7" s="1"/>
  <c r="I466" i="7"/>
  <c r="E461" i="7"/>
  <c r="F461" i="7" s="1"/>
  <c r="C458" i="7"/>
  <c r="O469" i="7"/>
  <c r="C459" i="7"/>
  <c r="D459" i="7" s="1"/>
  <c r="O470" i="7"/>
  <c r="D460" i="7"/>
  <c r="E460" i="7" s="1"/>
  <c r="L468" i="7"/>
  <c r="M468" i="7" s="1"/>
  <c r="P472" i="7"/>
  <c r="Q470" i="1"/>
  <c r="G461" i="7"/>
  <c r="K467" i="7"/>
  <c r="L467" i="7" s="1"/>
  <c r="M467" i="7" s="1"/>
  <c r="J466" i="7"/>
  <c r="K466" i="7" s="1"/>
  <c r="I465" i="7"/>
  <c r="J465" i="7" s="1"/>
  <c r="F462" i="7"/>
  <c r="G462" i="7" s="1"/>
  <c r="H462" i="7" s="1"/>
  <c r="H464" i="7"/>
  <c r="I464" i="7" s="1"/>
  <c r="I462" i="7" l="1"/>
  <c r="P469" i="7"/>
  <c r="Q467" i="1"/>
  <c r="O468" i="7"/>
  <c r="C457" i="7"/>
  <c r="D457" i="7" s="1"/>
  <c r="D458" i="7"/>
  <c r="E458" i="7" s="1"/>
  <c r="K465" i="7"/>
  <c r="L465" i="7" s="1"/>
  <c r="M465" i="7" s="1"/>
  <c r="I463" i="7"/>
  <c r="J463" i="7" s="1"/>
  <c r="F460" i="7"/>
  <c r="G460" i="7" s="1"/>
  <c r="L466" i="7"/>
  <c r="M466" i="7" s="1"/>
  <c r="P470" i="7"/>
  <c r="Q468" i="1"/>
  <c r="J464" i="7"/>
  <c r="K464" i="7" s="1"/>
  <c r="H461" i="7"/>
  <c r="I461" i="7" s="1"/>
  <c r="C456" i="7"/>
  <c r="O467" i="7"/>
  <c r="E459" i="7"/>
  <c r="F459" i="7" s="1"/>
  <c r="J461" i="7" l="1"/>
  <c r="G459" i="7"/>
  <c r="H459" i="7" s="1"/>
  <c r="L464" i="7"/>
  <c r="M464" i="7" s="1"/>
  <c r="C453" i="7" s="1"/>
  <c r="D453" i="7" s="1"/>
  <c r="H460" i="7"/>
  <c r="I460" i="7" s="1"/>
  <c r="E457" i="7"/>
  <c r="F457" i="7" s="1"/>
  <c r="K463" i="7"/>
  <c r="L463" i="7" s="1"/>
  <c r="M463" i="7" s="1"/>
  <c r="O463" i="7" s="1"/>
  <c r="G457" i="7"/>
  <c r="H457" i="7" s="1"/>
  <c r="O466" i="7"/>
  <c r="C455" i="7"/>
  <c r="D455" i="7" s="1"/>
  <c r="F458" i="7"/>
  <c r="G458" i="7" s="1"/>
  <c r="P467" i="7"/>
  <c r="Q465" i="1"/>
  <c r="C452" i="7"/>
  <c r="P468" i="7"/>
  <c r="Q466" i="1"/>
  <c r="D456" i="7"/>
  <c r="E456" i="7" s="1"/>
  <c r="O465" i="7"/>
  <c r="C454" i="7"/>
  <c r="J462" i="7"/>
  <c r="K462" i="7" s="1"/>
  <c r="H458" i="7" l="1"/>
  <c r="I458" i="7" s="1"/>
  <c r="D454" i="7"/>
  <c r="E454" i="7" s="1"/>
  <c r="K461" i="7"/>
  <c r="L461" i="7" s="1"/>
  <c r="M461" i="7" s="1"/>
  <c r="C450" i="7" s="1"/>
  <c r="E455" i="7"/>
  <c r="F455" i="7" s="1"/>
  <c r="G455" i="7" s="1"/>
  <c r="H455" i="7" s="1"/>
  <c r="I459" i="7"/>
  <c r="J459" i="7" s="1"/>
  <c r="F456" i="7"/>
  <c r="G456" i="7" s="1"/>
  <c r="L462" i="7"/>
  <c r="M462" i="7" s="1"/>
  <c r="E453" i="7" s="1"/>
  <c r="F453" i="7" s="1"/>
  <c r="O464" i="7"/>
  <c r="P464" i="7" s="1"/>
  <c r="J460" i="7"/>
  <c r="K460" i="7" s="1"/>
  <c r="P466" i="7"/>
  <c r="Q464" i="1"/>
  <c r="O462" i="7"/>
  <c r="O461" i="7"/>
  <c r="F454" i="7"/>
  <c r="G454" i="7" s="1"/>
  <c r="P463" i="7"/>
  <c r="Q461" i="1"/>
  <c r="P465" i="7"/>
  <c r="Q463" i="1"/>
  <c r="D452" i="7"/>
  <c r="E452" i="7" s="1"/>
  <c r="I457" i="7" l="1"/>
  <c r="J457" i="7" s="1"/>
  <c r="J458" i="7"/>
  <c r="K458" i="7" s="1"/>
  <c r="C451" i="7"/>
  <c r="D451" i="7" s="1"/>
  <c r="L460" i="7"/>
  <c r="M460" i="7" s="1"/>
  <c r="L458" i="7" s="1"/>
  <c r="M458" i="7" s="1"/>
  <c r="K459" i="7"/>
  <c r="L459" i="7" s="1"/>
  <c r="M459" i="7" s="1"/>
  <c r="Q462" i="1"/>
  <c r="H456" i="7"/>
  <c r="I456" i="7" s="1"/>
  <c r="P462" i="7"/>
  <c r="Q460" i="1"/>
  <c r="O460" i="7"/>
  <c r="O459" i="7"/>
  <c r="C448" i="7"/>
  <c r="Q459" i="1"/>
  <c r="P461" i="7"/>
  <c r="E451" i="7"/>
  <c r="F451" i="7" s="1"/>
  <c r="C449" i="7" l="1"/>
  <c r="D449" i="7" s="1"/>
  <c r="F452" i="7"/>
  <c r="G452" i="7" s="1"/>
  <c r="K457" i="7"/>
  <c r="L457" i="7" s="1"/>
  <c r="M457" i="7" s="1"/>
  <c r="I455" i="7"/>
  <c r="J455" i="7" s="1"/>
  <c r="H454" i="7"/>
  <c r="I454" i="7" s="1"/>
  <c r="D450" i="7"/>
  <c r="E450" i="7" s="1"/>
  <c r="F450" i="7" s="1"/>
  <c r="G450" i="7" s="1"/>
  <c r="H450" i="7" s="1"/>
  <c r="G453" i="7"/>
  <c r="H453" i="7" s="1"/>
  <c r="I453" i="7" s="1"/>
  <c r="J453" i="7" s="1"/>
  <c r="K453" i="7" s="1"/>
  <c r="J456" i="7"/>
  <c r="K456" i="7" s="1"/>
  <c r="L456" i="7" s="1"/>
  <c r="M456" i="7" s="1"/>
  <c r="J454" i="7"/>
  <c r="E449" i="7"/>
  <c r="F449" i="7" s="1"/>
  <c r="G449" i="7" s="1"/>
  <c r="Q458" i="1"/>
  <c r="P460" i="7"/>
  <c r="O456" i="7"/>
  <c r="C445" i="7"/>
  <c r="P459" i="7"/>
  <c r="Q457" i="1"/>
  <c r="H452" i="7"/>
  <c r="I452" i="7" s="1"/>
  <c r="J452" i="7" s="1"/>
  <c r="C447" i="7"/>
  <c r="O458" i="7"/>
  <c r="G451" i="7"/>
  <c r="H451" i="7" s="1"/>
  <c r="I451" i="7" s="1"/>
  <c r="D448" i="7"/>
  <c r="K455" i="7"/>
  <c r="K454" i="7" l="1"/>
  <c r="L454" i="7" s="1"/>
  <c r="M454" i="7" s="1"/>
  <c r="L455" i="7"/>
  <c r="M455" i="7" s="1"/>
  <c r="L453" i="7" s="1"/>
  <c r="M453" i="7" s="1"/>
  <c r="O457" i="7"/>
  <c r="C446" i="7"/>
  <c r="D446" i="7" s="1"/>
  <c r="E448" i="7"/>
  <c r="F448" i="7" s="1"/>
  <c r="G448" i="7" s="1"/>
  <c r="H448" i="7" s="1"/>
  <c r="D447" i="7"/>
  <c r="E447" i="7" s="1"/>
  <c r="F447" i="7" s="1"/>
  <c r="G447" i="7" s="1"/>
  <c r="H447" i="7" s="1"/>
  <c r="P458" i="7"/>
  <c r="Q456" i="1"/>
  <c r="P456" i="7"/>
  <c r="Q454" i="1"/>
  <c r="O454" i="7"/>
  <c r="C443" i="7"/>
  <c r="C442" i="7" l="1"/>
  <c r="O453" i="7"/>
  <c r="I447" i="7"/>
  <c r="J447" i="7" s="1"/>
  <c r="K447" i="7" s="1"/>
  <c r="I448" i="7"/>
  <c r="J448" i="7" s="1"/>
  <c r="K448" i="7" s="1"/>
  <c r="L448" i="7" s="1"/>
  <c r="M448" i="7" s="1"/>
  <c r="D443" i="7"/>
  <c r="D445" i="7"/>
  <c r="E445" i="7" s="1"/>
  <c r="F445" i="7" s="1"/>
  <c r="G445" i="7" s="1"/>
  <c r="H449" i="7"/>
  <c r="I449" i="7" s="1"/>
  <c r="J449" i="7" s="1"/>
  <c r="K449" i="7" s="1"/>
  <c r="O455" i="7"/>
  <c r="P455" i="7" s="1"/>
  <c r="K452" i="7"/>
  <c r="L452" i="7" s="1"/>
  <c r="M452" i="7" s="1"/>
  <c r="I450" i="7"/>
  <c r="J450" i="7" s="1"/>
  <c r="K450" i="7" s="1"/>
  <c r="L450" i="7" s="1"/>
  <c r="M450" i="7" s="1"/>
  <c r="C439" i="7" s="1"/>
  <c r="E446" i="7"/>
  <c r="F446" i="7" s="1"/>
  <c r="G446" i="7" s="1"/>
  <c r="H446" i="7" s="1"/>
  <c r="I446" i="7" s="1"/>
  <c r="J446" i="7" s="1"/>
  <c r="J451" i="7"/>
  <c r="K451" i="7" s="1"/>
  <c r="L451" i="7" s="1"/>
  <c r="M451" i="7" s="1"/>
  <c r="O451" i="7" s="1"/>
  <c r="C444" i="7"/>
  <c r="D444" i="7" s="1"/>
  <c r="E444" i="7" s="1"/>
  <c r="F444" i="7" s="1"/>
  <c r="Q455" i="1"/>
  <c r="P457" i="7"/>
  <c r="O450" i="7"/>
  <c r="Q452" i="1"/>
  <c r="P454" i="7"/>
  <c r="C440" i="7"/>
  <c r="D440" i="7" s="1"/>
  <c r="Q451" i="1"/>
  <c r="P453" i="7"/>
  <c r="Q453" i="1"/>
  <c r="G444" i="7"/>
  <c r="H444" i="7" s="1"/>
  <c r="K446" i="7" l="1"/>
  <c r="L446" i="7" s="1"/>
  <c r="M446" i="7" s="1"/>
  <c r="O446" i="7" s="1"/>
  <c r="D439" i="7"/>
  <c r="I444" i="7"/>
  <c r="J444" i="7" s="1"/>
  <c r="L449" i="7"/>
  <c r="M449" i="7" s="1"/>
  <c r="O449" i="7" s="1"/>
  <c r="H445" i="7"/>
  <c r="I445" i="7" s="1"/>
  <c r="E440" i="7"/>
  <c r="O452" i="7"/>
  <c r="C441" i="7"/>
  <c r="D441" i="7" s="1"/>
  <c r="E441" i="7" s="1"/>
  <c r="F441" i="7" s="1"/>
  <c r="E443" i="7"/>
  <c r="F443" i="7" s="1"/>
  <c r="G443" i="7" s="1"/>
  <c r="H443" i="7" s="1"/>
  <c r="I443" i="7" s="1"/>
  <c r="D442" i="7"/>
  <c r="E442" i="7" s="1"/>
  <c r="F442" i="7" s="1"/>
  <c r="G442" i="7" s="1"/>
  <c r="H442" i="7" s="1"/>
  <c r="G441" i="7"/>
  <c r="J445" i="7"/>
  <c r="K445" i="7" s="1"/>
  <c r="C438" i="7"/>
  <c r="D438" i="7" s="1"/>
  <c r="C435" i="7"/>
  <c r="C437" i="7"/>
  <c r="O448" i="7"/>
  <c r="P451" i="7"/>
  <c r="Q449" i="1"/>
  <c r="P450" i="7"/>
  <c r="Q448" i="1"/>
  <c r="F440" i="7"/>
  <c r="E439" i="7"/>
  <c r="P446" i="7"/>
  <c r="Q444" i="1"/>
  <c r="F439" i="7" l="1"/>
  <c r="G439" i="7" s="1"/>
  <c r="E438" i="7"/>
  <c r="F438" i="7" s="1"/>
  <c r="Q450" i="1"/>
  <c r="P452" i="7"/>
  <c r="J443" i="7"/>
  <c r="K443" i="7" s="1"/>
  <c r="D437" i="7"/>
  <c r="E437" i="7" s="1"/>
  <c r="H441" i="7"/>
  <c r="I441" i="7" s="1"/>
  <c r="Q447" i="1"/>
  <c r="P449" i="7"/>
  <c r="L447" i="7"/>
  <c r="M447" i="7" s="1"/>
  <c r="Q446" i="1"/>
  <c r="P448" i="7"/>
  <c r="J441" i="7" l="1"/>
  <c r="C436" i="7"/>
  <c r="D436" i="7" s="1"/>
  <c r="E436" i="7" s="1"/>
  <c r="F436" i="7" s="1"/>
  <c r="O447" i="7"/>
  <c r="L445" i="7"/>
  <c r="M445" i="7" s="1"/>
  <c r="I442" i="7"/>
  <c r="J442" i="7" s="1"/>
  <c r="K442" i="7" s="1"/>
  <c r="G438" i="7"/>
  <c r="H438" i="7" s="1"/>
  <c r="H439" i="7"/>
  <c r="I439" i="7" s="1"/>
  <c r="G440" i="7"/>
  <c r="H440" i="7" s="1"/>
  <c r="I440" i="7" s="1"/>
  <c r="K444" i="7"/>
  <c r="L444" i="7" s="1"/>
  <c r="M444" i="7" s="1"/>
  <c r="P447" i="7" l="1"/>
  <c r="Q445" i="1"/>
  <c r="O444" i="7"/>
  <c r="C433" i="7"/>
  <c r="L442" i="7"/>
  <c r="M442" i="7" s="1"/>
  <c r="K441" i="7"/>
  <c r="J440" i="7"/>
  <c r="K440" i="7" s="1"/>
  <c r="L440" i="7" s="1"/>
  <c r="M440" i="7" s="1"/>
  <c r="C434" i="7"/>
  <c r="D434" i="7" s="1"/>
  <c r="O445" i="7"/>
  <c r="L443" i="7"/>
  <c r="M443" i="7" s="1"/>
  <c r="D435" i="7"/>
  <c r="E435" i="7" s="1"/>
  <c r="F435" i="7" s="1"/>
  <c r="G435" i="7" s="1"/>
  <c r="F437" i="7"/>
  <c r="G437" i="7" s="1"/>
  <c r="O440" i="7" l="1"/>
  <c r="C429" i="7"/>
  <c r="L441" i="7"/>
  <c r="M441" i="7" s="1"/>
  <c r="P445" i="7"/>
  <c r="Q443" i="1"/>
  <c r="C431" i="7"/>
  <c r="O442" i="7"/>
  <c r="Q442" i="1"/>
  <c r="P444" i="7"/>
  <c r="C432" i="7"/>
  <c r="D432" i="7" s="1"/>
  <c r="J439" i="7"/>
  <c r="K439" i="7" s="1"/>
  <c r="L439" i="7" s="1"/>
  <c r="M439" i="7" s="1"/>
  <c r="O443" i="7"/>
  <c r="G436" i="7"/>
  <c r="H436" i="7" s="1"/>
  <c r="H437" i="7"/>
  <c r="I437" i="7" s="1"/>
  <c r="E434" i="7"/>
  <c r="F434" i="7" s="1"/>
  <c r="G434" i="7" s="1"/>
  <c r="H434" i="7" s="1"/>
  <c r="I434" i="7" s="1"/>
  <c r="D433" i="7"/>
  <c r="E433" i="7" s="1"/>
  <c r="I438" i="7"/>
  <c r="J438" i="7" s="1"/>
  <c r="C428" i="7" l="1"/>
  <c r="O439" i="7"/>
  <c r="P442" i="7"/>
  <c r="Q440" i="1"/>
  <c r="J437" i="7"/>
  <c r="K437" i="7" s="1"/>
  <c r="L437" i="7" s="1"/>
  <c r="M437" i="7" s="1"/>
  <c r="D431" i="7"/>
  <c r="E431" i="7" s="1"/>
  <c r="F431" i="7" s="1"/>
  <c r="K438" i="7"/>
  <c r="L438" i="7" s="1"/>
  <c r="M438" i="7" s="1"/>
  <c r="I436" i="7"/>
  <c r="J436" i="7" s="1"/>
  <c r="K436" i="7" s="1"/>
  <c r="L436" i="7" s="1"/>
  <c r="M436" i="7" s="1"/>
  <c r="O436" i="7" s="1"/>
  <c r="P440" i="7"/>
  <c r="Q438" i="1"/>
  <c r="C430" i="7"/>
  <c r="D430" i="7" s="1"/>
  <c r="E430" i="7" s="1"/>
  <c r="F430" i="7" s="1"/>
  <c r="G430" i="7" s="1"/>
  <c r="O441" i="7"/>
  <c r="E432" i="7"/>
  <c r="F432" i="7" s="1"/>
  <c r="G432" i="7" s="1"/>
  <c r="D429" i="7"/>
  <c r="F433" i="7"/>
  <c r="G433" i="7" s="1"/>
  <c r="H433" i="7" s="1"/>
  <c r="I433" i="7" s="1"/>
  <c r="J433" i="7" s="1"/>
  <c r="Q441" i="1"/>
  <c r="P443" i="7"/>
  <c r="H435" i="7"/>
  <c r="I435" i="7" s="1"/>
  <c r="J435" i="7" s="1"/>
  <c r="K433" i="7" l="1"/>
  <c r="J434" i="7"/>
  <c r="K434" i="7" s="1"/>
  <c r="L434" i="7" s="1"/>
  <c r="M434" i="7" s="1"/>
  <c r="C427" i="7"/>
  <c r="D427" i="7" s="1"/>
  <c r="E427" i="7" s="1"/>
  <c r="F427" i="7" s="1"/>
  <c r="O438" i="7"/>
  <c r="K435" i="7"/>
  <c r="L435" i="7" s="1"/>
  <c r="M435" i="7" s="1"/>
  <c r="E429" i="7"/>
  <c r="F429" i="7" s="1"/>
  <c r="G429" i="7" s="1"/>
  <c r="H429" i="7" s="1"/>
  <c r="G431" i="7"/>
  <c r="H431" i="7" s="1"/>
  <c r="I431" i="7" s="1"/>
  <c r="J431" i="7" s="1"/>
  <c r="K431" i="7" s="1"/>
  <c r="Q437" i="1"/>
  <c r="P439" i="7"/>
  <c r="Q439" i="1"/>
  <c r="P441" i="7"/>
  <c r="H430" i="7"/>
  <c r="I430" i="7" s="1"/>
  <c r="J430" i="7" s="1"/>
  <c r="C425" i="7"/>
  <c r="D425" i="7" s="1"/>
  <c r="H432" i="7"/>
  <c r="I432" i="7" s="1"/>
  <c r="J432" i="7" s="1"/>
  <c r="K432" i="7" s="1"/>
  <c r="L432" i="7" s="1"/>
  <c r="M432" i="7" s="1"/>
  <c r="C421" i="7" s="1"/>
  <c r="C426" i="7"/>
  <c r="D426" i="7" s="1"/>
  <c r="E426" i="7" s="1"/>
  <c r="O437" i="7"/>
  <c r="D428" i="7"/>
  <c r="E428" i="7" s="1"/>
  <c r="F428" i="7" s="1"/>
  <c r="G428" i="7" s="1"/>
  <c r="C423" i="7"/>
  <c r="O434" i="7"/>
  <c r="E425" i="7"/>
  <c r="H428" i="7"/>
  <c r="O432" i="7"/>
  <c r="Q430" i="1" s="1"/>
  <c r="F426" i="7"/>
  <c r="P436" i="7"/>
  <c r="Q434" i="1"/>
  <c r="I429" i="7"/>
  <c r="G427" i="7"/>
  <c r="P432" i="7"/>
  <c r="Q436" i="1" l="1"/>
  <c r="P438" i="7"/>
  <c r="P437" i="7"/>
  <c r="Q435" i="1"/>
  <c r="O435" i="7"/>
  <c r="C424" i="7"/>
  <c r="D424" i="7" s="1"/>
  <c r="L433" i="7"/>
  <c r="M433" i="7" s="1"/>
  <c r="P434" i="7"/>
  <c r="Q432" i="1"/>
  <c r="O433" i="7" l="1"/>
  <c r="C422" i="7"/>
  <c r="D422" i="7" s="1"/>
  <c r="E424" i="7"/>
  <c r="F424" i="7" s="1"/>
  <c r="L431" i="7"/>
  <c r="M431" i="7" s="1"/>
  <c r="P435" i="7"/>
  <c r="Q433" i="1"/>
  <c r="I428" i="7"/>
  <c r="J428" i="7" s="1"/>
  <c r="F425" i="7"/>
  <c r="G425" i="7" s="1"/>
  <c r="H425" i="7" s="1"/>
  <c r="I425" i="7" s="1"/>
  <c r="H427" i="7"/>
  <c r="I427" i="7" s="1"/>
  <c r="D423" i="7"/>
  <c r="E423" i="7" s="1"/>
  <c r="J429" i="7"/>
  <c r="K429" i="7" s="1"/>
  <c r="G426" i="7"/>
  <c r="H426" i="7" s="1"/>
  <c r="I426" i="7" s="1"/>
  <c r="J426" i="7" s="1"/>
  <c r="K430" i="7"/>
  <c r="L430" i="7" s="1"/>
  <c r="M430" i="7" s="1"/>
  <c r="L429" i="7" l="1"/>
  <c r="M429" i="7" s="1"/>
  <c r="K428" i="7"/>
  <c r="L428" i="7" s="1"/>
  <c r="M428" i="7" s="1"/>
  <c r="F423" i="7"/>
  <c r="G423" i="7" s="1"/>
  <c r="H423" i="7" s="1"/>
  <c r="I423" i="7" s="1"/>
  <c r="E422" i="7"/>
  <c r="F422" i="7" s="1"/>
  <c r="K426" i="7"/>
  <c r="O431" i="7"/>
  <c r="C420" i="7"/>
  <c r="D420" i="7" s="1"/>
  <c r="E420" i="7" s="1"/>
  <c r="F420" i="7" s="1"/>
  <c r="D421" i="7"/>
  <c r="E421" i="7" s="1"/>
  <c r="F421" i="7" s="1"/>
  <c r="G424" i="7"/>
  <c r="H424" i="7" s="1"/>
  <c r="I424" i="7" s="1"/>
  <c r="O430" i="7"/>
  <c r="C419" i="7"/>
  <c r="D419" i="7" s="1"/>
  <c r="E419" i="7" s="1"/>
  <c r="J427" i="7"/>
  <c r="K427" i="7" s="1"/>
  <c r="P433" i="7"/>
  <c r="Q431" i="1"/>
  <c r="Q429" i="1" l="1"/>
  <c r="P431" i="7"/>
  <c r="J424" i="7"/>
  <c r="K424" i="7" s="1"/>
  <c r="L424" i="7" s="1"/>
  <c r="M424" i="7" s="1"/>
  <c r="O424" i="7" s="1"/>
  <c r="L426" i="7"/>
  <c r="M426" i="7" s="1"/>
  <c r="L427" i="7"/>
  <c r="M427" i="7" s="1"/>
  <c r="C418" i="7"/>
  <c r="D418" i="7" s="1"/>
  <c r="E418" i="7" s="1"/>
  <c r="F418" i="7" s="1"/>
  <c r="O429" i="7"/>
  <c r="G420" i="7"/>
  <c r="H420" i="7" s="1"/>
  <c r="Q428" i="1"/>
  <c r="P430" i="7"/>
  <c r="C417" i="7"/>
  <c r="O428" i="7"/>
  <c r="G421" i="7"/>
  <c r="H421" i="7" s="1"/>
  <c r="I421" i="7" s="1"/>
  <c r="G422" i="7"/>
  <c r="H422" i="7" s="1"/>
  <c r="I422" i="7" s="1"/>
  <c r="J422" i="7" s="1"/>
  <c r="J425" i="7"/>
  <c r="K425" i="7" s="1"/>
  <c r="P429" i="7" l="1"/>
  <c r="Q427" i="1"/>
  <c r="C413" i="7"/>
  <c r="P428" i="7"/>
  <c r="Q426" i="1"/>
  <c r="O427" i="7"/>
  <c r="C416" i="7"/>
  <c r="L425" i="7"/>
  <c r="M425" i="7" s="1"/>
  <c r="J421" i="7" s="1"/>
  <c r="K421" i="7" s="1"/>
  <c r="D417" i="7"/>
  <c r="E417" i="7" s="1"/>
  <c r="F419" i="7"/>
  <c r="G419" i="7" s="1"/>
  <c r="D416" i="7"/>
  <c r="C415" i="7"/>
  <c r="D415" i="7" s="1"/>
  <c r="E415" i="7" s="1"/>
  <c r="O426" i="7"/>
  <c r="J423" i="7"/>
  <c r="K423" i="7" s="1"/>
  <c r="Q422" i="1"/>
  <c r="P424" i="7"/>
  <c r="F415" i="7" l="1"/>
  <c r="I420" i="7"/>
  <c r="J420" i="7" s="1"/>
  <c r="K420" i="7" s="1"/>
  <c r="E416" i="7"/>
  <c r="F416" i="7" s="1"/>
  <c r="G416" i="7" s="1"/>
  <c r="L423" i="7"/>
  <c r="M423" i="7" s="1"/>
  <c r="H419" i="7"/>
  <c r="I419" i="7" s="1"/>
  <c r="J419" i="7" s="1"/>
  <c r="C414" i="7"/>
  <c r="D414" i="7" s="1"/>
  <c r="E414" i="7" s="1"/>
  <c r="O425" i="7"/>
  <c r="G418" i="7"/>
  <c r="H418" i="7" s="1"/>
  <c r="I418" i="7" s="1"/>
  <c r="Q424" i="1"/>
  <c r="P426" i="7"/>
  <c r="F417" i="7"/>
  <c r="G417" i="7" s="1"/>
  <c r="H417" i="7" s="1"/>
  <c r="Q425" i="1"/>
  <c r="P427" i="7"/>
  <c r="D413" i="7"/>
  <c r="K422" i="7"/>
  <c r="L422" i="7" s="1"/>
  <c r="M422" i="7" s="1"/>
  <c r="O422" i="7" l="1"/>
  <c r="C411" i="7"/>
  <c r="H416" i="7"/>
  <c r="E413" i="7"/>
  <c r="F413" i="7" s="1"/>
  <c r="G413" i="7" s="1"/>
  <c r="F414" i="7"/>
  <c r="K419" i="7"/>
  <c r="G415" i="7"/>
  <c r="I417" i="7"/>
  <c r="J417" i="7" s="1"/>
  <c r="K417" i="7" s="1"/>
  <c r="P425" i="7"/>
  <c r="Q423" i="1"/>
  <c r="L420" i="7"/>
  <c r="M420" i="7" s="1"/>
  <c r="J418" i="7"/>
  <c r="K418" i="7" s="1"/>
  <c r="L418" i="7" s="1"/>
  <c r="M418" i="7" s="1"/>
  <c r="O423" i="7"/>
  <c r="C412" i="7"/>
  <c r="D412" i="7" s="1"/>
  <c r="L421" i="7"/>
  <c r="M421" i="7" s="1"/>
  <c r="O420" i="7" l="1"/>
  <c r="C409" i="7"/>
  <c r="D409" i="7" s="1"/>
  <c r="E409" i="7" s="1"/>
  <c r="I416" i="7"/>
  <c r="J416" i="7" s="1"/>
  <c r="K416" i="7" s="1"/>
  <c r="L416" i="7" s="1"/>
  <c r="M416" i="7" s="1"/>
  <c r="L419" i="7"/>
  <c r="M419" i="7" s="1"/>
  <c r="D411" i="7"/>
  <c r="E411" i="7" s="1"/>
  <c r="F411" i="7" s="1"/>
  <c r="G411" i="7" s="1"/>
  <c r="C407" i="7"/>
  <c r="O418" i="7"/>
  <c r="H413" i="7"/>
  <c r="I413" i="7" s="1"/>
  <c r="C410" i="7"/>
  <c r="D410" i="7" s="1"/>
  <c r="E410" i="7" s="1"/>
  <c r="F410" i="7" s="1"/>
  <c r="O421" i="7"/>
  <c r="H415" i="7"/>
  <c r="I415" i="7" s="1"/>
  <c r="J415" i="7" s="1"/>
  <c r="K415" i="7" s="1"/>
  <c r="E412" i="7"/>
  <c r="F412" i="7" s="1"/>
  <c r="G412" i="7" s="1"/>
  <c r="H412" i="7" s="1"/>
  <c r="P423" i="7"/>
  <c r="Q421" i="1"/>
  <c r="G414" i="7"/>
  <c r="H414" i="7" s="1"/>
  <c r="I414" i="7" s="1"/>
  <c r="J414" i="7" s="1"/>
  <c r="Q420" i="1"/>
  <c r="P422" i="7"/>
  <c r="P418" i="7" l="1"/>
  <c r="Q416" i="1"/>
  <c r="D407" i="7"/>
  <c r="E407" i="7" s="1"/>
  <c r="Q418" i="1"/>
  <c r="P420" i="7"/>
  <c r="C405" i="7"/>
  <c r="O416" i="7"/>
  <c r="P421" i="7"/>
  <c r="Q419" i="1"/>
  <c r="J413" i="7"/>
  <c r="K413" i="7" s="1"/>
  <c r="C408" i="7"/>
  <c r="D408" i="7" s="1"/>
  <c r="O419" i="7"/>
  <c r="L417" i="7"/>
  <c r="M417" i="7" s="1"/>
  <c r="C406" i="7" l="1"/>
  <c r="D406" i="7" s="1"/>
  <c r="O417" i="7"/>
  <c r="Q417" i="1"/>
  <c r="P419" i="7"/>
  <c r="F409" i="7"/>
  <c r="G409" i="7" s="1"/>
  <c r="H411" i="7"/>
  <c r="I411" i="7" s="1"/>
  <c r="I412" i="7"/>
  <c r="J412" i="7" s="1"/>
  <c r="P416" i="7"/>
  <c r="Q414" i="1"/>
  <c r="E408" i="7"/>
  <c r="F408" i="7" s="1"/>
  <c r="K414" i="7"/>
  <c r="L414" i="7" s="1"/>
  <c r="M414" i="7" s="1"/>
  <c r="G410" i="7"/>
  <c r="H410" i="7" s="1"/>
  <c r="L415" i="7"/>
  <c r="M415" i="7" s="1"/>
  <c r="C404" i="7" l="1"/>
  <c r="D404" i="7" s="1"/>
  <c r="O415" i="7"/>
  <c r="Q415" i="1"/>
  <c r="P417" i="7"/>
  <c r="H409" i="7"/>
  <c r="I409" i="7" s="1"/>
  <c r="O414" i="7"/>
  <c r="C403" i="7"/>
  <c r="K412" i="7"/>
  <c r="L412" i="7" s="1"/>
  <c r="M412" i="7" s="1"/>
  <c r="F407" i="7"/>
  <c r="G407" i="7" s="1"/>
  <c r="D405" i="7"/>
  <c r="E405" i="7" s="1"/>
  <c r="I410" i="7"/>
  <c r="J410" i="7" s="1"/>
  <c r="E406" i="7"/>
  <c r="F406" i="7" s="1"/>
  <c r="G406" i="7" s="1"/>
  <c r="H406" i="7" s="1"/>
  <c r="G408" i="7"/>
  <c r="H408" i="7" s="1"/>
  <c r="J411" i="7"/>
  <c r="K411" i="7" s="1"/>
  <c r="L413" i="7"/>
  <c r="M413" i="7" s="1"/>
  <c r="K410" i="7" l="1"/>
  <c r="L410" i="7" s="1"/>
  <c r="M410" i="7" s="1"/>
  <c r="L411" i="7"/>
  <c r="M411" i="7" s="1"/>
  <c r="F405" i="7"/>
  <c r="G405" i="7" s="1"/>
  <c r="H405" i="7" s="1"/>
  <c r="I405" i="7" s="1"/>
  <c r="Q412" i="1"/>
  <c r="P414" i="7"/>
  <c r="Q413" i="1"/>
  <c r="P415" i="7"/>
  <c r="C401" i="7"/>
  <c r="O412" i="7"/>
  <c r="E404" i="7"/>
  <c r="F404" i="7" s="1"/>
  <c r="G404" i="7" s="1"/>
  <c r="H404" i="7" s="1"/>
  <c r="O413" i="7"/>
  <c r="C402" i="7"/>
  <c r="D402" i="7" s="1"/>
  <c r="D403" i="7"/>
  <c r="E403" i="7" s="1"/>
  <c r="I408" i="7"/>
  <c r="J408" i="7" s="1"/>
  <c r="K408" i="7" s="1"/>
  <c r="L408" i="7" s="1"/>
  <c r="M408" i="7" s="1"/>
  <c r="H407" i="7"/>
  <c r="I407" i="7" s="1"/>
  <c r="J407" i="7" s="1"/>
  <c r="K407" i="7" s="1"/>
  <c r="J409" i="7"/>
  <c r="K409" i="7" s="1"/>
  <c r="O408" i="7" l="1"/>
  <c r="C397" i="7"/>
  <c r="C400" i="7"/>
  <c r="D400" i="7" s="1"/>
  <c r="E400" i="7" s="1"/>
  <c r="F400" i="7" s="1"/>
  <c r="O411" i="7"/>
  <c r="F403" i="7"/>
  <c r="G403" i="7" s="1"/>
  <c r="P412" i="7"/>
  <c r="Q410" i="1"/>
  <c r="C399" i="7"/>
  <c r="O410" i="7"/>
  <c r="P413" i="7"/>
  <c r="Q411" i="1"/>
  <c r="L409" i="7"/>
  <c r="M409" i="7" s="1"/>
  <c r="I404" i="7" s="1"/>
  <c r="J404" i="7" s="1"/>
  <c r="E402" i="7"/>
  <c r="F402" i="7" s="1"/>
  <c r="G402" i="7" s="1"/>
  <c r="H402" i="7" s="1"/>
  <c r="D401" i="7"/>
  <c r="E401" i="7" s="1"/>
  <c r="I406" i="7"/>
  <c r="J406" i="7" s="1"/>
  <c r="L407" i="7" l="1"/>
  <c r="M407" i="7" s="1"/>
  <c r="G400" i="7" s="1"/>
  <c r="H400" i="7" s="1"/>
  <c r="K406" i="7"/>
  <c r="L406" i="7" s="1"/>
  <c r="M406" i="7" s="1"/>
  <c r="Q408" i="1"/>
  <c r="P410" i="7"/>
  <c r="P408" i="7"/>
  <c r="Q406" i="1"/>
  <c r="H403" i="7"/>
  <c r="I403" i="7" s="1"/>
  <c r="O409" i="7"/>
  <c r="C398" i="7"/>
  <c r="D398" i="7" s="1"/>
  <c r="E398" i="7" s="1"/>
  <c r="F398" i="7" s="1"/>
  <c r="F401" i="7"/>
  <c r="G401" i="7" s="1"/>
  <c r="D399" i="7"/>
  <c r="E399" i="7" s="1"/>
  <c r="F399" i="7" s="1"/>
  <c r="Q409" i="1"/>
  <c r="P411" i="7"/>
  <c r="J405" i="7"/>
  <c r="K405" i="7" s="1"/>
  <c r="O406" i="7" l="1"/>
  <c r="C395" i="7"/>
  <c r="D395" i="7" s="1"/>
  <c r="E395" i="7" s="1"/>
  <c r="G399" i="7"/>
  <c r="L405" i="7"/>
  <c r="M405" i="7" s="1"/>
  <c r="H401" i="7"/>
  <c r="I401" i="7" s="1"/>
  <c r="J401" i="7" s="1"/>
  <c r="J403" i="7"/>
  <c r="K403" i="7" s="1"/>
  <c r="L403" i="7" s="1"/>
  <c r="M403" i="7" s="1"/>
  <c r="P409" i="7"/>
  <c r="Q407" i="1"/>
  <c r="O407" i="7"/>
  <c r="C396" i="7"/>
  <c r="D396" i="7" s="1"/>
  <c r="E396" i="7" s="1"/>
  <c r="F396" i="7" s="1"/>
  <c r="G396" i="7" s="1"/>
  <c r="D397" i="7"/>
  <c r="E397" i="7" s="1"/>
  <c r="I402" i="7"/>
  <c r="J402" i="7" s="1"/>
  <c r="K404" i="7"/>
  <c r="L404" i="7" s="1"/>
  <c r="M404" i="7" s="1"/>
  <c r="F395" i="7" l="1"/>
  <c r="K401" i="7"/>
  <c r="L401" i="7" s="1"/>
  <c r="M401" i="7" s="1"/>
  <c r="K402" i="7"/>
  <c r="L402" i="7" s="1"/>
  <c r="M402" i="7" s="1"/>
  <c r="O405" i="7"/>
  <c r="C394" i="7"/>
  <c r="D394" i="7" s="1"/>
  <c r="E394" i="7" s="1"/>
  <c r="G398" i="7"/>
  <c r="H398" i="7" s="1"/>
  <c r="I398" i="7" s="1"/>
  <c r="O403" i="7"/>
  <c r="C392" i="7"/>
  <c r="C393" i="7"/>
  <c r="D393" i="7" s="1"/>
  <c r="O404" i="7"/>
  <c r="P407" i="7"/>
  <c r="Q405" i="1"/>
  <c r="P406" i="7"/>
  <c r="Q404" i="1"/>
  <c r="F397" i="7"/>
  <c r="G397" i="7" s="1"/>
  <c r="H397" i="7" s="1"/>
  <c r="I397" i="7" s="1"/>
  <c r="J397" i="7" s="1"/>
  <c r="H399" i="7"/>
  <c r="I399" i="7" s="1"/>
  <c r="J399" i="7" s="1"/>
  <c r="I400" i="7"/>
  <c r="J400" i="7" s="1"/>
  <c r="K400" i="7" s="1"/>
  <c r="P403" i="7" l="1"/>
  <c r="Q401" i="1"/>
  <c r="J398" i="7"/>
  <c r="K398" i="7" s="1"/>
  <c r="L398" i="7" s="1"/>
  <c r="M398" i="7" s="1"/>
  <c r="L400" i="7"/>
  <c r="M400" i="7" s="1"/>
  <c r="E393" i="7"/>
  <c r="F393" i="7" s="1"/>
  <c r="G393" i="7" s="1"/>
  <c r="F394" i="7"/>
  <c r="G394" i="7" s="1"/>
  <c r="H394" i="7" s="1"/>
  <c r="G395" i="7"/>
  <c r="H395" i="7" s="1"/>
  <c r="I395" i="7" s="1"/>
  <c r="J395" i="7" s="1"/>
  <c r="K395" i="7" s="1"/>
  <c r="C391" i="7"/>
  <c r="D391" i="7" s="1"/>
  <c r="E391" i="7" s="1"/>
  <c r="O402" i="7"/>
  <c r="Q402" i="1"/>
  <c r="P404" i="7"/>
  <c r="O401" i="7"/>
  <c r="C390" i="7"/>
  <c r="D390" i="7" s="1"/>
  <c r="K399" i="7"/>
  <c r="L399" i="7" s="1"/>
  <c r="M399" i="7" s="1"/>
  <c r="D392" i="7"/>
  <c r="E392" i="7" s="1"/>
  <c r="F392" i="7" s="1"/>
  <c r="G392" i="7" s="1"/>
  <c r="H392" i="7" s="1"/>
  <c r="P405" i="7"/>
  <c r="Q403" i="1"/>
  <c r="H396" i="7"/>
  <c r="I396" i="7" s="1"/>
  <c r="J396" i="7" s="1"/>
  <c r="K396" i="7" s="1"/>
  <c r="C387" i="7" l="1"/>
  <c r="O398" i="7"/>
  <c r="L396" i="7"/>
  <c r="M396" i="7" s="1"/>
  <c r="I394" i="7"/>
  <c r="J394" i="7" s="1"/>
  <c r="E390" i="7"/>
  <c r="F390" i="7" s="1"/>
  <c r="Q400" i="1"/>
  <c r="P402" i="7"/>
  <c r="H393" i="7"/>
  <c r="I393" i="7" s="1"/>
  <c r="C388" i="7"/>
  <c r="D388" i="7" s="1"/>
  <c r="E388" i="7" s="1"/>
  <c r="O399" i="7"/>
  <c r="Q399" i="1"/>
  <c r="P401" i="7"/>
  <c r="F391" i="7"/>
  <c r="G391" i="7" s="1"/>
  <c r="H391" i="7" s="1"/>
  <c r="C389" i="7"/>
  <c r="D389" i="7" s="1"/>
  <c r="E389" i="7" s="1"/>
  <c r="F389" i="7" s="1"/>
  <c r="G389" i="7" s="1"/>
  <c r="O400" i="7"/>
  <c r="K397" i="7"/>
  <c r="L397" i="7" s="1"/>
  <c r="M397" i="7" s="1"/>
  <c r="Q397" i="1" l="1"/>
  <c r="P399" i="7"/>
  <c r="I391" i="7"/>
  <c r="J391" i="7" s="1"/>
  <c r="K391" i="7" s="1"/>
  <c r="L391" i="7" s="1"/>
  <c r="M391" i="7" s="1"/>
  <c r="O397" i="7"/>
  <c r="C386" i="7"/>
  <c r="D386" i="7" s="1"/>
  <c r="L395" i="7"/>
  <c r="M395" i="7" s="1"/>
  <c r="G390" i="7"/>
  <c r="H390" i="7" s="1"/>
  <c r="I390" i="7" s="1"/>
  <c r="J390" i="7" s="1"/>
  <c r="K390" i="7" s="1"/>
  <c r="D387" i="7"/>
  <c r="E387" i="7" s="1"/>
  <c r="F387" i="7" s="1"/>
  <c r="G387" i="7" s="1"/>
  <c r="H387" i="7" s="1"/>
  <c r="I387" i="7" s="1"/>
  <c r="J387" i="7" s="1"/>
  <c r="O396" i="7"/>
  <c r="C385" i="7"/>
  <c r="D385" i="7" s="1"/>
  <c r="E385" i="7" s="1"/>
  <c r="F385" i="7" s="1"/>
  <c r="F388" i="7"/>
  <c r="G388" i="7" s="1"/>
  <c r="H388" i="7" s="1"/>
  <c r="I388" i="7" s="1"/>
  <c r="J388" i="7" s="1"/>
  <c r="K388" i="7" s="1"/>
  <c r="P398" i="7"/>
  <c r="Q396" i="1"/>
  <c r="P400" i="7"/>
  <c r="Q398" i="1"/>
  <c r="J393" i="7"/>
  <c r="K393" i="7" s="1"/>
  <c r="L393" i="7" s="1"/>
  <c r="M393" i="7" s="1"/>
  <c r="K394" i="7"/>
  <c r="L394" i="7" s="1"/>
  <c r="M394" i="7" s="1"/>
  <c r="I392" i="7"/>
  <c r="J392" i="7" s="1"/>
  <c r="K392" i="7" s="1"/>
  <c r="L392" i="7" s="1"/>
  <c r="M392" i="7" s="1"/>
  <c r="P397" i="7" l="1"/>
  <c r="Q395" i="1"/>
  <c r="C381" i="7"/>
  <c r="D381" i="7" s="1"/>
  <c r="E381" i="7" s="1"/>
  <c r="F381" i="7" s="1"/>
  <c r="O392" i="7"/>
  <c r="L390" i="7"/>
  <c r="M390" i="7" s="1"/>
  <c r="O394" i="7"/>
  <c r="C383" i="7"/>
  <c r="D383" i="7" s="1"/>
  <c r="E383" i="7" s="1"/>
  <c r="F383" i="7" s="1"/>
  <c r="G383" i="7" s="1"/>
  <c r="H383" i="7" s="1"/>
  <c r="Q394" i="1"/>
  <c r="P396" i="7"/>
  <c r="O395" i="7"/>
  <c r="C384" i="7"/>
  <c r="D384" i="7" s="1"/>
  <c r="E384" i="7" s="1"/>
  <c r="F384" i="7" s="1"/>
  <c r="G384" i="7" s="1"/>
  <c r="H384" i="7" s="1"/>
  <c r="I384" i="7" s="1"/>
  <c r="G385" i="7"/>
  <c r="H385" i="7" s="1"/>
  <c r="I385" i="7" s="1"/>
  <c r="O391" i="7"/>
  <c r="C380" i="7"/>
  <c r="D380" i="7" s="1"/>
  <c r="E380" i="7" s="1"/>
  <c r="C382" i="7"/>
  <c r="D382" i="7" s="1"/>
  <c r="E382" i="7" s="1"/>
  <c r="F382" i="7" s="1"/>
  <c r="O393" i="7"/>
  <c r="H389" i="7"/>
  <c r="I389" i="7" s="1"/>
  <c r="J389" i="7" s="1"/>
  <c r="K389" i="7" s="1"/>
  <c r="L389" i="7" s="1"/>
  <c r="M389" i="7" s="1"/>
  <c r="E386" i="7"/>
  <c r="F386" i="7" s="1"/>
  <c r="G386" i="7" s="1"/>
  <c r="H386" i="7" s="1"/>
  <c r="I386" i="7" s="1"/>
  <c r="J386" i="7" s="1"/>
  <c r="K386" i="7" s="1"/>
  <c r="C378" i="7" l="1"/>
  <c r="O389" i="7"/>
  <c r="P394" i="7"/>
  <c r="Q392" i="1"/>
  <c r="Q391" i="1"/>
  <c r="P393" i="7"/>
  <c r="J385" i="7"/>
  <c r="O390" i="7"/>
  <c r="C379" i="7"/>
  <c r="D379" i="7" s="1"/>
  <c r="L386" i="7"/>
  <c r="M386" i="7" s="1"/>
  <c r="Q389" i="1"/>
  <c r="P391" i="7"/>
  <c r="Q393" i="1"/>
  <c r="P395" i="7"/>
  <c r="G382" i="7"/>
  <c r="K387" i="7"/>
  <c r="L387" i="7" s="1"/>
  <c r="M387" i="7" s="1"/>
  <c r="P392" i="7"/>
  <c r="Q390" i="1"/>
  <c r="L388" i="7"/>
  <c r="M388" i="7" s="1"/>
  <c r="G381" i="7" s="1"/>
  <c r="H381" i="7" s="1"/>
  <c r="I381" i="7" s="1"/>
  <c r="C376" i="7" l="1"/>
  <c r="D376" i="7" s="1"/>
  <c r="O387" i="7"/>
  <c r="O386" i="7"/>
  <c r="C375" i="7"/>
  <c r="P389" i="7"/>
  <c r="Q387" i="1"/>
  <c r="H382" i="7"/>
  <c r="I382" i="7" s="1"/>
  <c r="J382" i="7" s="1"/>
  <c r="K382" i="7" s="1"/>
  <c r="L382" i="7" s="1"/>
  <c r="M382" i="7" s="1"/>
  <c r="E379" i="7"/>
  <c r="F379" i="7" s="1"/>
  <c r="G379" i="7" s="1"/>
  <c r="I383" i="7"/>
  <c r="J383" i="7" s="1"/>
  <c r="K383" i="7" s="1"/>
  <c r="L383" i="7" s="1"/>
  <c r="M383" i="7" s="1"/>
  <c r="Q388" i="1"/>
  <c r="P390" i="7"/>
  <c r="O388" i="7"/>
  <c r="C377" i="7"/>
  <c r="D377" i="7" s="1"/>
  <c r="E377" i="7" s="1"/>
  <c r="F377" i="7" s="1"/>
  <c r="D378" i="7"/>
  <c r="E378" i="7" s="1"/>
  <c r="F378" i="7" s="1"/>
  <c r="G378" i="7" s="1"/>
  <c r="H378" i="7" s="1"/>
  <c r="I378" i="7" s="1"/>
  <c r="F380" i="7"/>
  <c r="G380" i="7" s="1"/>
  <c r="H380" i="7" s="1"/>
  <c r="I380" i="7" s="1"/>
  <c r="J380" i="7" s="1"/>
  <c r="K380" i="7" s="1"/>
  <c r="L380" i="7" s="1"/>
  <c r="M380" i="7" s="1"/>
  <c r="O380" i="7" s="1"/>
  <c r="K385" i="7"/>
  <c r="L385" i="7" s="1"/>
  <c r="M385" i="7" s="1"/>
  <c r="J384" i="7"/>
  <c r="K384" i="7" s="1"/>
  <c r="L384" i="7" s="1"/>
  <c r="M384" i="7" s="1"/>
  <c r="C369" i="7"/>
  <c r="J378" i="7" l="1"/>
  <c r="G377" i="7"/>
  <c r="H377" i="7" s="1"/>
  <c r="I377" i="7" s="1"/>
  <c r="J377" i="7" s="1"/>
  <c r="K377" i="7" s="1"/>
  <c r="C372" i="7"/>
  <c r="D372" i="7" s="1"/>
  <c r="E372" i="7" s="1"/>
  <c r="F372" i="7" s="1"/>
  <c r="G372" i="7" s="1"/>
  <c r="O383" i="7"/>
  <c r="E376" i="7"/>
  <c r="F376" i="7" s="1"/>
  <c r="G376" i="7" s="1"/>
  <c r="H376" i="7" s="1"/>
  <c r="I376" i="7" s="1"/>
  <c r="J376" i="7" s="1"/>
  <c r="C371" i="7"/>
  <c r="D371" i="7" s="1"/>
  <c r="E371" i="7" s="1"/>
  <c r="O382" i="7"/>
  <c r="Q384" i="1"/>
  <c r="P386" i="7"/>
  <c r="P387" i="7"/>
  <c r="Q385" i="1"/>
  <c r="O384" i="7"/>
  <c r="C373" i="7"/>
  <c r="D373" i="7" s="1"/>
  <c r="E373" i="7" s="1"/>
  <c r="F373" i="7" s="1"/>
  <c r="G373" i="7" s="1"/>
  <c r="C374" i="7"/>
  <c r="D374" i="7" s="1"/>
  <c r="E374" i="7" s="1"/>
  <c r="F374" i="7" s="1"/>
  <c r="G374" i="7" s="1"/>
  <c r="H374" i="7" s="1"/>
  <c r="O385" i="7"/>
  <c r="P388" i="7"/>
  <c r="Q386" i="1"/>
  <c r="H379" i="7"/>
  <c r="I379" i="7" s="1"/>
  <c r="J379" i="7" s="1"/>
  <c r="K379" i="7" s="1"/>
  <c r="L379" i="7" s="1"/>
  <c r="M379" i="7" s="1"/>
  <c r="D375" i="7"/>
  <c r="E375" i="7" s="1"/>
  <c r="F375" i="7" s="1"/>
  <c r="G375" i="7" s="1"/>
  <c r="H375" i="7" s="1"/>
  <c r="I375" i="7" s="1"/>
  <c r="J375" i="7" s="1"/>
  <c r="J381" i="7"/>
  <c r="K381" i="7" s="1"/>
  <c r="L381" i="7" s="1"/>
  <c r="M381" i="7" s="1"/>
  <c r="P380" i="7"/>
  <c r="Q378" i="1"/>
  <c r="Q383" i="1" l="1"/>
  <c r="P385" i="7"/>
  <c r="Q380" i="1"/>
  <c r="P382" i="7"/>
  <c r="O379" i="7"/>
  <c r="C368" i="7"/>
  <c r="F371" i="7"/>
  <c r="H373" i="7"/>
  <c r="K376" i="7"/>
  <c r="K378" i="7"/>
  <c r="L378" i="7" s="1"/>
  <c r="M378" i="7" s="1"/>
  <c r="I374" i="7"/>
  <c r="L377" i="7"/>
  <c r="M377" i="7" s="1"/>
  <c r="O381" i="7"/>
  <c r="C370" i="7"/>
  <c r="D370" i="7" s="1"/>
  <c r="E370" i="7" s="1"/>
  <c r="F370" i="7" s="1"/>
  <c r="G370" i="7" s="1"/>
  <c r="P384" i="7"/>
  <c r="Q382" i="1"/>
  <c r="Q381" i="1"/>
  <c r="P383" i="7"/>
  <c r="D369" i="7"/>
  <c r="O378" i="7" l="1"/>
  <c r="C367" i="7"/>
  <c r="D367" i="7" s="1"/>
  <c r="E367" i="7" s="1"/>
  <c r="F367" i="7" s="1"/>
  <c r="P381" i="7"/>
  <c r="Q379" i="1"/>
  <c r="P379" i="7"/>
  <c r="Q377" i="1"/>
  <c r="O377" i="7"/>
  <c r="C366" i="7"/>
  <c r="I373" i="7"/>
  <c r="J373" i="7" s="1"/>
  <c r="K373" i="7" s="1"/>
  <c r="L373" i="7" s="1"/>
  <c r="M373" i="7" s="1"/>
  <c r="H372" i="7"/>
  <c r="I372" i="7" s="1"/>
  <c r="J372" i="7" s="1"/>
  <c r="K372" i="7" s="1"/>
  <c r="D368" i="7"/>
  <c r="E368" i="7" s="1"/>
  <c r="F368" i="7" s="1"/>
  <c r="G368" i="7" s="1"/>
  <c r="H368" i="7" s="1"/>
  <c r="I368" i="7" s="1"/>
  <c r="J368" i="7" s="1"/>
  <c r="K368" i="7" s="1"/>
  <c r="L376" i="7"/>
  <c r="M376" i="7" s="1"/>
  <c r="E369" i="7"/>
  <c r="F369" i="7" s="1"/>
  <c r="G369" i="7" s="1"/>
  <c r="H369" i="7" s="1"/>
  <c r="J374" i="7"/>
  <c r="K374" i="7" s="1"/>
  <c r="L374" i="7" s="1"/>
  <c r="M374" i="7" s="1"/>
  <c r="O374" i="7" s="1"/>
  <c r="G371" i="7"/>
  <c r="H371" i="7" s="1"/>
  <c r="I371" i="7" s="1"/>
  <c r="J371" i="7" s="1"/>
  <c r="K371" i="7" s="1"/>
  <c r="L371" i="7" s="1"/>
  <c r="M371" i="7" s="1"/>
  <c r="C360" i="7" s="1"/>
  <c r="K375" i="7"/>
  <c r="L375" i="7" s="1"/>
  <c r="M375" i="7" s="1"/>
  <c r="L372" i="7"/>
  <c r="M372" i="7" s="1"/>
  <c r="C363" i="7"/>
  <c r="D363" i="7" s="1"/>
  <c r="E363" i="7" s="1"/>
  <c r="F363" i="7" s="1"/>
  <c r="P377" i="7" l="1"/>
  <c r="Q375" i="1"/>
  <c r="I369" i="7"/>
  <c r="J369" i="7" s="1"/>
  <c r="C362" i="7"/>
  <c r="D362" i="7" s="1"/>
  <c r="E362" i="7" s="1"/>
  <c r="O373" i="7"/>
  <c r="Q376" i="1"/>
  <c r="P378" i="7"/>
  <c r="I367" i="7"/>
  <c r="J367" i="7" s="1"/>
  <c r="O372" i="7"/>
  <c r="Q370" i="1" s="1"/>
  <c r="O371" i="7"/>
  <c r="Q369" i="1" s="1"/>
  <c r="G367" i="7"/>
  <c r="H367" i="7" s="1"/>
  <c r="C361" i="7"/>
  <c r="D361" i="7" s="1"/>
  <c r="O375" i="7"/>
  <c r="C364" i="7"/>
  <c r="D364" i="7" s="1"/>
  <c r="E364" i="7" s="1"/>
  <c r="F364" i="7" s="1"/>
  <c r="G364" i="7" s="1"/>
  <c r="H364" i="7" s="1"/>
  <c r="O376" i="7"/>
  <c r="C365" i="7"/>
  <c r="D365" i="7" s="1"/>
  <c r="E365" i="7" s="1"/>
  <c r="F365" i="7" s="1"/>
  <c r="D366" i="7"/>
  <c r="E366" i="7" s="1"/>
  <c r="F366" i="7" s="1"/>
  <c r="G366" i="7" s="1"/>
  <c r="H366" i="7" s="1"/>
  <c r="I366" i="7" s="1"/>
  <c r="H370" i="7"/>
  <c r="I370" i="7" s="1"/>
  <c r="J370" i="7" s="1"/>
  <c r="K370" i="7" s="1"/>
  <c r="L370" i="7" s="1"/>
  <c r="M370" i="7" s="1"/>
  <c r="O370" i="7" s="1"/>
  <c r="P370" i="7" s="1"/>
  <c r="K369" i="7"/>
  <c r="L369" i="7" s="1"/>
  <c r="M369" i="7" s="1"/>
  <c r="I364" i="7" s="1"/>
  <c r="G365" i="7"/>
  <c r="H365" i="7" s="1"/>
  <c r="D360" i="7"/>
  <c r="E360" i="7" s="1"/>
  <c r="P371" i="7"/>
  <c r="P372" i="7"/>
  <c r="P374" i="7"/>
  <c r="Q372" i="1"/>
  <c r="C358" i="7"/>
  <c r="I365" i="7" l="1"/>
  <c r="J365" i="7" s="1"/>
  <c r="K365" i="7" s="1"/>
  <c r="L365" i="7" s="1"/>
  <c r="M365" i="7" s="1"/>
  <c r="C359" i="7"/>
  <c r="Q373" i="1"/>
  <c r="P375" i="7"/>
  <c r="E361" i="7"/>
  <c r="F361" i="7" s="1"/>
  <c r="G361" i="7" s="1"/>
  <c r="K367" i="7"/>
  <c r="P373" i="7"/>
  <c r="Q371" i="1"/>
  <c r="Q368" i="1"/>
  <c r="J366" i="7"/>
  <c r="K366" i="7" s="1"/>
  <c r="O369" i="7"/>
  <c r="Q374" i="1"/>
  <c r="P376" i="7"/>
  <c r="G363" i="7"/>
  <c r="H363" i="7" s="1"/>
  <c r="F362" i="7"/>
  <c r="G362" i="7" s="1"/>
  <c r="L368" i="7"/>
  <c r="M368" i="7" s="1"/>
  <c r="L367" i="7"/>
  <c r="M367" i="7" s="1"/>
  <c r="H361" i="7"/>
  <c r="D359" i="7"/>
  <c r="E359" i="7" s="1"/>
  <c r="F359" i="7" s="1"/>
  <c r="P369" i="7"/>
  <c r="Q367" i="1"/>
  <c r="C354" i="7" l="1"/>
  <c r="O365" i="7"/>
  <c r="G359" i="7"/>
  <c r="H359" i="7" s="1"/>
  <c r="I359" i="7" s="1"/>
  <c r="O368" i="7"/>
  <c r="C357" i="7"/>
  <c r="D357" i="7" s="1"/>
  <c r="E357" i="7" s="1"/>
  <c r="F357" i="7" s="1"/>
  <c r="G357" i="7" s="1"/>
  <c r="H362" i="7"/>
  <c r="I362" i="7" s="1"/>
  <c r="J362" i="7" s="1"/>
  <c r="K362" i="7" s="1"/>
  <c r="D358" i="7"/>
  <c r="E358" i="7" s="1"/>
  <c r="F358" i="7" s="1"/>
  <c r="J364" i="7"/>
  <c r="I363" i="7"/>
  <c r="J363" i="7" s="1"/>
  <c r="L366" i="7"/>
  <c r="M366" i="7" s="1"/>
  <c r="F360" i="7"/>
  <c r="G358" i="7"/>
  <c r="H358" i="7" s="1"/>
  <c r="O367" i="7"/>
  <c r="C356" i="7"/>
  <c r="K364" i="7"/>
  <c r="L364" i="7" s="1"/>
  <c r="M364" i="7" s="1"/>
  <c r="D354" i="7" s="1"/>
  <c r="G360" i="7"/>
  <c r="H360" i="7" s="1"/>
  <c r="I360" i="7" s="1"/>
  <c r="J360" i="7" s="1"/>
  <c r="P365" i="7"/>
  <c r="Q363" i="1"/>
  <c r="H357" i="7" l="1"/>
  <c r="I357" i="7" s="1"/>
  <c r="K360" i="7"/>
  <c r="D356" i="7"/>
  <c r="E356" i="7" s="1"/>
  <c r="F356" i="7" s="1"/>
  <c r="K363" i="7"/>
  <c r="L363" i="7" s="1"/>
  <c r="M363" i="7" s="1"/>
  <c r="O366" i="7"/>
  <c r="C355" i="7"/>
  <c r="D355" i="7" s="1"/>
  <c r="E355" i="7" s="1"/>
  <c r="F355" i="7" s="1"/>
  <c r="G355" i="7" s="1"/>
  <c r="I361" i="7"/>
  <c r="J361" i="7" s="1"/>
  <c r="K361" i="7" s="1"/>
  <c r="P368" i="7"/>
  <c r="Q366" i="1"/>
  <c r="Q365" i="1"/>
  <c r="P367" i="7"/>
  <c r="O364" i="7"/>
  <c r="C353" i="7"/>
  <c r="D353" i="7" s="1"/>
  <c r="L362" i="7"/>
  <c r="M362" i="7" s="1"/>
  <c r="E353" i="7" l="1"/>
  <c r="F353" i="7" s="1"/>
  <c r="Q364" i="1"/>
  <c r="P366" i="7"/>
  <c r="C352" i="7"/>
  <c r="D352" i="7" s="1"/>
  <c r="E352" i="7" s="1"/>
  <c r="O363" i="7"/>
  <c r="I358" i="7"/>
  <c r="J359" i="7"/>
  <c r="K359" i="7" s="1"/>
  <c r="L361" i="7"/>
  <c r="M361" i="7" s="1"/>
  <c r="G356" i="7"/>
  <c r="H356" i="7" s="1"/>
  <c r="I356" i="7" s="1"/>
  <c r="E354" i="7"/>
  <c r="F354" i="7" s="1"/>
  <c r="G354" i="7" s="1"/>
  <c r="H354" i="7" s="1"/>
  <c r="P364" i="7"/>
  <c r="Q362" i="1"/>
  <c r="C351" i="7"/>
  <c r="D351" i="7" s="1"/>
  <c r="E351" i="7" s="1"/>
  <c r="O362" i="7"/>
  <c r="J358" i="7"/>
  <c r="K358" i="7" s="1"/>
  <c r="L358" i="7" s="1"/>
  <c r="M358" i="7" s="1"/>
  <c r="L360" i="7"/>
  <c r="M360" i="7" s="1"/>
  <c r="F351" i="7" l="1"/>
  <c r="O361" i="7"/>
  <c r="C350" i="7"/>
  <c r="D350" i="7" s="1"/>
  <c r="E350" i="7" s="1"/>
  <c r="F350" i="7" s="1"/>
  <c r="J357" i="7"/>
  <c r="P363" i="7"/>
  <c r="Q361" i="1"/>
  <c r="J356" i="7"/>
  <c r="K356" i="7" s="1"/>
  <c r="L356" i="7" s="1"/>
  <c r="M356" i="7" s="1"/>
  <c r="C345" i="7" s="1"/>
  <c r="L359" i="7"/>
  <c r="M359" i="7" s="1"/>
  <c r="H355" i="7"/>
  <c r="I355" i="7" s="1"/>
  <c r="J355" i="7" s="1"/>
  <c r="G351" i="7"/>
  <c r="O358" i="7"/>
  <c r="C347" i="7"/>
  <c r="Q360" i="1"/>
  <c r="P362" i="7"/>
  <c r="K355" i="7"/>
  <c r="C349" i="7"/>
  <c r="D349" i="7" s="1"/>
  <c r="E349" i="7" s="1"/>
  <c r="O360" i="7"/>
  <c r="F352" i="7"/>
  <c r="G352" i="7" s="1"/>
  <c r="H352" i="7" s="1"/>
  <c r="K357" i="7"/>
  <c r="L357" i="7" s="1"/>
  <c r="M357" i="7" s="1"/>
  <c r="G353" i="7"/>
  <c r="H353" i="7" s="1"/>
  <c r="I353" i="7" s="1"/>
  <c r="J353" i="7" s="1"/>
  <c r="K353" i="7" l="1"/>
  <c r="H351" i="7"/>
  <c r="I351" i="7" s="1"/>
  <c r="O356" i="7"/>
  <c r="Q359" i="1"/>
  <c r="P361" i="7"/>
  <c r="F349" i="7"/>
  <c r="G349" i="7" s="1"/>
  <c r="O359" i="7"/>
  <c r="C348" i="7"/>
  <c r="D348" i="7" s="1"/>
  <c r="E348" i="7" s="1"/>
  <c r="F348" i="7" s="1"/>
  <c r="I354" i="7"/>
  <c r="J354" i="7" s="1"/>
  <c r="O357" i="7"/>
  <c r="C346" i="7"/>
  <c r="D346" i="7" s="1"/>
  <c r="E346" i="7" s="1"/>
  <c r="I352" i="7"/>
  <c r="J352" i="7" s="1"/>
  <c r="K352" i="7" s="1"/>
  <c r="L352" i="7" s="1"/>
  <c r="M352" i="7" s="1"/>
  <c r="D347" i="7"/>
  <c r="E347" i="7" s="1"/>
  <c r="F347" i="7" s="1"/>
  <c r="L353" i="7"/>
  <c r="M353" i="7" s="1"/>
  <c r="P360" i="7"/>
  <c r="Q358" i="1"/>
  <c r="H349" i="7"/>
  <c r="K354" i="7"/>
  <c r="L354" i="7" s="1"/>
  <c r="M354" i="7" s="1"/>
  <c r="G350" i="7"/>
  <c r="H350" i="7" s="1"/>
  <c r="I350" i="7" s="1"/>
  <c r="J350" i="7" s="1"/>
  <c r="K350" i="7" s="1"/>
  <c r="L350" i="7" s="1"/>
  <c r="M350" i="7" s="1"/>
  <c r="C339" i="7" s="1"/>
  <c r="L355" i="7"/>
  <c r="M355" i="7" s="1"/>
  <c r="Q356" i="1"/>
  <c r="P358" i="7"/>
  <c r="D345" i="7"/>
  <c r="E345" i="7" s="1"/>
  <c r="F345" i="7" s="1"/>
  <c r="G345" i="7" s="1"/>
  <c r="Q357" i="1" l="1"/>
  <c r="P359" i="7"/>
  <c r="P356" i="7"/>
  <c r="Q354" i="1"/>
  <c r="O352" i="7"/>
  <c r="C341" i="7"/>
  <c r="O350" i="7"/>
  <c r="Q348" i="1" s="1"/>
  <c r="O354" i="7"/>
  <c r="C343" i="7"/>
  <c r="D343" i="7" s="1"/>
  <c r="E343" i="7" s="1"/>
  <c r="C342" i="7"/>
  <c r="D342" i="7" s="1"/>
  <c r="O353" i="7"/>
  <c r="I349" i="7"/>
  <c r="J349" i="7" s="1"/>
  <c r="K349" i="7" s="1"/>
  <c r="G347" i="7"/>
  <c r="H347" i="7" s="1"/>
  <c r="I347" i="7" s="1"/>
  <c r="P357" i="7"/>
  <c r="Q355" i="1"/>
  <c r="F346" i="7"/>
  <c r="G346" i="7" s="1"/>
  <c r="H346" i="7" s="1"/>
  <c r="C344" i="7"/>
  <c r="D344" i="7" s="1"/>
  <c r="E344" i="7" s="1"/>
  <c r="F344" i="7" s="1"/>
  <c r="O355" i="7"/>
  <c r="G348" i="7"/>
  <c r="H348" i="7" s="1"/>
  <c r="I348" i="7" s="1"/>
  <c r="J348" i="7" s="1"/>
  <c r="J351" i="7"/>
  <c r="K351" i="7" s="1"/>
  <c r="L351" i="7" s="1"/>
  <c r="M351" i="7" s="1"/>
  <c r="H345" i="7" s="1"/>
  <c r="I345" i="7" s="1"/>
  <c r="P350" i="7" l="1"/>
  <c r="E342" i="7"/>
  <c r="F342" i="7" s="1"/>
  <c r="D341" i="7"/>
  <c r="E341" i="7" s="1"/>
  <c r="G344" i="7"/>
  <c r="H344" i="7" s="1"/>
  <c r="J347" i="7"/>
  <c r="K347" i="7" s="1"/>
  <c r="F343" i="7"/>
  <c r="G343" i="7" s="1"/>
  <c r="Q353" i="1"/>
  <c r="P355" i="7"/>
  <c r="I346" i="7"/>
  <c r="J346" i="7" s="1"/>
  <c r="L349" i="7"/>
  <c r="M349" i="7" s="1"/>
  <c r="Q352" i="1"/>
  <c r="P354" i="7"/>
  <c r="P352" i="7"/>
  <c r="Q350" i="1"/>
  <c r="O351" i="7"/>
  <c r="C340" i="7"/>
  <c r="D340" i="7" s="1"/>
  <c r="K348" i="7"/>
  <c r="L348" i="7" s="1"/>
  <c r="M348" i="7" s="1"/>
  <c r="Q351" i="1"/>
  <c r="P353" i="7"/>
  <c r="F341" i="7" l="1"/>
  <c r="G341" i="7" s="1"/>
  <c r="Q349" i="1"/>
  <c r="P351" i="7"/>
  <c r="I344" i="7"/>
  <c r="J344" i="7" s="1"/>
  <c r="K344" i="7" s="1"/>
  <c r="L344" i="7" s="1"/>
  <c r="M344" i="7" s="1"/>
  <c r="K346" i="7"/>
  <c r="L346" i="7" s="1"/>
  <c r="M346" i="7" s="1"/>
  <c r="E340" i="7"/>
  <c r="F340" i="7" s="1"/>
  <c r="H343" i="7"/>
  <c r="I343" i="7" s="1"/>
  <c r="O349" i="7"/>
  <c r="C338" i="7"/>
  <c r="D338" i="7" s="1"/>
  <c r="D339" i="7"/>
  <c r="E339" i="7" s="1"/>
  <c r="G342" i="7"/>
  <c r="H342" i="7" s="1"/>
  <c r="O348" i="7"/>
  <c r="C337" i="7"/>
  <c r="L347" i="7"/>
  <c r="M347" i="7" s="1"/>
  <c r="J345" i="7"/>
  <c r="K345" i="7" s="1"/>
  <c r="L345" i="7" s="1"/>
  <c r="M345" i="7" s="1"/>
  <c r="O345" i="7" l="1"/>
  <c r="C334" i="7"/>
  <c r="D334" i="7" s="1"/>
  <c r="G337" i="7"/>
  <c r="H337" i="7" s="1"/>
  <c r="I342" i="7"/>
  <c r="J342" i="7" s="1"/>
  <c r="K342" i="7" s="1"/>
  <c r="L342" i="7" s="1"/>
  <c r="M342" i="7" s="1"/>
  <c r="K339" i="7" s="1"/>
  <c r="C333" i="7"/>
  <c r="D337" i="7"/>
  <c r="E337" i="7" s="1"/>
  <c r="F337" i="7" s="1"/>
  <c r="F339" i="7"/>
  <c r="G339" i="7" s="1"/>
  <c r="H339" i="7" s="1"/>
  <c r="I339" i="7" s="1"/>
  <c r="J339" i="7" s="1"/>
  <c r="G340" i="7"/>
  <c r="H340" i="7" s="1"/>
  <c r="I340" i="7" s="1"/>
  <c r="J340" i="7" s="1"/>
  <c r="K340" i="7" s="1"/>
  <c r="L340" i="7" s="1"/>
  <c r="M340" i="7" s="1"/>
  <c r="Q347" i="1"/>
  <c r="P349" i="7"/>
  <c r="O347" i="7"/>
  <c r="C336" i="7"/>
  <c r="D336" i="7" s="1"/>
  <c r="E336" i="7" s="1"/>
  <c r="F336" i="7" s="1"/>
  <c r="G336" i="7" s="1"/>
  <c r="H336" i="7" s="1"/>
  <c r="J343" i="7"/>
  <c r="K343" i="7" s="1"/>
  <c r="L343" i="7" s="1"/>
  <c r="M343" i="7" s="1"/>
  <c r="O344" i="7"/>
  <c r="Q346" i="1"/>
  <c r="P348" i="7"/>
  <c r="E338" i="7"/>
  <c r="F338" i="7" s="1"/>
  <c r="G338" i="7" s="1"/>
  <c r="H338" i="7" s="1"/>
  <c r="I338" i="7" s="1"/>
  <c r="O346" i="7"/>
  <c r="C335" i="7"/>
  <c r="D335" i="7" s="1"/>
  <c r="E335" i="7" s="1"/>
  <c r="F335" i="7" s="1"/>
  <c r="G335" i="7" s="1"/>
  <c r="H335" i="7" s="1"/>
  <c r="H341" i="7"/>
  <c r="I341" i="7" s="1"/>
  <c r="J341" i="7" s="1"/>
  <c r="K341" i="7" s="1"/>
  <c r="L341" i="7" s="1"/>
  <c r="M341" i="7" s="1"/>
  <c r="C330" i="7" s="1"/>
  <c r="Q342" i="1"/>
  <c r="P344" i="7"/>
  <c r="I336" i="7" l="1"/>
  <c r="L339" i="7"/>
  <c r="M339" i="7" s="1"/>
  <c r="O339" i="7"/>
  <c r="P339" i="7" s="1"/>
  <c r="C328" i="7"/>
  <c r="D328" i="7" s="1"/>
  <c r="E328" i="7" s="1"/>
  <c r="C331" i="7"/>
  <c r="D331" i="7" s="1"/>
  <c r="E331" i="7" s="1"/>
  <c r="F331" i="7" s="1"/>
  <c r="O341" i="7"/>
  <c r="Q339" i="1" s="1"/>
  <c r="J338" i="7"/>
  <c r="K338" i="7" s="1"/>
  <c r="L338" i="7" s="1"/>
  <c r="M338" i="7" s="1"/>
  <c r="P346" i="7"/>
  <c r="Q344" i="1"/>
  <c r="E334" i="7"/>
  <c r="F334" i="7" s="1"/>
  <c r="G334" i="7" s="1"/>
  <c r="H334" i="7" s="1"/>
  <c r="I334" i="7" s="1"/>
  <c r="I337" i="7"/>
  <c r="J337" i="7" s="1"/>
  <c r="Q345" i="1"/>
  <c r="P347" i="7"/>
  <c r="O342" i="7"/>
  <c r="P342" i="7" s="1"/>
  <c r="O343" i="7"/>
  <c r="C332" i="7"/>
  <c r="D332" i="7" s="1"/>
  <c r="E332" i="7" s="1"/>
  <c r="D333" i="7"/>
  <c r="E333" i="7" s="1"/>
  <c r="F333" i="7" s="1"/>
  <c r="G333" i="7" s="1"/>
  <c r="H333" i="7" s="1"/>
  <c r="Q343" i="1"/>
  <c r="P345" i="7"/>
  <c r="I335" i="7"/>
  <c r="J335" i="7" s="1"/>
  <c r="J336" i="7"/>
  <c r="K336" i="7" s="1"/>
  <c r="D330" i="7"/>
  <c r="E330" i="7" s="1"/>
  <c r="K337" i="7"/>
  <c r="L337" i="7" s="1"/>
  <c r="M337" i="7" s="1"/>
  <c r="C326" i="7" s="1"/>
  <c r="F332" i="7"/>
  <c r="G332" i="7" s="1"/>
  <c r="Q337" i="1"/>
  <c r="Q340" i="1"/>
  <c r="O340" i="7"/>
  <c r="C329" i="7"/>
  <c r="D329" i="7" s="1"/>
  <c r="P341" i="7"/>
  <c r="O338" i="7" l="1"/>
  <c r="C327" i="7"/>
  <c r="D327" i="7" s="1"/>
  <c r="J334" i="7"/>
  <c r="K334" i="7" s="1"/>
  <c r="L334" i="7" s="1"/>
  <c r="M334" i="7" s="1"/>
  <c r="E329" i="7"/>
  <c r="F329" i="7" s="1"/>
  <c r="O337" i="7"/>
  <c r="I333" i="7"/>
  <c r="J333" i="7" s="1"/>
  <c r="K333" i="7" s="1"/>
  <c r="L333" i="7" s="1"/>
  <c r="M333" i="7" s="1"/>
  <c r="C322" i="7" s="1"/>
  <c r="G331" i="7"/>
  <c r="H331" i="7" s="1"/>
  <c r="H332" i="7"/>
  <c r="I332" i="7" s="1"/>
  <c r="K335" i="7"/>
  <c r="F330" i="7"/>
  <c r="G330" i="7" s="1"/>
  <c r="H330" i="7" s="1"/>
  <c r="Q341" i="1"/>
  <c r="P343" i="7"/>
  <c r="L336" i="7"/>
  <c r="M336" i="7" s="1"/>
  <c r="D326" i="7"/>
  <c r="J332" i="7"/>
  <c r="F328" i="7"/>
  <c r="L335" i="7"/>
  <c r="M335" i="7" s="1"/>
  <c r="Q338" i="1"/>
  <c r="P340" i="7"/>
  <c r="Q335" i="1"/>
  <c r="P337" i="7"/>
  <c r="P338" i="7"/>
  <c r="Q336" i="1"/>
  <c r="O334" i="7" l="1"/>
  <c r="C323" i="7"/>
  <c r="D323" i="7" s="1"/>
  <c r="E323" i="7" s="1"/>
  <c r="F323" i="7" s="1"/>
  <c r="E326" i="7"/>
  <c r="F326" i="7" s="1"/>
  <c r="G326" i="7" s="1"/>
  <c r="G329" i="7"/>
  <c r="H329" i="7" s="1"/>
  <c r="I329" i="7" s="1"/>
  <c r="J329" i="7" s="1"/>
  <c r="E327" i="7"/>
  <c r="C325" i="7"/>
  <c r="D325" i="7" s="1"/>
  <c r="E325" i="7" s="1"/>
  <c r="F325" i="7" s="1"/>
  <c r="O336" i="7"/>
  <c r="I331" i="7"/>
  <c r="O335" i="7"/>
  <c r="C324" i="7"/>
  <c r="D324" i="7" s="1"/>
  <c r="E324" i="7" s="1"/>
  <c r="K332" i="7"/>
  <c r="L332" i="7" s="1"/>
  <c r="M332" i="7" s="1"/>
  <c r="H326" i="7" s="1"/>
  <c r="O333" i="7"/>
  <c r="P333" i="7" s="1"/>
  <c r="F327" i="7"/>
  <c r="G327" i="7" s="1"/>
  <c r="H327" i="7" s="1"/>
  <c r="J331" i="7"/>
  <c r="K331" i="7" s="1"/>
  <c r="L331" i="7" s="1"/>
  <c r="M331" i="7" s="1"/>
  <c r="G328" i="7"/>
  <c r="H328" i="7" s="1"/>
  <c r="I328" i="7" s="1"/>
  <c r="I330" i="7"/>
  <c r="J330" i="7" s="1"/>
  <c r="K330" i="7" s="1"/>
  <c r="Q332" i="1"/>
  <c r="P334" i="7"/>
  <c r="L330" i="7" l="1"/>
  <c r="M330" i="7" s="1"/>
  <c r="C319" i="7" s="1"/>
  <c r="G325" i="7"/>
  <c r="H325" i="7" s="1"/>
  <c r="C321" i="7"/>
  <c r="I327" i="7"/>
  <c r="J327" i="7" s="1"/>
  <c r="K327" i="7" s="1"/>
  <c r="O332" i="7"/>
  <c r="J328" i="7"/>
  <c r="K328" i="7" s="1"/>
  <c r="L328" i="7"/>
  <c r="M328" i="7" s="1"/>
  <c r="O328" i="7" s="1"/>
  <c r="D321" i="7"/>
  <c r="E321" i="7" s="1"/>
  <c r="F321" i="7" s="1"/>
  <c r="G321" i="7" s="1"/>
  <c r="K329" i="7"/>
  <c r="L329" i="7" s="1"/>
  <c r="M329" i="7" s="1"/>
  <c r="D319" i="7" s="1"/>
  <c r="F324" i="7"/>
  <c r="G324" i="7" s="1"/>
  <c r="Q334" i="1"/>
  <c r="P336" i="7"/>
  <c r="O330" i="7"/>
  <c r="Q331" i="1"/>
  <c r="I326" i="7"/>
  <c r="J326" i="7" s="1"/>
  <c r="D322" i="7"/>
  <c r="E322" i="7" s="1"/>
  <c r="F322" i="7" s="1"/>
  <c r="G322" i="7" s="1"/>
  <c r="H322" i="7" s="1"/>
  <c r="P335" i="7"/>
  <c r="Q333" i="1"/>
  <c r="G323" i="7"/>
  <c r="H323" i="7" s="1"/>
  <c r="I323" i="7" s="1"/>
  <c r="C320" i="7"/>
  <c r="D320" i="7" s="1"/>
  <c r="O331" i="7"/>
  <c r="I325" i="7"/>
  <c r="J325" i="7" s="1"/>
  <c r="H324" i="7"/>
  <c r="Q328" i="1"/>
  <c r="P330" i="7"/>
  <c r="C317" i="7"/>
  <c r="P332" i="7"/>
  <c r="Q330" i="1"/>
  <c r="K325" i="7" l="1"/>
  <c r="E319" i="7"/>
  <c r="E320" i="7"/>
  <c r="F320" i="7" s="1"/>
  <c r="O329" i="7"/>
  <c r="C318" i="7"/>
  <c r="D318" i="7" s="1"/>
  <c r="K326" i="7"/>
  <c r="L326" i="7" s="1"/>
  <c r="M326" i="7" s="1"/>
  <c r="I324" i="7"/>
  <c r="J324" i="7" s="1"/>
  <c r="L327" i="7"/>
  <c r="M327" i="7" s="1"/>
  <c r="F319" i="7" s="1"/>
  <c r="G319" i="7" s="1"/>
  <c r="P331" i="7"/>
  <c r="Q329" i="1"/>
  <c r="P328" i="7"/>
  <c r="Q326" i="1"/>
  <c r="E318" i="7" l="1"/>
  <c r="F318" i="7" s="1"/>
  <c r="H319" i="7"/>
  <c r="Q327" i="1"/>
  <c r="P329" i="7"/>
  <c r="D317" i="7"/>
  <c r="E317" i="7" s="1"/>
  <c r="J323" i="7"/>
  <c r="K323" i="7" s="1"/>
  <c r="L323" i="7" s="1"/>
  <c r="M323" i="7" s="1"/>
  <c r="C316" i="7"/>
  <c r="D316" i="7" s="1"/>
  <c r="E316" i="7" s="1"/>
  <c r="F316" i="7" s="1"/>
  <c r="G316" i="7" s="1"/>
  <c r="O327" i="7"/>
  <c r="L325" i="7"/>
  <c r="M325" i="7" s="1"/>
  <c r="K324" i="7"/>
  <c r="L324" i="7" s="1"/>
  <c r="M324" i="7" s="1"/>
  <c r="H321" i="7"/>
  <c r="I321" i="7" s="1"/>
  <c r="J321" i="7" s="1"/>
  <c r="K321" i="7" s="1"/>
  <c r="L321" i="7" s="1"/>
  <c r="M321" i="7" s="1"/>
  <c r="O326" i="7"/>
  <c r="C315" i="7"/>
  <c r="D315" i="7" s="1"/>
  <c r="G320" i="7"/>
  <c r="H320" i="7" s="1"/>
  <c r="I320" i="7" s="1"/>
  <c r="J320" i="7" s="1"/>
  <c r="K320" i="7" s="1"/>
  <c r="I322" i="7"/>
  <c r="J322" i="7" s="1"/>
  <c r="K322" i="7" s="1"/>
  <c r="L322" i="7" s="1"/>
  <c r="M322" i="7" s="1"/>
  <c r="C311" i="7" s="1"/>
  <c r="D311" i="7" s="1"/>
  <c r="O323" i="7"/>
  <c r="C312" i="7"/>
  <c r="H316" i="7" l="1"/>
  <c r="O322" i="7"/>
  <c r="D312" i="7"/>
  <c r="E312" i="7" s="1"/>
  <c r="F312" i="7" s="1"/>
  <c r="G312" i="7" s="1"/>
  <c r="E311" i="7"/>
  <c r="Q325" i="1"/>
  <c r="P327" i="7"/>
  <c r="L320" i="7"/>
  <c r="M320" i="7" s="1"/>
  <c r="C313" i="7"/>
  <c r="D313" i="7" s="1"/>
  <c r="E313" i="7" s="1"/>
  <c r="F313" i="7" s="1"/>
  <c r="G313" i="7" s="1"/>
  <c r="H313" i="7" s="1"/>
  <c r="O324" i="7"/>
  <c r="I319" i="7"/>
  <c r="J319" i="7" s="1"/>
  <c r="K319" i="7" s="1"/>
  <c r="L319" i="7" s="1"/>
  <c r="M319" i="7" s="1"/>
  <c r="C308" i="7" s="1"/>
  <c r="P326" i="7"/>
  <c r="Q324" i="1"/>
  <c r="E315" i="7"/>
  <c r="F315" i="7" s="1"/>
  <c r="G315" i="7" s="1"/>
  <c r="H315" i="7" s="1"/>
  <c r="O325" i="7"/>
  <c r="C314" i="7"/>
  <c r="D314" i="7" s="1"/>
  <c r="E314" i="7" s="1"/>
  <c r="F314" i="7" s="1"/>
  <c r="G314" i="7" s="1"/>
  <c r="H314" i="7" s="1"/>
  <c r="F317" i="7"/>
  <c r="G317" i="7" s="1"/>
  <c r="H317" i="7" s="1"/>
  <c r="I317" i="7" s="1"/>
  <c r="G318" i="7"/>
  <c r="H318" i="7" s="1"/>
  <c r="I318" i="7" s="1"/>
  <c r="J318" i="7" s="1"/>
  <c r="P323" i="7"/>
  <c r="Q321" i="1"/>
  <c r="P322" i="7"/>
  <c r="Q320" i="1"/>
  <c r="C310" i="7"/>
  <c r="O321" i="7"/>
  <c r="I316" i="7"/>
  <c r="J316" i="7" s="1"/>
  <c r="J317" i="7"/>
  <c r="K317" i="7" s="1"/>
  <c r="K318" i="7"/>
  <c r="L318" i="7" l="1"/>
  <c r="M318" i="7" s="1"/>
  <c r="D310" i="7"/>
  <c r="I315" i="7"/>
  <c r="J315" i="7" s="1"/>
  <c r="Q323" i="1"/>
  <c r="P325" i="7"/>
  <c r="L317" i="7"/>
  <c r="M317" i="7" s="1"/>
  <c r="C306" i="7" s="1"/>
  <c r="I314" i="7"/>
  <c r="O319" i="7"/>
  <c r="Q317" i="1" s="1"/>
  <c r="P324" i="7"/>
  <c r="Q322" i="1"/>
  <c r="F311" i="7"/>
  <c r="G311" i="7" s="1"/>
  <c r="H311" i="7" s="1"/>
  <c r="O320" i="7"/>
  <c r="C309" i="7"/>
  <c r="D309" i="7" s="1"/>
  <c r="E310" i="7"/>
  <c r="F310" i="7" s="1"/>
  <c r="G310" i="7" s="1"/>
  <c r="K316" i="7"/>
  <c r="L316" i="7" s="1"/>
  <c r="M316" i="7" s="1"/>
  <c r="K315" i="7"/>
  <c r="I313" i="7"/>
  <c r="O317" i="7"/>
  <c r="J314" i="7"/>
  <c r="K314" i="7" s="1"/>
  <c r="P319" i="7"/>
  <c r="O318" i="7"/>
  <c r="C307" i="7"/>
  <c r="P321" i="7"/>
  <c r="Q319" i="1"/>
  <c r="E309" i="7"/>
  <c r="F309" i="7" s="1"/>
  <c r="H312" i="7"/>
  <c r="D308" i="7"/>
  <c r="E308" i="7" s="1"/>
  <c r="I312" i="7" l="1"/>
  <c r="D307" i="7"/>
  <c r="J313" i="7"/>
  <c r="K313" i="7" s="1"/>
  <c r="L315" i="7"/>
  <c r="M315" i="7" s="1"/>
  <c r="P320" i="7"/>
  <c r="Q318" i="1"/>
  <c r="C305" i="7"/>
  <c r="O316" i="7"/>
  <c r="D306" i="7"/>
  <c r="H310" i="7"/>
  <c r="F308" i="7"/>
  <c r="I311" i="7"/>
  <c r="J311" i="7" s="1"/>
  <c r="L314" i="7"/>
  <c r="M314" i="7" s="1"/>
  <c r="E307" i="7"/>
  <c r="G309" i="7"/>
  <c r="P318" i="7"/>
  <c r="Q316" i="1"/>
  <c r="J312" i="7"/>
  <c r="Q315" i="1"/>
  <c r="P317" i="7"/>
  <c r="H309" i="7" l="1"/>
  <c r="K312" i="7"/>
  <c r="F307" i="7"/>
  <c r="G308" i="7"/>
  <c r="H308" i="7" s="1"/>
  <c r="I310" i="7"/>
  <c r="J310" i="7" s="1"/>
  <c r="O315" i="7"/>
  <c r="C304" i="7"/>
  <c r="D304" i="7" s="1"/>
  <c r="L313" i="7"/>
  <c r="M313" i="7" s="1"/>
  <c r="C302" i="7" s="1"/>
  <c r="D305" i="7"/>
  <c r="E305" i="7" s="1"/>
  <c r="E306" i="7"/>
  <c r="F306" i="7" s="1"/>
  <c r="O314" i="7"/>
  <c r="C303" i="7"/>
  <c r="D303" i="7" s="1"/>
  <c r="L312" i="7"/>
  <c r="M312" i="7" s="1"/>
  <c r="I309" i="7"/>
  <c r="K311" i="7"/>
  <c r="P316" i="7"/>
  <c r="Q314" i="1"/>
  <c r="G307" i="7"/>
  <c r="H307" i="7" s="1"/>
  <c r="O313" i="7" l="1"/>
  <c r="G306" i="7"/>
  <c r="L311" i="7"/>
  <c r="M311" i="7" s="1"/>
  <c r="O311" i="7" s="1"/>
  <c r="F305" i="7"/>
  <c r="K310" i="7"/>
  <c r="Q313" i="1"/>
  <c r="P315" i="7"/>
  <c r="I308" i="7"/>
  <c r="J308" i="7" s="1"/>
  <c r="K308" i="7" s="1"/>
  <c r="J309" i="7"/>
  <c r="E304" i="7"/>
  <c r="D302" i="7"/>
  <c r="E302" i="7" s="1"/>
  <c r="E303" i="7"/>
  <c r="F303" i="7" s="1"/>
  <c r="L310" i="7"/>
  <c r="M310" i="7" s="1"/>
  <c r="C300" i="7"/>
  <c r="P314" i="7"/>
  <c r="Q312" i="1"/>
  <c r="C301" i="7"/>
  <c r="O312" i="7"/>
  <c r="G305" i="7"/>
  <c r="H305" i="7" s="1"/>
  <c r="Q311" i="1"/>
  <c r="P313" i="7"/>
  <c r="I307" i="7"/>
  <c r="J307" i="7" s="1"/>
  <c r="H306" i="7"/>
  <c r="I306" i="7" s="1"/>
  <c r="K309" i="7"/>
  <c r="F304" i="7"/>
  <c r="D301" i="7" l="1"/>
  <c r="G304" i="7"/>
  <c r="L309" i="7"/>
  <c r="M309" i="7" s="1"/>
  <c r="O309" i="7" s="1"/>
  <c r="O310" i="7"/>
  <c r="C299" i="7"/>
  <c r="J306" i="7"/>
  <c r="K307" i="7"/>
  <c r="L307" i="7" s="1"/>
  <c r="M307" i="7" s="1"/>
  <c r="P312" i="7"/>
  <c r="Q310" i="1"/>
  <c r="D300" i="7"/>
  <c r="G303" i="7"/>
  <c r="H303" i="7" s="1"/>
  <c r="C298" i="7"/>
  <c r="I305" i="7"/>
  <c r="L308" i="7"/>
  <c r="M308" i="7" s="1"/>
  <c r="H304" i="7"/>
  <c r="I304" i="7" s="1"/>
  <c r="E301" i="7"/>
  <c r="Q309" i="1"/>
  <c r="P311" i="7"/>
  <c r="F302" i="7"/>
  <c r="G302" i="7" s="1"/>
  <c r="E300" i="7" l="1"/>
  <c r="K306" i="7"/>
  <c r="L306" i="7" s="1"/>
  <c r="M306" i="7" s="1"/>
  <c r="J305" i="7"/>
  <c r="K305" i="7" s="1"/>
  <c r="L305" i="7" s="1"/>
  <c r="M305" i="7" s="1"/>
  <c r="F301" i="7"/>
  <c r="G301" i="7" s="1"/>
  <c r="H301" i="7" s="1"/>
  <c r="D299" i="7"/>
  <c r="I303" i="7"/>
  <c r="J303" i="7" s="1"/>
  <c r="F300" i="7"/>
  <c r="G300" i="7" s="1"/>
  <c r="Q307" i="1"/>
  <c r="P309" i="7"/>
  <c r="E299" i="7"/>
  <c r="F299" i="7" s="1"/>
  <c r="O308" i="7"/>
  <c r="C297" i="7"/>
  <c r="D297" i="7" s="1"/>
  <c r="O307" i="7"/>
  <c r="C296" i="7"/>
  <c r="H302" i="7"/>
  <c r="I302" i="7" s="1"/>
  <c r="J304" i="7"/>
  <c r="K304" i="7" s="1"/>
  <c r="D298" i="7"/>
  <c r="E298" i="7" s="1"/>
  <c r="P310" i="7"/>
  <c r="Q308" i="1"/>
  <c r="O306" i="7" l="1"/>
  <c r="C295" i="7"/>
  <c r="D295" i="7" s="1"/>
  <c r="P308" i="7"/>
  <c r="Q306" i="1"/>
  <c r="F298" i="7"/>
  <c r="G298" i="7" s="1"/>
  <c r="G299" i="7"/>
  <c r="H299" i="7" s="1"/>
  <c r="L304" i="7"/>
  <c r="M304" i="7" s="1"/>
  <c r="Q305" i="1"/>
  <c r="P307" i="7"/>
  <c r="C294" i="7"/>
  <c r="O305" i="7"/>
  <c r="I301" i="7"/>
  <c r="J301" i="7" s="1"/>
  <c r="D296" i="7"/>
  <c r="E296" i="7" s="1"/>
  <c r="H300" i="7"/>
  <c r="I300" i="7" s="1"/>
  <c r="J302" i="7"/>
  <c r="K302" i="7" s="1"/>
  <c r="L302" i="7" s="1"/>
  <c r="M302" i="7" s="1"/>
  <c r="E297" i="7"/>
  <c r="F297" i="7" s="1"/>
  <c r="K303" i="7"/>
  <c r="L303" i="7" s="1"/>
  <c r="M303" i="7" s="1"/>
  <c r="G297" i="7" l="1"/>
  <c r="H297" i="7" s="1"/>
  <c r="I297" i="7" s="1"/>
  <c r="K301" i="7"/>
  <c r="L301" i="7" s="1"/>
  <c r="M301" i="7" s="1"/>
  <c r="C290" i="7" s="1"/>
  <c r="O301" i="7"/>
  <c r="C291" i="7"/>
  <c r="O302" i="7"/>
  <c r="O304" i="7"/>
  <c r="C293" i="7"/>
  <c r="D293" i="7" s="1"/>
  <c r="E293" i="7" s="1"/>
  <c r="J300" i="7"/>
  <c r="K300" i="7" s="1"/>
  <c r="L300" i="7" s="1"/>
  <c r="M300" i="7" s="1"/>
  <c r="D294" i="7"/>
  <c r="E294" i="7" s="1"/>
  <c r="F294" i="7" s="1"/>
  <c r="I299" i="7"/>
  <c r="J299" i="7" s="1"/>
  <c r="K299" i="7" s="1"/>
  <c r="L299" i="7" s="1"/>
  <c r="M299" i="7" s="1"/>
  <c r="E295" i="7"/>
  <c r="F295" i="7" s="1"/>
  <c r="G295" i="7" s="1"/>
  <c r="P305" i="7"/>
  <c r="Q303" i="1"/>
  <c r="C292" i="7"/>
  <c r="D292" i="7" s="1"/>
  <c r="E292" i="7" s="1"/>
  <c r="O303" i="7"/>
  <c r="F296" i="7"/>
  <c r="G296" i="7" s="1"/>
  <c r="H296" i="7" s="1"/>
  <c r="I296" i="7" s="1"/>
  <c r="J296" i="7" s="1"/>
  <c r="H298" i="7"/>
  <c r="I298" i="7" s="1"/>
  <c r="J298" i="7" s="1"/>
  <c r="K298" i="7" s="1"/>
  <c r="Q304" i="1"/>
  <c r="P306" i="7"/>
  <c r="G294" i="7" l="1"/>
  <c r="D291" i="7"/>
  <c r="H295" i="7"/>
  <c r="F293" i="7"/>
  <c r="K296" i="7"/>
  <c r="J297" i="7"/>
  <c r="H294" i="7"/>
  <c r="I294" i="7" s="1"/>
  <c r="O300" i="7"/>
  <c r="C289" i="7"/>
  <c r="D289" i="7" s="1"/>
  <c r="F292" i="7"/>
  <c r="G292" i="7" s="1"/>
  <c r="H292" i="7" s="1"/>
  <c r="I295" i="7"/>
  <c r="J295" i="7" s="1"/>
  <c r="G293" i="7"/>
  <c r="H293" i="7" s="1"/>
  <c r="D290" i="7"/>
  <c r="E290" i="7" s="1"/>
  <c r="L296" i="7"/>
  <c r="M296" i="7" s="1"/>
  <c r="P302" i="7"/>
  <c r="Q300" i="1"/>
  <c r="P303" i="7"/>
  <c r="Q301" i="1"/>
  <c r="K297" i="7"/>
  <c r="L297" i="7" s="1"/>
  <c r="M297" i="7" s="1"/>
  <c r="E291" i="7"/>
  <c r="F291" i="7" s="1"/>
  <c r="L298" i="7"/>
  <c r="M298" i="7" s="1"/>
  <c r="C288" i="7"/>
  <c r="D288" i="7" s="1"/>
  <c r="O299" i="7"/>
  <c r="P304" i="7"/>
  <c r="Q302" i="1"/>
  <c r="P301" i="7"/>
  <c r="Q299" i="1"/>
  <c r="E288" i="7" l="1"/>
  <c r="F288" i="7" s="1"/>
  <c r="I292" i="7"/>
  <c r="J292" i="7" s="1"/>
  <c r="I293" i="7"/>
  <c r="J293" i="7" s="1"/>
  <c r="K293" i="7" s="1"/>
  <c r="O298" i="7"/>
  <c r="C287" i="7"/>
  <c r="D287" i="7" s="1"/>
  <c r="E287" i="7" s="1"/>
  <c r="E289" i="7"/>
  <c r="F289" i="7" s="1"/>
  <c r="G289" i="7" s="1"/>
  <c r="G291" i="7"/>
  <c r="H291" i="7" s="1"/>
  <c r="I291" i="7" s="1"/>
  <c r="P300" i="7"/>
  <c r="Q298" i="1"/>
  <c r="O296" i="7"/>
  <c r="C285" i="7"/>
  <c r="F290" i="7"/>
  <c r="G290" i="7" s="1"/>
  <c r="H290" i="7" s="1"/>
  <c r="Q297" i="1"/>
  <c r="P299" i="7"/>
  <c r="O297" i="7"/>
  <c r="C286" i="7"/>
  <c r="D286" i="7" s="1"/>
  <c r="K295" i="7"/>
  <c r="L295" i="7" s="1"/>
  <c r="M295" i="7" s="1"/>
  <c r="J294" i="7"/>
  <c r="K294" i="7" s="1"/>
  <c r="L294" i="7" s="1"/>
  <c r="M294" i="7" s="1"/>
  <c r="I290" i="7" l="1"/>
  <c r="J290" i="7" s="1"/>
  <c r="F287" i="7"/>
  <c r="G287" i="7" s="1"/>
  <c r="E286" i="7"/>
  <c r="F286" i="7" s="1"/>
  <c r="D285" i="7"/>
  <c r="E285" i="7" s="1"/>
  <c r="P298" i="7"/>
  <c r="Q296" i="1"/>
  <c r="C283" i="7"/>
  <c r="O294" i="7"/>
  <c r="P296" i="7"/>
  <c r="Q294" i="1"/>
  <c r="J291" i="7"/>
  <c r="K291" i="7" s="1"/>
  <c r="L293" i="7"/>
  <c r="M293" i="7" s="1"/>
  <c r="P297" i="7"/>
  <c r="Q295" i="1"/>
  <c r="C284" i="7"/>
  <c r="D284" i="7" s="1"/>
  <c r="O295" i="7"/>
  <c r="G288" i="7"/>
  <c r="H288" i="7" s="1"/>
  <c r="H289" i="7"/>
  <c r="I289" i="7" s="1"/>
  <c r="K292" i="7"/>
  <c r="L292" i="7" s="1"/>
  <c r="M292" i="7" s="1"/>
  <c r="J289" i="7" l="1"/>
  <c r="G286" i="7"/>
  <c r="I288" i="7"/>
  <c r="J288" i="7" s="1"/>
  <c r="H287" i="7"/>
  <c r="I287" i="7" s="1"/>
  <c r="E284" i="7"/>
  <c r="C281" i="7"/>
  <c r="O292" i="7"/>
  <c r="H286" i="7"/>
  <c r="I286" i="7" s="1"/>
  <c r="K289" i="7"/>
  <c r="O293" i="7"/>
  <c r="C282" i="7"/>
  <c r="D282" i="7" s="1"/>
  <c r="P294" i="7"/>
  <c r="Q292" i="1"/>
  <c r="F285" i="7"/>
  <c r="G285" i="7" s="1"/>
  <c r="Q293" i="1"/>
  <c r="P295" i="7"/>
  <c r="F284" i="7"/>
  <c r="L291" i="7"/>
  <c r="M291" i="7" s="1"/>
  <c r="D283" i="7"/>
  <c r="E283" i="7" s="1"/>
  <c r="F283" i="7" s="1"/>
  <c r="K290" i="7"/>
  <c r="L290" i="7" s="1"/>
  <c r="M290" i="7" s="1"/>
  <c r="G283" i="7" l="1"/>
  <c r="J286" i="7"/>
  <c r="E282" i="7"/>
  <c r="F282" i="7" s="1"/>
  <c r="K288" i="7"/>
  <c r="L288" i="7" s="1"/>
  <c r="M288" i="7" s="1"/>
  <c r="H285" i="7"/>
  <c r="I285" i="7" s="1"/>
  <c r="P293" i="7"/>
  <c r="Q291" i="1"/>
  <c r="D281" i="7"/>
  <c r="E281" i="7" s="1"/>
  <c r="C280" i="7"/>
  <c r="D280" i="7" s="1"/>
  <c r="O291" i="7"/>
  <c r="P292" i="7"/>
  <c r="Q290" i="1"/>
  <c r="C279" i="7"/>
  <c r="O290" i="7"/>
  <c r="G284" i="7"/>
  <c r="H284" i="7" s="1"/>
  <c r="L289" i="7"/>
  <c r="M289" i="7" s="1"/>
  <c r="J287" i="7"/>
  <c r="K287" i="7" s="1"/>
  <c r="J285" i="7" l="1"/>
  <c r="K285" i="7" s="1"/>
  <c r="C277" i="7"/>
  <c r="O288" i="7"/>
  <c r="P290" i="7"/>
  <c r="Q288" i="1"/>
  <c r="Q289" i="1"/>
  <c r="P291" i="7"/>
  <c r="G282" i="7"/>
  <c r="H282" i="7" s="1"/>
  <c r="F281" i="7"/>
  <c r="G281" i="7" s="1"/>
  <c r="O289" i="7"/>
  <c r="C278" i="7"/>
  <c r="D278" i="7" s="1"/>
  <c r="E278" i="7" s="1"/>
  <c r="K286" i="7"/>
  <c r="L286" i="7" s="1"/>
  <c r="M286" i="7" s="1"/>
  <c r="I284" i="7"/>
  <c r="J284" i="7" s="1"/>
  <c r="L287" i="7"/>
  <c r="M287" i="7" s="1"/>
  <c r="D279" i="7"/>
  <c r="E279" i="7" s="1"/>
  <c r="F279" i="7" s="1"/>
  <c r="E280" i="7"/>
  <c r="F280" i="7" s="1"/>
  <c r="H283" i="7"/>
  <c r="I283" i="7" s="1"/>
  <c r="I282" i="7" l="1"/>
  <c r="J282" i="7" s="1"/>
  <c r="J283" i="7"/>
  <c r="F278" i="7"/>
  <c r="P288" i="7"/>
  <c r="Q286" i="1"/>
  <c r="G280" i="7"/>
  <c r="H280" i="7" s="1"/>
  <c r="O287" i="7"/>
  <c r="C276" i="7"/>
  <c r="D276" i="7" s="1"/>
  <c r="P289" i="7"/>
  <c r="Q287" i="1"/>
  <c r="D277" i="7"/>
  <c r="E277" i="7" s="1"/>
  <c r="F277" i="7" s="1"/>
  <c r="O286" i="7"/>
  <c r="C275" i="7"/>
  <c r="G279" i="7"/>
  <c r="K283" i="7"/>
  <c r="L283" i="7" s="1"/>
  <c r="M283" i="7" s="1"/>
  <c r="K284" i="7"/>
  <c r="L284" i="7" s="1"/>
  <c r="M284" i="7" s="1"/>
  <c r="H281" i="7"/>
  <c r="I281" i="7" s="1"/>
  <c r="L285" i="7"/>
  <c r="M285" i="7" s="1"/>
  <c r="J281" i="7" l="1"/>
  <c r="E276" i="7"/>
  <c r="F276" i="7" s="1"/>
  <c r="G276" i="7" s="1"/>
  <c r="D275" i="7"/>
  <c r="E275" i="7" s="1"/>
  <c r="F275" i="7" s="1"/>
  <c r="K281" i="7"/>
  <c r="L281" i="7" s="1"/>
  <c r="M281" i="7" s="1"/>
  <c r="C270" i="7" s="1"/>
  <c r="C272" i="7"/>
  <c r="O283" i="7"/>
  <c r="G277" i="7"/>
  <c r="H277" i="7" s="1"/>
  <c r="P287" i="7"/>
  <c r="Q285" i="1"/>
  <c r="G278" i="7"/>
  <c r="H278" i="7" s="1"/>
  <c r="I278" i="7" s="1"/>
  <c r="C273" i="7"/>
  <c r="D273" i="7" s="1"/>
  <c r="O284" i="7"/>
  <c r="P286" i="7"/>
  <c r="Q284" i="1"/>
  <c r="O285" i="7"/>
  <c r="C274" i="7"/>
  <c r="D274" i="7" s="1"/>
  <c r="E274" i="7" s="1"/>
  <c r="H279" i="7"/>
  <c r="I279" i="7" s="1"/>
  <c r="J279" i="7" s="1"/>
  <c r="I280" i="7"/>
  <c r="J280" i="7" s="1"/>
  <c r="K280" i="7" s="1"/>
  <c r="K282" i="7"/>
  <c r="L282" i="7" s="1"/>
  <c r="M282" i="7" s="1"/>
  <c r="O281" i="7" l="1"/>
  <c r="K279" i="7"/>
  <c r="L279" i="7" s="1"/>
  <c r="M279" i="7" s="1"/>
  <c r="D272" i="7"/>
  <c r="E272" i="7" s="1"/>
  <c r="F274" i="7"/>
  <c r="G274" i="7" s="1"/>
  <c r="H276" i="7"/>
  <c r="I276" i="7" s="1"/>
  <c r="C268" i="7"/>
  <c r="O279" i="7"/>
  <c r="Q282" i="1"/>
  <c r="P284" i="7"/>
  <c r="G275" i="7"/>
  <c r="H275" i="7" s="1"/>
  <c r="O282" i="7"/>
  <c r="C271" i="7"/>
  <c r="D271" i="7" s="1"/>
  <c r="P285" i="7"/>
  <c r="Q283" i="1"/>
  <c r="E273" i="7"/>
  <c r="F273" i="7" s="1"/>
  <c r="I277" i="7"/>
  <c r="J277" i="7" s="1"/>
  <c r="P281" i="7"/>
  <c r="Q279" i="1"/>
  <c r="L280" i="7"/>
  <c r="M280" i="7" s="1"/>
  <c r="D270" i="7" s="1"/>
  <c r="E270" i="7" s="1"/>
  <c r="J278" i="7"/>
  <c r="K278" i="7" s="1"/>
  <c r="P283" i="7"/>
  <c r="Q281" i="1"/>
  <c r="K277" i="7" l="1"/>
  <c r="L277" i="7" s="1"/>
  <c r="M277" i="7" s="1"/>
  <c r="G273" i="7"/>
  <c r="H273" i="7" s="1"/>
  <c r="Q280" i="1"/>
  <c r="P282" i="7"/>
  <c r="I275" i="7"/>
  <c r="J275" i="7" s="1"/>
  <c r="Q277" i="1"/>
  <c r="P279" i="7"/>
  <c r="J276" i="7"/>
  <c r="K276" i="7" s="1"/>
  <c r="O280" i="7"/>
  <c r="C269" i="7"/>
  <c r="D269" i="7" s="1"/>
  <c r="E271" i="7"/>
  <c r="F271" i="7" s="1"/>
  <c r="G271" i="7" s="1"/>
  <c r="H271" i="7" s="1"/>
  <c r="F272" i="7"/>
  <c r="G272" i="7" s="1"/>
  <c r="H274" i="7"/>
  <c r="I274" i="7" s="1"/>
  <c r="L278" i="7"/>
  <c r="M278" i="7" s="1"/>
  <c r="D268" i="7"/>
  <c r="E268" i="7" s="1"/>
  <c r="E269" i="7" l="1"/>
  <c r="F269" i="7" s="1"/>
  <c r="C267" i="7"/>
  <c r="D267" i="7" s="1"/>
  <c r="O278" i="7"/>
  <c r="I273" i="7"/>
  <c r="J273" i="7" s="1"/>
  <c r="K273" i="7" s="1"/>
  <c r="J274" i="7"/>
  <c r="K274" i="7" s="1"/>
  <c r="Q278" i="1"/>
  <c r="P280" i="7"/>
  <c r="K275" i="7"/>
  <c r="L275" i="7" s="1"/>
  <c r="M275" i="7" s="1"/>
  <c r="C266" i="7"/>
  <c r="O277" i="7"/>
  <c r="I271" i="7"/>
  <c r="G269" i="7"/>
  <c r="H272" i="7"/>
  <c r="I272" i="7" s="1"/>
  <c r="L276" i="7"/>
  <c r="M276" i="7" s="1"/>
  <c r="F270" i="7"/>
  <c r="G270" i="7" s="1"/>
  <c r="H270" i="7" s="1"/>
  <c r="H269" i="7" l="1"/>
  <c r="L273" i="7"/>
  <c r="M273" i="7" s="1"/>
  <c r="J271" i="7"/>
  <c r="P278" i="7"/>
  <c r="Q276" i="1"/>
  <c r="O276" i="7"/>
  <c r="C265" i="7"/>
  <c r="D265" i="7" s="1"/>
  <c r="Q275" i="1"/>
  <c r="P277" i="7"/>
  <c r="E267" i="7"/>
  <c r="F267" i="7" s="1"/>
  <c r="C264" i="7"/>
  <c r="O275" i="7"/>
  <c r="I270" i="7"/>
  <c r="J272" i="7"/>
  <c r="K272" i="7" s="1"/>
  <c r="D266" i="7"/>
  <c r="E266" i="7" s="1"/>
  <c r="L274" i="7"/>
  <c r="M274" i="7" s="1"/>
  <c r="F268" i="7"/>
  <c r="G268" i="7" s="1"/>
  <c r="O274" i="7" l="1"/>
  <c r="C263" i="7"/>
  <c r="D263" i="7" s="1"/>
  <c r="F266" i="7"/>
  <c r="G266" i="7" s="1"/>
  <c r="H266" i="7" s="1"/>
  <c r="I266" i="7" s="1"/>
  <c r="D264" i="7"/>
  <c r="E264" i="7" s="1"/>
  <c r="F264" i="7" s="1"/>
  <c r="G264" i="7" s="1"/>
  <c r="K271" i="7"/>
  <c r="L271" i="7" s="1"/>
  <c r="M271" i="7" s="1"/>
  <c r="L272" i="7"/>
  <c r="M272" i="7" s="1"/>
  <c r="G267" i="7"/>
  <c r="H267" i="7" s="1"/>
  <c r="I267" i="7" s="1"/>
  <c r="J267" i="7" s="1"/>
  <c r="P276" i="7"/>
  <c r="Q274" i="1"/>
  <c r="C262" i="7"/>
  <c r="D262" i="7" s="1"/>
  <c r="O273" i="7"/>
  <c r="P275" i="7"/>
  <c r="Q273" i="1"/>
  <c r="E265" i="7"/>
  <c r="F265" i="7" s="1"/>
  <c r="G265" i="7" s="1"/>
  <c r="H265" i="7" s="1"/>
  <c r="H268" i="7"/>
  <c r="I268" i="7" s="1"/>
  <c r="J268" i="7" s="1"/>
  <c r="K268" i="7" s="1"/>
  <c r="J270" i="7"/>
  <c r="K270" i="7" s="1"/>
  <c r="L270" i="7" s="1"/>
  <c r="M270" i="7" s="1"/>
  <c r="I269" i="7"/>
  <c r="J269" i="7" s="1"/>
  <c r="E262" i="7" l="1"/>
  <c r="H264" i="7"/>
  <c r="K267" i="7"/>
  <c r="I265" i="7"/>
  <c r="F262" i="7"/>
  <c r="O272" i="7"/>
  <c r="C261" i="7"/>
  <c r="D261" i="7" s="1"/>
  <c r="E261" i="7" s="1"/>
  <c r="E263" i="7"/>
  <c r="F263" i="7" s="1"/>
  <c r="G263" i="7" s="1"/>
  <c r="O270" i="7"/>
  <c r="C259" i="7"/>
  <c r="L268" i="7"/>
  <c r="M268" i="7" s="1"/>
  <c r="Q271" i="1"/>
  <c r="P273" i="7"/>
  <c r="J266" i="7"/>
  <c r="K269" i="7"/>
  <c r="L269" i="7" s="1"/>
  <c r="M269" i="7" s="1"/>
  <c r="O271" i="7"/>
  <c r="C260" i="7"/>
  <c r="D260" i="7" s="1"/>
  <c r="Q272" i="1"/>
  <c r="P274" i="7"/>
  <c r="H263" i="7" l="1"/>
  <c r="I263" i="7" s="1"/>
  <c r="J265" i="7"/>
  <c r="K265" i="7" s="1"/>
  <c r="E260" i="7"/>
  <c r="F260" i="7" s="1"/>
  <c r="G262" i="7"/>
  <c r="H262" i="7" s="1"/>
  <c r="P270" i="7"/>
  <c r="Q268" i="1"/>
  <c r="Q269" i="1"/>
  <c r="P271" i="7"/>
  <c r="C258" i="7"/>
  <c r="D258" i="7" s="1"/>
  <c r="O269" i="7"/>
  <c r="O268" i="7"/>
  <c r="C257" i="7"/>
  <c r="F261" i="7"/>
  <c r="G261" i="7" s="1"/>
  <c r="L267" i="7"/>
  <c r="M267" i="7" s="1"/>
  <c r="J263" i="7" s="1"/>
  <c r="K266" i="7"/>
  <c r="L266" i="7" s="1"/>
  <c r="M266" i="7" s="1"/>
  <c r="D259" i="7"/>
  <c r="E259" i="7" s="1"/>
  <c r="F259" i="7" s="1"/>
  <c r="P272" i="7"/>
  <c r="Q270" i="1"/>
  <c r="I264" i="7"/>
  <c r="J264" i="7" s="1"/>
  <c r="L265" i="7" l="1"/>
  <c r="M265" i="7" s="1"/>
  <c r="K264" i="7"/>
  <c r="H261" i="7"/>
  <c r="I261" i="7" s="1"/>
  <c r="J261" i="7" s="1"/>
  <c r="I262" i="7"/>
  <c r="J262" i="7" s="1"/>
  <c r="K262" i="7" s="1"/>
  <c r="E258" i="7"/>
  <c r="F258" i="7" s="1"/>
  <c r="G258" i="7" s="1"/>
  <c r="D257" i="7"/>
  <c r="O266" i="7"/>
  <c r="C255" i="7"/>
  <c r="D255" i="7" s="1"/>
  <c r="O265" i="7"/>
  <c r="C254" i="7"/>
  <c r="Q266" i="1"/>
  <c r="P268" i="7"/>
  <c r="K263" i="7"/>
  <c r="L263" i="7" s="1"/>
  <c r="M263" i="7" s="1"/>
  <c r="L264" i="7"/>
  <c r="M264" i="7" s="1"/>
  <c r="Q267" i="1"/>
  <c r="P269" i="7"/>
  <c r="E257" i="7"/>
  <c r="F257" i="7" s="1"/>
  <c r="G259" i="7"/>
  <c r="H259" i="7" s="1"/>
  <c r="I259" i="7" s="1"/>
  <c r="J259" i="7" s="1"/>
  <c r="C256" i="7"/>
  <c r="D256" i="7" s="1"/>
  <c r="E256" i="7" s="1"/>
  <c r="O267" i="7"/>
  <c r="G260" i="7"/>
  <c r="H260" i="7" s="1"/>
  <c r="I260" i="7" s="1"/>
  <c r="F256" i="7" l="1"/>
  <c r="G256" i="7" s="1"/>
  <c r="L262" i="7"/>
  <c r="M262" i="7" s="1"/>
  <c r="J260" i="7"/>
  <c r="K260" i="7" s="1"/>
  <c r="L260" i="7" s="1"/>
  <c r="M260" i="7" s="1"/>
  <c r="G257" i="7"/>
  <c r="H257" i="7" s="1"/>
  <c r="C252" i="7"/>
  <c r="O263" i="7"/>
  <c r="H258" i="7"/>
  <c r="I258" i="7" s="1"/>
  <c r="J258" i="7" s="1"/>
  <c r="K258" i="7" s="1"/>
  <c r="L258" i="7" s="1"/>
  <c r="M258" i="7" s="1"/>
  <c r="E255" i="7"/>
  <c r="F255" i="7" s="1"/>
  <c r="G255" i="7" s="1"/>
  <c r="H255" i="7" s="1"/>
  <c r="P265" i="7"/>
  <c r="Q263" i="1"/>
  <c r="O264" i="7"/>
  <c r="C253" i="7"/>
  <c r="D253" i="7" s="1"/>
  <c r="E253" i="7" s="1"/>
  <c r="K261" i="7"/>
  <c r="L261" i="7" s="1"/>
  <c r="M261" i="7" s="1"/>
  <c r="Q265" i="1"/>
  <c r="P267" i="7"/>
  <c r="D254" i="7"/>
  <c r="E254" i="7" s="1"/>
  <c r="F254" i="7" s="1"/>
  <c r="G254" i="7" s="1"/>
  <c r="P266" i="7"/>
  <c r="Q264" i="1"/>
  <c r="I255" i="7" l="1"/>
  <c r="I257" i="7"/>
  <c r="J257" i="7" s="1"/>
  <c r="K257" i="7" s="1"/>
  <c r="O258" i="7"/>
  <c r="C247" i="7"/>
  <c r="C250" i="7"/>
  <c r="D250" i="7" s="1"/>
  <c r="O261" i="7"/>
  <c r="Q261" i="1"/>
  <c r="P263" i="7"/>
  <c r="C251" i="7"/>
  <c r="D251" i="7" s="1"/>
  <c r="E251" i="7" s="1"/>
  <c r="O262" i="7"/>
  <c r="Q262" i="1"/>
  <c r="P264" i="7"/>
  <c r="O260" i="7"/>
  <c r="C249" i="7"/>
  <c r="H254" i="7"/>
  <c r="F253" i="7"/>
  <c r="G253" i="7" s="1"/>
  <c r="H256" i="7"/>
  <c r="I256" i="7" s="1"/>
  <c r="J256" i="7" s="1"/>
  <c r="D252" i="7"/>
  <c r="E252" i="7" s="1"/>
  <c r="F252" i="7" s="1"/>
  <c r="K259" i="7"/>
  <c r="L259" i="7" s="1"/>
  <c r="M259" i="7" s="1"/>
  <c r="L257" i="7" s="1"/>
  <c r="M257" i="7" s="1"/>
  <c r="K256" i="7" l="1"/>
  <c r="L256" i="7" s="1"/>
  <c r="M256" i="7" s="1"/>
  <c r="H253" i="7"/>
  <c r="I253" i="7" s="1"/>
  <c r="J253" i="7" s="1"/>
  <c r="K253" i="7" s="1"/>
  <c r="F251" i="7"/>
  <c r="G251" i="7" s="1"/>
  <c r="H251" i="7" s="1"/>
  <c r="I251" i="7" s="1"/>
  <c r="E250" i="7"/>
  <c r="F250" i="7" s="1"/>
  <c r="G250" i="7" s="1"/>
  <c r="H250" i="7" s="1"/>
  <c r="I250" i="7" s="1"/>
  <c r="P260" i="7"/>
  <c r="Q258" i="1"/>
  <c r="Q259" i="1"/>
  <c r="P261" i="7"/>
  <c r="O257" i="7"/>
  <c r="C246" i="7"/>
  <c r="D246" i="7" s="1"/>
  <c r="J255" i="7"/>
  <c r="K255" i="7" s="1"/>
  <c r="L255" i="7" s="1"/>
  <c r="M255" i="7" s="1"/>
  <c r="O259" i="7"/>
  <c r="C248" i="7"/>
  <c r="D248" i="7" s="1"/>
  <c r="E248" i="7" s="1"/>
  <c r="F248" i="7" s="1"/>
  <c r="I254" i="7"/>
  <c r="J254" i="7" s="1"/>
  <c r="K254" i="7" s="1"/>
  <c r="L254" i="7" s="1"/>
  <c r="M254" i="7" s="1"/>
  <c r="D247" i="7"/>
  <c r="E247" i="7" s="1"/>
  <c r="F247" i="7" s="1"/>
  <c r="O256" i="7"/>
  <c r="C245" i="7"/>
  <c r="P262" i="7"/>
  <c r="Q260" i="1"/>
  <c r="G252" i="7"/>
  <c r="H252" i="7" s="1"/>
  <c r="I252" i="7" s="1"/>
  <c r="J252" i="7" s="1"/>
  <c r="D249" i="7"/>
  <c r="E249" i="7" s="1"/>
  <c r="F249" i="7" s="1"/>
  <c r="G249" i="7" s="1"/>
  <c r="P258" i="7"/>
  <c r="Q256" i="1"/>
  <c r="J251" i="7" l="1"/>
  <c r="G248" i="7"/>
  <c r="E246" i="7"/>
  <c r="F246" i="7" s="1"/>
  <c r="H249" i="7"/>
  <c r="I249" i="7" s="1"/>
  <c r="D245" i="7"/>
  <c r="E245" i="7" s="1"/>
  <c r="K252" i="7"/>
  <c r="L252" i="7" s="1"/>
  <c r="M252" i="7" s="1"/>
  <c r="O254" i="7"/>
  <c r="C243" i="7"/>
  <c r="Q254" i="1"/>
  <c r="P256" i="7"/>
  <c r="Q255" i="1"/>
  <c r="P257" i="7"/>
  <c r="K251" i="7"/>
  <c r="P259" i="7"/>
  <c r="Q257" i="1"/>
  <c r="J250" i="7"/>
  <c r="H248" i="7"/>
  <c r="G247" i="7"/>
  <c r="O255" i="7"/>
  <c r="C244" i="7"/>
  <c r="D244" i="7" s="1"/>
  <c r="L253" i="7"/>
  <c r="M253" i="7" s="1"/>
  <c r="K250" i="7" l="1"/>
  <c r="L250" i="7" s="1"/>
  <c r="M250" i="7" s="1"/>
  <c r="H247" i="7"/>
  <c r="I247" i="7" s="1"/>
  <c r="I248" i="7"/>
  <c r="J248" i="7" s="1"/>
  <c r="E244" i="7"/>
  <c r="F244" i="7" s="1"/>
  <c r="G246" i="7"/>
  <c r="H246" i="7" s="1"/>
  <c r="Q252" i="1"/>
  <c r="P254" i="7"/>
  <c r="C239" i="7"/>
  <c r="O250" i="7"/>
  <c r="O252" i="7"/>
  <c r="C241" i="7"/>
  <c r="C242" i="7"/>
  <c r="D242" i="7" s="1"/>
  <c r="O253" i="7"/>
  <c r="D243" i="7"/>
  <c r="E243" i="7" s="1"/>
  <c r="P255" i="7"/>
  <c r="Q253" i="1"/>
  <c r="F245" i="7"/>
  <c r="G245" i="7" s="1"/>
  <c r="L251" i="7"/>
  <c r="M251" i="7" s="1"/>
  <c r="J249" i="7"/>
  <c r="K249" i="7" s="1"/>
  <c r="H245" i="7" l="1"/>
  <c r="I245" i="7" s="1"/>
  <c r="I246" i="7"/>
  <c r="J246" i="7" s="1"/>
  <c r="E242" i="7"/>
  <c r="F242" i="7" s="1"/>
  <c r="G244" i="7"/>
  <c r="H244" i="7" s="1"/>
  <c r="L249" i="7"/>
  <c r="M249" i="7" s="1"/>
  <c r="D239" i="7" s="1"/>
  <c r="D241" i="7"/>
  <c r="E241" i="7" s="1"/>
  <c r="P253" i="7"/>
  <c r="Q251" i="1"/>
  <c r="Q248" i="1"/>
  <c r="P250" i="7"/>
  <c r="K248" i="7"/>
  <c r="L248" i="7" s="1"/>
  <c r="M248" i="7" s="1"/>
  <c r="O251" i="7"/>
  <c r="C240" i="7"/>
  <c r="D240" i="7" s="1"/>
  <c r="F243" i="7"/>
  <c r="G243" i="7" s="1"/>
  <c r="P252" i="7"/>
  <c r="Q250" i="1"/>
  <c r="J247" i="7"/>
  <c r="K247" i="7" s="1"/>
  <c r="C238" i="7" l="1"/>
  <c r="I244" i="7"/>
  <c r="J244" i="7" s="1"/>
  <c r="J245" i="7"/>
  <c r="K245" i="7" s="1"/>
  <c r="L247" i="7"/>
  <c r="M247" i="7" s="1"/>
  <c r="C236" i="7" s="1"/>
  <c r="O249" i="7"/>
  <c r="F241" i="7"/>
  <c r="G242" i="7"/>
  <c r="H242" i="7" s="1"/>
  <c r="H243" i="7"/>
  <c r="I243" i="7" s="1"/>
  <c r="J243" i="7" s="1"/>
  <c r="E240" i="7"/>
  <c r="F240" i="7"/>
  <c r="K246" i="7"/>
  <c r="L246" i="7" s="1"/>
  <c r="M246" i="7" s="1"/>
  <c r="C235" i="7" s="1"/>
  <c r="O247" i="7"/>
  <c r="O248" i="7"/>
  <c r="C237" i="7"/>
  <c r="P251" i="7"/>
  <c r="Q249" i="1"/>
  <c r="G241" i="7"/>
  <c r="Q247" i="1"/>
  <c r="P249" i="7"/>
  <c r="E239" i="7"/>
  <c r="D238" i="7"/>
  <c r="D237" i="7" l="1"/>
  <c r="I242" i="7"/>
  <c r="J242" i="7" s="1"/>
  <c r="H241" i="7"/>
  <c r="I241" i="7" s="1"/>
  <c r="J241" i="7" s="1"/>
  <c r="K241" i="7" s="1"/>
  <c r="G240" i="7"/>
  <c r="H240" i="7" s="1"/>
  <c r="I240" i="7" s="1"/>
  <c r="J240" i="7" s="1"/>
  <c r="K240" i="7" s="1"/>
  <c r="L240" i="7" s="1"/>
  <c r="M240" i="7" s="1"/>
  <c r="K244" i="7"/>
  <c r="L244" i="7" s="1"/>
  <c r="M244" i="7" s="1"/>
  <c r="L245" i="7"/>
  <c r="M245" i="7" s="1"/>
  <c r="D235" i="7" s="1"/>
  <c r="E235" i="7" s="1"/>
  <c r="E238" i="7"/>
  <c r="F238" i="7" s="1"/>
  <c r="G238" i="7" s="1"/>
  <c r="H238" i="7" s="1"/>
  <c r="I238" i="7" s="1"/>
  <c r="J238" i="7" s="1"/>
  <c r="F239" i="7"/>
  <c r="E237" i="7"/>
  <c r="F237" i="7" s="1"/>
  <c r="G237" i="7" s="1"/>
  <c r="K243" i="7"/>
  <c r="L243" i="7" s="1"/>
  <c r="M243" i="7" s="1"/>
  <c r="O246" i="7"/>
  <c r="P246" i="7" s="1"/>
  <c r="G239" i="7"/>
  <c r="H239" i="7" s="1"/>
  <c r="I239" i="7" s="1"/>
  <c r="D236" i="7"/>
  <c r="C233" i="7"/>
  <c r="O244" i="7"/>
  <c r="P248" i="7"/>
  <c r="Q246" i="1"/>
  <c r="C234" i="7"/>
  <c r="D234" i="7" s="1"/>
  <c r="O245" i="7"/>
  <c r="P247" i="7"/>
  <c r="Q245" i="1"/>
  <c r="K242" i="7"/>
  <c r="L242" i="7" s="1"/>
  <c r="M242" i="7" s="1"/>
  <c r="E236" i="7" l="1"/>
  <c r="F236" i="7" s="1"/>
  <c r="Q244" i="1"/>
  <c r="O240" i="7"/>
  <c r="C229" i="7"/>
  <c r="C232" i="7"/>
  <c r="D232" i="7" s="1"/>
  <c r="O243" i="7"/>
  <c r="Q243" i="1"/>
  <c r="P245" i="7"/>
  <c r="H237" i="7"/>
  <c r="I237" i="7" s="1"/>
  <c r="J239" i="7"/>
  <c r="K239" i="7" s="1"/>
  <c r="E234" i="7"/>
  <c r="F234" i="7" s="1"/>
  <c r="Q242" i="1"/>
  <c r="P244" i="7"/>
  <c r="F235" i="7"/>
  <c r="G235" i="7" s="1"/>
  <c r="C231" i="7"/>
  <c r="O242" i="7"/>
  <c r="L241" i="7"/>
  <c r="M241" i="7" s="1"/>
  <c r="G236" i="7"/>
  <c r="H236" i="7" s="1"/>
  <c r="D233" i="7"/>
  <c r="E233" i="7" s="1"/>
  <c r="L239" i="7" l="1"/>
  <c r="M239" i="7" s="1"/>
  <c r="J237" i="7"/>
  <c r="K237" i="7" s="1"/>
  <c r="L237" i="7" s="1"/>
  <c r="M237" i="7" s="1"/>
  <c r="F233" i="7"/>
  <c r="G233" i="7" s="1"/>
  <c r="H233" i="7" s="1"/>
  <c r="I233" i="7" s="1"/>
  <c r="J233" i="7" s="1"/>
  <c r="D231" i="7"/>
  <c r="E231" i="7" s="1"/>
  <c r="D229" i="7"/>
  <c r="H235" i="7"/>
  <c r="I235" i="7" s="1"/>
  <c r="J235" i="7" s="1"/>
  <c r="K235" i="7" s="1"/>
  <c r="L235" i="7" s="1"/>
  <c r="M235" i="7" s="1"/>
  <c r="O241" i="7"/>
  <c r="C230" i="7"/>
  <c r="D230" i="7" s="1"/>
  <c r="K238" i="7"/>
  <c r="L238" i="7" s="1"/>
  <c r="M238" i="7" s="1"/>
  <c r="Q241" i="1"/>
  <c r="P243" i="7"/>
  <c r="P242" i="7"/>
  <c r="Q240" i="1"/>
  <c r="E232" i="7"/>
  <c r="F232" i="7" s="1"/>
  <c r="G232" i="7" s="1"/>
  <c r="H232" i="7" s="1"/>
  <c r="I232" i="7" s="1"/>
  <c r="I236" i="7"/>
  <c r="J236" i="7" s="1"/>
  <c r="K236" i="7" s="1"/>
  <c r="L236" i="7" s="1"/>
  <c r="M236" i="7" s="1"/>
  <c r="G234" i="7"/>
  <c r="H234" i="7" s="1"/>
  <c r="Q238" i="1"/>
  <c r="P240" i="7"/>
  <c r="I234" i="7" l="1"/>
  <c r="J234" i="7" s="1"/>
  <c r="K234" i="7" s="1"/>
  <c r="E230" i="7"/>
  <c r="F230" i="7" s="1"/>
  <c r="G230" i="7" s="1"/>
  <c r="H230" i="7" s="1"/>
  <c r="I230" i="7" s="1"/>
  <c r="F231" i="7"/>
  <c r="G231" i="7" s="1"/>
  <c r="H231" i="7" s="1"/>
  <c r="I231" i="7" s="1"/>
  <c r="J231" i="7" s="1"/>
  <c r="L234" i="7"/>
  <c r="M234" i="7" s="1"/>
  <c r="C223" i="7" s="1"/>
  <c r="D223" i="7" s="1"/>
  <c r="C225" i="7"/>
  <c r="D225" i="7" s="1"/>
  <c r="O236" i="7"/>
  <c r="Q239" i="1"/>
  <c r="P241" i="7"/>
  <c r="J232" i="7"/>
  <c r="K232" i="7" s="1"/>
  <c r="O235" i="7"/>
  <c r="C224" i="7"/>
  <c r="O237" i="7"/>
  <c r="C226" i="7"/>
  <c r="D226" i="7" s="1"/>
  <c r="E226" i="7" s="1"/>
  <c r="K233" i="7"/>
  <c r="L233" i="7" s="1"/>
  <c r="M233" i="7" s="1"/>
  <c r="O238" i="7"/>
  <c r="C227" i="7"/>
  <c r="D227" i="7" s="1"/>
  <c r="E227" i="7" s="1"/>
  <c r="F227" i="7" s="1"/>
  <c r="E229" i="7"/>
  <c r="F229" i="7" s="1"/>
  <c r="G229" i="7" s="1"/>
  <c r="H229" i="7" s="1"/>
  <c r="O239" i="7"/>
  <c r="C228" i="7"/>
  <c r="D228" i="7" s="1"/>
  <c r="E228" i="7" s="1"/>
  <c r="F228" i="7" s="1"/>
  <c r="G228" i="7" s="1"/>
  <c r="H228" i="7" s="1"/>
  <c r="I228" i="7" s="1"/>
  <c r="O234" i="7" l="1"/>
  <c r="J230" i="7"/>
  <c r="K231" i="7"/>
  <c r="G227" i="7"/>
  <c r="H227" i="7" s="1"/>
  <c r="F226" i="7"/>
  <c r="L232" i="7"/>
  <c r="M232" i="7" s="1"/>
  <c r="E223" i="7" s="1"/>
  <c r="E225" i="7"/>
  <c r="F225" i="7" s="1"/>
  <c r="I229" i="7"/>
  <c r="J229" i="7" s="1"/>
  <c r="K229" i="7" s="1"/>
  <c r="D224" i="7"/>
  <c r="E224" i="7" s="1"/>
  <c r="P238" i="7"/>
  <c r="Q236" i="1"/>
  <c r="P234" i="7"/>
  <c r="Q232" i="1"/>
  <c r="P235" i="7"/>
  <c r="Q233" i="1"/>
  <c r="Q237" i="1"/>
  <c r="P239" i="7"/>
  <c r="C222" i="7"/>
  <c r="O233" i="7"/>
  <c r="G226" i="7"/>
  <c r="C221" i="7"/>
  <c r="Q234" i="1"/>
  <c r="P236" i="7"/>
  <c r="K230" i="7"/>
  <c r="Q235" i="1"/>
  <c r="P237" i="7"/>
  <c r="L231" i="7"/>
  <c r="M231" i="7" s="1"/>
  <c r="F224" i="7" l="1"/>
  <c r="H226" i="7"/>
  <c r="I226" i="7" s="1"/>
  <c r="J226" i="7" s="1"/>
  <c r="I227" i="7"/>
  <c r="J227" i="7" s="1"/>
  <c r="K227" i="7" s="1"/>
  <c r="L230" i="7"/>
  <c r="M230" i="7" s="1"/>
  <c r="C219" i="7" s="1"/>
  <c r="D219" i="7" s="1"/>
  <c r="G225" i="7"/>
  <c r="H225" i="7" s="1"/>
  <c r="O232" i="7"/>
  <c r="D222" i="7"/>
  <c r="E222" i="7" s="1"/>
  <c r="F222" i="7" s="1"/>
  <c r="J228" i="7"/>
  <c r="K228" i="7" s="1"/>
  <c r="L228" i="7" s="1"/>
  <c r="M228" i="7" s="1"/>
  <c r="Q230" i="1"/>
  <c r="P232" i="7"/>
  <c r="C220" i="7"/>
  <c r="O231" i="7"/>
  <c r="L229" i="7"/>
  <c r="M229" i="7" s="1"/>
  <c r="F223" i="7"/>
  <c r="D221" i="7"/>
  <c r="P233" i="7"/>
  <c r="Q231" i="1"/>
  <c r="G224" i="7"/>
  <c r="H224" i="7" l="1"/>
  <c r="I224" i="7" s="1"/>
  <c r="J224" i="7" s="1"/>
  <c r="O230" i="7"/>
  <c r="E219" i="7"/>
  <c r="F219" i="7" s="1"/>
  <c r="I225" i="7"/>
  <c r="J225" i="7" s="1"/>
  <c r="K225" i="7" s="1"/>
  <c r="L225" i="7" s="1"/>
  <c r="M225" i="7" s="1"/>
  <c r="L227" i="7"/>
  <c r="M227" i="7" s="1"/>
  <c r="O227" i="7" s="1"/>
  <c r="E221" i="7"/>
  <c r="F221" i="7" s="1"/>
  <c r="G221" i="7" s="1"/>
  <c r="G222" i="7"/>
  <c r="H222" i="7" s="1"/>
  <c r="D220" i="7"/>
  <c r="E220" i="7" s="1"/>
  <c r="F220" i="7" s="1"/>
  <c r="G220" i="7" s="1"/>
  <c r="G223" i="7"/>
  <c r="H223" i="7"/>
  <c r="I223" i="7" s="1"/>
  <c r="J223" i="7" s="1"/>
  <c r="C216" i="7"/>
  <c r="P231" i="7"/>
  <c r="Q229" i="1"/>
  <c r="H221" i="7"/>
  <c r="Q228" i="1"/>
  <c r="P230" i="7"/>
  <c r="K224" i="7"/>
  <c r="C217" i="7"/>
  <c r="D217" i="7" s="1"/>
  <c r="O228" i="7"/>
  <c r="C218" i="7"/>
  <c r="D218" i="7" s="1"/>
  <c r="E218" i="7" s="1"/>
  <c r="O229" i="7"/>
  <c r="K226" i="7"/>
  <c r="L226" i="7" s="1"/>
  <c r="M226" i="7" s="1"/>
  <c r="K223" i="7" l="1"/>
  <c r="C214" i="7"/>
  <c r="O225" i="7"/>
  <c r="P225" i="7" s="1"/>
  <c r="L223" i="7"/>
  <c r="M223" i="7" s="1"/>
  <c r="O223" i="7" s="1"/>
  <c r="I222" i="7"/>
  <c r="G219" i="7"/>
  <c r="H219" i="7" s="1"/>
  <c r="P227" i="7"/>
  <c r="Q225" i="1"/>
  <c r="E217" i="7"/>
  <c r="F217" i="7" s="1"/>
  <c r="D216" i="7"/>
  <c r="E216" i="7" s="1"/>
  <c r="Q227" i="1"/>
  <c r="P229" i="7"/>
  <c r="H220" i="7"/>
  <c r="I220" i="7" s="1"/>
  <c r="P228" i="7"/>
  <c r="Q226" i="1"/>
  <c r="O226" i="7"/>
  <c r="C215" i="7"/>
  <c r="D215" i="7" s="1"/>
  <c r="I221" i="7"/>
  <c r="J221" i="7" s="1"/>
  <c r="F218" i="7"/>
  <c r="G218" i="7" s="1"/>
  <c r="L224" i="7"/>
  <c r="M224" i="7" s="1"/>
  <c r="J222" i="7"/>
  <c r="K222" i="7" s="1"/>
  <c r="Q223" i="1" l="1"/>
  <c r="C212" i="7"/>
  <c r="O224" i="7"/>
  <c r="C213" i="7"/>
  <c r="D213" i="7" s="1"/>
  <c r="G217" i="7"/>
  <c r="H217" i="7" s="1"/>
  <c r="D214" i="7"/>
  <c r="E214" i="7" s="1"/>
  <c r="K221" i="7"/>
  <c r="L221" i="7" s="1"/>
  <c r="M221" i="7" s="1"/>
  <c r="Q221" i="1"/>
  <c r="P223" i="7"/>
  <c r="P226" i="7"/>
  <c r="Q224" i="1"/>
  <c r="J220" i="7"/>
  <c r="K220" i="7" s="1"/>
  <c r="H218" i="7"/>
  <c r="I218" i="7" s="1"/>
  <c r="L222" i="7"/>
  <c r="M222" i="7" s="1"/>
  <c r="D212" i="7" s="1"/>
  <c r="E212" i="7" s="1"/>
  <c r="E215" i="7"/>
  <c r="F215" i="7" s="1"/>
  <c r="G215" i="7" s="1"/>
  <c r="H215" i="7" s="1"/>
  <c r="F216" i="7"/>
  <c r="G216" i="7" s="1"/>
  <c r="I219" i="7"/>
  <c r="J219" i="7" s="1"/>
  <c r="J218" i="7" l="1"/>
  <c r="K218" i="7" s="1"/>
  <c r="H216" i="7"/>
  <c r="I216" i="7" s="1"/>
  <c r="L220" i="7"/>
  <c r="M220" i="7" s="1"/>
  <c r="F212" i="7" s="1"/>
  <c r="G212" i="7" s="1"/>
  <c r="I217" i="7"/>
  <c r="J217" i="7" s="1"/>
  <c r="K219" i="7"/>
  <c r="L219" i="7" s="1"/>
  <c r="M219" i="7" s="1"/>
  <c r="C210" i="7"/>
  <c r="O221" i="7"/>
  <c r="E213" i="7"/>
  <c r="F213" i="7" s="1"/>
  <c r="O219" i="7"/>
  <c r="C208" i="7"/>
  <c r="C211" i="7"/>
  <c r="D211" i="7" s="1"/>
  <c r="E211" i="7" s="1"/>
  <c r="F211" i="7" s="1"/>
  <c r="O222" i="7"/>
  <c r="F214" i="7"/>
  <c r="G214" i="7" s="1"/>
  <c r="P224" i="7"/>
  <c r="Q222" i="1"/>
  <c r="D210" i="7" l="1"/>
  <c r="E210" i="7" s="1"/>
  <c r="I215" i="7"/>
  <c r="J215" i="7" s="1"/>
  <c r="K215" i="7" s="1"/>
  <c r="H214" i="7"/>
  <c r="I214" i="7" s="1"/>
  <c r="J214" i="7" s="1"/>
  <c r="C209" i="7"/>
  <c r="D209" i="7" s="1"/>
  <c r="L218" i="7"/>
  <c r="M218" i="7" s="1"/>
  <c r="G211" i="7"/>
  <c r="F210" i="7"/>
  <c r="K217" i="7"/>
  <c r="L217" i="7" s="1"/>
  <c r="M217" i="7" s="1"/>
  <c r="O217" i="7" s="1"/>
  <c r="J216" i="7"/>
  <c r="K216" i="7" s="1"/>
  <c r="L216" i="7" s="1"/>
  <c r="M216" i="7" s="1"/>
  <c r="G213" i="7"/>
  <c r="H213" i="7" s="1"/>
  <c r="I213" i="7" s="1"/>
  <c r="O220" i="7"/>
  <c r="P220" i="7" s="1"/>
  <c r="P221" i="7"/>
  <c r="Q219" i="1"/>
  <c r="Q218" i="1"/>
  <c r="O216" i="7"/>
  <c r="C205" i="7"/>
  <c r="Q220" i="1"/>
  <c r="P222" i="7"/>
  <c r="Q217" i="1"/>
  <c r="P219" i="7"/>
  <c r="G210" i="7" l="1"/>
  <c r="H210" i="7" s="1"/>
  <c r="J213" i="7"/>
  <c r="K213" i="7" s="1"/>
  <c r="H211" i="7"/>
  <c r="I211" i="7" s="1"/>
  <c r="K214" i="7"/>
  <c r="L214" i="7" s="1"/>
  <c r="M214" i="7" s="1"/>
  <c r="C203" i="7" s="1"/>
  <c r="C206" i="7"/>
  <c r="D206" i="7" s="1"/>
  <c r="L215" i="7"/>
  <c r="M215" i="7" s="1"/>
  <c r="O218" i="7"/>
  <c r="C207" i="7"/>
  <c r="D207" i="7" s="1"/>
  <c r="E207" i="7" s="1"/>
  <c r="D208" i="7"/>
  <c r="E208" i="7" s="1"/>
  <c r="F208" i="7" s="1"/>
  <c r="G208" i="7" s="1"/>
  <c r="E209" i="7"/>
  <c r="F209" i="7" s="1"/>
  <c r="G209" i="7" s="1"/>
  <c r="H209" i="7" s="1"/>
  <c r="I209" i="7" s="1"/>
  <c r="H212" i="7"/>
  <c r="I212" i="7" s="1"/>
  <c r="J212" i="7" s="1"/>
  <c r="K212" i="7" s="1"/>
  <c r="L212" i="7" s="1"/>
  <c r="M212" i="7" s="1"/>
  <c r="C201" i="7" s="1"/>
  <c r="E206" i="7"/>
  <c r="I210" i="7"/>
  <c r="L213" i="7"/>
  <c r="M213" i="7" s="1"/>
  <c r="O213" i="7" s="1"/>
  <c r="F207" i="7"/>
  <c r="O215" i="7"/>
  <c r="C204" i="7"/>
  <c r="D204" i="7" s="1"/>
  <c r="E204" i="7" s="1"/>
  <c r="P217" i="7"/>
  <c r="Q215" i="1"/>
  <c r="D205" i="7"/>
  <c r="Q214" i="1"/>
  <c r="P216" i="7"/>
  <c r="J211" i="7"/>
  <c r="K211" i="7" s="1"/>
  <c r="L211" i="7" s="1"/>
  <c r="M211" i="7" s="1"/>
  <c r="H208" i="7" l="1"/>
  <c r="I208" i="7" s="1"/>
  <c r="J208" i="7" s="1"/>
  <c r="E205" i="7"/>
  <c r="J210" i="7"/>
  <c r="O214" i="7"/>
  <c r="G207" i="7"/>
  <c r="F206" i="7"/>
  <c r="F204" i="7"/>
  <c r="Q216" i="1"/>
  <c r="P218" i="7"/>
  <c r="O212" i="7"/>
  <c r="F205" i="7"/>
  <c r="G205" i="7" s="1"/>
  <c r="K210" i="7"/>
  <c r="L210" i="7" s="1"/>
  <c r="M210" i="7" s="1"/>
  <c r="C199" i="7" s="1"/>
  <c r="D199" i="7" s="1"/>
  <c r="C202" i="7"/>
  <c r="D202" i="7" s="1"/>
  <c r="E202" i="7" s="1"/>
  <c r="J209" i="7"/>
  <c r="K209" i="7" s="1"/>
  <c r="L209" i="7" s="1"/>
  <c r="M209" i="7" s="1"/>
  <c r="D203" i="7"/>
  <c r="E203" i="7" s="1"/>
  <c r="F203" i="7" s="1"/>
  <c r="H207" i="7"/>
  <c r="I207" i="7" s="1"/>
  <c r="J207" i="7" s="1"/>
  <c r="K207" i="7" s="1"/>
  <c r="L207" i="7" s="1"/>
  <c r="M207" i="7" s="1"/>
  <c r="G206" i="7"/>
  <c r="H206" i="7" s="1"/>
  <c r="I206" i="7" s="1"/>
  <c r="C200" i="7"/>
  <c r="O211" i="7"/>
  <c r="K208" i="7"/>
  <c r="L208" i="7" s="1"/>
  <c r="M208" i="7" s="1"/>
  <c r="D201" i="7"/>
  <c r="H205" i="7"/>
  <c r="Q213" i="1"/>
  <c r="P215" i="7"/>
  <c r="O209" i="7"/>
  <c r="C198" i="7"/>
  <c r="Q211" i="1"/>
  <c r="P213" i="7"/>
  <c r="Q210" i="1"/>
  <c r="P212" i="7"/>
  <c r="G204" i="7"/>
  <c r="H204" i="7" s="1"/>
  <c r="I204" i="7" s="1"/>
  <c r="Q212" i="1" l="1"/>
  <c r="P214" i="7"/>
  <c r="I205" i="7"/>
  <c r="J205" i="7" s="1"/>
  <c r="K205" i="7" s="1"/>
  <c r="O210" i="7"/>
  <c r="Q208" i="1" s="1"/>
  <c r="J206" i="7"/>
  <c r="K206" i="7" s="1"/>
  <c r="F202" i="7"/>
  <c r="G202" i="7" s="1"/>
  <c r="D200" i="7"/>
  <c r="E200" i="7" s="1"/>
  <c r="F200" i="7" s="1"/>
  <c r="G200" i="7" s="1"/>
  <c r="E201" i="7"/>
  <c r="F201" i="7" s="1"/>
  <c r="G203" i="7"/>
  <c r="H203" i="7" s="1"/>
  <c r="I203" i="7" s="1"/>
  <c r="J203" i="7" s="1"/>
  <c r="C196" i="7"/>
  <c r="O207" i="7"/>
  <c r="Q207" i="1"/>
  <c r="P209" i="7"/>
  <c r="C197" i="7"/>
  <c r="D197" i="7" s="1"/>
  <c r="O208" i="7"/>
  <c r="H202" i="7"/>
  <c r="I202" i="7" s="1"/>
  <c r="L206" i="7"/>
  <c r="M206" i="7" s="1"/>
  <c r="P211" i="7"/>
  <c r="Q209" i="1"/>
  <c r="J204" i="7"/>
  <c r="K204" i="7" s="1"/>
  <c r="E199" i="7"/>
  <c r="F199" i="7" s="1"/>
  <c r="G199" i="7" s="1"/>
  <c r="L205" i="7"/>
  <c r="M205" i="7" s="1"/>
  <c r="G201" i="7"/>
  <c r="H201" i="7" s="1"/>
  <c r="D198" i="7"/>
  <c r="E198" i="7" s="1"/>
  <c r="F198" i="7" s="1"/>
  <c r="P210" i="7" l="1"/>
  <c r="G198" i="7"/>
  <c r="H199" i="7"/>
  <c r="C195" i="7"/>
  <c r="D195" i="7" s="1"/>
  <c r="O206" i="7"/>
  <c r="I201" i="7"/>
  <c r="J201" i="7" s="1"/>
  <c r="L204" i="7"/>
  <c r="M204" i="7" s="1"/>
  <c r="I199" i="7" s="1"/>
  <c r="O205" i="7"/>
  <c r="C194" i="7"/>
  <c r="Q206" i="1"/>
  <c r="P208" i="7"/>
  <c r="P207" i="7"/>
  <c r="Q205" i="1"/>
  <c r="K203" i="7"/>
  <c r="L203" i="7" s="1"/>
  <c r="M203" i="7" s="1"/>
  <c r="J202" i="7"/>
  <c r="K202" i="7" s="1"/>
  <c r="H200" i="7"/>
  <c r="I200" i="7" s="1"/>
  <c r="E197" i="7"/>
  <c r="F197" i="7" s="1"/>
  <c r="D196" i="7"/>
  <c r="E196" i="7" s="1"/>
  <c r="F196" i="7" l="1"/>
  <c r="G196" i="7" s="1"/>
  <c r="J199" i="7"/>
  <c r="G197" i="7"/>
  <c r="H197" i="7" s="1"/>
  <c r="K201" i="7"/>
  <c r="L201" i="7" s="1"/>
  <c r="M201" i="7" s="1"/>
  <c r="O201" i="7" s="1"/>
  <c r="J200" i="7"/>
  <c r="K200" i="7" s="1"/>
  <c r="D194" i="7"/>
  <c r="E194" i="7" s="1"/>
  <c r="L202" i="7"/>
  <c r="M202" i="7" s="1"/>
  <c r="K199" i="7" s="1"/>
  <c r="E195" i="7"/>
  <c r="F195" i="7" s="1"/>
  <c r="G195" i="7" s="1"/>
  <c r="H195" i="7" s="1"/>
  <c r="P206" i="7"/>
  <c r="Q204" i="1"/>
  <c r="P205" i="7"/>
  <c r="Q203" i="1"/>
  <c r="C192" i="7"/>
  <c r="O203" i="7"/>
  <c r="O204" i="7"/>
  <c r="C193" i="7"/>
  <c r="D193" i="7" s="1"/>
  <c r="H198" i="7"/>
  <c r="I198" i="7" s="1"/>
  <c r="O202" i="7" l="1"/>
  <c r="E193" i="7"/>
  <c r="F193" i="7" s="1"/>
  <c r="L199" i="7"/>
  <c r="M199" i="7" s="1"/>
  <c r="O199" i="7" s="1"/>
  <c r="C188" i="7"/>
  <c r="H196" i="7"/>
  <c r="I196" i="7" s="1"/>
  <c r="C190" i="7"/>
  <c r="L200" i="7"/>
  <c r="M200" i="7" s="1"/>
  <c r="I197" i="7"/>
  <c r="J197" i="7" s="1"/>
  <c r="J198" i="7"/>
  <c r="K198" i="7" s="1"/>
  <c r="D192" i="7"/>
  <c r="E192" i="7" s="1"/>
  <c r="C191" i="7"/>
  <c r="D191" i="7" s="1"/>
  <c r="E191" i="7" s="1"/>
  <c r="F194" i="7"/>
  <c r="G194" i="7" s="1"/>
  <c r="Q201" i="1"/>
  <c r="P203" i="7"/>
  <c r="Q200" i="1"/>
  <c r="P202" i="7"/>
  <c r="Q199" i="1"/>
  <c r="P201" i="7"/>
  <c r="Q202" i="1"/>
  <c r="P204" i="7"/>
  <c r="P199" i="7" l="1"/>
  <c r="Q197" i="1"/>
  <c r="F191" i="7"/>
  <c r="O200" i="7"/>
  <c r="C189" i="7"/>
  <c r="D189" i="7" s="1"/>
  <c r="F192" i="7"/>
  <c r="G192" i="7" s="1"/>
  <c r="H194" i="7"/>
  <c r="I194" i="7" s="1"/>
  <c r="K197" i="7"/>
  <c r="L197" i="7" s="1"/>
  <c r="M197" i="7" s="1"/>
  <c r="G193" i="7"/>
  <c r="H193" i="7" s="1"/>
  <c r="D190" i="7"/>
  <c r="E190" i="7" s="1"/>
  <c r="L198" i="7"/>
  <c r="M198" i="7" s="1"/>
  <c r="J196" i="7"/>
  <c r="K196" i="7" s="1"/>
  <c r="L196" i="7" s="1"/>
  <c r="M196" i="7" s="1"/>
  <c r="O196" i="7" s="1"/>
  <c r="I195" i="7"/>
  <c r="J195" i="7" s="1"/>
  <c r="H192" i="7" l="1"/>
  <c r="C185" i="7"/>
  <c r="F190" i="7"/>
  <c r="G190" i="7" s="1"/>
  <c r="H190" i="7" s="1"/>
  <c r="I190" i="7" s="1"/>
  <c r="J190" i="7" s="1"/>
  <c r="K195" i="7"/>
  <c r="L195" i="7" s="1"/>
  <c r="M195" i="7" s="1"/>
  <c r="C184" i="7" s="1"/>
  <c r="I193" i="7"/>
  <c r="J193" i="7" s="1"/>
  <c r="K193" i="7" s="1"/>
  <c r="E189" i="7"/>
  <c r="F189" i="7" s="1"/>
  <c r="G189" i="7" s="1"/>
  <c r="I192" i="7"/>
  <c r="J192" i="7" s="1"/>
  <c r="O197" i="7"/>
  <c r="C186" i="7"/>
  <c r="D186" i="7" s="1"/>
  <c r="Q198" i="1"/>
  <c r="P200" i="7"/>
  <c r="C187" i="7"/>
  <c r="D187" i="7" s="1"/>
  <c r="E187" i="7" s="1"/>
  <c r="O198" i="7"/>
  <c r="G191" i="7"/>
  <c r="H191" i="7" s="1"/>
  <c r="I191" i="7" s="1"/>
  <c r="J194" i="7"/>
  <c r="K194" i="7" s="1"/>
  <c r="L194" i="7" s="1"/>
  <c r="M194" i="7" s="1"/>
  <c r="O194" i="7" s="1"/>
  <c r="D188" i="7"/>
  <c r="E188" i="7" s="1"/>
  <c r="F188" i="7" s="1"/>
  <c r="P196" i="7"/>
  <c r="Q194" i="1"/>
  <c r="J191" i="7" l="1"/>
  <c r="K191" i="7" s="1"/>
  <c r="C183" i="7"/>
  <c r="O195" i="7"/>
  <c r="F187" i="7"/>
  <c r="G187" i="7" s="1"/>
  <c r="H189" i="7"/>
  <c r="D185" i="7"/>
  <c r="E186" i="7"/>
  <c r="F186" i="7" s="1"/>
  <c r="G188" i="7"/>
  <c r="H188" i="7" s="1"/>
  <c r="K192" i="7"/>
  <c r="L192" i="7" s="1"/>
  <c r="M192" i="7" s="1"/>
  <c r="L193" i="7"/>
  <c r="M193" i="7" s="1"/>
  <c r="K190" i="7" s="1"/>
  <c r="L190" i="7" s="1"/>
  <c r="M190" i="7" s="1"/>
  <c r="P198" i="7"/>
  <c r="Q196" i="1"/>
  <c r="Q195" i="1"/>
  <c r="P197" i="7"/>
  <c r="E185" i="7"/>
  <c r="I189" i="7"/>
  <c r="J189" i="7" s="1"/>
  <c r="D184" i="7"/>
  <c r="P194" i="7"/>
  <c r="Q192" i="1"/>
  <c r="O190" i="7" l="1"/>
  <c r="C179" i="7"/>
  <c r="C181" i="7"/>
  <c r="O192" i="7"/>
  <c r="G186" i="7"/>
  <c r="H186" i="7" s="1"/>
  <c r="F185" i="7"/>
  <c r="G185" i="7" s="1"/>
  <c r="K189" i="7"/>
  <c r="O193" i="7"/>
  <c r="C182" i="7"/>
  <c r="D182" i="7" s="1"/>
  <c r="H187" i="7"/>
  <c r="I187" i="7" s="1"/>
  <c r="D183" i="7"/>
  <c r="E183" i="7" s="1"/>
  <c r="Q193" i="1"/>
  <c r="P195" i="7"/>
  <c r="E184" i="7"/>
  <c r="F184" i="7" s="1"/>
  <c r="I188" i="7"/>
  <c r="J188" i="7" s="1"/>
  <c r="L191" i="7"/>
  <c r="M191" i="7" s="1"/>
  <c r="P190" i="7"/>
  <c r="Q188" i="1"/>
  <c r="K188" i="7" l="1"/>
  <c r="L188" i="7" s="1"/>
  <c r="M188" i="7" s="1"/>
  <c r="O188" i="7" s="1"/>
  <c r="L189" i="7"/>
  <c r="M189" i="7" s="1"/>
  <c r="G184" i="7"/>
  <c r="H184" i="7" s="1"/>
  <c r="I184" i="7" s="1"/>
  <c r="J184" i="7" s="1"/>
  <c r="H185" i="7"/>
  <c r="I185" i="7" s="1"/>
  <c r="J185" i="7" s="1"/>
  <c r="K185" i="7" s="1"/>
  <c r="F183" i="7"/>
  <c r="G183" i="7" s="1"/>
  <c r="H183" i="7" s="1"/>
  <c r="I183" i="7" s="1"/>
  <c r="D181" i="7"/>
  <c r="E181" i="7" s="1"/>
  <c r="F181" i="7" s="1"/>
  <c r="G181" i="7" s="1"/>
  <c r="J187" i="7"/>
  <c r="K187" i="7" s="1"/>
  <c r="E182" i="7"/>
  <c r="F182" i="7" s="1"/>
  <c r="I186" i="7"/>
  <c r="J186" i="7" s="1"/>
  <c r="C178" i="7"/>
  <c r="D178" i="7" s="1"/>
  <c r="E178" i="7" s="1"/>
  <c r="C177" i="7"/>
  <c r="D177" i="7" s="1"/>
  <c r="O191" i="7"/>
  <c r="C180" i="7"/>
  <c r="D180" i="7" s="1"/>
  <c r="E180" i="7" s="1"/>
  <c r="F180" i="7" s="1"/>
  <c r="Q191" i="1"/>
  <c r="P193" i="7"/>
  <c r="Q190" i="1"/>
  <c r="P192" i="7"/>
  <c r="L187" i="7"/>
  <c r="M187" i="7" s="1"/>
  <c r="O187" i="7" s="1"/>
  <c r="Q186" i="1"/>
  <c r="P188" i="7"/>
  <c r="J183" i="7" l="1"/>
  <c r="K186" i="7"/>
  <c r="L186" i="7" s="1"/>
  <c r="M186" i="7" s="1"/>
  <c r="O189" i="7"/>
  <c r="G182" i="7"/>
  <c r="H182" i="7" s="1"/>
  <c r="I182" i="7" s="1"/>
  <c r="J182" i="7" s="1"/>
  <c r="K182" i="7" s="1"/>
  <c r="D179" i="7"/>
  <c r="E179" i="7" s="1"/>
  <c r="F179" i="7" s="1"/>
  <c r="G180" i="7"/>
  <c r="K184" i="7"/>
  <c r="L185" i="7"/>
  <c r="M185" i="7" s="1"/>
  <c r="H181" i="7"/>
  <c r="C176" i="7"/>
  <c r="D176" i="7" s="1"/>
  <c r="P191" i="7"/>
  <c r="Q189" i="1"/>
  <c r="Q185" i="1"/>
  <c r="P187" i="7"/>
  <c r="C175" i="7" l="1"/>
  <c r="O186" i="7"/>
  <c r="G179" i="7"/>
  <c r="H179" i="7" s="1"/>
  <c r="I179" i="7" s="1"/>
  <c r="F178" i="7"/>
  <c r="G178" i="7" s="1"/>
  <c r="H180" i="7"/>
  <c r="I181" i="7"/>
  <c r="J181" i="7" s="1"/>
  <c r="K181" i="7" s="1"/>
  <c r="K183" i="7"/>
  <c r="L183" i="7" s="1"/>
  <c r="M183" i="7" s="1"/>
  <c r="E176" i="7"/>
  <c r="L184" i="7"/>
  <c r="M184" i="7" s="1"/>
  <c r="Q187" i="1"/>
  <c r="P189" i="7"/>
  <c r="E177" i="7"/>
  <c r="O185" i="7"/>
  <c r="Q183" i="1" s="1"/>
  <c r="I180" i="7"/>
  <c r="J180" i="7" s="1"/>
  <c r="C174" i="7"/>
  <c r="D174" i="7" s="1"/>
  <c r="F177" i="7"/>
  <c r="G177" i="7" s="1"/>
  <c r="D175" i="7"/>
  <c r="E175" i="7" s="1"/>
  <c r="O183" i="7" l="1"/>
  <c r="C172" i="7"/>
  <c r="J179" i="7"/>
  <c r="L181" i="7"/>
  <c r="M181" i="7" s="1"/>
  <c r="E174" i="7"/>
  <c r="K180" i="7"/>
  <c r="C173" i="7"/>
  <c r="D173" i="7" s="1"/>
  <c r="E173" i="7" s="1"/>
  <c r="F173" i="7" s="1"/>
  <c r="O184" i="7"/>
  <c r="H177" i="7"/>
  <c r="Q184" i="1"/>
  <c r="P186" i="7"/>
  <c r="F175" i="7"/>
  <c r="F176" i="7"/>
  <c r="G176" i="7" s="1"/>
  <c r="H178" i="7"/>
  <c r="I178" i="7" s="1"/>
  <c r="L182" i="7"/>
  <c r="M182" i="7" s="1"/>
  <c r="P185" i="7"/>
  <c r="O181" i="7"/>
  <c r="Q179" i="1" s="1"/>
  <c r="C170" i="7"/>
  <c r="P183" i="7"/>
  <c r="Q181" i="1"/>
  <c r="O182" i="7" l="1"/>
  <c r="C171" i="7"/>
  <c r="D171" i="7" s="1"/>
  <c r="E171" i="7" s="1"/>
  <c r="F171" i="7" s="1"/>
  <c r="G171" i="7" s="1"/>
  <c r="K179" i="7"/>
  <c r="L179" i="7" s="1"/>
  <c r="M179" i="7" s="1"/>
  <c r="L180" i="7"/>
  <c r="M180" i="7" s="1"/>
  <c r="P181" i="7"/>
  <c r="H176" i="7"/>
  <c r="I176" i="7" s="1"/>
  <c r="J176" i="7" s="1"/>
  <c r="K176" i="7" s="1"/>
  <c r="L176" i="7" s="1"/>
  <c r="M176" i="7" s="1"/>
  <c r="O176" i="7" s="1"/>
  <c r="I177" i="7"/>
  <c r="J177" i="7" s="1"/>
  <c r="F174" i="7"/>
  <c r="G174" i="7" s="1"/>
  <c r="H174" i="7" s="1"/>
  <c r="J178" i="7"/>
  <c r="K178" i="7" s="1"/>
  <c r="L178" i="7" s="1"/>
  <c r="M178" i="7" s="1"/>
  <c r="O178" i="7" s="1"/>
  <c r="P178" i="7" s="1"/>
  <c r="D172" i="7"/>
  <c r="E172" i="7" s="1"/>
  <c r="F172" i="7" s="1"/>
  <c r="G172" i="7" s="1"/>
  <c r="H172" i="7" s="1"/>
  <c r="G175" i="7"/>
  <c r="H175" i="7" s="1"/>
  <c r="P184" i="7"/>
  <c r="Q182" i="1"/>
  <c r="C167" i="7"/>
  <c r="Q176" i="1"/>
  <c r="C169" i="7" l="1"/>
  <c r="D169" i="7" s="1"/>
  <c r="E169" i="7" s="1"/>
  <c r="F169" i="7" s="1"/>
  <c r="G169" i="7" s="1"/>
  <c r="H169" i="7" s="1"/>
  <c r="I169" i="7" s="1"/>
  <c r="O180" i="7"/>
  <c r="D170" i="7"/>
  <c r="E170" i="7" s="1"/>
  <c r="F170" i="7" s="1"/>
  <c r="P182" i="7"/>
  <c r="Q180" i="1"/>
  <c r="I175" i="7"/>
  <c r="J175" i="7" s="1"/>
  <c r="K175" i="7" s="1"/>
  <c r="L175" i="7" s="1"/>
  <c r="M175" i="7" s="1"/>
  <c r="K177" i="7"/>
  <c r="L177" i="7" s="1"/>
  <c r="M177" i="7" s="1"/>
  <c r="H171" i="7" s="1"/>
  <c r="I171" i="7" s="1"/>
  <c r="J171" i="7" s="1"/>
  <c r="I174" i="7"/>
  <c r="J174" i="7" s="1"/>
  <c r="O179" i="7"/>
  <c r="C168" i="7"/>
  <c r="D168" i="7" s="1"/>
  <c r="G173" i="7"/>
  <c r="H173" i="7" s="1"/>
  <c r="I173" i="7" s="1"/>
  <c r="J173" i="7" s="1"/>
  <c r="K173" i="7" s="1"/>
  <c r="K174" i="7"/>
  <c r="L174" i="7" s="1"/>
  <c r="M174" i="7" s="1"/>
  <c r="C165" i="7"/>
  <c r="D165" i="7" s="1"/>
  <c r="D167" i="7"/>
  <c r="E167" i="7" s="1"/>
  <c r="E168" i="7"/>
  <c r="F168" i="7" s="1"/>
  <c r="G168" i="7" s="1"/>
  <c r="P176" i="7"/>
  <c r="Q174" i="1"/>
  <c r="O175" i="7" l="1"/>
  <c r="C164" i="7"/>
  <c r="D164" i="7" s="1"/>
  <c r="E164" i="7" s="1"/>
  <c r="Q178" i="1"/>
  <c r="P180" i="7"/>
  <c r="P179" i="7"/>
  <c r="Q177" i="1"/>
  <c r="F167" i="7"/>
  <c r="G167" i="7" s="1"/>
  <c r="H167" i="7" s="1"/>
  <c r="L173" i="7"/>
  <c r="M173" i="7" s="1"/>
  <c r="C166" i="7"/>
  <c r="D166" i="7" s="1"/>
  <c r="E166" i="7" s="1"/>
  <c r="O177" i="7"/>
  <c r="G170" i="7"/>
  <c r="H170" i="7" s="1"/>
  <c r="I170" i="7" s="1"/>
  <c r="J170" i="7" s="1"/>
  <c r="K170" i="7" s="1"/>
  <c r="I172" i="7"/>
  <c r="J172" i="7" s="1"/>
  <c r="K172" i="7" s="1"/>
  <c r="C163" i="7"/>
  <c r="D163" i="7" s="1"/>
  <c r="O174" i="7"/>
  <c r="H168" i="7"/>
  <c r="I168" i="7" s="1"/>
  <c r="E165" i="7"/>
  <c r="F165" i="7" s="1"/>
  <c r="K171" i="7"/>
  <c r="L171" i="7" s="1"/>
  <c r="M171" i="7" s="1"/>
  <c r="C160" i="7" s="1"/>
  <c r="F166" i="7"/>
  <c r="G166" i="7" s="1"/>
  <c r="L172" i="7"/>
  <c r="M172" i="7" s="1"/>
  <c r="O171" i="7"/>
  <c r="P175" i="7" l="1"/>
  <c r="Q173" i="1"/>
  <c r="D162" i="7"/>
  <c r="E162" i="7" s="1"/>
  <c r="Q175" i="1"/>
  <c r="P177" i="7"/>
  <c r="C162" i="7"/>
  <c r="O173" i="7"/>
  <c r="J169" i="7"/>
  <c r="L170" i="7"/>
  <c r="M170" i="7" s="1"/>
  <c r="D160" i="7" s="1"/>
  <c r="I167" i="7"/>
  <c r="J167" i="7" s="1"/>
  <c r="K167" i="7" s="1"/>
  <c r="E163" i="7"/>
  <c r="F163" i="7" s="1"/>
  <c r="C161" i="7"/>
  <c r="D161" i="7" s="1"/>
  <c r="O172" i="7"/>
  <c r="J168" i="7"/>
  <c r="K168" i="7" s="1"/>
  <c r="L168" i="7" s="1"/>
  <c r="M168" i="7" s="1"/>
  <c r="F164" i="7"/>
  <c r="G164" i="7" s="1"/>
  <c r="P174" i="7"/>
  <c r="Q172" i="1"/>
  <c r="H166" i="7"/>
  <c r="I166" i="7" s="1"/>
  <c r="J166" i="7" s="1"/>
  <c r="G165" i="7"/>
  <c r="H165" i="7" s="1"/>
  <c r="K169" i="7"/>
  <c r="L169" i="7" s="1"/>
  <c r="M169" i="7" s="1"/>
  <c r="O169" i="7" s="1"/>
  <c r="Q169" i="1"/>
  <c r="P171" i="7"/>
  <c r="C158" i="7" l="1"/>
  <c r="D158" i="7" s="1"/>
  <c r="Q171" i="1"/>
  <c r="P173" i="7"/>
  <c r="K166" i="7"/>
  <c r="L166" i="7" s="1"/>
  <c r="M166" i="7" s="1"/>
  <c r="O166" i="7" s="1"/>
  <c r="L167" i="7"/>
  <c r="M167" i="7" s="1"/>
  <c r="E160" i="7"/>
  <c r="F160" i="7" s="1"/>
  <c r="O168" i="7"/>
  <c r="C157" i="7"/>
  <c r="D157" i="7" s="1"/>
  <c r="E157" i="7" s="1"/>
  <c r="P172" i="7"/>
  <c r="Q170" i="1"/>
  <c r="E161" i="7"/>
  <c r="F161" i="7" s="1"/>
  <c r="G161" i="7" s="1"/>
  <c r="H161" i="7" s="1"/>
  <c r="I161" i="7" s="1"/>
  <c r="O170" i="7"/>
  <c r="C159" i="7"/>
  <c r="D159" i="7" s="1"/>
  <c r="E159" i="7" s="1"/>
  <c r="F159" i="7" s="1"/>
  <c r="I165" i="7"/>
  <c r="J165" i="7" s="1"/>
  <c r="K165" i="7" s="1"/>
  <c r="L165" i="7" s="1"/>
  <c r="M165" i="7" s="1"/>
  <c r="H164" i="7"/>
  <c r="I164" i="7" s="1"/>
  <c r="J164" i="7" s="1"/>
  <c r="G163" i="7"/>
  <c r="H163" i="7" s="1"/>
  <c r="I163" i="7" s="1"/>
  <c r="J163" i="7" s="1"/>
  <c r="K163" i="7" s="1"/>
  <c r="F162" i="7"/>
  <c r="G162" i="7" s="1"/>
  <c r="H162" i="7" s="1"/>
  <c r="I162" i="7" s="1"/>
  <c r="K164" i="7"/>
  <c r="L164" i="7" s="1"/>
  <c r="M164" i="7" s="1"/>
  <c r="E158" i="7"/>
  <c r="C156" i="7"/>
  <c r="O167" i="7"/>
  <c r="G160" i="7"/>
  <c r="Q167" i="1"/>
  <c r="P169" i="7"/>
  <c r="D156" i="7" l="1"/>
  <c r="F158" i="7"/>
  <c r="C155" i="7"/>
  <c r="H159" i="7"/>
  <c r="H160" i="7"/>
  <c r="J162" i="7"/>
  <c r="G159" i="7"/>
  <c r="P170" i="7"/>
  <c r="Q168" i="1"/>
  <c r="P168" i="7"/>
  <c r="Q166" i="1"/>
  <c r="I159" i="7"/>
  <c r="L163" i="7"/>
  <c r="M163" i="7" s="1"/>
  <c r="C152" i="7"/>
  <c r="O163" i="7"/>
  <c r="G158" i="7"/>
  <c r="H158" i="7" s="1"/>
  <c r="Q165" i="1"/>
  <c r="P167" i="7"/>
  <c r="J161" i="7"/>
  <c r="K161" i="7" s="1"/>
  <c r="L161" i="7" s="1"/>
  <c r="M161" i="7" s="1"/>
  <c r="D155" i="7"/>
  <c r="E155" i="7" s="1"/>
  <c r="F155" i="7" s="1"/>
  <c r="O165" i="7"/>
  <c r="C154" i="7"/>
  <c r="D154" i="7" s="1"/>
  <c r="E154" i="7" s="1"/>
  <c r="F157" i="7"/>
  <c r="G157" i="7" s="1"/>
  <c r="H157" i="7" s="1"/>
  <c r="I157" i="7" s="1"/>
  <c r="J157" i="7" s="1"/>
  <c r="Q164" i="1"/>
  <c r="P166" i="7"/>
  <c r="I160" i="7"/>
  <c r="J160" i="7" s="1"/>
  <c r="K160" i="7" s="1"/>
  <c r="E156" i="7"/>
  <c r="F156" i="7" s="1"/>
  <c r="G156" i="7" s="1"/>
  <c r="H156" i="7" s="1"/>
  <c r="I156" i="7" s="1"/>
  <c r="C153" i="7"/>
  <c r="D153" i="7" s="1"/>
  <c r="O164" i="7"/>
  <c r="K162" i="7"/>
  <c r="L162" i="7" s="1"/>
  <c r="M162" i="7" s="1"/>
  <c r="E153" i="7" l="1"/>
  <c r="F153" i="7" s="1"/>
  <c r="G155" i="7"/>
  <c r="H155" i="7" s="1"/>
  <c r="I158" i="7"/>
  <c r="J158" i="7" s="1"/>
  <c r="K158" i="7" s="1"/>
  <c r="J159" i="7"/>
  <c r="K159" i="7" s="1"/>
  <c r="L159" i="7" s="1"/>
  <c r="M159" i="7" s="1"/>
  <c r="Q161" i="1"/>
  <c r="P163" i="7"/>
  <c r="C151" i="7"/>
  <c r="D151" i="7" s="1"/>
  <c r="O162" i="7"/>
  <c r="L160" i="7"/>
  <c r="M160" i="7" s="1"/>
  <c r="K157" i="7" s="1"/>
  <c r="F154" i="7"/>
  <c r="G154" i="7" s="1"/>
  <c r="H154" i="7" s="1"/>
  <c r="D152" i="7"/>
  <c r="E152" i="7" s="1"/>
  <c r="O161" i="7"/>
  <c r="C150" i="7"/>
  <c r="P164" i="7"/>
  <c r="Q162" i="1"/>
  <c r="Q163" i="1"/>
  <c r="P165" i="7"/>
  <c r="I154" i="7" l="1"/>
  <c r="L157" i="7"/>
  <c r="M157" i="7" s="1"/>
  <c r="O157" i="7" s="1"/>
  <c r="J156" i="7"/>
  <c r="K156" i="7" s="1"/>
  <c r="L156" i="7" s="1"/>
  <c r="M156" i="7" s="1"/>
  <c r="O159" i="7"/>
  <c r="C148" i="7"/>
  <c r="L158" i="7"/>
  <c r="M158" i="7" s="1"/>
  <c r="D150" i="7"/>
  <c r="E150" i="7" s="1"/>
  <c r="F150" i="7" s="1"/>
  <c r="G150" i="7" s="1"/>
  <c r="G153" i="7"/>
  <c r="H153" i="7" s="1"/>
  <c r="Q160" i="1"/>
  <c r="P162" i="7"/>
  <c r="J154" i="7"/>
  <c r="K154" i="7" s="1"/>
  <c r="C149" i="7"/>
  <c r="D149" i="7" s="1"/>
  <c r="E149" i="7" s="1"/>
  <c r="F149" i="7" s="1"/>
  <c r="O160" i="7"/>
  <c r="Q159" i="1"/>
  <c r="P161" i="7"/>
  <c r="F152" i="7"/>
  <c r="G152" i="7" s="1"/>
  <c r="H152" i="7" s="1"/>
  <c r="I152" i="7" s="1"/>
  <c r="E151" i="7"/>
  <c r="F151" i="7" s="1"/>
  <c r="I155" i="7"/>
  <c r="J155" i="7" s="1"/>
  <c r="K155" i="7" s="1"/>
  <c r="J152" i="7" l="1"/>
  <c r="L154" i="7"/>
  <c r="M154" i="7" s="1"/>
  <c r="H150" i="7"/>
  <c r="L155" i="7"/>
  <c r="M155" i="7" s="1"/>
  <c r="C144" i="7" s="1"/>
  <c r="D144" i="7" s="1"/>
  <c r="C146" i="7"/>
  <c r="G151" i="7"/>
  <c r="H151" i="7" s="1"/>
  <c r="G149" i="7"/>
  <c r="I153" i="7"/>
  <c r="J153" i="7" s="1"/>
  <c r="K153" i="7" s="1"/>
  <c r="Q157" i="1"/>
  <c r="P159" i="7"/>
  <c r="C147" i="7"/>
  <c r="D147" i="7" s="1"/>
  <c r="E147" i="7" s="1"/>
  <c r="O158" i="7"/>
  <c r="D146" i="7"/>
  <c r="O154" i="7"/>
  <c r="C143" i="7"/>
  <c r="O156" i="7"/>
  <c r="C145" i="7"/>
  <c r="I151" i="7"/>
  <c r="Q158" i="1"/>
  <c r="P160" i="7"/>
  <c r="D148" i="7"/>
  <c r="E148" i="7" s="1"/>
  <c r="F148" i="7" s="1"/>
  <c r="P157" i="7"/>
  <c r="Q155" i="1"/>
  <c r="H149" i="7" l="1"/>
  <c r="I149" i="7" s="1"/>
  <c r="G148" i="7"/>
  <c r="H148" i="7" s="1"/>
  <c r="D145" i="7"/>
  <c r="E145" i="7" s="1"/>
  <c r="F145" i="7" s="1"/>
  <c r="I150" i="7"/>
  <c r="J150" i="7" s="1"/>
  <c r="O155" i="7"/>
  <c r="F147" i="7"/>
  <c r="G147" i="7" s="1"/>
  <c r="H147" i="7" s="1"/>
  <c r="J151" i="7"/>
  <c r="K151" i="7" s="1"/>
  <c r="L151" i="7" s="1"/>
  <c r="M151" i="7" s="1"/>
  <c r="E146" i="7"/>
  <c r="F146" i="7" s="1"/>
  <c r="G146" i="7" s="1"/>
  <c r="H146" i="7" s="1"/>
  <c r="I146" i="7" s="1"/>
  <c r="L153" i="7"/>
  <c r="M153" i="7" s="1"/>
  <c r="K152" i="7"/>
  <c r="L152" i="7" s="1"/>
  <c r="M152" i="7" s="1"/>
  <c r="J149" i="7"/>
  <c r="D143" i="7"/>
  <c r="E143" i="7" s="1"/>
  <c r="E144" i="7"/>
  <c r="F144" i="7" s="1"/>
  <c r="P156" i="7"/>
  <c r="Q154" i="1"/>
  <c r="P154" i="7"/>
  <c r="Q152" i="1"/>
  <c r="Q153" i="1"/>
  <c r="P155" i="7"/>
  <c r="P158" i="7"/>
  <c r="Q156" i="1"/>
  <c r="I147" i="7" l="1"/>
  <c r="O151" i="7"/>
  <c r="Q149" i="1" s="1"/>
  <c r="C140" i="7"/>
  <c r="D140" i="7" s="1"/>
  <c r="E140" i="7" s="1"/>
  <c r="J147" i="7"/>
  <c r="G144" i="7"/>
  <c r="O152" i="7"/>
  <c r="C141" i="7"/>
  <c r="D141" i="7" s="1"/>
  <c r="E141" i="7" s="1"/>
  <c r="F141" i="7" s="1"/>
  <c r="G145" i="7"/>
  <c r="H145" i="7" s="1"/>
  <c r="K149" i="7"/>
  <c r="L149" i="7" s="1"/>
  <c r="M149" i="7" s="1"/>
  <c r="O153" i="7"/>
  <c r="C142" i="7"/>
  <c r="D142" i="7" s="1"/>
  <c r="E142" i="7" s="1"/>
  <c r="F142" i="7" s="1"/>
  <c r="G142" i="7" s="1"/>
  <c r="F143" i="7"/>
  <c r="I148" i="7"/>
  <c r="J148" i="7" s="1"/>
  <c r="K148" i="7" s="1"/>
  <c r="K150" i="7"/>
  <c r="L150" i="7" s="1"/>
  <c r="M150" i="7" s="1"/>
  <c r="P151" i="7"/>
  <c r="C138" i="7"/>
  <c r="O149" i="7"/>
  <c r="C139" i="7" l="1"/>
  <c r="D139" i="7" s="1"/>
  <c r="O150" i="7"/>
  <c r="P153" i="7"/>
  <c r="Q151" i="1"/>
  <c r="P152" i="7"/>
  <c r="Q150" i="1"/>
  <c r="L148" i="7"/>
  <c r="M148" i="7" s="1"/>
  <c r="D138" i="7" s="1"/>
  <c r="H144" i="7"/>
  <c r="I144" i="7" s="1"/>
  <c r="G143" i="7"/>
  <c r="H143" i="7" s="1"/>
  <c r="I145" i="7"/>
  <c r="J145" i="7" s="1"/>
  <c r="K147" i="7"/>
  <c r="L147" i="7" s="1"/>
  <c r="M147" i="7" s="1"/>
  <c r="O147" i="7" s="1"/>
  <c r="J146" i="7"/>
  <c r="K146" i="7" s="1"/>
  <c r="P149" i="7"/>
  <c r="Q147" i="1"/>
  <c r="C136" i="7"/>
  <c r="K145" i="7" l="1"/>
  <c r="E138" i="7"/>
  <c r="J144" i="7"/>
  <c r="K144" i="7" s="1"/>
  <c r="L144" i="7" s="1"/>
  <c r="M144" i="7" s="1"/>
  <c r="G141" i="7"/>
  <c r="H141" i="7" s="1"/>
  <c r="L145" i="7"/>
  <c r="M145" i="7" s="1"/>
  <c r="O145" i="7" s="1"/>
  <c r="F140" i="7"/>
  <c r="G140" i="7" s="1"/>
  <c r="L146" i="7"/>
  <c r="M146" i="7" s="1"/>
  <c r="D136" i="7" s="1"/>
  <c r="E136" i="7" s="1"/>
  <c r="F136" i="7" s="1"/>
  <c r="E139" i="7"/>
  <c r="F139" i="7" s="1"/>
  <c r="O148" i="7"/>
  <c r="C137" i="7"/>
  <c r="D137" i="7" s="1"/>
  <c r="E137" i="7" s="1"/>
  <c r="I143" i="7"/>
  <c r="J143" i="7" s="1"/>
  <c r="P150" i="7"/>
  <c r="Q148" i="1"/>
  <c r="H142" i="7"/>
  <c r="I142" i="7" s="1"/>
  <c r="J142" i="7" s="1"/>
  <c r="P147" i="7"/>
  <c r="Q145" i="1"/>
  <c r="K143" i="7" l="1"/>
  <c r="L143" i="7" s="1"/>
  <c r="M143" i="7" s="1"/>
  <c r="G136" i="7" s="1"/>
  <c r="G139" i="7"/>
  <c r="H139" i="7" s="1"/>
  <c r="I139" i="7" s="1"/>
  <c r="F137" i="7"/>
  <c r="G137" i="7" s="1"/>
  <c r="H137" i="7" s="1"/>
  <c r="I137" i="7" s="1"/>
  <c r="C134" i="7"/>
  <c r="D134" i="7" s="1"/>
  <c r="E134" i="7" s="1"/>
  <c r="F134" i="7" s="1"/>
  <c r="G134" i="7" s="1"/>
  <c r="H134" i="7" s="1"/>
  <c r="O146" i="7"/>
  <c r="C135" i="7"/>
  <c r="D135" i="7" s="1"/>
  <c r="E135" i="7" s="1"/>
  <c r="F135" i="7" s="1"/>
  <c r="I141" i="7"/>
  <c r="J141" i="7" s="1"/>
  <c r="K141" i="7" s="1"/>
  <c r="O144" i="7"/>
  <c r="C133" i="7"/>
  <c r="K142" i="7"/>
  <c r="L142" i="7" s="1"/>
  <c r="M142" i="7" s="1"/>
  <c r="P148" i="7"/>
  <c r="Q146" i="1"/>
  <c r="H140" i="7"/>
  <c r="I140" i="7" s="1"/>
  <c r="J140" i="7" s="1"/>
  <c r="F138" i="7"/>
  <c r="G138" i="7" s="1"/>
  <c r="H138" i="7" s="1"/>
  <c r="I138" i="7" s="1"/>
  <c r="J138" i="7" s="1"/>
  <c r="K140" i="7"/>
  <c r="L140" i="7" s="1"/>
  <c r="M140" i="7" s="1"/>
  <c r="C129" i="7" s="1"/>
  <c r="L141" i="7"/>
  <c r="M141" i="7" s="1"/>
  <c r="J139" i="7"/>
  <c r="C132" i="7"/>
  <c r="D132" i="7" s="1"/>
  <c r="O143" i="7"/>
  <c r="D133" i="7"/>
  <c r="E133" i="7" s="1"/>
  <c r="Q143" i="1"/>
  <c r="P145" i="7"/>
  <c r="G135" i="7" l="1"/>
  <c r="H135" i="7" s="1"/>
  <c r="I135" i="7" s="1"/>
  <c r="O140" i="7"/>
  <c r="D131" i="7"/>
  <c r="E131" i="7" s="1"/>
  <c r="K139" i="7"/>
  <c r="L139" i="7" s="1"/>
  <c r="M139" i="7" s="1"/>
  <c r="J135" i="7" s="1"/>
  <c r="K135" i="7" s="1"/>
  <c r="Q144" i="1"/>
  <c r="P146" i="7"/>
  <c r="P144" i="7"/>
  <c r="Q142" i="1"/>
  <c r="F133" i="7"/>
  <c r="G133" i="7" s="1"/>
  <c r="J137" i="7"/>
  <c r="K137" i="7" s="1"/>
  <c r="K138" i="7"/>
  <c r="L138" i="7" s="1"/>
  <c r="M138" i="7" s="1"/>
  <c r="C127" i="7" s="1"/>
  <c r="O142" i="7"/>
  <c r="C131" i="7"/>
  <c r="H136" i="7"/>
  <c r="I136" i="7" s="1"/>
  <c r="J136" i="7" s="1"/>
  <c r="O141" i="7"/>
  <c r="P141" i="7" s="1"/>
  <c r="E132" i="7"/>
  <c r="F132" i="7" s="1"/>
  <c r="C130" i="7"/>
  <c r="D130" i="7" s="1"/>
  <c r="O138" i="7"/>
  <c r="Q138" i="1"/>
  <c r="P140" i="7"/>
  <c r="Q141" i="1"/>
  <c r="P143" i="7"/>
  <c r="Q139" i="1"/>
  <c r="H133" i="7" l="1"/>
  <c r="I133" i="7" s="1"/>
  <c r="F131" i="7"/>
  <c r="G131" i="7" s="1"/>
  <c r="O139" i="7"/>
  <c r="C128" i="7"/>
  <c r="D128" i="7" s="1"/>
  <c r="K136" i="7"/>
  <c r="L136" i="7" s="1"/>
  <c r="M136" i="7" s="1"/>
  <c r="I134" i="7"/>
  <c r="J134" i="7" s="1"/>
  <c r="G132" i="7"/>
  <c r="H132" i="7" s="1"/>
  <c r="D129" i="7"/>
  <c r="E129" i="7" s="1"/>
  <c r="E130" i="7"/>
  <c r="F130" i="7" s="1"/>
  <c r="L137" i="7"/>
  <c r="M137" i="7" s="1"/>
  <c r="J133" i="7" s="1"/>
  <c r="K133" i="7" s="1"/>
  <c r="P142" i="7"/>
  <c r="Q140" i="1"/>
  <c r="C125" i="7"/>
  <c r="O136" i="7"/>
  <c r="P139" i="7"/>
  <c r="Q137" i="1"/>
  <c r="Q136" i="1"/>
  <c r="P138" i="7"/>
  <c r="K134" i="7" l="1"/>
  <c r="L134" i="7" s="1"/>
  <c r="M134" i="7" s="1"/>
  <c r="G130" i="7"/>
  <c r="H130" i="7" s="1"/>
  <c r="H131" i="7"/>
  <c r="I131" i="7" s="1"/>
  <c r="F129" i="7"/>
  <c r="G129" i="7" s="1"/>
  <c r="H129" i="7" s="1"/>
  <c r="I129" i="7" s="1"/>
  <c r="I132" i="7"/>
  <c r="J132" i="7" s="1"/>
  <c r="C126" i="7"/>
  <c r="D126" i="7" s="1"/>
  <c r="O137" i="7"/>
  <c r="D127" i="7"/>
  <c r="E127" i="7" s="1"/>
  <c r="F127" i="7" s="1"/>
  <c r="G127" i="7" s="1"/>
  <c r="E128" i="7"/>
  <c r="F128" i="7" s="1"/>
  <c r="L135" i="7"/>
  <c r="M135" i="7" s="1"/>
  <c r="O134" i="7"/>
  <c r="C123" i="7"/>
  <c r="Q134" i="1"/>
  <c r="P136" i="7"/>
  <c r="P137" i="7" l="1"/>
  <c r="Q135" i="1"/>
  <c r="G128" i="7"/>
  <c r="H128" i="7" s="1"/>
  <c r="E126" i="7"/>
  <c r="F126" i="7" s="1"/>
  <c r="I130" i="7"/>
  <c r="J130" i="7" s="1"/>
  <c r="O135" i="7"/>
  <c r="C124" i="7"/>
  <c r="D124" i="7" s="1"/>
  <c r="J131" i="7"/>
  <c r="K131" i="7" s="1"/>
  <c r="D125" i="7"/>
  <c r="E125" i="7" s="1"/>
  <c r="K132" i="7"/>
  <c r="L132" i="7" s="1"/>
  <c r="M132" i="7" s="1"/>
  <c r="L133" i="7"/>
  <c r="M133" i="7" s="1"/>
  <c r="D123" i="7" s="1"/>
  <c r="Q132" i="1"/>
  <c r="P134" i="7"/>
  <c r="I128" i="7" l="1"/>
  <c r="E124" i="7"/>
  <c r="F125" i="7"/>
  <c r="G125" i="7" s="1"/>
  <c r="K130" i="7"/>
  <c r="L130" i="7" s="1"/>
  <c r="M130" i="7" s="1"/>
  <c r="C121" i="7"/>
  <c r="O132" i="7"/>
  <c r="J128" i="7"/>
  <c r="K128" i="7" s="1"/>
  <c r="P135" i="7"/>
  <c r="Q133" i="1"/>
  <c r="E123" i="7"/>
  <c r="F123" i="7" s="1"/>
  <c r="F124" i="7"/>
  <c r="C122" i="7"/>
  <c r="D122" i="7" s="1"/>
  <c r="E122" i="7" s="1"/>
  <c r="H127" i="7"/>
  <c r="I127" i="7" s="1"/>
  <c r="J127" i="7" s="1"/>
  <c r="O133" i="7"/>
  <c r="L131" i="7"/>
  <c r="M131" i="7" s="1"/>
  <c r="G126" i="7"/>
  <c r="H126" i="7" s="1"/>
  <c r="J129" i="7"/>
  <c r="K129" i="7" s="1"/>
  <c r="L129" i="7" s="1"/>
  <c r="M129" i="7" s="1"/>
  <c r="O129" i="7" s="1"/>
  <c r="C118" i="7"/>
  <c r="K127" i="7" l="1"/>
  <c r="L127" i="7" s="1"/>
  <c r="M127" i="7" s="1"/>
  <c r="O127" i="7" s="1"/>
  <c r="L128" i="7"/>
  <c r="M128" i="7" s="1"/>
  <c r="D118" i="7" s="1"/>
  <c r="E118" i="7" s="1"/>
  <c r="O128" i="7"/>
  <c r="F122" i="7"/>
  <c r="G122" i="7" s="1"/>
  <c r="Q130" i="1"/>
  <c r="P132" i="7"/>
  <c r="I126" i="7"/>
  <c r="J126" i="7" s="1"/>
  <c r="K126" i="7" s="1"/>
  <c r="O131" i="7"/>
  <c r="C120" i="7"/>
  <c r="D120" i="7" s="1"/>
  <c r="E120" i="7" s="1"/>
  <c r="F120" i="7" s="1"/>
  <c r="G120" i="7" s="1"/>
  <c r="H125" i="7"/>
  <c r="I125" i="7" s="1"/>
  <c r="J125" i="7" s="1"/>
  <c r="K125" i="7" s="1"/>
  <c r="L125" i="7" s="1"/>
  <c r="M125" i="7" s="1"/>
  <c r="C116" i="7"/>
  <c r="P133" i="7"/>
  <c r="Q131" i="1"/>
  <c r="G124" i="7"/>
  <c r="H124" i="7" s="1"/>
  <c r="I124" i="7" s="1"/>
  <c r="J124" i="7" s="1"/>
  <c r="K124" i="7" s="1"/>
  <c r="O130" i="7"/>
  <c r="C119" i="7"/>
  <c r="D119" i="7" s="1"/>
  <c r="G123" i="7"/>
  <c r="H123" i="7" s="1"/>
  <c r="I123" i="7" s="1"/>
  <c r="J123" i="7" s="1"/>
  <c r="D121" i="7"/>
  <c r="E121" i="7" s="1"/>
  <c r="F121" i="7" s="1"/>
  <c r="G121" i="7" s="1"/>
  <c r="H121" i="7" s="1"/>
  <c r="Q127" i="1"/>
  <c r="P129" i="7"/>
  <c r="P127" i="7"/>
  <c r="Q125" i="1"/>
  <c r="K123" i="7" l="1"/>
  <c r="L123" i="7" s="1"/>
  <c r="M123" i="7" s="1"/>
  <c r="O123" i="7" s="1"/>
  <c r="E119" i="7"/>
  <c r="F119" i="7" s="1"/>
  <c r="H122" i="7"/>
  <c r="I122" i="7" s="1"/>
  <c r="L126" i="7"/>
  <c r="M126" i="7" s="1"/>
  <c r="C117" i="7"/>
  <c r="D117" i="7" s="1"/>
  <c r="E117" i="7" s="1"/>
  <c r="F117" i="7" s="1"/>
  <c r="Q129" i="1"/>
  <c r="P131" i="7"/>
  <c r="Q128" i="1"/>
  <c r="P130" i="7"/>
  <c r="C114" i="7"/>
  <c r="O125" i="7"/>
  <c r="Q126" i="1"/>
  <c r="P128" i="7"/>
  <c r="C112" i="7"/>
  <c r="O126" i="7" l="1"/>
  <c r="D116" i="7"/>
  <c r="E116" i="7" s="1"/>
  <c r="F116" i="7" s="1"/>
  <c r="G116" i="7" s="1"/>
  <c r="H120" i="7"/>
  <c r="I120" i="7" s="1"/>
  <c r="C115" i="7"/>
  <c r="D115" i="7" s="1"/>
  <c r="J122" i="7"/>
  <c r="K122" i="7" s="1"/>
  <c r="I121" i="7"/>
  <c r="J121" i="7" s="1"/>
  <c r="K121" i="7" s="1"/>
  <c r="L121" i="7" s="1"/>
  <c r="M121" i="7" s="1"/>
  <c r="O121" i="7" s="1"/>
  <c r="F118" i="7"/>
  <c r="G118" i="7" s="1"/>
  <c r="G119" i="7"/>
  <c r="H119" i="7" s="1"/>
  <c r="L124" i="7"/>
  <c r="M124" i="7" s="1"/>
  <c r="D114" i="7" s="1"/>
  <c r="E114" i="7" s="1"/>
  <c r="Q123" i="1"/>
  <c r="P125" i="7"/>
  <c r="C110" i="7"/>
  <c r="Q121" i="1"/>
  <c r="P123" i="7"/>
  <c r="L122" i="7" l="1"/>
  <c r="M122" i="7" s="1"/>
  <c r="I119" i="7"/>
  <c r="J119" i="7" s="1"/>
  <c r="K119" i="7" s="1"/>
  <c r="L119" i="7" s="1"/>
  <c r="M119" i="7" s="1"/>
  <c r="E115" i="7"/>
  <c r="F115" i="7" s="1"/>
  <c r="G115" i="7" s="1"/>
  <c r="H115" i="7" s="1"/>
  <c r="I115" i="7" s="1"/>
  <c r="J115" i="7" s="1"/>
  <c r="C113" i="7"/>
  <c r="D113" i="7" s="1"/>
  <c r="E113" i="7" s="1"/>
  <c r="F113" i="7" s="1"/>
  <c r="O124" i="7"/>
  <c r="P126" i="7"/>
  <c r="Q124" i="1"/>
  <c r="H118" i="7"/>
  <c r="I118" i="7" s="1"/>
  <c r="J118" i="7" s="1"/>
  <c r="K118" i="7" s="1"/>
  <c r="J120" i="7"/>
  <c r="K120" i="7" s="1"/>
  <c r="L120" i="7" s="1"/>
  <c r="M120" i="7" s="1"/>
  <c r="G117" i="7"/>
  <c r="H117" i="7" s="1"/>
  <c r="I117" i="7" s="1"/>
  <c r="J117" i="7" s="1"/>
  <c r="K117" i="7" s="1"/>
  <c r="L117" i="7" s="1"/>
  <c r="M117" i="7" s="1"/>
  <c r="C108" i="7"/>
  <c r="O119" i="7"/>
  <c r="P121" i="7"/>
  <c r="Q119" i="1"/>
  <c r="O120" i="7" l="1"/>
  <c r="C109" i="7"/>
  <c r="D109" i="7" s="1"/>
  <c r="E109" i="7" s="1"/>
  <c r="L118" i="7"/>
  <c r="M118" i="7" s="1"/>
  <c r="G113" i="7"/>
  <c r="H113" i="7" s="1"/>
  <c r="I113" i="7" s="1"/>
  <c r="D112" i="7"/>
  <c r="E112" i="7" s="1"/>
  <c r="F112" i="7" s="1"/>
  <c r="G112" i="7" s="1"/>
  <c r="H112" i="7" s="1"/>
  <c r="C111" i="7"/>
  <c r="D111" i="7" s="1"/>
  <c r="E111" i="7" s="1"/>
  <c r="F111" i="7" s="1"/>
  <c r="G111" i="7" s="1"/>
  <c r="H111" i="7" s="1"/>
  <c r="I111" i="7" s="1"/>
  <c r="H116" i="7"/>
  <c r="I116" i="7" s="1"/>
  <c r="J116" i="7" s="1"/>
  <c r="K116" i="7" s="1"/>
  <c r="L116" i="7" s="1"/>
  <c r="M116" i="7" s="1"/>
  <c r="O122" i="7"/>
  <c r="D108" i="7"/>
  <c r="E108" i="7" s="1"/>
  <c r="F108" i="7" s="1"/>
  <c r="Q122" i="1"/>
  <c r="P124" i="7"/>
  <c r="D110" i="7"/>
  <c r="E110" i="7" s="1"/>
  <c r="F110" i="7" s="1"/>
  <c r="F114" i="7"/>
  <c r="G114" i="7" s="1"/>
  <c r="H114" i="7" s="1"/>
  <c r="I114" i="7" s="1"/>
  <c r="J114" i="7" s="1"/>
  <c r="J113" i="7"/>
  <c r="K113" i="7" s="1"/>
  <c r="C106" i="7"/>
  <c r="D106" i="7" s="1"/>
  <c r="O117" i="7"/>
  <c r="C105" i="7"/>
  <c r="O116" i="7"/>
  <c r="I112" i="7"/>
  <c r="J112" i="7" s="1"/>
  <c r="Q117" i="1"/>
  <c r="P119" i="7"/>
  <c r="F109" i="7"/>
  <c r="G109" i="7" s="1"/>
  <c r="G110" i="7"/>
  <c r="H110" i="7" s="1"/>
  <c r="K114" i="7"/>
  <c r="L114" i="7" s="1"/>
  <c r="M114" i="7" s="1"/>
  <c r="P122" i="7" l="1"/>
  <c r="Q120" i="1"/>
  <c r="Q118" i="1"/>
  <c r="P120" i="7"/>
  <c r="O118" i="7"/>
  <c r="C107" i="7"/>
  <c r="D107" i="7" s="1"/>
  <c r="E107" i="7" s="1"/>
  <c r="K115" i="7"/>
  <c r="L115" i="7" s="1"/>
  <c r="M115" i="7" s="1"/>
  <c r="O115" i="7" s="1"/>
  <c r="P115" i="7" s="1"/>
  <c r="H109" i="7"/>
  <c r="I109" i="7" s="1"/>
  <c r="Q114" i="1"/>
  <c r="P116" i="7"/>
  <c r="C103" i="7"/>
  <c r="O114" i="7"/>
  <c r="Q113" i="1"/>
  <c r="Q115" i="1"/>
  <c r="P117" i="7"/>
  <c r="D105" i="7" l="1"/>
  <c r="E105" i="7" s="1"/>
  <c r="J111" i="7"/>
  <c r="K111" i="7" s="1"/>
  <c r="L111" i="7" s="1"/>
  <c r="M111" i="7" s="1"/>
  <c r="C100" i="7" s="1"/>
  <c r="F107" i="7"/>
  <c r="G107" i="7" s="1"/>
  <c r="H107" i="7" s="1"/>
  <c r="I110" i="7"/>
  <c r="J110" i="7" s="1"/>
  <c r="K112" i="7"/>
  <c r="L112" i="7" s="1"/>
  <c r="M112" i="7" s="1"/>
  <c r="D103" i="7"/>
  <c r="E106" i="7"/>
  <c r="F106" i="7" s="1"/>
  <c r="G106" i="7" s="1"/>
  <c r="H106" i="7" s="1"/>
  <c r="I106" i="7" s="1"/>
  <c r="G108" i="7"/>
  <c r="H108" i="7" s="1"/>
  <c r="C104" i="7"/>
  <c r="D104" i="7" s="1"/>
  <c r="E104" i="7" s="1"/>
  <c r="F104" i="7" s="1"/>
  <c r="G104" i="7" s="1"/>
  <c r="Q116" i="1"/>
  <c r="P118" i="7"/>
  <c r="L113" i="7"/>
  <c r="M113" i="7" s="1"/>
  <c r="O112" i="7"/>
  <c r="C101" i="7"/>
  <c r="D101" i="7" s="1"/>
  <c r="P114" i="7"/>
  <c r="Q112" i="1"/>
  <c r="E103" i="7"/>
  <c r="F103" i="7" s="1"/>
  <c r="I107" i="7"/>
  <c r="J107" i="7" s="1"/>
  <c r="H104" i="7" l="1"/>
  <c r="O111" i="7"/>
  <c r="F105" i="7"/>
  <c r="G105" i="7" s="1"/>
  <c r="H105" i="7" s="1"/>
  <c r="I105" i="7" s="1"/>
  <c r="J105" i="7" s="1"/>
  <c r="O113" i="7"/>
  <c r="C102" i="7"/>
  <c r="D102" i="7" s="1"/>
  <c r="E102" i="7" s="1"/>
  <c r="F102" i="7" s="1"/>
  <c r="G102" i="7" s="1"/>
  <c r="I108" i="7"/>
  <c r="J108" i="7" s="1"/>
  <c r="K108" i="7" s="1"/>
  <c r="L108" i="7" s="1"/>
  <c r="M108" i="7" s="1"/>
  <c r="H102" i="7" s="1"/>
  <c r="K110" i="7"/>
  <c r="L110" i="7" s="1"/>
  <c r="M110" i="7" s="1"/>
  <c r="D100" i="7" s="1"/>
  <c r="E100" i="7" s="1"/>
  <c r="J109" i="7"/>
  <c r="K109" i="7" s="1"/>
  <c r="L109" i="7" s="1"/>
  <c r="M109" i="7" s="1"/>
  <c r="J106" i="7"/>
  <c r="K106" i="7" s="1"/>
  <c r="P111" i="7"/>
  <c r="Q109" i="1"/>
  <c r="O110" i="7"/>
  <c r="C99" i="7"/>
  <c r="D99" i="7" s="1"/>
  <c r="E101" i="7"/>
  <c r="G103" i="7"/>
  <c r="H103" i="7" s="1"/>
  <c r="Q110" i="1"/>
  <c r="P112" i="7"/>
  <c r="O109" i="7" l="1"/>
  <c r="C98" i="7"/>
  <c r="D98" i="7" s="1"/>
  <c r="P113" i="7"/>
  <c r="Q111" i="1"/>
  <c r="I104" i="7"/>
  <c r="F101" i="7"/>
  <c r="G101" i="7" s="1"/>
  <c r="H101" i="7" s="1"/>
  <c r="K107" i="7"/>
  <c r="L107" i="7" s="1"/>
  <c r="M107" i="7" s="1"/>
  <c r="E99" i="7"/>
  <c r="J104" i="7"/>
  <c r="P110" i="7"/>
  <c r="Q108" i="1"/>
  <c r="C97" i="7"/>
  <c r="O108" i="7"/>
  <c r="F100" i="7"/>
  <c r="G100" i="7" s="1"/>
  <c r="I103" i="7"/>
  <c r="K105" i="7"/>
  <c r="L106" i="7"/>
  <c r="M106" i="7" s="1"/>
  <c r="D97" i="7" l="1"/>
  <c r="F99" i="7"/>
  <c r="P109" i="7"/>
  <c r="Q107" i="1"/>
  <c r="C96" i="7"/>
  <c r="O107" i="7"/>
  <c r="K104" i="7"/>
  <c r="E98" i="7"/>
  <c r="F98" i="7" s="1"/>
  <c r="G98" i="7" s="1"/>
  <c r="L105" i="7"/>
  <c r="M105" i="7" s="1"/>
  <c r="J103" i="7"/>
  <c r="I102" i="7"/>
  <c r="K103" i="7"/>
  <c r="L103" i="7" s="1"/>
  <c r="M103" i="7" s="1"/>
  <c r="C92" i="7" s="1"/>
  <c r="C95" i="7"/>
  <c r="D95" i="7" s="1"/>
  <c r="O106" i="7"/>
  <c r="D96" i="7"/>
  <c r="E96" i="7" s="1"/>
  <c r="H100" i="7"/>
  <c r="I100" i="7" s="1"/>
  <c r="Q106" i="1"/>
  <c r="P108" i="7"/>
  <c r="I101" i="7"/>
  <c r="J101" i="7" s="1"/>
  <c r="L104" i="7"/>
  <c r="M104" i="7" s="1"/>
  <c r="G99" i="7"/>
  <c r="H99" i="7" s="1"/>
  <c r="C94" i="7"/>
  <c r="O105" i="7"/>
  <c r="E97" i="7"/>
  <c r="F97" i="7" s="1"/>
  <c r="G97" i="7" s="1"/>
  <c r="J102" i="7"/>
  <c r="K102" i="7" s="1"/>
  <c r="O103" i="7" l="1"/>
  <c r="Q105" i="1"/>
  <c r="P107" i="7"/>
  <c r="H97" i="7"/>
  <c r="I97" i="7" s="1"/>
  <c r="L102" i="7"/>
  <c r="M102" i="7" s="1"/>
  <c r="I99" i="7"/>
  <c r="J99" i="7" s="1"/>
  <c r="K99" i="7" s="1"/>
  <c r="K101" i="7"/>
  <c r="L101" i="7" s="1"/>
  <c r="M101" i="7" s="1"/>
  <c r="C90" i="7" s="1"/>
  <c r="J100" i="7"/>
  <c r="K100" i="7" s="1"/>
  <c r="F96" i="7"/>
  <c r="G96" i="7" s="1"/>
  <c r="H96" i="7" s="1"/>
  <c r="Q103" i="1"/>
  <c r="P105" i="7"/>
  <c r="P103" i="7"/>
  <c r="Q101" i="1"/>
  <c r="P106" i="7"/>
  <c r="Q104" i="1"/>
  <c r="O102" i="7"/>
  <c r="C91" i="7"/>
  <c r="O101" i="7"/>
  <c r="O104" i="7"/>
  <c r="C93" i="7"/>
  <c r="D93" i="7" s="1"/>
  <c r="E93" i="7" s="1"/>
  <c r="D94" i="7"/>
  <c r="E94" i="7" s="1"/>
  <c r="F94" i="7" s="1"/>
  <c r="D92" i="7"/>
  <c r="E92" i="7" s="1"/>
  <c r="H98" i="7"/>
  <c r="I98" i="7" s="1"/>
  <c r="J98" i="7" s="1"/>
  <c r="E95" i="7"/>
  <c r="F95" i="7" s="1"/>
  <c r="G95" i="7" s="1"/>
  <c r="H95" i="7" l="1"/>
  <c r="K98" i="7"/>
  <c r="L100" i="7"/>
  <c r="M100" i="7" s="1"/>
  <c r="F92" i="7" s="1"/>
  <c r="G92" i="7" s="1"/>
  <c r="J97" i="7"/>
  <c r="G94" i="7"/>
  <c r="L99" i="7"/>
  <c r="M99" i="7" s="1"/>
  <c r="F93" i="7"/>
  <c r="G93" i="7" s="1"/>
  <c r="H93" i="7" s="1"/>
  <c r="D91" i="7"/>
  <c r="E91" i="7" s="1"/>
  <c r="I96" i="7"/>
  <c r="P101" i="7"/>
  <c r="Q99" i="1"/>
  <c r="D90" i="7"/>
  <c r="Q102" i="1"/>
  <c r="P104" i="7"/>
  <c r="Q100" i="1"/>
  <c r="P102" i="7"/>
  <c r="L98" i="7" l="1"/>
  <c r="M98" i="7" s="1"/>
  <c r="I93" i="7" s="1"/>
  <c r="I95" i="7"/>
  <c r="J95" i="7" s="1"/>
  <c r="K95" i="7" s="1"/>
  <c r="C89" i="7"/>
  <c r="D89" i="7" s="1"/>
  <c r="E89" i="7" s="1"/>
  <c r="J96" i="7"/>
  <c r="K96" i="7" s="1"/>
  <c r="L96" i="7"/>
  <c r="M96" i="7" s="1"/>
  <c r="H94" i="7"/>
  <c r="I94" i="7" s="1"/>
  <c r="O100" i="7"/>
  <c r="P100" i="7" s="1"/>
  <c r="K97" i="7"/>
  <c r="L97" i="7" s="1"/>
  <c r="M97" i="7" s="1"/>
  <c r="C88" i="7"/>
  <c r="O99" i="7"/>
  <c r="F91" i="7"/>
  <c r="G91" i="7" s="1"/>
  <c r="E90" i="7"/>
  <c r="O96" i="7"/>
  <c r="C85" i="7"/>
  <c r="O98" i="7"/>
  <c r="C87" i="7"/>
  <c r="F90" i="7"/>
  <c r="D88" i="7"/>
  <c r="H92" i="7"/>
  <c r="J94" i="7"/>
  <c r="J93" i="7" l="1"/>
  <c r="K93" i="7" s="1"/>
  <c r="Q98" i="1"/>
  <c r="L95" i="7"/>
  <c r="M95" i="7" s="1"/>
  <c r="O95" i="7" s="1"/>
  <c r="E88" i="7"/>
  <c r="F88" i="7" s="1"/>
  <c r="G88" i="7" s="1"/>
  <c r="G90" i="7"/>
  <c r="H90" i="7" s="1"/>
  <c r="P99" i="7"/>
  <c r="Q97" i="1"/>
  <c r="D87" i="7"/>
  <c r="E87" i="7" s="1"/>
  <c r="C86" i="7"/>
  <c r="D86" i="7" s="1"/>
  <c r="O97" i="7"/>
  <c r="K94" i="7"/>
  <c r="L94" i="7" s="1"/>
  <c r="M94" i="7" s="1"/>
  <c r="O94" i="7" s="1"/>
  <c r="I92" i="7"/>
  <c r="J92" i="7" s="1"/>
  <c r="H91" i="7"/>
  <c r="I91" i="7" s="1"/>
  <c r="F89" i="7"/>
  <c r="G89" i="7" s="1"/>
  <c r="P98" i="7"/>
  <c r="Q96" i="1"/>
  <c r="E86" i="7"/>
  <c r="F86" i="7" s="1"/>
  <c r="L93" i="7"/>
  <c r="M93" i="7" s="1"/>
  <c r="P96" i="7"/>
  <c r="Q94" i="1"/>
  <c r="H89" i="7" l="1"/>
  <c r="I89" i="7" s="1"/>
  <c r="J89" i="7" s="1"/>
  <c r="D85" i="7"/>
  <c r="J91" i="7"/>
  <c r="K91" i="7" s="1"/>
  <c r="C84" i="7"/>
  <c r="D84" i="7" s="1"/>
  <c r="E84" i="7" s="1"/>
  <c r="F84" i="7" s="1"/>
  <c r="I90" i="7"/>
  <c r="F87" i="7"/>
  <c r="K92" i="7"/>
  <c r="L92" i="7" s="1"/>
  <c r="M92" i="7" s="1"/>
  <c r="C81" i="7" s="1"/>
  <c r="C83" i="7"/>
  <c r="P97" i="7"/>
  <c r="Q95" i="1"/>
  <c r="G87" i="7"/>
  <c r="H87" i="7" s="1"/>
  <c r="H88" i="7"/>
  <c r="I88" i="7" s="1"/>
  <c r="E85" i="7"/>
  <c r="F85" i="7" s="1"/>
  <c r="J90" i="7"/>
  <c r="K90" i="7" s="1"/>
  <c r="Q93" i="1"/>
  <c r="P95" i="7"/>
  <c r="G86" i="7"/>
  <c r="P94" i="7"/>
  <c r="Q92" i="1"/>
  <c r="O93" i="7"/>
  <c r="C82" i="7"/>
  <c r="L91" i="7"/>
  <c r="M91" i="7" s="1"/>
  <c r="D83" i="7"/>
  <c r="I87" i="7" l="1"/>
  <c r="J87" i="7" s="1"/>
  <c r="L90" i="7"/>
  <c r="M90" i="7" s="1"/>
  <c r="E83" i="7"/>
  <c r="F83" i="7" s="1"/>
  <c r="D82" i="7"/>
  <c r="E82" i="7" s="1"/>
  <c r="F82" i="7" s="1"/>
  <c r="K89" i="7"/>
  <c r="O92" i="7"/>
  <c r="P92" i="7" s="1"/>
  <c r="G85" i="7"/>
  <c r="H85" i="7" s="1"/>
  <c r="I85" i="7" s="1"/>
  <c r="J88" i="7"/>
  <c r="K88" i="7" s="1"/>
  <c r="L88" i="7" s="1"/>
  <c r="M88" i="7" s="1"/>
  <c r="H86" i="7"/>
  <c r="K87" i="7"/>
  <c r="G83" i="7"/>
  <c r="O91" i="7"/>
  <c r="C80" i="7"/>
  <c r="Q90" i="1"/>
  <c r="Q91" i="1"/>
  <c r="P93" i="7"/>
  <c r="G84" i="7"/>
  <c r="H84" i="7" s="1"/>
  <c r="O90" i="7"/>
  <c r="C79" i="7"/>
  <c r="D81" i="7"/>
  <c r="E81" i="7" s="1"/>
  <c r="L89" i="7"/>
  <c r="M89" i="7" s="1"/>
  <c r="I86" i="7"/>
  <c r="J86" i="7" s="1"/>
  <c r="K86" i="7" s="1"/>
  <c r="L87" i="7" l="1"/>
  <c r="M87" i="7" s="1"/>
  <c r="D80" i="7"/>
  <c r="E80" i="7"/>
  <c r="F80" i="7" s="1"/>
  <c r="G80" i="7" s="1"/>
  <c r="F81" i="7"/>
  <c r="G81" i="7" s="1"/>
  <c r="H81" i="7" s="1"/>
  <c r="D79" i="7"/>
  <c r="E79" i="7" s="1"/>
  <c r="F79" i="7" s="1"/>
  <c r="L86" i="7"/>
  <c r="M86" i="7" s="1"/>
  <c r="O86" i="7" s="1"/>
  <c r="I84" i="7"/>
  <c r="J84" i="7" s="1"/>
  <c r="K84" i="7" s="1"/>
  <c r="L84" i="7" s="1"/>
  <c r="M84" i="7" s="1"/>
  <c r="J85" i="7"/>
  <c r="K85" i="7" s="1"/>
  <c r="L85" i="7" s="1"/>
  <c r="M85" i="7" s="1"/>
  <c r="C74" i="7" s="1"/>
  <c r="C76" i="7"/>
  <c r="D76" i="7" s="1"/>
  <c r="O87" i="7"/>
  <c r="Q88" i="1"/>
  <c r="P90" i="7"/>
  <c r="O88" i="7"/>
  <c r="C77" i="7"/>
  <c r="D77" i="7" s="1"/>
  <c r="Q89" i="1"/>
  <c r="P91" i="7"/>
  <c r="C78" i="7"/>
  <c r="D78" i="7" s="1"/>
  <c r="E78" i="7" s="1"/>
  <c r="O89" i="7"/>
  <c r="G82" i="7"/>
  <c r="H82" i="7" s="1"/>
  <c r="I82" i="7" s="1"/>
  <c r="J82" i="7" s="1"/>
  <c r="H83" i="7"/>
  <c r="I83" i="7" s="1"/>
  <c r="J83" i="7" s="1"/>
  <c r="E76" i="7" l="1"/>
  <c r="F76" i="7" s="1"/>
  <c r="E77" i="7"/>
  <c r="F77" i="7" s="1"/>
  <c r="G77" i="7" s="1"/>
  <c r="O85" i="7"/>
  <c r="P85" i="7" s="1"/>
  <c r="K82" i="7"/>
  <c r="L82" i="7" s="1"/>
  <c r="M82" i="7" s="1"/>
  <c r="O82" i="7" s="1"/>
  <c r="I81" i="7"/>
  <c r="J81" i="7" s="1"/>
  <c r="K81" i="7"/>
  <c r="F78" i="7"/>
  <c r="G78" i="7" s="1"/>
  <c r="H78" i="7" s="1"/>
  <c r="I78" i="7" s="1"/>
  <c r="C75" i="7"/>
  <c r="D75" i="7" s="1"/>
  <c r="E75" i="7" s="1"/>
  <c r="G79" i="7"/>
  <c r="H79" i="7" s="1"/>
  <c r="I79" i="7" s="1"/>
  <c r="K83" i="7"/>
  <c r="L83" i="7" s="1"/>
  <c r="M83" i="7" s="1"/>
  <c r="O83" i="7" s="1"/>
  <c r="H80" i="7"/>
  <c r="I80" i="7" s="1"/>
  <c r="J80" i="7" s="1"/>
  <c r="K80" i="7" s="1"/>
  <c r="Q85" i="1"/>
  <c r="P87" i="7"/>
  <c r="P89" i="7"/>
  <c r="Q87" i="1"/>
  <c r="P88" i="7"/>
  <c r="Q86" i="1"/>
  <c r="P86" i="7"/>
  <c r="Q84" i="1"/>
  <c r="D74" i="7"/>
  <c r="C73" i="7"/>
  <c r="D73" i="7" s="1"/>
  <c r="O84" i="7"/>
  <c r="E73" i="7" l="1"/>
  <c r="L81" i="7"/>
  <c r="M81" i="7" s="1"/>
  <c r="F73" i="7" s="1"/>
  <c r="G73" i="7" s="1"/>
  <c r="F75" i="7"/>
  <c r="G75" i="7" s="1"/>
  <c r="H75" i="7" s="1"/>
  <c r="I75" i="7" s="1"/>
  <c r="Q83" i="1"/>
  <c r="J78" i="7"/>
  <c r="C71" i="7"/>
  <c r="D71" i="7" s="1"/>
  <c r="L80" i="7"/>
  <c r="M80" i="7" s="1"/>
  <c r="O80" i="7" s="1"/>
  <c r="K78" i="7"/>
  <c r="H77" i="7"/>
  <c r="I77" i="7" s="1"/>
  <c r="J77" i="7" s="1"/>
  <c r="E74" i="7"/>
  <c r="F74" i="7" s="1"/>
  <c r="G74" i="7" s="1"/>
  <c r="H74" i="7" s="1"/>
  <c r="G76" i="7"/>
  <c r="H76" i="7" s="1"/>
  <c r="I76" i="7" s="1"/>
  <c r="C72" i="7"/>
  <c r="D72" i="7" s="1"/>
  <c r="E72" i="7" s="1"/>
  <c r="J79" i="7"/>
  <c r="K79" i="7" s="1"/>
  <c r="L79" i="7" s="1"/>
  <c r="M79" i="7" s="1"/>
  <c r="P84" i="7"/>
  <c r="Q82" i="1"/>
  <c r="Q80" i="1"/>
  <c r="P82" i="7"/>
  <c r="C70" i="7"/>
  <c r="O81" i="7"/>
  <c r="P83" i="7"/>
  <c r="Q81" i="1"/>
  <c r="E71" i="7" l="1"/>
  <c r="F72" i="7"/>
  <c r="L78" i="7"/>
  <c r="M78" i="7" s="1"/>
  <c r="O78" i="7" s="1"/>
  <c r="P78" i="7" s="1"/>
  <c r="D70" i="7"/>
  <c r="E70" i="7" s="1"/>
  <c r="F70" i="7" s="1"/>
  <c r="K77" i="7"/>
  <c r="C69" i="7"/>
  <c r="J76" i="7"/>
  <c r="K76" i="7" s="1"/>
  <c r="L76" i="7" s="1"/>
  <c r="M76" i="7" s="1"/>
  <c r="C67" i="7"/>
  <c r="F71" i="7"/>
  <c r="L77" i="7"/>
  <c r="M77" i="7" s="1"/>
  <c r="G72" i="7"/>
  <c r="H72" i="7" s="1"/>
  <c r="J75" i="7"/>
  <c r="C68" i="7"/>
  <c r="O79" i="7"/>
  <c r="D69" i="7"/>
  <c r="E69" i="7" s="1"/>
  <c r="Q76" i="1"/>
  <c r="P81" i="7"/>
  <c r="Q79" i="1"/>
  <c r="P80" i="7"/>
  <c r="Q78" i="1"/>
  <c r="I74" i="7"/>
  <c r="H73" i="7"/>
  <c r="I73" i="7" l="1"/>
  <c r="D68" i="7"/>
  <c r="E68" i="7" s="1"/>
  <c r="F68" i="7" s="1"/>
  <c r="D67" i="7"/>
  <c r="E67" i="7" s="1"/>
  <c r="F67" i="7" s="1"/>
  <c r="G67" i="7" s="1"/>
  <c r="J74" i="7"/>
  <c r="K75" i="7"/>
  <c r="L75" i="7" s="1"/>
  <c r="M75" i="7" s="1"/>
  <c r="G71" i="7"/>
  <c r="H71" i="7"/>
  <c r="I71" i="7" s="1"/>
  <c r="J71" i="7" s="1"/>
  <c r="K71" i="7" s="1"/>
  <c r="O77" i="7"/>
  <c r="P77" i="7" s="1"/>
  <c r="I72" i="7"/>
  <c r="J73" i="7"/>
  <c r="K73" i="7" s="1"/>
  <c r="L73" i="7" s="1"/>
  <c r="M73" i="7" s="1"/>
  <c r="C66" i="7"/>
  <c r="D66" i="7" s="1"/>
  <c r="E66" i="7" s="1"/>
  <c r="F66" i="7" s="1"/>
  <c r="K74" i="7"/>
  <c r="L74" i="7" s="1"/>
  <c r="M74" i="7" s="1"/>
  <c r="C63" i="7" s="1"/>
  <c r="F69" i="7"/>
  <c r="G69" i="7" s="1"/>
  <c r="H69" i="7" s="1"/>
  <c r="G70" i="7"/>
  <c r="P79" i="7"/>
  <c r="Q77" i="1"/>
  <c r="Q75" i="1"/>
  <c r="C65" i="7"/>
  <c r="D65" i="7" s="1"/>
  <c r="O76" i="7"/>
  <c r="J72" i="7"/>
  <c r="K72" i="7" s="1"/>
  <c r="L72" i="7" s="1"/>
  <c r="M72" i="7" s="1"/>
  <c r="O75" i="7"/>
  <c r="C64" i="7"/>
  <c r="G68" i="7"/>
  <c r="H70" i="7"/>
  <c r="I70" i="7" s="1"/>
  <c r="J70" i="7" s="1"/>
  <c r="H68" i="7" l="1"/>
  <c r="D64" i="7"/>
  <c r="O74" i="7"/>
  <c r="Q72" i="1" s="1"/>
  <c r="E65" i="7"/>
  <c r="I69" i="7"/>
  <c r="J69" i="7"/>
  <c r="K70" i="7"/>
  <c r="L70" i="7" s="1"/>
  <c r="M70" i="7" s="1"/>
  <c r="C59" i="7" s="1"/>
  <c r="L71" i="7"/>
  <c r="M71" i="7" s="1"/>
  <c r="O71" i="7" s="1"/>
  <c r="H67" i="7"/>
  <c r="I67" i="7" s="1"/>
  <c r="I68" i="7"/>
  <c r="J68" i="7" s="1"/>
  <c r="G66" i="7"/>
  <c r="O70" i="7"/>
  <c r="P75" i="7"/>
  <c r="Q73" i="1"/>
  <c r="P74" i="7"/>
  <c r="C61" i="7"/>
  <c r="O72" i="7"/>
  <c r="H66" i="7"/>
  <c r="I66" i="7" s="1"/>
  <c r="J66" i="7" s="1"/>
  <c r="O73" i="7"/>
  <c r="C62" i="7"/>
  <c r="D62" i="7" s="1"/>
  <c r="Q74" i="1"/>
  <c r="P76" i="7"/>
  <c r="K69" i="7"/>
  <c r="E64" i="7"/>
  <c r="F64" i="7" s="1"/>
  <c r="F65" i="7"/>
  <c r="G65" i="7" s="1"/>
  <c r="D63" i="7"/>
  <c r="E63" i="7" s="1"/>
  <c r="L69" i="7" l="1"/>
  <c r="M69" i="7" s="1"/>
  <c r="E62" i="7"/>
  <c r="F62" i="7" s="1"/>
  <c r="F63" i="7"/>
  <c r="G63" i="7" s="1"/>
  <c r="C60" i="7"/>
  <c r="D60" i="7" s="1"/>
  <c r="E60" i="7" s="1"/>
  <c r="F60" i="7" s="1"/>
  <c r="G60" i="7" s="1"/>
  <c r="J67" i="7"/>
  <c r="K67" i="7" s="1"/>
  <c r="L67" i="7" s="1"/>
  <c r="M67" i="7" s="1"/>
  <c r="H65" i="7"/>
  <c r="I65" i="7" s="1"/>
  <c r="J65" i="7" s="1"/>
  <c r="K65" i="7" s="1"/>
  <c r="L65" i="7" s="1"/>
  <c r="M65" i="7" s="1"/>
  <c r="G64" i="7"/>
  <c r="H64" i="7" s="1"/>
  <c r="I64" i="7" s="1"/>
  <c r="J64" i="7" s="1"/>
  <c r="K64" i="7" s="1"/>
  <c r="D61" i="7"/>
  <c r="E61" i="7" s="1"/>
  <c r="F61" i="7" s="1"/>
  <c r="G61" i="7" s="1"/>
  <c r="H61" i="7" s="1"/>
  <c r="K68" i="7"/>
  <c r="L68" i="7" s="1"/>
  <c r="M68" i="7" s="1"/>
  <c r="C54" i="7"/>
  <c r="O65" i="7"/>
  <c r="P73" i="7"/>
  <c r="Q71" i="1"/>
  <c r="Q69" i="1"/>
  <c r="P71" i="7"/>
  <c r="O69" i="7"/>
  <c r="C58" i="7"/>
  <c r="D58" i="7" s="1"/>
  <c r="E58" i="7" s="1"/>
  <c r="D59" i="7"/>
  <c r="E59" i="7" s="1"/>
  <c r="F59" i="7" s="1"/>
  <c r="O67" i="7"/>
  <c r="C56" i="7"/>
  <c r="P72" i="7"/>
  <c r="Q70" i="1"/>
  <c r="H63" i="7"/>
  <c r="I63" i="7" s="1"/>
  <c r="J63" i="7" s="1"/>
  <c r="O68" i="7"/>
  <c r="C57" i="7"/>
  <c r="D57" i="7" s="1"/>
  <c r="G62" i="7"/>
  <c r="H62" i="7" s="1"/>
  <c r="I62" i="7" s="1"/>
  <c r="K66" i="7"/>
  <c r="L66" i="7" s="1"/>
  <c r="M66" i="7" s="1"/>
  <c r="Q68" i="1"/>
  <c r="P70" i="7"/>
  <c r="I61" i="7" l="1"/>
  <c r="J61" i="7" s="1"/>
  <c r="J62" i="7"/>
  <c r="K62" i="7" s="1"/>
  <c r="E57" i="7"/>
  <c r="F57" i="7" s="1"/>
  <c r="G59" i="7"/>
  <c r="H59" i="7" s="1"/>
  <c r="P67" i="7"/>
  <c r="Q65" i="1"/>
  <c r="Q66" i="1"/>
  <c r="P68" i="7"/>
  <c r="H60" i="7"/>
  <c r="I60" i="7" s="1"/>
  <c r="P65" i="7"/>
  <c r="Q63" i="1"/>
  <c r="Q67" i="1"/>
  <c r="P69" i="7"/>
  <c r="D56" i="7"/>
  <c r="E56" i="7" s="1"/>
  <c r="C55" i="7"/>
  <c r="D55" i="7" s="1"/>
  <c r="O66" i="7"/>
  <c r="K63" i="7"/>
  <c r="L63" i="7" s="1"/>
  <c r="M63" i="7" s="1"/>
  <c r="F58" i="7"/>
  <c r="G58" i="7" s="1"/>
  <c r="L64" i="7"/>
  <c r="M64" i="7" s="1"/>
  <c r="I59" i="7" l="1"/>
  <c r="J59" i="7" s="1"/>
  <c r="D54" i="7"/>
  <c r="E54" i="7" s="1"/>
  <c r="C53" i="7"/>
  <c r="D53" i="7" s="1"/>
  <c r="O64" i="7"/>
  <c r="J60" i="7"/>
  <c r="K60" i="7" s="1"/>
  <c r="H58" i="7"/>
  <c r="I58" i="7" s="1"/>
  <c r="F56" i="7"/>
  <c r="G56" i="7" s="1"/>
  <c r="K61" i="7"/>
  <c r="L61" i="7" s="1"/>
  <c r="M61" i="7" s="1"/>
  <c r="Q64" i="1"/>
  <c r="P66" i="7"/>
  <c r="E55" i="7"/>
  <c r="F55" i="7" s="1"/>
  <c r="C52" i="7"/>
  <c r="O63" i="7"/>
  <c r="G57" i="7"/>
  <c r="H57" i="7" s="1"/>
  <c r="L62" i="7"/>
  <c r="M62" i="7" s="1"/>
  <c r="D52" i="7" l="1"/>
  <c r="E52" i="7" s="1"/>
  <c r="G55" i="7"/>
  <c r="H55" i="7" s="1"/>
  <c r="C50" i="7"/>
  <c r="O61" i="7"/>
  <c r="H56" i="7"/>
  <c r="I56" i="7" s="1"/>
  <c r="I57" i="7"/>
  <c r="J57" i="7" s="1"/>
  <c r="J58" i="7"/>
  <c r="K58" i="7" s="1"/>
  <c r="F54" i="7"/>
  <c r="G54" i="7" s="1"/>
  <c r="Q62" i="1"/>
  <c r="P64" i="7"/>
  <c r="O62" i="7"/>
  <c r="C51" i="7"/>
  <c r="D51" i="7" s="1"/>
  <c r="E53" i="7"/>
  <c r="F53" i="7" s="1"/>
  <c r="P63" i="7"/>
  <c r="Q61" i="1"/>
  <c r="L60" i="7"/>
  <c r="M60" i="7" s="1"/>
  <c r="K59" i="7"/>
  <c r="L59" i="7" s="1"/>
  <c r="M59" i="7" s="1"/>
  <c r="E51" i="7" l="1"/>
  <c r="F51" i="7"/>
  <c r="I55" i="7"/>
  <c r="J55" i="7" s="1"/>
  <c r="L58" i="7"/>
  <c r="M58" i="7" s="1"/>
  <c r="G51" i="7" s="1"/>
  <c r="K57" i="7"/>
  <c r="L57" i="7" s="1"/>
  <c r="M57" i="7" s="1"/>
  <c r="H54" i="7"/>
  <c r="I54" i="7" s="1"/>
  <c r="G53" i="7"/>
  <c r="H53" i="7" s="1"/>
  <c r="C48" i="7"/>
  <c r="D48" i="7" s="1"/>
  <c r="O59" i="7"/>
  <c r="D50" i="7"/>
  <c r="E50" i="7" s="1"/>
  <c r="Q60" i="1"/>
  <c r="P62" i="7"/>
  <c r="P61" i="7"/>
  <c r="Q59" i="1"/>
  <c r="C49" i="7"/>
  <c r="D49" i="7" s="1"/>
  <c r="O60" i="7"/>
  <c r="F52" i="7"/>
  <c r="G52" i="7" s="1"/>
  <c r="J56" i="7"/>
  <c r="K56" i="7" s="1"/>
  <c r="I53" i="7" l="1"/>
  <c r="L56" i="7"/>
  <c r="M56" i="7" s="1"/>
  <c r="F50" i="7"/>
  <c r="G50" i="7" s="1"/>
  <c r="H50" i="7" s="1"/>
  <c r="C47" i="7"/>
  <c r="D47" i="7" s="1"/>
  <c r="E47" i="7" s="1"/>
  <c r="J54" i="7"/>
  <c r="K54" i="7" s="1"/>
  <c r="H52" i="7"/>
  <c r="E48" i="7"/>
  <c r="F48" i="7" s="1"/>
  <c r="E49" i="7"/>
  <c r="F49" i="7" s="1"/>
  <c r="G49" i="7" s="1"/>
  <c r="O58" i="7"/>
  <c r="K55" i="7"/>
  <c r="L55" i="7" s="1"/>
  <c r="M55" i="7" s="1"/>
  <c r="P58" i="7"/>
  <c r="Q56" i="1"/>
  <c r="I52" i="7"/>
  <c r="J52" i="7" s="1"/>
  <c r="J53" i="7"/>
  <c r="K53" i="7" s="1"/>
  <c r="O56" i="7"/>
  <c r="C45" i="7"/>
  <c r="O57" i="7"/>
  <c r="C46" i="7"/>
  <c r="D46" i="7" s="1"/>
  <c r="P60" i="7"/>
  <c r="Q58" i="1"/>
  <c r="Q57" i="1"/>
  <c r="P59" i="7"/>
  <c r="H51" i="7"/>
  <c r="I51" i="7" s="1"/>
  <c r="L54" i="7" l="1"/>
  <c r="M54" i="7" s="1"/>
  <c r="O55" i="7"/>
  <c r="G48" i="7"/>
  <c r="H48" i="7" s="1"/>
  <c r="I48" i="7" s="1"/>
  <c r="C44" i="7"/>
  <c r="D44" i="7" s="1"/>
  <c r="E44" i="7" s="1"/>
  <c r="I50" i="7"/>
  <c r="H49" i="7"/>
  <c r="E46" i="7"/>
  <c r="F47" i="7"/>
  <c r="G47" i="7" s="1"/>
  <c r="H47" i="7" s="1"/>
  <c r="L53" i="7"/>
  <c r="M53" i="7" s="1"/>
  <c r="J51" i="7"/>
  <c r="K51" i="7" s="1"/>
  <c r="D45" i="7"/>
  <c r="E45" i="7" s="1"/>
  <c r="F45" i="7" s="1"/>
  <c r="K52" i="7"/>
  <c r="L52" i="7" s="1"/>
  <c r="M52" i="7" s="1"/>
  <c r="C41" i="7" s="1"/>
  <c r="O54" i="7"/>
  <c r="C43" i="7"/>
  <c r="F46" i="7"/>
  <c r="G46" i="7" s="1"/>
  <c r="J50" i="7"/>
  <c r="K50" i="7" s="1"/>
  <c r="L50" i="7" s="1"/>
  <c r="M50" i="7" s="1"/>
  <c r="P56" i="7"/>
  <c r="Q54" i="1"/>
  <c r="I49" i="7"/>
  <c r="J49" i="7" s="1"/>
  <c r="Q55" i="1"/>
  <c r="P57" i="7"/>
  <c r="O53" i="7"/>
  <c r="C42" i="7"/>
  <c r="Q53" i="1"/>
  <c r="P55" i="7"/>
  <c r="F44" i="7" l="1"/>
  <c r="J48" i="7"/>
  <c r="I47" i="7"/>
  <c r="O52" i="7"/>
  <c r="P52" i="7" s="1"/>
  <c r="D42" i="7"/>
  <c r="H46" i="7"/>
  <c r="G45" i="7"/>
  <c r="K49" i="7"/>
  <c r="D43" i="7"/>
  <c r="E43" i="7" s="1"/>
  <c r="L51" i="7"/>
  <c r="M51" i="7" s="1"/>
  <c r="Q52" i="1"/>
  <c r="P54" i="7"/>
  <c r="P53" i="7"/>
  <c r="Q51" i="1"/>
  <c r="O50" i="7"/>
  <c r="C39" i="7"/>
  <c r="Q50" i="1" l="1"/>
  <c r="J47" i="7"/>
  <c r="K47" i="7" s="1"/>
  <c r="G44" i="7"/>
  <c r="H44" i="7" s="1"/>
  <c r="H45" i="7"/>
  <c r="I45" i="7" s="1"/>
  <c r="J45" i="7" s="1"/>
  <c r="K45" i="7" s="1"/>
  <c r="I46" i="7"/>
  <c r="J46" i="7" s="1"/>
  <c r="K48" i="7"/>
  <c r="L48" i="7" s="1"/>
  <c r="M48" i="7" s="1"/>
  <c r="F43" i="7"/>
  <c r="G43" i="7" s="1"/>
  <c r="E42" i="7"/>
  <c r="F42" i="7" s="1"/>
  <c r="C40" i="7"/>
  <c r="D40" i="7" s="1"/>
  <c r="O51" i="7"/>
  <c r="L49" i="7"/>
  <c r="M49" i="7" s="1"/>
  <c r="D41" i="7"/>
  <c r="E41" i="7" s="1"/>
  <c r="Q48" i="1"/>
  <c r="P50" i="7"/>
  <c r="F41" i="7" l="1"/>
  <c r="G41" i="7" s="1"/>
  <c r="G42" i="7"/>
  <c r="H42" i="7" s="1"/>
  <c r="O49" i="7"/>
  <c r="C38" i="7"/>
  <c r="D38" i="7" s="1"/>
  <c r="H43" i="7"/>
  <c r="I43" i="7" s="1"/>
  <c r="D39" i="7"/>
  <c r="E39" i="7" s="1"/>
  <c r="P51" i="7"/>
  <c r="Q49" i="1"/>
  <c r="O48" i="7"/>
  <c r="C37" i="7"/>
  <c r="I44" i="7"/>
  <c r="J44" i="7" s="1"/>
  <c r="E40" i="7"/>
  <c r="F40" i="7" s="1"/>
  <c r="K46" i="7"/>
  <c r="L46" i="7" s="1"/>
  <c r="M46" i="7" s="1"/>
  <c r="L47" i="7"/>
  <c r="M47" i="7" s="1"/>
  <c r="L45" i="7" s="1"/>
  <c r="M45" i="7" s="1"/>
  <c r="O45" i="7" l="1"/>
  <c r="C34" i="7"/>
  <c r="H41" i="7"/>
  <c r="I41" i="7" s="1"/>
  <c r="J41" i="7" s="1"/>
  <c r="P48" i="7"/>
  <c r="Q46" i="1"/>
  <c r="J43" i="7"/>
  <c r="K43" i="7" s="1"/>
  <c r="L43" i="7" s="1"/>
  <c r="M43" i="7" s="1"/>
  <c r="O47" i="7"/>
  <c r="C36" i="7"/>
  <c r="D36" i="7" s="1"/>
  <c r="E36" i="7" s="1"/>
  <c r="E38" i="7"/>
  <c r="F38" i="7" s="1"/>
  <c r="G38" i="7" s="1"/>
  <c r="O46" i="7"/>
  <c r="C35" i="7"/>
  <c r="D35" i="7" s="1"/>
  <c r="K44" i="7"/>
  <c r="L44" i="7" s="1"/>
  <c r="M44" i="7" s="1"/>
  <c r="P49" i="7"/>
  <c r="Q47" i="1"/>
  <c r="G40" i="7"/>
  <c r="H40" i="7" s="1"/>
  <c r="I40" i="7" s="1"/>
  <c r="D37" i="7"/>
  <c r="E37" i="7" s="1"/>
  <c r="F37" i="7" s="1"/>
  <c r="G37" i="7" s="1"/>
  <c r="F39" i="7"/>
  <c r="G39" i="7" s="1"/>
  <c r="H39" i="7" s="1"/>
  <c r="I42" i="7"/>
  <c r="J42" i="7" s="1"/>
  <c r="K42" i="7" s="1"/>
  <c r="H37" i="7" l="1"/>
  <c r="F36" i="7"/>
  <c r="G36" i="7" s="1"/>
  <c r="E35" i="7"/>
  <c r="F35" i="7" s="1"/>
  <c r="P47" i="7"/>
  <c r="Q45" i="1"/>
  <c r="K41" i="7"/>
  <c r="L41" i="7" s="1"/>
  <c r="M41" i="7" s="1"/>
  <c r="L42" i="7"/>
  <c r="M42" i="7" s="1"/>
  <c r="Q44" i="1"/>
  <c r="P46" i="7"/>
  <c r="C32" i="7"/>
  <c r="O43" i="7"/>
  <c r="D34" i="7"/>
  <c r="E34" i="7" s="1"/>
  <c r="C33" i="7"/>
  <c r="D33" i="7" s="1"/>
  <c r="O44" i="7"/>
  <c r="J40" i="7"/>
  <c r="K40" i="7" s="1"/>
  <c r="L40" i="7" s="1"/>
  <c r="M40" i="7" s="1"/>
  <c r="I39" i="7"/>
  <c r="J39" i="7" s="1"/>
  <c r="H38" i="7"/>
  <c r="I38" i="7" s="1"/>
  <c r="P45" i="7"/>
  <c r="Q43" i="1"/>
  <c r="Q41" i="1" l="1"/>
  <c r="P43" i="7"/>
  <c r="C31" i="7"/>
  <c r="D31" i="7" s="1"/>
  <c r="E31" i="7" s="1"/>
  <c r="O42" i="7"/>
  <c r="P44" i="7"/>
  <c r="Q42" i="1"/>
  <c r="K39" i="7"/>
  <c r="L39" i="7" s="1"/>
  <c r="M39" i="7" s="1"/>
  <c r="F34" i="7"/>
  <c r="G34" i="7" s="1"/>
  <c r="H34" i="7" s="1"/>
  <c r="O40" i="7"/>
  <c r="C29" i="7"/>
  <c r="G35" i="7"/>
  <c r="H35" i="7" s="1"/>
  <c r="I35" i="7" s="1"/>
  <c r="J35" i="7" s="1"/>
  <c r="D32" i="7"/>
  <c r="E32" i="7" s="1"/>
  <c r="F32" i="7" s="1"/>
  <c r="C30" i="7"/>
  <c r="D30" i="7" s="1"/>
  <c r="O41" i="7"/>
  <c r="H36" i="7"/>
  <c r="I36" i="7" s="1"/>
  <c r="J36" i="7" s="1"/>
  <c r="K36" i="7" s="1"/>
  <c r="J38" i="7"/>
  <c r="K38" i="7" s="1"/>
  <c r="L38" i="7" s="1"/>
  <c r="M38" i="7" s="1"/>
  <c r="E33" i="7"/>
  <c r="F33" i="7" s="1"/>
  <c r="G33" i="7" s="1"/>
  <c r="I37" i="7"/>
  <c r="J37" i="7" s="1"/>
  <c r="K37" i="7" s="1"/>
  <c r="G32" i="7" l="1"/>
  <c r="H32" i="7" s="1"/>
  <c r="I34" i="7"/>
  <c r="H33" i="7"/>
  <c r="I33" i="7" s="1"/>
  <c r="J33" i="7" s="1"/>
  <c r="K33" i="7" s="1"/>
  <c r="C27" i="7"/>
  <c r="O38" i="7"/>
  <c r="J34" i="7"/>
  <c r="L36" i="7"/>
  <c r="M36" i="7" s="1"/>
  <c r="K35" i="7"/>
  <c r="O39" i="7"/>
  <c r="C28" i="7"/>
  <c r="D28" i="7" s="1"/>
  <c r="F31" i="7"/>
  <c r="G31" i="7" s="1"/>
  <c r="L37" i="7"/>
  <c r="M37" i="7" s="1"/>
  <c r="Q39" i="1"/>
  <c r="P41" i="7"/>
  <c r="D29" i="7"/>
  <c r="E29" i="7" s="1"/>
  <c r="P42" i="7"/>
  <c r="Q40" i="1"/>
  <c r="E30" i="7"/>
  <c r="F30" i="7" s="1"/>
  <c r="Q38" i="1"/>
  <c r="P40" i="7"/>
  <c r="G30" i="7" l="1"/>
  <c r="H31" i="7"/>
  <c r="I31" i="7" s="1"/>
  <c r="E28" i="7"/>
  <c r="F28" i="7" s="1"/>
  <c r="K34" i="7"/>
  <c r="L34" i="7" s="1"/>
  <c r="M34" i="7" s="1"/>
  <c r="F29" i="7"/>
  <c r="G29" i="7" s="1"/>
  <c r="I32" i="7"/>
  <c r="H30" i="7"/>
  <c r="O36" i="7"/>
  <c r="C25" i="7"/>
  <c r="Q37" i="1"/>
  <c r="P39" i="7"/>
  <c r="Q36" i="1"/>
  <c r="P38" i="7"/>
  <c r="J32" i="7"/>
  <c r="C26" i="7"/>
  <c r="D26" i="7" s="1"/>
  <c r="O37" i="7"/>
  <c r="L35" i="7"/>
  <c r="M35" i="7" s="1"/>
  <c r="H29" i="7" s="1"/>
  <c r="D27" i="7"/>
  <c r="E27" i="7" s="1"/>
  <c r="O34" i="7" l="1"/>
  <c r="C23" i="7"/>
  <c r="I29" i="7"/>
  <c r="E26" i="7"/>
  <c r="F26" i="7" s="1"/>
  <c r="G26" i="7" s="1"/>
  <c r="Q32" i="1"/>
  <c r="P34" i="7"/>
  <c r="J31" i="7"/>
  <c r="K31" i="7" s="1"/>
  <c r="F27" i="7"/>
  <c r="G27" i="7" s="1"/>
  <c r="K32" i="7"/>
  <c r="L32" i="7" s="1"/>
  <c r="M32" i="7" s="1"/>
  <c r="G28" i="7"/>
  <c r="H28" i="7" s="1"/>
  <c r="Q35" i="1"/>
  <c r="P37" i="7"/>
  <c r="P36" i="7"/>
  <c r="Q34" i="1"/>
  <c r="C24" i="7"/>
  <c r="D24" i="7" s="1"/>
  <c r="O35" i="7"/>
  <c r="I30" i="7"/>
  <c r="J30" i="7" s="1"/>
  <c r="D25" i="7"/>
  <c r="E25" i="7" s="1"/>
  <c r="L33" i="7"/>
  <c r="M33" i="7" s="1"/>
  <c r="I28" i="7" l="1"/>
  <c r="F25" i="7"/>
  <c r="K30" i="7"/>
  <c r="L30" i="7" s="1"/>
  <c r="M30" i="7" s="1"/>
  <c r="C19" i="7" s="1"/>
  <c r="H26" i="7"/>
  <c r="Q33" i="1"/>
  <c r="P35" i="7"/>
  <c r="H27" i="7"/>
  <c r="I27" i="7" s="1"/>
  <c r="O33" i="7"/>
  <c r="C22" i="7"/>
  <c r="D22" i="7" s="1"/>
  <c r="E24" i="7"/>
  <c r="F24" i="7" s="1"/>
  <c r="L31" i="7"/>
  <c r="M31" i="7" s="1"/>
  <c r="O30" i="7"/>
  <c r="O32" i="7"/>
  <c r="C21" i="7"/>
  <c r="D21" i="7" s="1"/>
  <c r="E21" i="7" s="1"/>
  <c r="G25" i="7"/>
  <c r="J28" i="7"/>
  <c r="D23" i="7"/>
  <c r="E23" i="7" s="1"/>
  <c r="J29" i="7"/>
  <c r="K29" i="7" s="1"/>
  <c r="L29" i="7" s="1"/>
  <c r="M29" i="7" s="1"/>
  <c r="F23" i="7" l="1"/>
  <c r="G23" i="7" s="1"/>
  <c r="H23" i="7" s="1"/>
  <c r="D19" i="7"/>
  <c r="G24" i="7"/>
  <c r="H24" i="7" s="1"/>
  <c r="I24" i="7" s="1"/>
  <c r="K28" i="7"/>
  <c r="L28" i="7" s="1"/>
  <c r="M28" i="7" s="1"/>
  <c r="O28" i="7" s="1"/>
  <c r="E22" i="7"/>
  <c r="F22" i="7" s="1"/>
  <c r="O29" i="7"/>
  <c r="C18" i="7"/>
  <c r="F21" i="7"/>
  <c r="C20" i="7"/>
  <c r="D20" i="7" s="1"/>
  <c r="E20" i="7" s="1"/>
  <c r="O31" i="7"/>
  <c r="J27" i="7"/>
  <c r="K27" i="7" s="1"/>
  <c r="L27" i="7" s="1"/>
  <c r="M27" i="7" s="1"/>
  <c r="Q30" i="1"/>
  <c r="P32" i="7"/>
  <c r="G22" i="7"/>
  <c r="H25" i="7"/>
  <c r="I25" i="7" s="1"/>
  <c r="J25" i="7" s="1"/>
  <c r="Q28" i="1"/>
  <c r="P30" i="7"/>
  <c r="P33" i="7"/>
  <c r="Q31" i="1"/>
  <c r="I26" i="7"/>
  <c r="J26" i="7" s="1"/>
  <c r="K26" i="7" s="1"/>
  <c r="C17" i="7" l="1"/>
  <c r="D17" i="7" s="1"/>
  <c r="E19" i="7"/>
  <c r="L26" i="7"/>
  <c r="M26" i="7" s="1"/>
  <c r="E17" i="7" s="1"/>
  <c r="F17" i="7" s="1"/>
  <c r="K25" i="7"/>
  <c r="L25" i="7" s="1"/>
  <c r="M25" i="7" s="1"/>
  <c r="C14" i="7" s="1"/>
  <c r="D18" i="7"/>
  <c r="J24" i="7"/>
  <c r="G21" i="7"/>
  <c r="H21" i="7" s="1"/>
  <c r="I21" i="7" s="1"/>
  <c r="J21" i="7" s="1"/>
  <c r="H22" i="7"/>
  <c r="I22" i="7" s="1"/>
  <c r="J22" i="7" s="1"/>
  <c r="K22" i="7" s="1"/>
  <c r="F20" i="7"/>
  <c r="I23" i="7"/>
  <c r="J23" i="7" s="1"/>
  <c r="C15" i="7"/>
  <c r="O26" i="7"/>
  <c r="P28" i="7"/>
  <c r="Q26" i="1"/>
  <c r="C16" i="7"/>
  <c r="O27" i="7"/>
  <c r="E18" i="7"/>
  <c r="F18" i="7" s="1"/>
  <c r="G18" i="7" s="1"/>
  <c r="Q29" i="1"/>
  <c r="P31" i="7"/>
  <c r="Q27" i="1"/>
  <c r="P29" i="7"/>
  <c r="F19" i="7"/>
  <c r="G19" i="7" s="1"/>
  <c r="G20" i="7"/>
  <c r="H20" i="7" s="1"/>
  <c r="I20" i="7" s="1"/>
  <c r="K24" i="7"/>
  <c r="H19" i="7" l="1"/>
  <c r="O25" i="7"/>
  <c r="D16" i="7"/>
  <c r="E16" i="7" s="1"/>
  <c r="K23" i="7"/>
  <c r="L23" i="7" s="1"/>
  <c r="M23" i="7" s="1"/>
  <c r="O23" i="7" s="1"/>
  <c r="D15" i="7"/>
  <c r="L24" i="7"/>
  <c r="M24" i="7" s="1"/>
  <c r="J20" i="7" s="1"/>
  <c r="K20" i="7" s="1"/>
  <c r="L20" i="7" s="1"/>
  <c r="M20" i="7" s="1"/>
  <c r="H18" i="7"/>
  <c r="G17" i="7"/>
  <c r="H17" i="7" s="1"/>
  <c r="I17" i="7" s="1"/>
  <c r="I19" i="7"/>
  <c r="C13" i="7"/>
  <c r="D13" i="7" s="1"/>
  <c r="E13" i="7" s="1"/>
  <c r="L22" i="7"/>
  <c r="M22" i="7" s="1"/>
  <c r="C12" i="7"/>
  <c r="D12" i="7" s="1"/>
  <c r="P27" i="7"/>
  <c r="Q25" i="1"/>
  <c r="P25" i="7"/>
  <c r="Q23" i="1"/>
  <c r="P26" i="7"/>
  <c r="Q24" i="1"/>
  <c r="K21" i="7"/>
  <c r="F16" i="7"/>
  <c r="G16" i="7" s="1"/>
  <c r="H16" i="7" s="1"/>
  <c r="D14" i="7"/>
  <c r="E15" i="7"/>
  <c r="L21" i="7" l="1"/>
  <c r="M21" i="7" s="1"/>
  <c r="I16" i="7" s="1"/>
  <c r="J16" i="7" s="1"/>
  <c r="I18" i="7"/>
  <c r="J18" i="7" s="1"/>
  <c r="K18" i="7" s="1"/>
  <c r="L18" i="7" s="1"/>
  <c r="M18" i="7" s="1"/>
  <c r="O18" i="7" s="1"/>
  <c r="J19" i="7"/>
  <c r="F15" i="7"/>
  <c r="G15" i="7" s="1"/>
  <c r="E14" i="7"/>
  <c r="F14" i="7" s="1"/>
  <c r="G14" i="7" s="1"/>
  <c r="H14" i="7" s="1"/>
  <c r="O24" i="7"/>
  <c r="C9" i="7"/>
  <c r="O20" i="7"/>
  <c r="P20" i="7" s="1"/>
  <c r="O21" i="7"/>
  <c r="H15" i="7"/>
  <c r="I15" i="7" s="1"/>
  <c r="K19" i="7"/>
  <c r="L19" i="7" s="1"/>
  <c r="M19" i="7" s="1"/>
  <c r="O22" i="7"/>
  <c r="C11" i="7"/>
  <c r="P23" i="7"/>
  <c r="Q21" i="1"/>
  <c r="Q22" i="1"/>
  <c r="P24" i="7"/>
  <c r="P18" i="7" l="1"/>
  <c r="Q16" i="1"/>
  <c r="D11" i="7"/>
  <c r="E11" i="7" s="1"/>
  <c r="F11" i="7" s="1"/>
  <c r="G11" i="7" s="1"/>
  <c r="J17" i="7"/>
  <c r="K17" i="7" s="1"/>
  <c r="L17" i="7" s="1"/>
  <c r="M17" i="7" s="1"/>
  <c r="O17" i="7" s="1"/>
  <c r="F13" i="7"/>
  <c r="G13" i="7" s="1"/>
  <c r="E12" i="7"/>
  <c r="F12" i="7" s="1"/>
  <c r="C10" i="7"/>
  <c r="D10" i="7" s="1"/>
  <c r="E10" i="7" s="1"/>
  <c r="F10" i="7" s="1"/>
  <c r="Q18" i="1"/>
  <c r="O19" i="7"/>
  <c r="C8" i="7"/>
  <c r="D8" i="7" s="1"/>
  <c r="I14" i="7"/>
  <c r="J14" i="7" s="1"/>
  <c r="J15" i="7"/>
  <c r="K15" i="7" s="1"/>
  <c r="D9" i="7"/>
  <c r="E9" i="7" s="1"/>
  <c r="H13" i="7"/>
  <c r="I13" i="7" s="1"/>
  <c r="K16" i="7"/>
  <c r="L16" i="7" s="1"/>
  <c r="M16" i="7" s="1"/>
  <c r="O16" i="7" s="1"/>
  <c r="P21" i="7"/>
  <c r="Q19" i="1"/>
  <c r="P22" i="7"/>
  <c r="Q20" i="1"/>
  <c r="G12" i="7"/>
  <c r="H12" i="7" s="1"/>
  <c r="J13" i="7" l="1"/>
  <c r="I12" i="7"/>
  <c r="J12" i="7" s="1"/>
  <c r="K12" i="7" s="1"/>
  <c r="L15" i="7"/>
  <c r="M15" i="7" s="1"/>
  <c r="O15" i="7" s="1"/>
  <c r="K13" i="7"/>
  <c r="L13" i="7" s="1"/>
  <c r="M13" i="7" s="1"/>
  <c r="O13" i="7" s="1"/>
  <c r="P13" i="7" s="1"/>
  <c r="Q15" i="1"/>
  <c r="P17" i="7"/>
  <c r="K14" i="7"/>
  <c r="L14" i="7" s="1"/>
  <c r="M14" i="7" s="1"/>
  <c r="O14" i="7" s="1"/>
  <c r="G10" i="7"/>
  <c r="H10" i="7" s="1"/>
  <c r="H11" i="7"/>
  <c r="I11" i="7" s="1"/>
  <c r="J11" i="7" s="1"/>
  <c r="E8" i="7"/>
  <c r="F8" i="7" s="1"/>
  <c r="G8" i="7" s="1"/>
  <c r="Q14" i="1"/>
  <c r="P16" i="7"/>
  <c r="F9" i="7"/>
  <c r="G9" i="7" s="1"/>
  <c r="H9" i="7" s="1"/>
  <c r="Q17" i="1"/>
  <c r="P19" i="7"/>
  <c r="I10" i="7" l="1"/>
  <c r="Q13" i="1"/>
  <c r="P15" i="7"/>
  <c r="Q11" i="1"/>
  <c r="I9" i="7"/>
  <c r="J9" i="7" s="1"/>
  <c r="H8" i="7"/>
  <c r="I8" i="7" s="1"/>
  <c r="K11" i="7"/>
  <c r="L11" i="7" s="1"/>
  <c r="M11" i="7" s="1"/>
  <c r="O11" i="7" s="1"/>
  <c r="P14" i="7"/>
  <c r="Q12" i="1"/>
  <c r="J10" i="7"/>
  <c r="K10" i="7" s="1"/>
  <c r="L12" i="7"/>
  <c r="M12" i="7" s="1"/>
  <c r="O12" i="7" s="1"/>
  <c r="Q10" i="1" l="1"/>
  <c r="P12" i="7"/>
  <c r="Q9" i="1"/>
  <c r="P11" i="7"/>
  <c r="L10" i="7"/>
  <c r="M10" i="7" s="1"/>
  <c r="O10" i="7" s="1"/>
  <c r="J8" i="7"/>
  <c r="K8" i="7" s="1"/>
  <c r="L8" i="7" s="1"/>
  <c r="M8" i="7" s="1"/>
  <c r="O8" i="7" s="1"/>
  <c r="K9" i="7"/>
  <c r="L9" i="7" s="1"/>
  <c r="M9" i="7" s="1"/>
  <c r="O9" i="7" s="1"/>
  <c r="Q7" i="1" l="1"/>
  <c r="P9" i="7"/>
  <c r="P8" i="7"/>
  <c r="Q6" i="1"/>
  <c r="Q8" i="1"/>
  <c r="P10" i="7"/>
  <c r="R480" i="1" l="1"/>
  <c r="S480" i="1" s="1"/>
  <c r="R305" i="1"/>
  <c r="S305" i="1" s="1"/>
  <c r="R233" i="1"/>
  <c r="S233" i="1" s="1"/>
  <c r="R808" i="1"/>
  <c r="S808" i="1" s="1"/>
  <c r="R617" i="1"/>
  <c r="S617" i="1" s="1"/>
  <c r="R2032" i="1"/>
  <c r="S2032" i="1" s="1"/>
  <c r="R1720" i="1"/>
  <c r="S1720" i="1" s="1"/>
  <c r="R177" i="1"/>
  <c r="S177" i="1" s="1"/>
  <c r="R1153" i="1"/>
  <c r="S1153" i="1" s="1"/>
  <c r="R1395" i="1"/>
  <c r="S1395" i="1" s="1"/>
  <c r="R1090" i="1"/>
  <c r="S1090" i="1" s="1"/>
  <c r="R1601" i="1"/>
  <c r="S1601" i="1" s="1"/>
  <c r="R348" i="1"/>
  <c r="S348" i="1" s="1"/>
  <c r="R497" i="1"/>
  <c r="S497" i="1" s="1"/>
  <c r="R1274" i="1"/>
  <c r="S1274" i="1" s="1"/>
  <c r="R1978" i="1"/>
  <c r="S1978" i="1" s="1"/>
  <c r="R1897" i="1"/>
  <c r="S1897" i="1" s="1"/>
  <c r="R283" i="1"/>
  <c r="S283" i="1" s="1"/>
  <c r="R171" i="1"/>
  <c r="S171" i="1" s="1"/>
  <c r="R578" i="1"/>
  <c r="S578" i="1" s="1"/>
  <c r="R1129" i="1"/>
  <c r="S1129" i="1" s="1"/>
  <c r="R1964" i="1"/>
  <c r="S1964" i="1" s="1"/>
  <c r="R173" i="1"/>
  <c r="S173" i="1" s="1"/>
  <c r="R310" i="1"/>
  <c r="S310" i="1" s="1"/>
  <c r="R1986" i="1"/>
  <c r="S1986" i="1" s="1"/>
  <c r="R433" i="1"/>
  <c r="S433" i="1" s="1"/>
  <c r="R1652" i="1"/>
  <c r="S1652" i="1" s="1"/>
  <c r="R484" i="1"/>
  <c r="S484" i="1" s="1"/>
  <c r="R1025" i="1"/>
  <c r="S1025" i="1" s="1"/>
  <c r="R1338" i="1"/>
  <c r="S1338" i="1" s="1"/>
  <c r="R966" i="1"/>
  <c r="S966" i="1" s="1"/>
  <c r="R901" i="1"/>
  <c r="S901" i="1" s="1"/>
  <c r="R1530" i="1"/>
  <c r="S1530" i="1" s="1"/>
  <c r="R313" i="1"/>
  <c r="S313" i="1" s="1"/>
  <c r="R588" i="1"/>
  <c r="S588" i="1" s="1"/>
  <c r="R576" i="1"/>
  <c r="S576" i="1" s="1"/>
  <c r="R499" i="1"/>
  <c r="S499" i="1" s="1"/>
  <c r="R1594" i="1"/>
  <c r="S1594" i="1" s="1"/>
  <c r="R1524" i="1"/>
  <c r="S1524" i="1" s="1"/>
  <c r="R584" i="1"/>
  <c r="S584" i="1" s="1"/>
  <c r="R1575" i="1"/>
  <c r="S1575" i="1" s="1"/>
  <c r="R556" i="1"/>
  <c r="S556" i="1" s="1"/>
  <c r="R968" i="1"/>
  <c r="S968" i="1" s="1"/>
  <c r="R592" i="1"/>
  <c r="S592" i="1" s="1"/>
  <c r="R1885" i="1"/>
  <c r="S1885" i="1" s="1"/>
  <c r="R983" i="1"/>
  <c r="S983" i="1" s="1"/>
  <c r="R1103" i="1"/>
  <c r="S1103" i="1" s="1"/>
  <c r="R500" i="1"/>
  <c r="S500" i="1" s="1"/>
  <c r="R1330" i="1"/>
  <c r="S1330" i="1" s="1"/>
  <c r="R1766" i="1"/>
  <c r="S1766" i="1" s="1"/>
  <c r="R98" i="1"/>
  <c r="S98" i="1" s="1"/>
  <c r="R1672" i="1"/>
  <c r="S1672" i="1" s="1"/>
  <c r="R524" i="1"/>
  <c r="S524" i="1" s="1"/>
  <c r="R1541" i="1"/>
  <c r="S1541" i="1" s="1"/>
  <c r="R441" i="1"/>
  <c r="S441" i="1" s="1"/>
  <c r="R1856" i="1"/>
  <c r="S1856" i="1" s="1"/>
  <c r="R1736" i="1"/>
  <c r="S1736" i="1" s="1"/>
  <c r="R1484" i="1"/>
  <c r="S1484" i="1" s="1"/>
  <c r="R1496" i="1"/>
  <c r="S1496" i="1" s="1"/>
  <c r="R1572" i="1"/>
  <c r="S1572" i="1" s="1"/>
  <c r="R1779" i="1"/>
  <c r="S1779" i="1" s="1"/>
  <c r="R557" i="1"/>
  <c r="S557" i="1" s="1"/>
  <c r="R2062" i="1"/>
  <c r="S2062" i="1" s="1"/>
  <c r="R1428" i="1"/>
  <c r="S1428" i="1" s="1"/>
  <c r="R1784" i="1"/>
  <c r="S1784" i="1" s="1"/>
  <c r="R494" i="1"/>
  <c r="S494" i="1" s="1"/>
  <c r="R1526" i="1"/>
  <c r="S1526" i="1" s="1"/>
  <c r="R1198" i="1"/>
  <c r="S1198" i="1" s="1"/>
  <c r="R881" i="1"/>
  <c r="S881" i="1" s="1"/>
  <c r="R464" i="1"/>
  <c r="S464" i="1" s="1"/>
  <c r="R1350" i="1"/>
  <c r="S1350" i="1" s="1"/>
  <c r="R1111" i="1"/>
  <c r="S1111" i="1" s="1"/>
  <c r="R735" i="1"/>
  <c r="S735" i="1" s="1"/>
  <c r="R1849" i="1"/>
  <c r="S1849" i="1" s="1"/>
  <c r="R1082" i="1"/>
  <c r="S1082" i="1" s="1"/>
  <c r="R510" i="1"/>
  <c r="S510" i="1" s="1"/>
  <c r="R1893" i="1"/>
  <c r="S1893" i="1" s="1"/>
  <c r="R773" i="1"/>
  <c r="S773" i="1" s="1"/>
  <c r="R385" i="1"/>
  <c r="S385" i="1" s="1"/>
  <c r="R691" i="1"/>
  <c r="S691" i="1" s="1"/>
  <c r="R817" i="1"/>
  <c r="S817" i="1" s="1"/>
  <c r="R391" i="1"/>
  <c r="S391" i="1" s="1"/>
  <c r="R1916" i="1"/>
  <c r="S1916" i="1" s="1"/>
  <c r="R1595" i="1"/>
  <c r="S1595" i="1" s="1"/>
  <c r="R220" i="1"/>
  <c r="S220" i="1" s="1"/>
  <c r="R350" i="1"/>
  <c r="S350" i="1" s="1"/>
  <c r="R1993" i="1"/>
  <c r="S1993" i="1" s="1"/>
  <c r="R1291" i="1"/>
  <c r="S1291" i="1" s="1"/>
  <c r="R505" i="1"/>
  <c r="S505" i="1" s="1"/>
  <c r="R1787" i="1"/>
  <c r="S1787" i="1" s="1"/>
  <c r="R1977" i="1"/>
  <c r="S1977" i="1" s="1"/>
  <c r="R1202" i="1"/>
  <c r="S1202" i="1" s="1"/>
  <c r="R629" i="1"/>
  <c r="S629" i="1" s="1"/>
  <c r="R1577" i="1"/>
  <c r="S1577" i="1" s="1"/>
  <c r="R1649" i="1"/>
  <c r="S1649" i="1" s="1"/>
  <c r="R1043" i="1"/>
  <c r="S1043" i="1" s="1"/>
  <c r="R1751" i="1"/>
  <c r="S1751" i="1" s="1"/>
  <c r="R1454" i="1"/>
  <c r="S1454" i="1" s="1"/>
  <c r="R164" i="1"/>
  <c r="S164" i="1" s="1"/>
  <c r="R1685" i="1"/>
  <c r="S1685" i="1" s="1"/>
  <c r="R676" i="1"/>
  <c r="S676" i="1" s="1"/>
  <c r="R1656" i="1"/>
  <c r="S1656" i="1" s="1"/>
  <c r="R2051" i="1"/>
  <c r="S2051" i="1" s="1"/>
  <c r="R1390" i="1"/>
  <c r="S1390" i="1" s="1"/>
  <c r="R1415" i="1"/>
  <c r="S1415" i="1" s="1"/>
  <c r="R1507" i="1"/>
  <c r="S1507" i="1" s="1"/>
  <c r="R811" i="1"/>
  <c r="S811" i="1" s="1"/>
  <c r="R429" i="1"/>
  <c r="S429" i="1" s="1"/>
  <c r="R776" i="1"/>
  <c r="S776" i="1" s="1"/>
  <c r="R690" i="1"/>
  <c r="S690" i="1" s="1"/>
  <c r="R750" i="1"/>
  <c r="S750" i="1" s="1"/>
  <c r="R2043" i="1"/>
  <c r="S2043" i="1" s="1"/>
  <c r="R1080" i="1"/>
  <c r="S1080" i="1" s="1"/>
  <c r="R61" i="1"/>
  <c r="S61" i="1" s="1"/>
  <c r="R1311" i="1"/>
  <c r="S1311" i="1" s="1"/>
  <c r="R207" i="1"/>
  <c r="S207" i="1" s="1"/>
  <c r="R1907" i="1"/>
  <c r="S1907" i="1" s="1"/>
  <c r="R1667" i="1"/>
  <c r="S1667" i="1" s="1"/>
  <c r="R1573" i="1"/>
  <c r="S1573" i="1" s="1"/>
  <c r="R648" i="1"/>
  <c r="S648" i="1" s="1"/>
  <c r="R1778" i="1"/>
  <c r="S1778" i="1" s="1"/>
  <c r="R482" i="1"/>
  <c r="S482" i="1" s="1"/>
  <c r="R1312" i="1"/>
  <c r="S1312" i="1" s="1"/>
  <c r="R92" i="1"/>
  <c r="S92" i="1" s="1"/>
  <c r="R1104" i="1"/>
  <c r="S1104" i="1" s="1"/>
  <c r="R932" i="1"/>
  <c r="S932" i="1" s="1"/>
  <c r="R1650" i="1"/>
  <c r="S1650" i="1" s="1"/>
  <c r="R884" i="1"/>
  <c r="S884" i="1" s="1"/>
  <c r="R1147" i="1"/>
  <c r="S1147" i="1" s="1"/>
  <c r="R1689" i="1"/>
  <c r="S1689" i="1" s="1"/>
  <c r="R203" i="1"/>
  <c r="S203" i="1" s="1"/>
  <c r="R651" i="1"/>
  <c r="S651" i="1" s="1"/>
  <c r="R528" i="1"/>
  <c r="S528" i="1" s="1"/>
  <c r="R758" i="1"/>
  <c r="S758" i="1" s="1"/>
  <c r="R308" i="1"/>
  <c r="S308" i="1" s="1"/>
  <c r="R218" i="1"/>
  <c r="S218" i="1" s="1"/>
  <c r="R1704" i="1"/>
  <c r="S1704" i="1" s="1"/>
  <c r="R1019" i="1"/>
  <c r="S1019" i="1" s="1"/>
  <c r="R1798" i="1"/>
  <c r="S1798" i="1" s="1"/>
  <c r="R129" i="1"/>
  <c r="S129" i="1" s="1"/>
  <c r="R1618" i="1"/>
  <c r="S1618" i="1" s="1"/>
  <c r="R810" i="1"/>
  <c r="S810" i="1" s="1"/>
  <c r="R799" i="1"/>
  <c r="S799" i="1" s="1"/>
  <c r="R1943" i="1"/>
  <c r="S1943" i="1" s="1"/>
  <c r="R1055" i="1"/>
  <c r="S1055" i="1" s="1"/>
  <c r="R565" i="1"/>
  <c r="S565" i="1" s="1"/>
  <c r="R754" i="1"/>
  <c r="S754" i="1" s="1"/>
  <c r="R41" i="1"/>
  <c r="S41" i="1" s="1"/>
  <c r="R960" i="1"/>
  <c r="S960" i="1" s="1"/>
  <c r="R323" i="1"/>
  <c r="S323" i="1" s="1"/>
  <c r="R1133" i="1"/>
  <c r="S1133" i="1" s="1"/>
  <c r="R757" i="1"/>
  <c r="S757" i="1" s="1"/>
  <c r="R1701" i="1"/>
  <c r="S1701" i="1" s="1"/>
  <c r="R361" i="1"/>
  <c r="S361" i="1" s="1"/>
  <c r="R1459" i="1"/>
  <c r="S1459" i="1" s="1"/>
  <c r="R641" i="1"/>
  <c r="S641" i="1" s="1"/>
  <c r="R1217" i="1"/>
  <c r="S1217" i="1" s="1"/>
  <c r="R1301" i="1"/>
  <c r="S1301" i="1" s="1"/>
  <c r="R1936" i="1"/>
  <c r="S1936" i="1" s="1"/>
  <c r="R2008" i="1"/>
  <c r="S2008" i="1" s="1"/>
  <c r="R199" i="1"/>
  <c r="S199" i="1" s="1"/>
  <c r="R1901" i="1"/>
  <c r="S1901" i="1" s="1"/>
  <c r="R1123" i="1"/>
  <c r="S1123" i="1" s="1"/>
  <c r="R1712" i="1"/>
  <c r="S1712" i="1" s="1"/>
  <c r="R618" i="1"/>
  <c r="S618" i="1" s="1"/>
  <c r="R1600" i="1"/>
  <c r="S1600" i="1" s="1"/>
  <c r="R357" i="1"/>
  <c r="S357" i="1" s="1"/>
  <c r="R1002" i="1"/>
  <c r="S1002" i="1" s="1"/>
  <c r="R1334" i="1"/>
  <c r="S1334" i="1" s="1"/>
  <c r="R621" i="1"/>
  <c r="S621" i="1" s="1"/>
  <c r="R554" i="1"/>
  <c r="S554" i="1" s="1"/>
  <c r="R1139" i="1"/>
  <c r="S1139" i="1" s="1"/>
  <c r="R389" i="1"/>
  <c r="S389" i="1" s="1"/>
  <c r="R138" i="1"/>
  <c r="S138" i="1" s="1"/>
  <c r="R1851" i="1"/>
  <c r="S1851" i="1" s="1"/>
  <c r="R1365" i="1"/>
  <c r="S1365" i="1" s="1"/>
  <c r="R506" i="1"/>
  <c r="S506" i="1" s="1"/>
  <c r="R1436" i="1"/>
  <c r="S1436" i="1" s="1"/>
  <c r="R478" i="1"/>
  <c r="S478" i="1" s="1"/>
  <c r="R27" i="1"/>
  <c r="S27" i="1" s="1"/>
  <c r="R1982" i="1"/>
  <c r="S1982" i="1" s="1"/>
  <c r="R681" i="1"/>
  <c r="S681" i="1" s="1"/>
  <c r="R1138" i="1"/>
  <c r="S1138" i="1" s="1"/>
  <c r="R840" i="1"/>
  <c r="S840" i="1" s="1"/>
  <c r="R1616" i="1"/>
  <c r="S1616" i="1" s="1"/>
  <c r="R704" i="1"/>
  <c r="S704" i="1" s="1"/>
  <c r="R1660" i="1"/>
  <c r="S1660" i="1" s="1"/>
  <c r="R857" i="1"/>
  <c r="S857" i="1" s="1"/>
  <c r="R1895" i="1"/>
  <c r="S1895" i="1" s="1"/>
  <c r="R1631" i="1"/>
  <c r="S1631" i="1" s="1"/>
  <c r="R1292" i="1"/>
  <c r="S1292" i="1" s="1"/>
  <c r="R166" i="1"/>
  <c r="S166" i="1" s="1"/>
  <c r="R1389" i="1"/>
  <c r="S1389" i="1" s="1"/>
  <c r="R947" i="1"/>
  <c r="S947" i="1" s="1"/>
  <c r="R1076" i="1"/>
  <c r="S1076" i="1" s="1"/>
  <c r="R666" i="1"/>
  <c r="S666" i="1" s="1"/>
  <c r="R1485" i="1"/>
  <c r="S1485" i="1" s="1"/>
  <c r="R57" i="1"/>
  <c r="S57" i="1" s="1"/>
  <c r="R1746" i="1"/>
  <c r="S1746" i="1" s="1"/>
  <c r="R1432" i="1"/>
  <c r="S1432" i="1" s="1"/>
  <c r="R1850" i="1"/>
  <c r="S1850" i="1" s="1"/>
  <c r="R186" i="1"/>
  <c r="S186" i="1" s="1"/>
  <c r="R574" i="1"/>
  <c r="S574" i="1" s="1"/>
  <c r="R1216" i="1"/>
  <c r="S1216" i="1" s="1"/>
  <c r="R1326" i="1"/>
  <c r="S1326" i="1" s="1"/>
  <c r="R944" i="1"/>
  <c r="S944" i="1" s="1"/>
  <c r="R1013" i="1"/>
  <c r="S1013" i="1" s="1"/>
  <c r="R498" i="1"/>
  <c r="S498" i="1" s="1"/>
  <c r="R120" i="1"/>
  <c r="S120" i="1" s="1"/>
  <c r="R344" i="1"/>
  <c r="S344" i="1" s="1"/>
  <c r="R946" i="1"/>
  <c r="S946" i="1" s="1"/>
  <c r="R1585" i="1"/>
  <c r="S1585" i="1" s="1"/>
  <c r="R347" i="1"/>
  <c r="S347" i="1" s="1"/>
  <c r="R179" i="1"/>
  <c r="S179" i="1" s="1"/>
  <c r="R1369" i="1"/>
  <c r="S1369" i="1" s="1"/>
  <c r="R230" i="1"/>
  <c r="S230" i="1" s="1"/>
  <c r="R1561" i="1"/>
  <c r="S1561" i="1" s="1"/>
  <c r="R1324" i="1"/>
  <c r="S1324" i="1" s="1"/>
  <c r="R922" i="1"/>
  <c r="S922" i="1" s="1"/>
  <c r="R1962" i="1"/>
  <c r="S1962" i="1" s="1"/>
  <c r="R1431" i="1"/>
  <c r="S1431" i="1" s="1"/>
  <c r="R355" i="1"/>
  <c r="S355" i="1" s="1"/>
  <c r="R674" i="1"/>
  <c r="S674" i="1" s="1"/>
  <c r="R1184" i="1"/>
  <c r="S1184" i="1" s="1"/>
  <c r="R1268" i="1"/>
  <c r="S1268" i="1" s="1"/>
  <c r="R950" i="1"/>
  <c r="S950" i="1" s="1"/>
  <c r="R938" i="1"/>
  <c r="S938" i="1" s="1"/>
  <c r="R1001" i="1"/>
  <c r="S1001" i="1" s="1"/>
  <c r="R619" i="1"/>
  <c r="S619" i="1" s="1"/>
  <c r="R1923" i="1"/>
  <c r="S1923" i="1" s="1"/>
  <c r="R165" i="1"/>
  <c r="S165" i="1" s="1"/>
  <c r="R1131" i="1"/>
  <c r="S1131" i="1" s="1"/>
  <c r="R858" i="1"/>
  <c r="S858" i="1" s="1"/>
  <c r="R542" i="1"/>
  <c r="S542" i="1" s="1"/>
  <c r="R1071" i="1"/>
  <c r="S1071" i="1" s="1"/>
  <c r="R601" i="1"/>
  <c r="S601" i="1" s="1"/>
  <c r="R55" i="1"/>
  <c r="S55" i="1" s="1"/>
  <c r="R798" i="1"/>
  <c r="S798" i="1" s="1"/>
  <c r="R437" i="1"/>
  <c r="S437" i="1" s="1"/>
  <c r="R1117" i="1"/>
  <c r="S1117" i="1" s="1"/>
  <c r="R829" i="1"/>
  <c r="S829" i="1" s="1"/>
  <c r="R328" i="1"/>
  <c r="S328" i="1" s="1"/>
  <c r="R281" i="1"/>
  <c r="S281" i="1" s="1"/>
  <c r="R1904" i="1"/>
  <c r="S1904" i="1" s="1"/>
  <c r="R1188" i="1"/>
  <c r="S1188" i="1" s="1"/>
  <c r="R71" i="1"/>
  <c r="S71" i="1" s="1"/>
  <c r="R1121" i="1"/>
  <c r="S1121" i="1" s="1"/>
  <c r="R1713" i="1"/>
  <c r="S1713" i="1" s="1"/>
  <c r="R130" i="1"/>
  <c r="S130" i="1" s="1"/>
  <c r="R214" i="1"/>
  <c r="S214" i="1" s="1"/>
  <c r="R1087" i="1"/>
  <c r="S1087" i="1" s="1"/>
  <c r="R1697" i="1"/>
  <c r="S1697" i="1" s="1"/>
  <c r="R1344" i="1"/>
  <c r="S1344" i="1" s="1"/>
  <c r="R1584" i="1"/>
  <c r="S1584" i="1" s="1"/>
  <c r="R568" i="1"/>
  <c r="S568" i="1" s="1"/>
  <c r="R508" i="1"/>
  <c r="S508" i="1" s="1"/>
  <c r="R1564" i="1"/>
  <c r="S1564" i="1" s="1"/>
  <c r="R604" i="1"/>
  <c r="S604" i="1" s="1"/>
  <c r="R1879" i="1"/>
  <c r="S1879" i="1" s="1"/>
  <c r="R1061" i="1"/>
  <c r="S1061" i="1" s="1"/>
  <c r="R780" i="1"/>
  <c r="S780" i="1" s="1"/>
  <c r="R425" i="1"/>
  <c r="S425" i="1" s="1"/>
  <c r="R1716" i="1"/>
  <c r="S1716" i="1" s="1"/>
  <c r="R304" i="1"/>
  <c r="S304" i="1" s="1"/>
  <c r="R1535" i="1"/>
  <c r="S1535" i="1" s="1"/>
  <c r="R1987" i="1"/>
  <c r="S1987" i="1" s="1"/>
  <c r="R1487" i="1"/>
  <c r="S1487" i="1" s="1"/>
  <c r="R688" i="1"/>
  <c r="S688" i="1" s="1"/>
  <c r="R1039" i="1"/>
  <c r="S1039" i="1" s="1"/>
  <c r="R1070" i="1"/>
  <c r="S1070" i="1" s="1"/>
  <c r="R559" i="1"/>
  <c r="S559" i="1" s="1"/>
  <c r="R1069" i="1"/>
  <c r="S1069" i="1" s="1"/>
  <c r="R395" i="1"/>
  <c r="S395" i="1" s="1"/>
  <c r="R949" i="1"/>
  <c r="S949" i="1" s="1"/>
  <c r="R70" i="1"/>
  <c r="S70" i="1" s="1"/>
  <c r="R890" i="1"/>
  <c r="S890" i="1" s="1"/>
  <c r="R315" i="1"/>
  <c r="S315" i="1" s="1"/>
  <c r="R1474" i="1"/>
  <c r="S1474" i="1" s="1"/>
  <c r="R1140" i="1"/>
  <c r="S1140" i="1" s="1"/>
  <c r="R708" i="1"/>
  <c r="S708" i="1" s="1"/>
  <c r="R1009" i="1"/>
  <c r="S1009" i="1" s="1"/>
  <c r="R1659" i="1"/>
  <c r="S1659" i="1" s="1"/>
  <c r="R93" i="1"/>
  <c r="S93" i="1" s="1"/>
  <c r="R1843" i="1"/>
  <c r="S1843" i="1" s="1"/>
  <c r="R696" i="1"/>
  <c r="S696" i="1" s="1"/>
  <c r="R1128" i="1"/>
  <c r="S1128" i="1" s="1"/>
  <c r="R1608" i="1"/>
  <c r="S1608" i="1" s="1"/>
  <c r="R634" i="1"/>
  <c r="S634" i="1" s="1"/>
  <c r="R245" i="1"/>
  <c r="S245" i="1" s="1"/>
  <c r="R1116" i="1"/>
  <c r="S1116" i="1" s="1"/>
  <c r="R1248" i="1"/>
  <c r="S1248" i="1" s="1"/>
  <c r="R1638" i="1"/>
  <c r="S1638" i="1" s="1"/>
  <c r="R30" i="1"/>
  <c r="S30" i="1" s="1"/>
  <c r="R1637" i="1"/>
  <c r="S1637" i="1" s="1"/>
  <c r="R1318" i="1"/>
  <c r="S1318" i="1" s="1"/>
  <c r="R435" i="1"/>
  <c r="S435" i="1" s="1"/>
  <c r="R1299" i="1"/>
  <c r="S1299" i="1" s="1"/>
  <c r="R613" i="1"/>
  <c r="S613" i="1" s="1"/>
  <c r="R1180" i="1"/>
  <c r="S1180" i="1" s="1"/>
  <c r="R692" i="1"/>
  <c r="S692" i="1" s="1"/>
  <c r="R1927" i="1"/>
  <c r="S1927" i="1" s="1"/>
  <c r="R1744" i="1"/>
  <c r="S1744" i="1" s="1"/>
  <c r="R1175" i="1"/>
  <c r="S1175" i="1" s="1"/>
  <c r="R575" i="1"/>
  <c r="S575" i="1" s="1"/>
  <c r="R731" i="1"/>
  <c r="S731" i="1" s="1"/>
  <c r="R125" i="1"/>
  <c r="S125" i="1" s="1"/>
  <c r="R1854" i="1"/>
  <c r="S1854" i="1" s="1"/>
  <c r="R1074" i="1"/>
  <c r="S1074" i="1" s="1"/>
  <c r="R547" i="1"/>
  <c r="S547" i="1" s="1"/>
  <c r="R252" i="1"/>
  <c r="S252" i="1" s="1"/>
  <c r="R1231" i="1"/>
  <c r="S1231" i="1" s="1"/>
  <c r="R975" i="1"/>
  <c r="S975" i="1" s="1"/>
  <c r="R346" i="1"/>
  <c r="S346" i="1" s="1"/>
  <c r="R1504" i="1"/>
  <c r="S1504" i="1" s="1"/>
  <c r="R474" i="1"/>
  <c r="S474" i="1" s="1"/>
  <c r="R1820" i="1"/>
  <c r="S1820" i="1" s="1"/>
  <c r="R1072" i="1"/>
  <c r="S1072" i="1" s="1"/>
  <c r="R99" i="1"/>
  <c r="S99" i="1" s="1"/>
  <c r="R75" i="1"/>
  <c r="S75" i="1" s="1"/>
  <c r="R1207" i="1"/>
  <c r="S1207" i="1" s="1"/>
  <c r="R1316" i="1"/>
  <c r="S1316" i="1" s="1"/>
  <c r="R1699" i="1"/>
  <c r="S1699" i="1" s="1"/>
  <c r="R729" i="1"/>
  <c r="S729" i="1" s="1"/>
  <c r="R989" i="1"/>
  <c r="S989" i="1" s="1"/>
  <c r="R1016" i="1"/>
  <c r="S1016" i="1" s="1"/>
  <c r="R1050" i="1"/>
  <c r="S1050" i="1" s="1"/>
  <c r="R275" i="1"/>
  <c r="S275" i="1" s="1"/>
  <c r="R823" i="1"/>
  <c r="S823" i="1" s="1"/>
  <c r="R1734" i="1"/>
  <c r="S1734" i="1" s="1"/>
  <c r="R887" i="1"/>
  <c r="S887" i="1" s="1"/>
  <c r="R1902" i="1"/>
  <c r="S1902" i="1" s="1"/>
  <c r="R444" i="1"/>
  <c r="S444" i="1" s="1"/>
  <c r="R35" i="1"/>
  <c r="S35" i="1" s="1"/>
  <c r="R1253" i="1"/>
  <c r="S1253" i="1" s="1"/>
  <c r="R1307" i="1"/>
  <c r="S1307" i="1" s="1"/>
  <c r="R1757" i="1"/>
  <c r="S1757" i="1" s="1"/>
  <c r="R222" i="1"/>
  <c r="S222" i="1" s="1"/>
  <c r="R424" i="1"/>
  <c r="S424" i="1" s="1"/>
  <c r="R1772" i="1"/>
  <c r="S1772" i="1" s="1"/>
  <c r="R631" i="1"/>
  <c r="S631" i="1" s="1"/>
  <c r="R1499" i="1"/>
  <c r="S1499" i="1" s="1"/>
  <c r="R1096" i="1"/>
  <c r="S1096" i="1" s="1"/>
  <c r="R1695" i="1"/>
  <c r="S1695" i="1" s="1"/>
  <c r="R295" i="1"/>
  <c r="S295" i="1" s="1"/>
  <c r="R992" i="1"/>
  <c r="S992" i="1" s="1"/>
  <c r="R1273" i="1"/>
  <c r="S1273" i="1" s="1"/>
  <c r="R931" i="1"/>
  <c r="S931" i="1" s="1"/>
  <c r="R174" i="1"/>
  <c r="S174" i="1" s="1"/>
  <c r="R632" i="1"/>
  <c r="S632" i="1" s="1"/>
  <c r="R413" i="1"/>
  <c r="S413" i="1" s="1"/>
  <c r="R1382" i="1"/>
  <c r="S1382" i="1" s="1"/>
  <c r="R912" i="1"/>
  <c r="S912" i="1" s="1"/>
  <c r="R1078" i="1"/>
  <c r="S1078" i="1" s="1"/>
  <c r="R1263" i="1"/>
  <c r="S1263" i="1" s="1"/>
  <c r="R875" i="1"/>
  <c r="S875" i="1" s="1"/>
  <c r="R1709" i="1"/>
  <c r="S1709" i="1" s="1"/>
  <c r="R1900" i="1"/>
  <c r="S1900" i="1" s="1"/>
  <c r="R561" i="1"/>
  <c r="S561" i="1" s="1"/>
  <c r="R832" i="1"/>
  <c r="S832" i="1" s="1"/>
  <c r="R677" i="1"/>
  <c r="S677" i="1" s="1"/>
  <c r="R246" i="1"/>
  <c r="S246" i="1" s="1"/>
  <c r="R2055" i="1"/>
  <c r="S2055" i="1" s="1"/>
  <c r="R496" i="1"/>
  <c r="S496" i="1" s="1"/>
  <c r="R1400" i="1"/>
  <c r="S1400" i="1" s="1"/>
  <c r="R161" i="1"/>
  <c r="S161" i="1" s="1"/>
  <c r="R1374" i="1"/>
  <c r="S1374" i="1" s="1"/>
  <c r="R1323" i="1"/>
  <c r="S1323" i="1" s="1"/>
  <c r="R1373" i="1"/>
  <c r="S1373" i="1" s="1"/>
  <c r="R1876" i="1"/>
  <c r="S1876" i="1" s="1"/>
  <c r="R763" i="1"/>
  <c r="S763" i="1" s="1"/>
  <c r="R560" i="1"/>
  <c r="S560" i="1" s="1"/>
  <c r="R958" i="1"/>
  <c r="S958" i="1" s="1"/>
  <c r="R1598" i="1"/>
  <c r="S1598" i="1" s="1"/>
  <c r="R285" i="1"/>
  <c r="S285" i="1" s="1"/>
  <c r="R116" i="1"/>
  <c r="S116" i="1" s="1"/>
  <c r="R96" i="1"/>
  <c r="S96" i="1" s="1"/>
  <c r="R512" i="1"/>
  <c r="S512" i="1" s="1"/>
  <c r="R1309" i="1"/>
  <c r="S1309" i="1" s="1"/>
  <c r="R1194" i="1"/>
  <c r="S1194" i="1" s="1"/>
  <c r="R127" i="1"/>
  <c r="S127" i="1" s="1"/>
  <c r="R986" i="1"/>
  <c r="S986" i="1" s="1"/>
  <c r="R955" i="1"/>
  <c r="S955" i="1" s="1"/>
  <c r="R1905" i="1"/>
  <c r="S1905" i="1" s="1"/>
  <c r="R448" i="1"/>
  <c r="S448" i="1" s="1"/>
  <c r="R953" i="1"/>
  <c r="S953" i="1" s="1"/>
  <c r="R1479" i="1"/>
  <c r="S1479" i="1" s="1"/>
  <c r="R824" i="1"/>
  <c r="S824" i="1" s="1"/>
  <c r="R1385" i="1"/>
  <c r="S1385" i="1" s="1"/>
  <c r="R1004" i="1"/>
  <c r="S1004" i="1" s="1"/>
  <c r="R1066" i="1"/>
  <c r="S1066" i="1" s="1"/>
  <c r="R1073" i="1"/>
  <c r="S1073" i="1" s="1"/>
  <c r="R1020" i="1"/>
  <c r="S1020" i="1" s="1"/>
  <c r="R898" i="1"/>
  <c r="S898" i="1" s="1"/>
  <c r="R284" i="1"/>
  <c r="S284" i="1" s="1"/>
  <c r="R1210" i="1"/>
  <c r="S1210" i="1" s="1"/>
  <c r="R669" i="1"/>
  <c r="S669" i="1" s="1"/>
  <c r="R1068" i="1"/>
  <c r="S1068" i="1" s="1"/>
  <c r="R1606" i="1"/>
  <c r="S1606" i="1" s="1"/>
  <c r="R1204" i="1"/>
  <c r="S1204" i="1" s="1"/>
  <c r="R1423" i="1"/>
  <c r="S1423" i="1" s="1"/>
  <c r="R128" i="1"/>
  <c r="S128" i="1" s="1"/>
  <c r="R417" i="1"/>
  <c r="S417" i="1" s="1"/>
  <c r="R1211" i="1"/>
  <c r="S1211" i="1" s="1"/>
  <c r="R1951" i="1"/>
  <c r="S1951" i="1" s="1"/>
  <c r="R775" i="1"/>
  <c r="S775" i="1" s="1"/>
  <c r="R976" i="1"/>
  <c r="S976" i="1" s="1"/>
  <c r="R1803" i="1"/>
  <c r="S1803" i="1" s="1"/>
  <c r="R1658" i="1"/>
  <c r="S1658" i="1" s="1"/>
  <c r="R1333" i="1"/>
  <c r="S1333" i="1" s="1"/>
  <c r="R1329" i="1"/>
  <c r="S1329" i="1" s="1"/>
  <c r="R1514" i="1"/>
  <c r="S1514" i="1" s="1"/>
  <c r="R744" i="1"/>
  <c r="S744" i="1" s="1"/>
  <c r="R1580" i="1"/>
  <c r="S1580" i="1" s="1"/>
  <c r="R1692" i="1"/>
  <c r="S1692" i="1" s="1"/>
  <c r="R2040" i="1"/>
  <c r="S2040" i="1" s="1"/>
  <c r="R163" i="1"/>
  <c r="S163" i="1" s="1"/>
  <c r="R1113" i="1"/>
  <c r="S1113" i="1" s="1"/>
  <c r="R923" i="1"/>
  <c r="S923" i="1" s="1"/>
  <c r="R1836" i="1"/>
  <c r="S1836" i="1" s="1"/>
  <c r="R439" i="1"/>
  <c r="S439" i="1" s="1"/>
  <c r="R1966" i="1"/>
  <c r="S1966" i="1" s="1"/>
  <c r="R1056" i="1"/>
  <c r="S1056" i="1" s="1"/>
  <c r="R2009" i="1"/>
  <c r="S2009" i="1" s="1"/>
  <c r="R1335" i="1"/>
  <c r="S1335" i="1" s="1"/>
  <c r="R1276" i="1"/>
  <c r="S1276" i="1" s="1"/>
  <c r="R1460" i="1"/>
  <c r="S1460" i="1" s="1"/>
  <c r="R1443" i="1"/>
  <c r="S1443" i="1" s="1"/>
  <c r="R609" i="1"/>
  <c r="S609" i="1" s="1"/>
  <c r="R543" i="1"/>
  <c r="S543" i="1" s="1"/>
  <c r="R1770" i="1"/>
  <c r="S1770" i="1" s="1"/>
  <c r="R1969" i="1"/>
  <c r="S1969" i="1" s="1"/>
  <c r="R106" i="1"/>
  <c r="S106" i="1" s="1"/>
  <c r="R1343" i="1"/>
  <c r="S1343" i="1" s="1"/>
  <c r="R158" i="1"/>
  <c r="S158" i="1" s="1"/>
  <c r="R1125" i="1"/>
  <c r="S1125" i="1" s="1"/>
  <c r="R487" i="1"/>
  <c r="S487" i="1" s="1"/>
  <c r="R867" i="1"/>
  <c r="S867" i="1" s="1"/>
  <c r="R124" i="1"/>
  <c r="S124" i="1" s="1"/>
  <c r="R1306" i="1"/>
  <c r="S1306" i="1" s="1"/>
  <c r="R1416" i="1"/>
  <c r="S1416" i="1" s="1"/>
  <c r="R1579" i="1"/>
  <c r="S1579" i="1" s="1"/>
  <c r="R251" i="1"/>
  <c r="S251" i="1" s="1"/>
  <c r="R806" i="1"/>
  <c r="S806" i="1" s="1"/>
  <c r="R1848" i="1"/>
  <c r="S1848" i="1" s="1"/>
  <c r="R682" i="1"/>
  <c r="S682" i="1" s="1"/>
  <c r="R723" i="1"/>
  <c r="S723" i="1" s="1"/>
  <c r="R1468" i="1"/>
  <c r="S1468" i="1" s="1"/>
  <c r="R838" i="1"/>
  <c r="S838" i="1" s="1"/>
  <c r="R442" i="1"/>
  <c r="S442" i="1" s="1"/>
  <c r="R332" i="1"/>
  <c r="S332" i="1" s="1"/>
  <c r="R1852" i="1"/>
  <c r="S1852" i="1" s="1"/>
  <c r="R1718" i="1"/>
  <c r="S1718" i="1" s="1"/>
  <c r="R229" i="1"/>
  <c r="S229" i="1" s="1"/>
  <c r="R276" i="1"/>
  <c r="S276" i="1" s="1"/>
  <c r="R625" i="1"/>
  <c r="S625" i="1" s="1"/>
  <c r="R211" i="1"/>
  <c r="S211" i="1" s="1"/>
  <c r="R1688" i="1"/>
  <c r="S1688" i="1" s="1"/>
  <c r="R794" i="1"/>
  <c r="S794" i="1" s="1"/>
  <c r="R110" i="1"/>
  <c r="S110" i="1" s="1"/>
  <c r="R1706" i="1"/>
  <c r="S1706" i="1" s="1"/>
  <c r="R292" i="1"/>
  <c r="S292" i="1" s="1"/>
  <c r="R175" i="1"/>
  <c r="S175" i="1" s="1"/>
  <c r="R49" i="1"/>
  <c r="S49" i="1" s="1"/>
  <c r="R1242" i="1"/>
  <c r="S1242" i="1" s="1"/>
  <c r="R449" i="1"/>
  <c r="S449" i="1" s="1"/>
  <c r="R1872" i="1"/>
  <c r="S1872" i="1" s="1"/>
  <c r="R82" i="1"/>
  <c r="S82" i="1" s="1"/>
  <c r="R945" i="1"/>
  <c r="S945" i="1" s="1"/>
  <c r="R685" i="1"/>
  <c r="S685" i="1" s="1"/>
  <c r="R1473" i="1"/>
  <c r="S1473" i="1" s="1"/>
  <c r="R2071" i="1"/>
  <c r="S2071" i="1" s="1"/>
  <c r="R1984" i="1"/>
  <c r="S1984" i="1" s="1"/>
  <c r="R1508" i="1"/>
  <c r="S1508" i="1" s="1"/>
  <c r="R941" i="1"/>
  <c r="S941" i="1" s="1"/>
  <c r="R1633" i="1"/>
  <c r="S1633" i="1" s="1"/>
  <c r="R622" i="1"/>
  <c r="S622" i="1" s="1"/>
  <c r="R345" i="1"/>
  <c r="S345" i="1" s="1"/>
  <c r="R38" i="1"/>
  <c r="S38" i="1" s="1"/>
  <c r="R254" i="1"/>
  <c r="S254" i="1" s="1"/>
  <c r="R1174" i="1"/>
  <c r="S1174" i="1" s="1"/>
  <c r="R1451" i="1"/>
  <c r="S1451" i="1" s="1"/>
  <c r="R712" i="1"/>
  <c r="S712" i="1" s="1"/>
  <c r="R1918" i="1"/>
  <c r="S1918" i="1" s="1"/>
  <c r="R1398" i="1"/>
  <c r="S1398" i="1" s="1"/>
  <c r="R192" i="1"/>
  <c r="S192" i="1" s="1"/>
  <c r="R1552" i="1"/>
  <c r="S1552" i="1" s="1"/>
  <c r="R812" i="1"/>
  <c r="S812" i="1" s="1"/>
  <c r="R1313" i="1"/>
  <c r="S1313" i="1" s="1"/>
  <c r="R146" i="1"/>
  <c r="S146" i="1" s="1"/>
  <c r="R2072" i="1"/>
  <c r="S2072" i="1" s="1"/>
  <c r="R1780" i="1"/>
  <c r="S1780" i="1" s="1"/>
  <c r="R801" i="1"/>
  <c r="S801" i="1" s="1"/>
  <c r="R502" i="1"/>
  <c r="S502" i="1" s="1"/>
  <c r="R244" i="1"/>
  <c r="S244" i="1" s="1"/>
  <c r="R1205" i="1"/>
  <c r="S1205" i="1" s="1"/>
  <c r="R1296" i="1"/>
  <c r="S1296" i="1" s="1"/>
  <c r="R1257" i="1"/>
  <c r="S1257" i="1" s="1"/>
  <c r="R18" i="1"/>
  <c r="S18" i="1" s="1"/>
  <c r="R268" i="1"/>
  <c r="S268" i="1" s="1"/>
  <c r="R1141" i="1"/>
  <c r="S1141" i="1" s="1"/>
  <c r="R668" i="1"/>
  <c r="S668" i="1" s="1"/>
  <c r="R1407" i="1"/>
  <c r="S1407" i="1" s="1"/>
  <c r="R796" i="1"/>
  <c r="S796" i="1" s="1"/>
  <c r="R760" i="1"/>
  <c r="S760" i="1" s="1"/>
  <c r="R1179" i="1"/>
  <c r="S1179" i="1" s="1"/>
  <c r="R1838" i="1"/>
  <c r="S1838" i="1" s="1"/>
  <c r="R1513" i="1"/>
  <c r="S1513" i="1" s="1"/>
  <c r="R1955" i="1"/>
  <c r="S1955" i="1" s="1"/>
  <c r="R180" i="1"/>
  <c r="S180" i="1" s="1"/>
  <c r="R1172" i="1"/>
  <c r="S1172" i="1" s="1"/>
  <c r="R1792" i="1"/>
  <c r="S1792" i="1" s="1"/>
  <c r="R1434" i="1"/>
  <c r="S1434" i="1" s="1"/>
  <c r="R660" i="1"/>
  <c r="S660" i="1" s="1"/>
  <c r="R1588" i="1"/>
  <c r="S1588" i="1" s="1"/>
  <c r="R1062" i="1"/>
  <c r="S1062" i="1" s="1"/>
  <c r="R1693" i="1"/>
  <c r="S1693" i="1" s="1"/>
  <c r="R1728" i="1"/>
  <c r="S1728" i="1" s="1"/>
  <c r="R298" i="1"/>
  <c r="S298" i="1" s="1"/>
  <c r="R1735" i="1"/>
  <c r="S1735" i="1" s="1"/>
  <c r="R687" i="1"/>
  <c r="S687" i="1" s="1"/>
  <c r="R1341" i="1"/>
  <c r="S1341" i="1" s="1"/>
  <c r="R1953" i="1"/>
  <c r="S1953" i="1" s="1"/>
  <c r="R303" i="1"/>
  <c r="S303" i="1" s="1"/>
  <c r="R1516" i="1"/>
  <c r="S1516" i="1" s="1"/>
  <c r="R2047" i="1"/>
  <c r="S2047" i="1" s="1"/>
  <c r="R695" i="1"/>
  <c r="S695" i="1" s="1"/>
  <c r="R1520" i="1"/>
  <c r="S1520" i="1" s="1"/>
  <c r="R652" i="1"/>
  <c r="S652" i="1" s="1"/>
  <c r="R1379" i="1"/>
  <c r="S1379" i="1" s="1"/>
  <c r="R1057" i="1"/>
  <c r="S1057" i="1" s="1"/>
  <c r="R1250" i="1"/>
  <c r="S1250" i="1" s="1"/>
  <c r="R1596" i="1"/>
  <c r="S1596" i="1" s="1"/>
  <c r="R48" i="1"/>
  <c r="S48" i="1" s="1"/>
  <c r="R2038" i="1"/>
  <c r="S2038" i="1" s="1"/>
  <c r="R1317" i="1"/>
  <c r="S1317" i="1" s="1"/>
  <c r="R1051" i="1"/>
  <c r="S1051" i="1" s="1"/>
  <c r="R256" i="1"/>
  <c r="S256" i="1" s="1"/>
  <c r="R1259" i="1"/>
  <c r="S1259" i="1" s="1"/>
  <c r="R1761" i="1"/>
  <c r="S1761" i="1" s="1"/>
  <c r="R672" i="1"/>
  <c r="S672" i="1" s="1"/>
  <c r="R929" i="1"/>
  <c r="S929" i="1" s="1"/>
  <c r="R477" i="1"/>
  <c r="S477" i="1" s="1"/>
  <c r="R353" i="1"/>
  <c r="S353" i="1" s="1"/>
  <c r="R1007" i="1"/>
  <c r="S1007" i="1" s="1"/>
  <c r="R1831" i="1"/>
  <c r="S1831" i="1" s="1"/>
  <c r="R2046" i="1"/>
  <c r="S2046" i="1" s="1"/>
  <c r="R1206" i="1"/>
  <c r="S1206" i="1" s="1"/>
  <c r="R1662" i="1"/>
  <c r="S1662" i="1" s="1"/>
  <c r="R1014" i="1"/>
  <c r="S1014" i="1" s="1"/>
  <c r="R882" i="1"/>
  <c r="S882" i="1" s="1"/>
  <c r="R1243" i="1"/>
  <c r="S1243" i="1" s="1"/>
  <c r="R1799" i="1"/>
  <c r="S1799" i="1" s="1"/>
  <c r="R396" i="1"/>
  <c r="S396" i="1" s="1"/>
  <c r="R1710" i="1"/>
  <c r="S1710" i="1" s="1"/>
  <c r="R239" i="1"/>
  <c r="S239" i="1" s="1"/>
  <c r="R1827" i="1"/>
  <c r="S1827" i="1" s="1"/>
  <c r="R1260" i="1"/>
  <c r="S1260" i="1" s="1"/>
  <c r="R868" i="1"/>
  <c r="S868" i="1" s="1"/>
  <c r="R1435" i="1"/>
  <c r="S1435" i="1" s="1"/>
  <c r="R859" i="1"/>
  <c r="S859" i="1" s="1"/>
  <c r="R633" i="1"/>
  <c r="S633" i="1" s="1"/>
  <c r="R1625" i="1"/>
  <c r="S1625" i="1" s="1"/>
  <c r="R1844" i="1"/>
  <c r="S1844" i="1" s="1"/>
  <c r="R374" i="1"/>
  <c r="S374" i="1" s="1"/>
  <c r="R1083" i="1"/>
  <c r="S1083" i="1" s="1"/>
  <c r="R886" i="1"/>
  <c r="S886" i="1" s="1"/>
  <c r="R1500" i="1"/>
  <c r="S1500" i="1" s="1"/>
  <c r="R2042" i="1"/>
  <c r="S2042" i="1" s="1"/>
  <c r="R1190" i="1"/>
  <c r="S1190" i="1" s="1"/>
  <c r="R294" i="1"/>
  <c r="S294" i="1" s="1"/>
  <c r="R804" i="1"/>
  <c r="S804" i="1" s="1"/>
  <c r="R684" i="1"/>
  <c r="S684" i="1" s="1"/>
  <c r="R2054" i="1"/>
  <c r="S2054" i="1" s="1"/>
  <c r="R42" i="1"/>
  <c r="S42" i="1" s="1"/>
  <c r="R147" i="1"/>
  <c r="S147" i="1" s="1"/>
  <c r="R105" i="1"/>
  <c r="S105" i="1" s="1"/>
  <c r="R1565" i="1"/>
  <c r="S1565" i="1" s="1"/>
  <c r="R549" i="1"/>
  <c r="S549" i="1" s="1"/>
  <c r="R360" i="1"/>
  <c r="S360" i="1" s="1"/>
  <c r="R1586" i="1"/>
  <c r="S1586" i="1" s="1"/>
  <c r="R1990" i="1"/>
  <c r="S1990" i="1" s="1"/>
  <c r="R1455" i="1"/>
  <c r="S1455" i="1" s="1"/>
  <c r="R915" i="1"/>
  <c r="S915" i="1" s="1"/>
  <c r="R1864" i="1"/>
  <c r="S1864" i="1" s="1"/>
  <c r="R1510" i="1"/>
  <c r="S1510" i="1" s="1"/>
  <c r="R486" i="1"/>
  <c r="S486" i="1" s="1"/>
  <c r="R1130" i="1"/>
  <c r="S1130" i="1" s="1"/>
  <c r="R659" i="1"/>
  <c r="S659" i="1" s="1"/>
  <c r="R864" i="1"/>
  <c r="S864" i="1" s="1"/>
  <c r="R1209" i="1"/>
  <c r="S1209" i="1" s="1"/>
  <c r="R1108" i="1"/>
  <c r="S1108" i="1" s="1"/>
  <c r="R491" i="1"/>
  <c r="S491" i="1" s="1"/>
  <c r="R996" i="1"/>
  <c r="S996" i="1" s="1"/>
  <c r="R1449" i="1"/>
  <c r="S1449" i="1" s="1"/>
  <c r="R1352" i="1"/>
  <c r="S1352" i="1" s="1"/>
  <c r="R1040" i="1"/>
  <c r="S1040" i="1" s="1"/>
  <c r="R630" i="1"/>
  <c r="S630" i="1" s="1"/>
  <c r="R1327" i="1"/>
  <c r="S1327" i="1" s="1"/>
  <c r="R624" i="1"/>
  <c r="S624" i="1" s="1"/>
  <c r="R1477" i="1"/>
  <c r="S1477" i="1" s="1"/>
  <c r="R939" i="1"/>
  <c r="S939" i="1" s="1"/>
  <c r="R816" i="1"/>
  <c r="S816" i="1" s="1"/>
  <c r="R339" i="1"/>
  <c r="S339" i="1" s="1"/>
  <c r="R616" i="1"/>
  <c r="S616" i="1" s="1"/>
  <c r="R109" i="1"/>
  <c r="S109" i="1" s="1"/>
  <c r="R1239" i="1"/>
  <c r="S1239" i="1" s="1"/>
  <c r="R788" i="1"/>
  <c r="S788" i="1" s="1"/>
  <c r="R1919" i="1"/>
  <c r="S1919" i="1" s="1"/>
  <c r="R157" i="1"/>
  <c r="S157" i="1" s="1"/>
  <c r="R1399" i="1"/>
  <c r="S1399" i="1" s="1"/>
  <c r="R1208" i="1"/>
  <c r="S1208" i="1" s="1"/>
  <c r="R240" i="1"/>
  <c r="S240" i="1" s="1"/>
  <c r="R290" i="1"/>
  <c r="S290" i="1" s="1"/>
  <c r="R367" i="1"/>
  <c r="S367" i="1" s="1"/>
  <c r="R734" i="1"/>
  <c r="S734" i="1" s="1"/>
  <c r="R1044" i="1"/>
  <c r="S1044" i="1" s="1"/>
  <c r="R889" i="1"/>
  <c r="S889" i="1" s="1"/>
  <c r="R1823" i="1"/>
  <c r="S1823" i="1" s="1"/>
  <c r="R1182" i="1"/>
  <c r="S1182" i="1" s="1"/>
  <c r="R926" i="1"/>
  <c r="S926" i="1" s="1"/>
  <c r="R1992" i="1"/>
  <c r="S1992" i="1" s="1"/>
  <c r="R481" i="1"/>
  <c r="S481" i="1" s="1"/>
  <c r="R376" i="1"/>
  <c r="S376" i="1" s="1"/>
  <c r="R1556" i="1"/>
  <c r="S1556" i="1" s="1"/>
  <c r="R217" i="1"/>
  <c r="S217" i="1" s="1"/>
  <c r="R135" i="1"/>
  <c r="S135" i="1" s="1"/>
  <c r="R1049" i="1"/>
  <c r="S1049" i="1" s="1"/>
  <c r="R1800" i="1"/>
  <c r="S1800" i="1" s="1"/>
  <c r="R370" i="1"/>
  <c r="S370" i="1" s="1"/>
  <c r="R37" i="1"/>
  <c r="S37" i="1" s="1"/>
  <c r="R1010" i="1"/>
  <c r="S1010" i="1" s="1"/>
  <c r="R438" i="1"/>
  <c r="S438" i="1" s="1"/>
  <c r="R1118" i="1"/>
  <c r="S1118" i="1" s="1"/>
  <c r="R1773" i="1"/>
  <c r="S1773" i="1" s="1"/>
  <c r="R53" i="1"/>
  <c r="S53" i="1" s="1"/>
  <c r="R12" i="1"/>
  <c r="S12" i="1" s="1"/>
  <c r="R1006" i="1"/>
  <c r="S1006" i="1" s="1"/>
  <c r="R1582" i="1"/>
  <c r="S1582" i="1" s="1"/>
  <c r="R987" i="1"/>
  <c r="S987" i="1" s="1"/>
  <c r="R228" i="1"/>
  <c r="S228" i="1" s="1"/>
  <c r="R504" i="1"/>
  <c r="S504" i="1" s="1"/>
  <c r="R111" i="1"/>
  <c r="S111" i="1" s="1"/>
  <c r="R1168" i="1"/>
  <c r="S1168" i="1" s="1"/>
  <c r="R1387" i="1"/>
  <c r="S1387" i="1" s="1"/>
  <c r="R83" i="1"/>
  <c r="S83" i="1" s="1"/>
  <c r="R210" i="1"/>
  <c r="S210" i="1" s="1"/>
  <c r="R1331" i="1"/>
  <c r="S1331" i="1" s="1"/>
  <c r="R1941" i="1"/>
  <c r="S1941" i="1" s="1"/>
  <c r="R379" i="1"/>
  <c r="S379" i="1" s="1"/>
  <c r="R670" i="1"/>
  <c r="S670" i="1" s="1"/>
  <c r="R415" i="1"/>
  <c r="S415" i="1" s="1"/>
  <c r="R596" i="1"/>
  <c r="S596" i="1" s="1"/>
  <c r="R994" i="1"/>
  <c r="S994" i="1" s="1"/>
  <c r="R595" i="1"/>
  <c r="S595" i="1" s="1"/>
  <c r="R316" i="1"/>
  <c r="S316" i="1" s="1"/>
  <c r="R248" i="1"/>
  <c r="S248" i="1" s="1"/>
  <c r="R1846" i="1"/>
  <c r="S1846" i="1" s="1"/>
  <c r="R793" i="1"/>
  <c r="S793" i="1" s="1"/>
  <c r="R59" i="1"/>
  <c r="S59" i="1" s="1"/>
  <c r="R446" i="1"/>
  <c r="S446" i="1" s="1"/>
  <c r="R1031" i="1"/>
  <c r="S1031" i="1" s="1"/>
  <c r="R219" i="1"/>
  <c r="S219" i="1" s="1"/>
  <c r="R103" i="1"/>
  <c r="S103" i="1" s="1"/>
  <c r="R716" i="1"/>
  <c r="S716" i="1" s="1"/>
  <c r="R176" i="1"/>
  <c r="S176" i="1" s="1"/>
  <c r="R602" i="1"/>
  <c r="S602" i="1" s="1"/>
  <c r="R937" i="1"/>
  <c r="S937" i="1" s="1"/>
  <c r="R354" i="1"/>
  <c r="S354" i="1" s="1"/>
  <c r="R1615" i="1"/>
  <c r="S1615" i="1" s="1"/>
  <c r="R358" i="1"/>
  <c r="S358" i="1" s="1"/>
  <c r="R1295" i="1"/>
  <c r="S1295" i="1" s="1"/>
  <c r="R2056" i="1"/>
  <c r="S2056" i="1" s="1"/>
  <c r="R860" i="1"/>
  <c r="S860" i="1" s="1"/>
  <c r="R952" i="1"/>
  <c r="S952" i="1" s="1"/>
  <c r="R1086" i="1"/>
  <c r="S1086" i="1" s="1"/>
  <c r="R1303" i="1"/>
  <c r="S1303" i="1" s="1"/>
  <c r="R1402" i="1"/>
  <c r="S1402" i="1" s="1"/>
  <c r="R1569" i="1"/>
  <c r="S1569" i="1" s="1"/>
  <c r="R1959" i="1"/>
  <c r="S1959" i="1" s="1"/>
  <c r="R1249" i="1"/>
  <c r="S1249" i="1" s="1"/>
  <c r="R1947" i="1"/>
  <c r="S1947" i="1" s="1"/>
  <c r="R1794" i="1"/>
  <c r="S1794" i="1" s="1"/>
  <c r="R1036" i="1"/>
  <c r="S1036" i="1" s="1"/>
  <c r="R459" i="1"/>
  <c r="S459" i="1" s="1"/>
  <c r="R1812" i="1"/>
  <c r="S1812" i="1" s="1"/>
  <c r="R495" i="1"/>
  <c r="S495" i="1" s="1"/>
  <c r="R1974" i="1"/>
  <c r="S1974" i="1" s="1"/>
  <c r="R852" i="1"/>
  <c r="S852" i="1" s="1"/>
  <c r="R1825" i="1"/>
  <c r="S1825" i="1" s="1"/>
  <c r="R253" i="1"/>
  <c r="S253" i="1" s="1"/>
  <c r="R1621" i="1"/>
  <c r="S1621" i="1" s="1"/>
  <c r="R1203" i="1"/>
  <c r="S1203" i="1" s="1"/>
  <c r="R1519" i="1"/>
  <c r="S1519" i="1" s="1"/>
  <c r="R851" i="1"/>
  <c r="S851" i="1" s="1"/>
  <c r="R985" i="1"/>
  <c r="S985" i="1" s="1"/>
  <c r="R493" i="1"/>
  <c r="S493" i="1" s="1"/>
  <c r="R1446" i="1"/>
  <c r="S1446" i="1" s="1"/>
  <c r="R1748" i="1"/>
  <c r="S1748" i="1" s="1"/>
  <c r="R1195" i="1"/>
  <c r="S1195" i="1" s="1"/>
  <c r="R1949" i="1"/>
  <c r="S1949" i="1" s="1"/>
  <c r="R1424" i="1"/>
  <c r="S1424" i="1" s="1"/>
  <c r="R359" i="1"/>
  <c r="S359" i="1" s="1"/>
  <c r="R2068" i="1"/>
  <c r="S2068" i="1" s="1"/>
  <c r="R1244" i="1"/>
  <c r="S1244" i="1" s="1"/>
  <c r="R91" i="1"/>
  <c r="S91" i="1" s="1"/>
  <c r="R1834" i="1"/>
  <c r="S1834" i="1" s="1"/>
  <c r="R908" i="1"/>
  <c r="S908" i="1" s="1"/>
  <c r="R1543" i="1"/>
  <c r="S1543" i="1" s="1"/>
  <c r="R1815" i="1"/>
  <c r="S1815" i="1" s="1"/>
  <c r="R340" i="1"/>
  <c r="S340" i="1" s="1"/>
  <c r="R1557" i="1"/>
  <c r="S1557" i="1" s="1"/>
  <c r="R28" i="1"/>
  <c r="S28" i="1" s="1"/>
  <c r="R31" i="1"/>
  <c r="S31" i="1" s="1"/>
  <c r="R1384" i="1"/>
  <c r="S1384" i="1" s="1"/>
  <c r="R490" i="1"/>
  <c r="S490" i="1" s="1"/>
  <c r="R1396" i="1"/>
  <c r="S1396" i="1" s="1"/>
  <c r="R566" i="1"/>
  <c r="S566" i="1" s="1"/>
  <c r="R2033" i="1"/>
  <c r="S2033" i="1" s="1"/>
  <c r="R289" i="1"/>
  <c r="S289" i="1" s="1"/>
  <c r="R1666" i="1"/>
  <c r="S1666" i="1" s="1"/>
  <c r="R626" i="1"/>
  <c r="S626" i="1" s="1"/>
  <c r="R1193" i="1"/>
  <c r="S1193" i="1" s="1"/>
  <c r="R224" i="1"/>
  <c r="S224" i="1" s="1"/>
  <c r="R1642" i="1"/>
  <c r="S1642" i="1" s="1"/>
  <c r="R699" i="1"/>
  <c r="S699" i="1" s="1"/>
  <c r="R1453" i="1"/>
  <c r="S1453" i="1" s="1"/>
  <c r="R538" i="1"/>
  <c r="S538" i="1" s="1"/>
  <c r="R698" i="1"/>
  <c r="S698" i="1" s="1"/>
  <c r="R537" i="1"/>
  <c r="S537" i="1" s="1"/>
  <c r="R2004" i="1"/>
  <c r="S2004" i="1" s="1"/>
  <c r="R1052" i="1"/>
  <c r="S1052" i="1" s="1"/>
  <c r="R45" i="1"/>
  <c r="S45" i="1" s="1"/>
  <c r="R1567" i="1"/>
  <c r="S1567" i="1" s="1"/>
  <c r="R1578" i="1"/>
  <c r="S1578" i="1" s="1"/>
  <c r="R1142" i="1"/>
  <c r="S1142" i="1" s="1"/>
  <c r="R115" i="1"/>
  <c r="S115" i="1" s="1"/>
  <c r="R2027" i="1"/>
  <c r="S2027" i="1" s="1"/>
  <c r="R84" i="1"/>
  <c r="S84" i="1" s="1"/>
  <c r="R1645" i="1"/>
  <c r="S1645" i="1" s="1"/>
  <c r="R724" i="1"/>
  <c r="S724" i="1" s="1"/>
  <c r="R56" i="1"/>
  <c r="S56" i="1" s="1"/>
  <c r="R101" i="1"/>
  <c r="S101" i="1" s="1"/>
  <c r="R14" i="1"/>
  <c r="S14" i="1" s="1"/>
  <c r="R990" i="1"/>
  <c r="S990" i="1" s="1"/>
  <c r="R1023" i="1"/>
  <c r="S1023" i="1" s="1"/>
  <c r="R730" i="1"/>
  <c r="S730" i="1" s="1"/>
  <c r="R1643" i="1"/>
  <c r="S1643" i="1" s="1"/>
  <c r="R1492" i="1"/>
  <c r="S1492" i="1" s="1"/>
  <c r="R287" i="1"/>
  <c r="S287" i="1" s="1"/>
  <c r="R29" i="1"/>
  <c r="S29" i="1" s="1"/>
  <c r="R1571" i="1"/>
  <c r="S1571" i="1" s="1"/>
  <c r="R1189" i="1"/>
  <c r="S1189" i="1" s="1"/>
  <c r="R583" i="1"/>
  <c r="S583" i="1" s="1"/>
  <c r="R1636" i="1"/>
  <c r="S1636" i="1" s="1"/>
  <c r="R1328" i="1"/>
  <c r="S1328" i="1" s="1"/>
  <c r="R1527" i="1"/>
  <c r="S1527" i="1" s="1"/>
  <c r="R1877" i="1"/>
  <c r="S1877" i="1" s="1"/>
  <c r="R50" i="1"/>
  <c r="S50" i="1" s="1"/>
  <c r="R202" i="1"/>
  <c r="S202" i="1" s="1"/>
  <c r="R1752" i="1"/>
  <c r="S1752" i="1" s="1"/>
  <c r="R1085" i="1"/>
  <c r="S1085" i="1" s="1"/>
  <c r="R1234" i="1"/>
  <c r="S1234" i="1" s="1"/>
  <c r="R1252" i="1"/>
  <c r="S1252" i="1" s="1"/>
  <c r="R160" i="1"/>
  <c r="S160" i="1" s="1"/>
  <c r="R768" i="1"/>
  <c r="S768" i="1" s="1"/>
  <c r="R803" i="1"/>
  <c r="S803" i="1" s="1"/>
  <c r="R237" i="1"/>
  <c r="S237" i="1" s="1"/>
  <c r="R1705" i="1"/>
  <c r="S1705" i="1" s="1"/>
  <c r="R998" i="1"/>
  <c r="S998" i="1" s="1"/>
  <c r="R139" i="1"/>
  <c r="S139" i="1" s="1"/>
  <c r="R422" i="1"/>
  <c r="S422" i="1" s="1"/>
  <c r="R819" i="1"/>
  <c r="S819" i="1" s="1"/>
  <c r="R2025" i="1"/>
  <c r="S2025" i="1" s="1"/>
  <c r="R142" i="1"/>
  <c r="S142" i="1" s="1"/>
  <c r="R743" i="1"/>
  <c r="S743" i="1" s="1"/>
  <c r="R1518" i="1"/>
  <c r="S1518" i="1" s="1"/>
  <c r="R204" i="1"/>
  <c r="S204" i="1" s="1"/>
  <c r="R831" i="1"/>
  <c r="S831" i="1" s="1"/>
  <c r="R1246" i="1"/>
  <c r="S1246" i="1" s="1"/>
  <c r="R2048" i="1"/>
  <c r="S2048" i="1" s="1"/>
  <c r="R802" i="1"/>
  <c r="S802" i="1" s="1"/>
  <c r="R979" i="1"/>
  <c r="S979" i="1" s="1"/>
  <c r="R1235" i="1"/>
  <c r="S1235" i="1" s="1"/>
  <c r="R1623" i="1"/>
  <c r="S1623" i="1" s="1"/>
  <c r="R414" i="1"/>
  <c r="S414" i="1" s="1"/>
  <c r="R72" i="1"/>
  <c r="S72" i="1" s="1"/>
  <c r="R479" i="1"/>
  <c r="S479" i="1" s="1"/>
  <c r="R1467" i="1"/>
  <c r="S1467" i="1" s="1"/>
  <c r="R426" i="1"/>
  <c r="S426" i="1" s="1"/>
  <c r="R639" i="1"/>
  <c r="S639" i="1" s="1"/>
  <c r="R1898" i="1"/>
  <c r="S1898" i="1" s="1"/>
  <c r="R1502" i="1"/>
  <c r="S1502" i="1" s="1"/>
  <c r="R742" i="1"/>
  <c r="S742" i="1" s="1"/>
  <c r="R1448" i="1"/>
  <c r="S1448" i="1" s="1"/>
  <c r="R665" i="1"/>
  <c r="S665" i="1" s="1"/>
  <c r="R1821" i="1"/>
  <c r="S1821" i="1" s="1"/>
  <c r="R1983" i="1"/>
  <c r="S1983" i="1" s="1"/>
  <c r="R181" i="1"/>
  <c r="S181" i="1" s="1"/>
  <c r="R820" i="1"/>
  <c r="S820" i="1" s="1"/>
  <c r="R1152" i="1"/>
  <c r="S1152" i="1" s="1"/>
  <c r="R2041" i="1"/>
  <c r="S2041" i="1" s="1"/>
  <c r="R1607" i="1"/>
  <c r="S1607" i="1" s="1"/>
  <c r="R238" i="1"/>
  <c r="S238" i="1" s="1"/>
  <c r="R58" i="1"/>
  <c r="S58" i="1" s="1"/>
  <c r="R467" i="1"/>
  <c r="S467" i="1" s="1"/>
  <c r="R184" i="1"/>
  <c r="S184" i="1" s="1"/>
  <c r="R409" i="1"/>
  <c r="S409" i="1" s="1"/>
  <c r="R1976" i="1"/>
  <c r="S1976" i="1" s="1"/>
  <c r="R368" i="1"/>
  <c r="S368" i="1" s="1"/>
  <c r="R410" i="1"/>
  <c r="S410" i="1" s="1"/>
  <c r="R745" i="1"/>
  <c r="S745" i="1" s="1"/>
  <c r="R1279" i="1"/>
  <c r="S1279" i="1" s="1"/>
  <c r="R1300" i="1"/>
  <c r="S1300" i="1" s="1"/>
  <c r="R1560" i="1"/>
  <c r="S1560" i="1" s="1"/>
  <c r="R1635" i="1"/>
  <c r="S1635" i="1" s="1"/>
  <c r="R571" i="1"/>
  <c r="S571" i="1" s="1"/>
  <c r="R89" i="1"/>
  <c r="S89" i="1" s="1"/>
  <c r="R1215" i="1"/>
  <c r="S1215" i="1" s="1"/>
  <c r="R243" i="1"/>
  <c r="S243" i="1" s="1"/>
  <c r="R78" i="1"/>
  <c r="S78" i="1" s="1"/>
  <c r="R552" i="1"/>
  <c r="S552" i="1" s="1"/>
  <c r="R1391" i="1"/>
  <c r="S1391" i="1" s="1"/>
  <c r="R673" i="1"/>
  <c r="S673" i="1" s="1"/>
  <c r="R1177" i="1"/>
  <c r="S1177" i="1" s="1"/>
  <c r="R694" i="1"/>
  <c r="S694" i="1" s="1"/>
  <c r="R572" i="1"/>
  <c r="S572" i="1" s="1"/>
  <c r="R1287" i="1"/>
  <c r="S1287" i="1" s="1"/>
  <c r="R1151" i="1"/>
  <c r="S1151" i="1" s="1"/>
  <c r="R511" i="1"/>
  <c r="S511" i="1" s="1"/>
  <c r="R1258" i="1"/>
  <c r="S1258" i="1" s="1"/>
  <c r="R827" i="1"/>
  <c r="S827" i="1" s="1"/>
  <c r="R1883" i="1"/>
  <c r="S1883" i="1" s="1"/>
  <c r="R523" i="1"/>
  <c r="S523" i="1" s="1"/>
  <c r="R66" i="1"/>
  <c r="S66" i="1" s="1"/>
  <c r="R1871" i="1"/>
  <c r="S1871" i="1" s="1"/>
  <c r="R404" i="1"/>
  <c r="S404" i="1" s="1"/>
  <c r="R1126" i="1"/>
  <c r="S1126" i="1" s="1"/>
  <c r="R227" i="1"/>
  <c r="S227" i="1" s="1"/>
  <c r="R1935" i="1"/>
  <c r="S1935" i="1" s="1"/>
  <c r="R567" i="1"/>
  <c r="S567" i="1" s="1"/>
  <c r="R1899" i="1"/>
  <c r="S1899" i="1" s="1"/>
  <c r="R1687" i="1"/>
  <c r="S1687" i="1" s="1"/>
  <c r="R250" i="1"/>
  <c r="S250" i="1" s="1"/>
  <c r="R1887" i="1"/>
  <c r="S1887" i="1" s="1"/>
  <c r="R1393" i="1"/>
  <c r="S1393" i="1" s="1"/>
  <c r="R1774" i="1"/>
  <c r="S1774" i="1" s="1"/>
  <c r="R1664" i="1"/>
  <c r="S1664" i="1" s="1"/>
  <c r="R1457" i="1"/>
  <c r="S1457" i="1" s="1"/>
  <c r="R531" i="1"/>
  <c r="S531" i="1" s="1"/>
  <c r="R2034" i="1"/>
  <c r="S2034" i="1" s="1"/>
  <c r="R921" i="1"/>
  <c r="S921" i="1" s="1"/>
  <c r="R188" i="1"/>
  <c r="S188" i="1" s="1"/>
  <c r="R1776" i="1"/>
  <c r="S1776" i="1" s="1"/>
  <c r="R888" i="1"/>
  <c r="S888" i="1" s="1"/>
  <c r="R1342" i="1"/>
  <c r="S1342" i="1" s="1"/>
  <c r="R11" i="1"/>
  <c r="S11" i="1" s="1"/>
  <c r="R738" i="1"/>
  <c r="S738" i="1" s="1"/>
  <c r="R1828" i="1"/>
  <c r="S1828" i="1" s="1"/>
  <c r="R737" i="1"/>
  <c r="S737" i="1" s="1"/>
  <c r="R545" i="1"/>
  <c r="S545" i="1" s="1"/>
  <c r="R104" i="1"/>
  <c r="S104" i="1" s="1"/>
  <c r="R286" i="1"/>
  <c r="S286" i="1" s="1"/>
  <c r="R697" i="1"/>
  <c r="S697" i="1" s="1"/>
  <c r="R311" i="1"/>
  <c r="S311" i="1" s="1"/>
  <c r="R861" i="1"/>
  <c r="S861" i="1" s="1"/>
  <c r="R319" i="1"/>
  <c r="S319" i="1" s="1"/>
  <c r="R234" i="1"/>
  <c r="S234" i="1" s="1"/>
  <c r="R416" i="1"/>
  <c r="S416" i="1" s="1"/>
  <c r="R1186" i="1"/>
  <c r="S1186" i="1" s="1"/>
  <c r="R876" i="1"/>
  <c r="S876" i="1" s="1"/>
  <c r="R1644" i="1"/>
  <c r="S1644" i="1" s="1"/>
  <c r="R848" i="1"/>
  <c r="S848" i="1" s="1"/>
  <c r="R226" i="1"/>
  <c r="S226" i="1" s="1"/>
  <c r="R476" i="1"/>
  <c r="S476" i="1" s="1"/>
  <c r="R1223" i="1"/>
  <c r="S1223" i="1" s="1"/>
  <c r="R60" i="1"/>
  <c r="S60" i="1" s="1"/>
  <c r="R870" i="1"/>
  <c r="S870" i="1" s="1"/>
  <c r="R1107" i="1"/>
  <c r="S1107" i="1" s="1"/>
  <c r="R2026" i="1"/>
  <c r="S2026" i="1" s="1"/>
  <c r="R1599" i="1"/>
  <c r="S1599" i="1" s="1"/>
  <c r="R1679" i="1"/>
  <c r="S1679" i="1" s="1"/>
  <c r="R485" i="1"/>
  <c r="S485" i="1" s="1"/>
  <c r="R1782" i="1"/>
  <c r="S1782" i="1" s="1"/>
  <c r="R797" i="1"/>
  <c r="S797" i="1" s="1"/>
  <c r="R170" i="1"/>
  <c r="S170" i="1" s="1"/>
  <c r="R1727" i="1"/>
  <c r="S1727" i="1" s="1"/>
  <c r="R167" i="1"/>
  <c r="S167" i="1" s="1"/>
  <c r="R223" i="1"/>
  <c r="S223" i="1" s="1"/>
  <c r="R25" i="1"/>
  <c r="S25" i="1" s="1"/>
  <c r="R468" i="1"/>
  <c r="S468" i="1" s="1"/>
  <c r="R928" i="1"/>
  <c r="S928" i="1" s="1"/>
  <c r="R1817" i="1"/>
  <c r="S1817" i="1" s="1"/>
  <c r="R749" i="1"/>
  <c r="S749" i="1" s="1"/>
  <c r="R483" i="1"/>
  <c r="S483" i="1" s="1"/>
  <c r="R1185" i="1"/>
  <c r="S1185" i="1" s="1"/>
  <c r="R1463" i="1"/>
  <c r="S1463" i="1" s="1"/>
  <c r="R148" i="1"/>
  <c r="S148" i="1" s="1"/>
  <c r="R1906" i="1"/>
  <c r="S1906" i="1" s="1"/>
  <c r="R951" i="1"/>
  <c r="S951" i="1" s="1"/>
  <c r="R418" i="1"/>
  <c r="S418" i="1" s="1"/>
  <c r="R10" i="1"/>
  <c r="S10" i="1" s="1"/>
  <c r="R1254" i="1"/>
  <c r="S1254" i="1" s="1"/>
  <c r="R740" i="1"/>
  <c r="S740" i="1" s="1"/>
  <c r="R934" i="1"/>
  <c r="S934" i="1" s="1"/>
  <c r="R306" i="1"/>
  <c r="S306" i="1" s="1"/>
  <c r="R1075" i="1"/>
  <c r="S1075" i="1" s="1"/>
  <c r="R818" i="1"/>
  <c r="S818" i="1" s="1"/>
  <c r="R1053" i="1"/>
  <c r="S1053" i="1" s="1"/>
  <c r="R225" i="1"/>
  <c r="S225" i="1" s="1"/>
  <c r="R764" i="1"/>
  <c r="S764" i="1" s="1"/>
  <c r="R611" i="1"/>
  <c r="S611" i="1" s="1"/>
  <c r="R123" i="1"/>
  <c r="S123" i="1" s="1"/>
  <c r="R40" i="1"/>
  <c r="S40" i="1" s="1"/>
  <c r="R1991" i="1"/>
  <c r="S1991" i="1" s="1"/>
  <c r="R1377" i="1"/>
  <c r="S1377" i="1" s="1"/>
  <c r="R865" i="1"/>
  <c r="S865" i="1" s="1"/>
  <c r="R1544" i="1"/>
  <c r="S1544" i="1" s="1"/>
  <c r="R1200" i="1"/>
  <c r="S1200" i="1" s="1"/>
  <c r="R301" i="1"/>
  <c r="S301" i="1" s="1"/>
  <c r="R1592" i="1"/>
  <c r="S1592" i="1" s="1"/>
  <c r="R1786" i="1"/>
  <c r="S1786" i="1" s="1"/>
  <c r="R1920" i="1"/>
  <c r="S1920" i="1" s="1"/>
  <c r="R866" i="1"/>
  <c r="S866" i="1" s="1"/>
  <c r="R1525" i="1"/>
  <c r="S1525" i="1" s="1"/>
  <c r="R282" i="1"/>
  <c r="S282" i="1" s="1"/>
  <c r="R1079" i="1"/>
  <c r="S1079" i="1" s="1"/>
  <c r="R349" i="1"/>
  <c r="S349" i="1" s="1"/>
  <c r="R869" i="1"/>
  <c r="S869" i="1" s="1"/>
  <c r="R1922" i="1"/>
  <c r="S1922" i="1" s="1"/>
  <c r="R1684" i="1"/>
  <c r="S1684" i="1" s="1"/>
  <c r="R1646" i="1"/>
  <c r="S1646" i="1" s="1"/>
  <c r="R114" i="1"/>
  <c r="S114" i="1" s="1"/>
  <c r="R373" i="1"/>
  <c r="S373" i="1" s="1"/>
  <c r="R1397" i="1"/>
  <c r="S1397" i="1" s="1"/>
  <c r="R352" i="1"/>
  <c r="S352" i="1" s="1"/>
  <c r="R212" i="1"/>
  <c r="S212" i="1" s="1"/>
  <c r="R815" i="1"/>
  <c r="S815" i="1" s="1"/>
  <c r="R440" i="1"/>
  <c r="S440" i="1" s="1"/>
  <c r="R302" i="1"/>
  <c r="S302" i="1" s="1"/>
  <c r="R488" i="1"/>
  <c r="S488" i="1" s="1"/>
  <c r="R1146" i="1"/>
  <c r="S1146" i="1" s="1"/>
  <c r="R1000" i="1"/>
  <c r="S1000" i="1" s="1"/>
  <c r="R1833" i="1"/>
  <c r="S1833" i="1" s="1"/>
  <c r="R1835" i="1"/>
  <c r="S1835" i="1" s="1"/>
  <c r="R371" i="1"/>
  <c r="S371" i="1" s="1"/>
  <c r="R540" i="1"/>
  <c r="S540" i="1" s="1"/>
  <c r="R1763" i="1"/>
  <c r="S1763" i="1" s="1"/>
  <c r="R351" i="1"/>
  <c r="S351" i="1" s="1"/>
  <c r="R748" i="1"/>
  <c r="S748" i="1" s="1"/>
  <c r="R733" i="1"/>
  <c r="S733" i="1" s="1"/>
  <c r="R221" i="1"/>
  <c r="S221" i="1" s="1"/>
  <c r="R33" i="1"/>
  <c r="S33" i="1" s="1"/>
  <c r="R32" i="1"/>
  <c r="S32" i="1" s="1"/>
  <c r="R64" i="1"/>
  <c r="S64" i="1" s="1"/>
  <c r="R1245" i="1"/>
  <c r="S1245" i="1" s="1"/>
  <c r="R1863" i="1"/>
  <c r="S1863" i="1" s="1"/>
  <c r="R727" i="1"/>
  <c r="S727" i="1" s="1"/>
  <c r="R1889" i="1"/>
  <c r="S1889" i="1" s="1"/>
  <c r="R327" i="1"/>
  <c r="S327" i="1" s="1"/>
  <c r="R1438" i="1"/>
  <c r="S1438" i="1" s="1"/>
  <c r="R1064" i="1"/>
  <c r="S1064" i="1" s="1"/>
  <c r="R1134" i="1"/>
  <c r="S1134" i="1" s="1"/>
  <c r="R2019" i="1"/>
  <c r="S2019" i="1" s="1"/>
  <c r="R813" i="1"/>
  <c r="S813" i="1" s="1"/>
  <c r="R1380" i="1"/>
  <c r="S1380" i="1" s="1"/>
  <c r="R113" i="1"/>
  <c r="S113" i="1" s="1"/>
  <c r="R872" i="1"/>
  <c r="S872" i="1" s="1"/>
  <c r="R159" i="1"/>
  <c r="S159" i="1" s="1"/>
  <c r="R1948" i="1"/>
  <c r="S1948" i="1" s="1"/>
  <c r="R1654" i="1"/>
  <c r="S1654" i="1" s="1"/>
  <c r="R615" i="1"/>
  <c r="S615" i="1" s="1"/>
  <c r="R916" i="1"/>
  <c r="S916" i="1" s="1"/>
  <c r="R1563" i="1"/>
  <c r="S1563" i="1" s="1"/>
  <c r="R1271" i="1"/>
  <c r="S1271" i="1" s="1"/>
  <c r="R369" i="1"/>
  <c r="S369" i="1" s="1"/>
  <c r="R134" i="1"/>
  <c r="S134" i="1" s="1"/>
  <c r="R356" i="1"/>
  <c r="S356" i="1" s="1"/>
  <c r="R97" i="1"/>
  <c r="S97" i="1" s="1"/>
  <c r="R791" i="1"/>
  <c r="S791" i="1" s="1"/>
  <c r="R1122" i="1"/>
  <c r="S1122" i="1" s="1"/>
  <c r="R546" i="1"/>
  <c r="S546" i="1" s="1"/>
  <c r="R1137" i="1"/>
  <c r="S1137" i="1" s="1"/>
  <c r="R288" i="1"/>
  <c r="S288" i="1" s="1"/>
  <c r="R1114" i="1"/>
  <c r="S1114" i="1" s="1"/>
  <c r="R95" i="1"/>
  <c r="S95" i="1" s="1"/>
  <c r="R2007" i="1"/>
  <c r="S2007" i="1" s="1"/>
  <c r="R2028" i="1"/>
  <c r="S2028" i="1" s="1"/>
  <c r="R787" i="1"/>
  <c r="S787" i="1" s="1"/>
  <c r="R100" i="1"/>
  <c r="S100" i="1" s="1"/>
  <c r="R779" i="1"/>
  <c r="S779" i="1" s="1"/>
  <c r="R1968" i="1"/>
  <c r="S1968" i="1" s="1"/>
  <c r="R1910" i="1"/>
  <c r="S1910" i="1" s="1"/>
  <c r="R988" i="1"/>
  <c r="S988" i="1" s="1"/>
  <c r="R1892" i="1"/>
  <c r="S1892" i="1" s="1"/>
  <c r="R460" i="1"/>
  <c r="S460" i="1" s="1"/>
  <c r="R1381" i="1"/>
  <c r="S1381" i="1" s="1"/>
  <c r="R1970" i="1"/>
  <c r="S1970" i="1" s="1"/>
  <c r="R1336" i="1"/>
  <c r="S1336" i="1" s="1"/>
  <c r="R1771" i="1"/>
  <c r="S1771" i="1" s="1"/>
  <c r="R489" i="1"/>
  <c r="S489" i="1" s="1"/>
  <c r="R967" i="1"/>
  <c r="S967" i="1" s="1"/>
  <c r="R1464" i="1"/>
  <c r="S1464" i="1" s="1"/>
  <c r="R1378" i="1"/>
  <c r="S1378" i="1" s="1"/>
  <c r="R419" i="1"/>
  <c r="S419" i="1" s="1"/>
  <c r="R1363" i="1"/>
  <c r="S1363" i="1" s="1"/>
  <c r="R1444" i="1"/>
  <c r="S1444" i="1" s="1"/>
  <c r="R140" i="1"/>
  <c r="S140" i="1" s="1"/>
  <c r="R895" i="1"/>
  <c r="S895" i="1" s="1"/>
  <c r="R1884" i="1"/>
  <c r="S1884" i="1" s="1"/>
  <c r="R980" i="1"/>
  <c r="S980" i="1" s="1"/>
  <c r="R1912" i="1"/>
  <c r="S1912" i="1" s="1"/>
  <c r="R628" i="1"/>
  <c r="S628" i="1" s="1"/>
  <c r="R168" i="1"/>
  <c r="S168" i="1" s="1"/>
  <c r="R473" i="1"/>
  <c r="S473" i="1" s="1"/>
  <c r="R675" i="1"/>
  <c r="S675" i="1" s="1"/>
  <c r="R814" i="1"/>
  <c r="S814" i="1" s="1"/>
  <c r="R2013" i="1"/>
  <c r="S2013" i="1" s="1"/>
  <c r="R1691" i="1"/>
  <c r="S1691" i="1" s="1"/>
  <c r="R1891" i="1"/>
  <c r="S1891" i="1" s="1"/>
  <c r="R1388" i="1"/>
  <c r="S1388" i="1" s="1"/>
  <c r="R612" i="1"/>
  <c r="S612" i="1" s="1"/>
  <c r="R1305" i="1"/>
  <c r="S1305" i="1" s="1"/>
  <c r="R1855" i="1"/>
  <c r="S1855" i="1" s="1"/>
  <c r="R1714" i="1"/>
  <c r="S1714" i="1" s="1"/>
  <c r="R267" i="1"/>
  <c r="S267" i="1" s="1"/>
  <c r="R403" i="1"/>
  <c r="S403" i="1" s="1"/>
  <c r="R1181" i="1"/>
  <c r="S1181" i="1" s="1"/>
  <c r="R1372" i="1"/>
  <c r="S1372" i="1" s="1"/>
  <c r="R555" i="1"/>
  <c r="S555" i="1" s="1"/>
  <c r="R1491" i="1"/>
  <c r="S1491" i="1" s="1"/>
  <c r="R562" i="1"/>
  <c r="S562" i="1" s="1"/>
  <c r="R1320" i="1"/>
  <c r="S1320" i="1" s="1"/>
  <c r="R112" i="1"/>
  <c r="S112" i="1" s="1"/>
  <c r="R959" i="1"/>
  <c r="S959" i="1" s="1"/>
  <c r="R606" i="1"/>
  <c r="S606" i="1" s="1"/>
  <c r="R1840" i="1"/>
  <c r="S1840" i="1" s="1"/>
  <c r="R605" i="1"/>
  <c r="S605" i="1" s="1"/>
  <c r="R1512" i="1"/>
  <c r="S1512" i="1" s="1"/>
  <c r="R741" i="1"/>
  <c r="S741" i="1" s="1"/>
  <c r="R1171" i="1"/>
  <c r="S1171" i="1" s="1"/>
  <c r="R667" i="1"/>
  <c r="S667" i="1" s="1"/>
  <c r="R232" i="1"/>
  <c r="S232" i="1" s="1"/>
  <c r="R1003" i="1"/>
  <c r="S1003" i="1" s="1"/>
  <c r="R1979" i="1"/>
  <c r="S1979" i="1" s="1"/>
  <c r="R1529" i="1"/>
  <c r="S1529" i="1" s="1"/>
  <c r="R1940" i="1"/>
  <c r="S1940" i="1" s="1"/>
  <c r="R1450" i="1"/>
  <c r="S1450" i="1" s="1"/>
  <c r="R2011" i="1"/>
  <c r="S2011" i="1" s="1"/>
  <c r="R2017" i="1"/>
  <c r="S2017" i="1" s="1"/>
  <c r="R1629" i="1"/>
  <c r="S1629" i="1" s="1"/>
  <c r="R1813" i="1"/>
  <c r="S1813" i="1" s="1"/>
  <c r="R1187" i="1"/>
  <c r="S1187" i="1" s="1"/>
  <c r="R1144" i="1"/>
  <c r="S1144" i="1" s="1"/>
  <c r="R475" i="1"/>
  <c r="S475" i="1" s="1"/>
  <c r="R1671" i="1"/>
  <c r="S1671" i="1" s="1"/>
  <c r="R1427" i="1"/>
  <c r="S1427" i="1" s="1"/>
  <c r="R19" i="1"/>
  <c r="S19" i="1" s="1"/>
  <c r="R678" i="1"/>
  <c r="S678" i="1" s="1"/>
  <c r="R380" i="1"/>
  <c r="S380" i="1" s="1"/>
  <c r="R1755" i="1"/>
  <c r="S1755" i="1" s="1"/>
  <c r="R1715" i="1"/>
  <c r="S1715" i="1" s="1"/>
  <c r="R2012" i="1"/>
  <c r="S2012" i="1" s="1"/>
  <c r="R1005" i="1"/>
  <c r="S1005" i="1" s="1"/>
  <c r="R608" i="1"/>
  <c r="S608" i="1" s="1"/>
  <c r="R739" i="1"/>
  <c r="S739" i="1" s="1"/>
  <c r="R1663" i="1"/>
  <c r="S1663" i="1" s="1"/>
  <c r="R291" i="1"/>
  <c r="S291" i="1" s="1"/>
  <c r="R943" i="1"/>
  <c r="S943" i="1" s="1"/>
  <c r="R885" i="1"/>
  <c r="S885" i="1" s="1"/>
  <c r="R1067" i="1"/>
  <c r="S1067" i="1" s="1"/>
  <c r="R2021" i="1"/>
  <c r="S2021" i="1" s="1"/>
  <c r="R1842" i="1"/>
  <c r="S1842" i="1" s="1"/>
  <c r="R936" i="1"/>
  <c r="S936" i="1" s="1"/>
  <c r="R1360" i="1"/>
  <c r="S1360" i="1" s="1"/>
  <c r="R1262" i="1"/>
  <c r="S1262" i="1" s="1"/>
  <c r="R1442" i="1"/>
  <c r="S1442" i="1" s="1"/>
  <c r="R255" i="1"/>
  <c r="S255" i="1" s="1"/>
  <c r="R541" i="1"/>
  <c r="S541" i="1" s="1"/>
  <c r="R1364" i="1"/>
  <c r="S1364" i="1" s="1"/>
  <c r="R183" i="1"/>
  <c r="S183" i="1" s="1"/>
  <c r="R1753" i="1"/>
  <c r="S1753" i="1" s="1"/>
  <c r="R378" i="1"/>
  <c r="S378" i="1" s="1"/>
  <c r="R680" i="1"/>
  <c r="S680" i="1" s="1"/>
  <c r="R1060" i="1"/>
  <c r="S1060" i="1" s="1"/>
  <c r="R1371" i="1"/>
  <c r="S1371" i="1" s="1"/>
  <c r="R432" i="1"/>
  <c r="S432" i="1" s="1"/>
  <c r="R1819" i="1"/>
  <c r="S1819" i="1" s="1"/>
  <c r="R1723" i="1"/>
  <c r="S1723" i="1" s="1"/>
  <c r="R36" i="1"/>
  <c r="S36" i="1" s="1"/>
  <c r="R746" i="1"/>
  <c r="S746" i="1" s="1"/>
  <c r="R548" i="1"/>
  <c r="S548" i="1" s="1"/>
  <c r="R1506" i="1"/>
  <c r="S1506" i="1" s="1"/>
  <c r="R117" i="1"/>
  <c r="S117" i="1" s="1"/>
  <c r="R736" i="1"/>
  <c r="S736" i="1" s="1"/>
  <c r="R1498" i="1"/>
  <c r="S1498" i="1" s="1"/>
  <c r="R1015" i="1"/>
  <c r="S1015" i="1" s="1"/>
  <c r="R925" i="1"/>
  <c r="S925" i="1" s="1"/>
  <c r="R1472" i="1"/>
  <c r="S1472" i="1" s="1"/>
  <c r="R550" i="1"/>
  <c r="S550" i="1" s="1"/>
  <c r="R2000" i="1"/>
  <c r="S2000" i="1" s="1"/>
  <c r="R153" i="1"/>
  <c r="S153" i="1" s="1"/>
  <c r="R1199" i="1"/>
  <c r="S1199" i="1" s="1"/>
  <c r="R331" i="1"/>
  <c r="S331" i="1" s="1"/>
  <c r="R1261" i="1"/>
  <c r="S1261" i="1" s="1"/>
  <c r="R1256" i="1"/>
  <c r="S1256" i="1" s="1"/>
  <c r="R862" i="1"/>
  <c r="S862" i="1" s="1"/>
  <c r="R198" i="1"/>
  <c r="S198" i="1" s="1"/>
  <c r="R1462" i="1"/>
  <c r="S1462" i="1" s="1"/>
  <c r="R919" i="1"/>
  <c r="S919" i="1" s="1"/>
  <c r="R1272" i="1"/>
  <c r="S1272" i="1" s="1"/>
  <c r="R1944" i="1"/>
  <c r="S1944" i="1" s="1"/>
  <c r="R1310" i="1"/>
  <c r="S1310" i="1" s="1"/>
  <c r="R22" i="1"/>
  <c r="S22" i="1" s="1"/>
  <c r="R431" i="1"/>
  <c r="S431" i="1" s="1"/>
  <c r="R627" i="1"/>
  <c r="S627" i="1" s="1"/>
  <c r="R231" i="1"/>
  <c r="S231" i="1" s="1"/>
  <c r="R423" i="1"/>
  <c r="S423" i="1" s="1"/>
  <c r="R1559" i="1"/>
  <c r="S1559" i="1" s="1"/>
  <c r="R76" i="1"/>
  <c r="S76" i="1" s="1"/>
  <c r="R1408" i="1"/>
  <c r="S1408" i="1" s="1"/>
  <c r="R614" i="1"/>
  <c r="S614" i="1" s="1"/>
  <c r="R1515" i="1"/>
  <c r="S1515" i="1" s="1"/>
  <c r="R800" i="1"/>
  <c r="S800" i="1" s="1"/>
  <c r="R1461" i="1"/>
  <c r="S1461" i="1" s="1"/>
  <c r="R1115" i="1"/>
  <c r="S1115" i="1" s="1"/>
  <c r="R879" i="1"/>
  <c r="S879" i="1" s="1"/>
  <c r="R607" i="1"/>
  <c r="S607" i="1" s="1"/>
  <c r="R1708" i="1"/>
  <c r="S1708" i="1" s="1"/>
  <c r="R993" i="1"/>
  <c r="S993" i="1" s="1"/>
  <c r="R1135" i="1"/>
  <c r="S1135" i="1" s="1"/>
  <c r="R443" i="1"/>
  <c r="S443" i="1" s="1"/>
  <c r="R1521" i="1"/>
  <c r="S1521" i="1" s="1"/>
  <c r="R1648" i="1"/>
  <c r="S1648" i="1" s="1"/>
  <c r="R2064" i="1"/>
  <c r="S2064" i="1" s="1"/>
  <c r="R997" i="1"/>
  <c r="S997" i="1" s="1"/>
  <c r="R1394" i="1"/>
  <c r="S1394" i="1" s="1"/>
  <c r="R1054" i="1"/>
  <c r="S1054" i="1" s="1"/>
  <c r="R247" i="1"/>
  <c r="S247" i="1" s="1"/>
  <c r="R2005" i="1"/>
  <c r="S2005" i="1" s="1"/>
  <c r="R752" i="1"/>
  <c r="S752" i="1" s="1"/>
  <c r="R1143" i="1"/>
  <c r="S1143" i="1" s="1"/>
  <c r="R1471" i="1"/>
  <c r="S1471" i="1" s="1"/>
  <c r="R169" i="1"/>
  <c r="S169" i="1" s="1"/>
  <c r="R1620" i="1"/>
  <c r="S1620" i="1" s="1"/>
  <c r="R1236" i="1"/>
  <c r="S1236" i="1" s="1"/>
  <c r="R187" i="1"/>
  <c r="S187" i="1" s="1"/>
  <c r="R1124" i="1"/>
  <c r="S1124" i="1" s="1"/>
  <c r="R1458" i="1"/>
  <c r="S1458" i="1" s="1"/>
  <c r="R312" i="1"/>
  <c r="S312" i="1" s="1"/>
  <c r="R39" i="1"/>
  <c r="S39" i="1" s="1"/>
  <c r="R930" i="1"/>
  <c r="S930" i="1" s="1"/>
  <c r="R1517" i="1"/>
  <c r="S1517" i="1" s="1"/>
  <c r="R1241" i="1"/>
  <c r="S1241" i="1" s="1"/>
  <c r="R703" i="1"/>
  <c r="S703" i="1" s="1"/>
  <c r="R1058" i="1"/>
  <c r="S1058" i="1" s="1"/>
  <c r="R1627" i="1"/>
  <c r="S1627" i="1" s="1"/>
  <c r="R933" i="1"/>
  <c r="S933" i="1" s="1"/>
  <c r="R1756" i="1"/>
  <c r="S1756" i="1" s="1"/>
  <c r="R805" i="1"/>
  <c r="S805" i="1" s="1"/>
  <c r="R532" i="1"/>
  <c r="S532" i="1" s="1"/>
  <c r="R420" i="1"/>
  <c r="S420" i="1" s="1"/>
  <c r="R1192" i="1"/>
  <c r="S1192" i="1" s="1"/>
  <c r="R507" i="1"/>
  <c r="S507" i="1" s="1"/>
  <c r="R2069" i="1"/>
  <c r="S2069" i="1" s="1"/>
  <c r="R421" i="1"/>
  <c r="S421" i="1" s="1"/>
  <c r="R2073" i="1"/>
  <c r="S2073" i="1" s="1"/>
  <c r="R47" i="1"/>
  <c r="S47" i="1" s="1"/>
  <c r="R1164" i="1"/>
  <c r="S1164" i="1" s="1"/>
  <c r="R751" i="1"/>
  <c r="S751" i="1" s="1"/>
  <c r="R2035" i="1"/>
  <c r="S2035" i="1" s="1"/>
  <c r="R1178" i="1"/>
  <c r="S1178" i="1" s="1"/>
  <c r="R1132" i="1"/>
  <c r="S1132" i="1" s="1"/>
  <c r="R2030" i="1"/>
  <c r="S2030" i="1" s="1"/>
  <c r="R242" i="1"/>
  <c r="S242" i="1" s="1"/>
  <c r="R544" i="1"/>
  <c r="S544" i="1" s="1"/>
  <c r="R375" i="1"/>
  <c r="S375" i="1" s="1"/>
  <c r="R610" i="1"/>
  <c r="S610" i="1" s="1"/>
  <c r="R1791" i="1"/>
  <c r="S1791" i="1" s="1"/>
  <c r="R503" i="1"/>
  <c r="S503" i="1" s="1"/>
  <c r="R598" i="1"/>
  <c r="S598" i="1" s="1"/>
  <c r="R1538" i="1"/>
  <c r="S1538" i="1" s="1"/>
  <c r="R1445" i="1"/>
  <c r="S1445" i="1" s="1"/>
  <c r="R1745" i="1"/>
  <c r="S1745" i="1" s="1"/>
  <c r="R594" i="1"/>
  <c r="S594" i="1" s="1"/>
  <c r="R9" i="1"/>
  <c r="S9" i="1" s="1"/>
  <c r="R580" i="1"/>
  <c r="S580" i="1" s="1"/>
  <c r="R90" i="1"/>
  <c r="S90" i="1" s="1"/>
  <c r="R1358" i="1"/>
  <c r="S1358" i="1" s="1"/>
  <c r="R189" i="1"/>
  <c r="S189" i="1" s="1"/>
  <c r="R1102" i="1"/>
  <c r="S1102" i="1" s="1"/>
  <c r="R1099" i="1"/>
  <c r="S1099" i="1" s="1"/>
  <c r="R1290" i="1"/>
  <c r="S1290" i="1" s="1"/>
  <c r="R522" i="1"/>
  <c r="S522" i="1" s="1"/>
  <c r="R636" i="1"/>
  <c r="S636" i="1" s="1"/>
  <c r="R1653" i="1"/>
  <c r="S1653" i="1" s="1"/>
  <c r="R1212" i="1"/>
  <c r="S1212" i="1" s="1"/>
  <c r="R326" i="1"/>
  <c r="S326" i="1" s="1"/>
  <c r="R1345" i="1"/>
  <c r="S1345" i="1" s="1"/>
  <c r="R846" i="1"/>
  <c r="S846" i="1" s="1"/>
  <c r="R1924" i="1"/>
  <c r="S1924" i="1" s="1"/>
  <c r="R1482" i="1"/>
  <c r="S1482" i="1" s="1"/>
  <c r="R1611" i="1"/>
  <c r="S1611" i="1" s="1"/>
  <c r="R1229" i="1"/>
  <c r="S1229" i="1" s="1"/>
  <c r="R1690" i="1"/>
  <c r="S1690" i="1" s="1"/>
  <c r="R107" i="1"/>
  <c r="S107" i="1" s="1"/>
  <c r="R1612" i="1"/>
  <c r="S1612" i="1" s="1"/>
  <c r="R577" i="1"/>
  <c r="S577" i="1" s="1"/>
  <c r="R1247" i="1"/>
  <c r="S1247" i="1" s="1"/>
  <c r="R80" i="1"/>
  <c r="S80" i="1" s="1"/>
  <c r="R1219" i="1"/>
  <c r="S1219" i="1" s="1"/>
  <c r="R411" i="1"/>
  <c r="S411" i="1" s="1"/>
  <c r="R1098" i="1"/>
  <c r="S1098" i="1" s="1"/>
  <c r="R1742" i="1"/>
  <c r="S1742" i="1" s="1"/>
  <c r="R1494" i="1"/>
  <c r="S1494" i="1" s="1"/>
  <c r="R1805" i="1"/>
  <c r="S1805" i="1" s="1"/>
  <c r="R1225" i="1"/>
  <c r="S1225" i="1" s="1"/>
  <c r="R1158" i="1"/>
  <c r="S1158" i="1" s="1"/>
  <c r="R336" i="1"/>
  <c r="S336" i="1" s="1"/>
  <c r="R1729" i="1"/>
  <c r="S1729" i="1" s="1"/>
  <c r="R725" i="1"/>
  <c r="S725" i="1" s="1"/>
  <c r="R457" i="1"/>
  <c r="S457" i="1" s="1"/>
  <c r="R428" i="1"/>
  <c r="S428" i="1" s="1"/>
  <c r="R1997" i="1"/>
  <c r="S1997" i="1" s="1"/>
  <c r="R1357" i="1"/>
  <c r="S1357" i="1" s="1"/>
  <c r="R900" i="1"/>
  <c r="S900" i="1" s="1"/>
  <c r="R778" i="1"/>
  <c r="S778" i="1" s="1"/>
  <c r="R521" i="1"/>
  <c r="S521" i="1" s="1"/>
  <c r="R2022" i="1"/>
  <c r="S2022" i="1" s="1"/>
  <c r="R1509" i="1"/>
  <c r="S1509" i="1" s="1"/>
  <c r="R145" i="1"/>
  <c r="S145" i="1" s="1"/>
  <c r="R978" i="1"/>
  <c r="S978" i="1" s="1"/>
  <c r="R399" i="1"/>
  <c r="S399" i="1" s="1"/>
  <c r="R1830" i="1"/>
  <c r="S1830" i="1" s="1"/>
  <c r="R1155" i="1"/>
  <c r="S1155" i="1" s="1"/>
  <c r="R671" i="1"/>
  <c r="S671" i="1" s="1"/>
  <c r="R1170" i="1"/>
  <c r="S1170" i="1" s="1"/>
  <c r="R1604" i="1"/>
  <c r="S1604" i="1" s="1"/>
  <c r="R1501" i="1"/>
  <c r="S1501" i="1" s="1"/>
  <c r="R1542" i="1"/>
  <c r="S1542" i="1" s="1"/>
  <c r="R1882" i="1"/>
  <c r="S1882" i="1" s="1"/>
  <c r="R579" i="1"/>
  <c r="S579" i="1" s="1"/>
  <c r="R213" i="1"/>
  <c r="S213" i="1" s="1"/>
  <c r="R654" i="1"/>
  <c r="S654" i="1" s="1"/>
  <c r="R1694" i="1"/>
  <c r="S1694" i="1" s="1"/>
  <c r="R1605" i="1"/>
  <c r="S1605" i="1" s="1"/>
  <c r="R1297" i="1"/>
  <c r="S1297" i="1" s="1"/>
  <c r="R20" i="1"/>
  <c r="S20" i="1" s="1"/>
  <c r="R833" i="1"/>
  <c r="S833" i="1" s="1"/>
  <c r="R1281" i="1"/>
  <c r="S1281" i="1" s="1"/>
  <c r="R1362" i="1"/>
  <c r="S1362" i="1" s="1"/>
  <c r="R338" i="1"/>
  <c r="S338" i="1" s="1"/>
  <c r="R910" i="1"/>
  <c r="S910" i="1" s="1"/>
  <c r="R1441" i="1"/>
  <c r="S1441" i="1" s="1"/>
  <c r="R525" i="1"/>
  <c r="S525" i="1" s="1"/>
  <c r="R1740" i="1"/>
  <c r="S1740" i="1" s="1"/>
  <c r="R515" i="1"/>
  <c r="S515" i="1" s="1"/>
  <c r="R1574" i="1"/>
  <c r="S1574" i="1" s="1"/>
  <c r="R1046" i="1"/>
  <c r="S1046" i="1" s="1"/>
  <c r="R1760" i="1"/>
  <c r="S1760" i="1" s="1"/>
  <c r="R1410" i="1"/>
  <c r="S1410" i="1" s="1"/>
  <c r="R152" i="1"/>
  <c r="S152" i="1" s="1"/>
  <c r="R196" i="1"/>
  <c r="S196" i="1" s="1"/>
  <c r="R1094" i="1"/>
  <c r="S1094" i="1" s="1"/>
  <c r="R1678" i="1"/>
  <c r="S1678" i="1" s="1"/>
  <c r="R1737" i="1"/>
  <c r="S1737" i="1" s="1"/>
  <c r="R1348" i="1"/>
  <c r="S1348" i="1" s="1"/>
  <c r="R590" i="1"/>
  <c r="S590" i="1" s="1"/>
  <c r="R1841" i="1"/>
  <c r="S1841" i="1" s="1"/>
  <c r="R1741" i="1"/>
  <c r="S1741" i="1" s="1"/>
  <c r="R1439" i="1"/>
  <c r="S1439" i="1" s="1"/>
  <c r="R1859" i="1"/>
  <c r="S1859" i="1" s="1"/>
  <c r="R1967" i="1"/>
  <c r="S1967" i="1" s="1"/>
  <c r="R1551" i="1"/>
  <c r="S1551" i="1" s="1"/>
  <c r="R850" i="1"/>
  <c r="S850" i="1" s="1"/>
  <c r="R1337" i="1"/>
  <c r="S1337" i="1" s="1"/>
  <c r="R720" i="1"/>
  <c r="S720" i="1" s="1"/>
  <c r="R342" i="1"/>
  <c r="S342" i="1" s="1"/>
  <c r="R155" i="1"/>
  <c r="S155" i="1" s="1"/>
  <c r="R897" i="1"/>
  <c r="S897" i="1" s="1"/>
  <c r="R761" i="1"/>
  <c r="S761" i="1" s="1"/>
  <c r="R1816" i="1"/>
  <c r="S1816" i="1" s="1"/>
  <c r="R182" i="1"/>
  <c r="S182" i="1" s="1"/>
  <c r="R662" i="1"/>
  <c r="S662" i="1" s="1"/>
  <c r="R1758" i="1"/>
  <c r="S1758" i="1" s="1"/>
  <c r="R1089" i="1"/>
  <c r="S1089" i="1" s="1"/>
  <c r="R1682" i="1"/>
  <c r="S1682" i="1" s="1"/>
  <c r="R1768" i="1"/>
  <c r="S1768" i="1" s="1"/>
  <c r="R1870" i="1"/>
  <c r="S1870" i="1" s="1"/>
  <c r="R2070" i="1"/>
  <c r="S2070" i="1" s="1"/>
  <c r="R841" i="1"/>
  <c r="S841" i="1" s="1"/>
  <c r="R1861" i="1"/>
  <c r="S1861" i="1" s="1"/>
  <c r="R1489" i="1"/>
  <c r="S1489" i="1" s="1"/>
  <c r="R658" i="1"/>
  <c r="S658" i="1" s="1"/>
  <c r="R721" i="1"/>
  <c r="S721" i="1" s="1"/>
  <c r="R906" i="1"/>
  <c r="S906" i="1" s="1"/>
  <c r="R1298" i="1"/>
  <c r="S1298" i="1" s="1"/>
  <c r="R1026" i="1"/>
  <c r="S1026" i="1" s="1"/>
  <c r="R1874" i="1"/>
  <c r="S1874" i="1" s="1"/>
  <c r="R44" i="1"/>
  <c r="S44" i="1" s="1"/>
  <c r="R1109" i="1"/>
  <c r="S1109" i="1" s="1"/>
  <c r="R208" i="1"/>
  <c r="S208" i="1" s="1"/>
  <c r="R178" i="1"/>
  <c r="S178" i="1" s="1"/>
  <c r="R1933" i="1"/>
  <c r="S1933" i="1" s="1"/>
  <c r="R2018" i="1"/>
  <c r="S2018" i="1" s="1"/>
  <c r="R1119" i="1"/>
  <c r="S1119" i="1" s="1"/>
  <c r="R2003" i="1"/>
  <c r="S2003" i="1" s="1"/>
  <c r="R1027" i="1"/>
  <c r="S1027" i="1" s="1"/>
  <c r="R260" i="1"/>
  <c r="S260" i="1" s="1"/>
  <c r="R406" i="1"/>
  <c r="S406" i="1" s="1"/>
  <c r="R1230" i="1"/>
  <c r="S1230" i="1" s="1"/>
  <c r="R1686" i="1"/>
  <c r="S1686" i="1" s="1"/>
  <c r="R381" i="1"/>
  <c r="S381" i="1" s="1"/>
  <c r="R363" i="1"/>
  <c r="S363" i="1" s="1"/>
  <c r="R1433" i="1"/>
  <c r="S1433" i="1" s="1"/>
  <c r="R1227" i="1"/>
  <c r="S1227" i="1" s="1"/>
  <c r="R162" i="1"/>
  <c r="S162" i="1" s="1"/>
  <c r="R398" i="1"/>
  <c r="S398" i="1" s="1"/>
  <c r="R1101" i="1"/>
  <c r="S1101" i="1" s="1"/>
  <c r="R1589" i="1"/>
  <c r="S1589" i="1" s="1"/>
  <c r="R826" i="1"/>
  <c r="S826" i="1" s="1"/>
  <c r="R1674" i="1"/>
  <c r="S1674" i="1" s="1"/>
  <c r="R1681" i="1"/>
  <c r="S1681" i="1" s="1"/>
  <c r="R1332" i="1"/>
  <c r="S1332" i="1" s="1"/>
  <c r="R909" i="1"/>
  <c r="S909" i="1" s="1"/>
  <c r="R974" i="1"/>
  <c r="S974" i="1" s="1"/>
  <c r="R825" i="1"/>
  <c r="S825" i="1" s="1"/>
  <c r="R1739" i="1"/>
  <c r="S1739" i="1" s="1"/>
  <c r="R650" i="1"/>
  <c r="S650" i="1" s="1"/>
  <c r="R1037" i="1"/>
  <c r="S1037" i="1" s="1"/>
  <c r="R935" i="1"/>
  <c r="S935" i="1" s="1"/>
  <c r="R382" i="1"/>
  <c r="S382" i="1" s="1"/>
  <c r="R849" i="1"/>
  <c r="S849" i="1" s="1"/>
  <c r="R1696" i="1"/>
  <c r="S1696" i="1" s="1"/>
  <c r="R333" i="1"/>
  <c r="S333" i="1" s="1"/>
  <c r="R427" i="1"/>
  <c r="S427" i="1" s="1"/>
  <c r="R132" i="1"/>
  <c r="S132" i="1" s="1"/>
  <c r="R963" i="1"/>
  <c r="S963" i="1" s="1"/>
  <c r="R1630" i="1"/>
  <c r="S1630" i="1" s="1"/>
  <c r="R784" i="1"/>
  <c r="S784" i="1" s="1"/>
  <c r="R1614" i="1"/>
  <c r="S1614" i="1" s="1"/>
  <c r="R6" i="1"/>
  <c r="S6" i="1" s="1"/>
  <c r="R1346" i="1"/>
  <c r="S1346" i="1" s="1"/>
  <c r="R585" i="1"/>
  <c r="S585" i="1" s="1"/>
  <c r="R1675" i="1"/>
  <c r="S1675" i="1" s="1"/>
  <c r="R530" i="1"/>
  <c r="S530" i="1" s="1"/>
  <c r="R1169" i="1"/>
  <c r="S1169" i="1" s="1"/>
  <c r="R1426" i="1"/>
  <c r="S1426" i="1" s="1"/>
  <c r="R1985" i="1"/>
  <c r="S1985" i="1" s="1"/>
  <c r="R1356" i="1"/>
  <c r="S1356" i="1" s="1"/>
  <c r="R581" i="1"/>
  <c r="S581" i="1" s="1"/>
  <c r="R26" i="1"/>
  <c r="S26" i="1" s="1"/>
  <c r="R1853" i="1"/>
  <c r="S1853" i="1" s="1"/>
  <c r="R265" i="1"/>
  <c r="S265" i="1" s="1"/>
  <c r="R1034" i="1"/>
  <c r="S1034" i="1" s="1"/>
  <c r="R1425" i="1"/>
  <c r="S1425" i="1" s="1"/>
  <c r="R1437" i="1"/>
  <c r="S1437" i="1" s="1"/>
  <c r="R1597" i="1"/>
  <c r="S1597" i="1" s="1"/>
  <c r="R781" i="1"/>
  <c r="S781" i="1" s="1"/>
  <c r="R842" i="1"/>
  <c r="S842" i="1" s="1"/>
  <c r="R1278" i="1"/>
  <c r="S1278" i="1" s="1"/>
  <c r="R536" i="1"/>
  <c r="S536" i="1" s="1"/>
  <c r="R586" i="1"/>
  <c r="S586" i="1" s="1"/>
  <c r="R914" i="1"/>
  <c r="S914" i="1" s="1"/>
  <c r="R235" i="1"/>
  <c r="S235" i="1" s="1"/>
  <c r="R321" i="1"/>
  <c r="S321" i="1" s="1"/>
  <c r="R1100" i="1"/>
  <c r="S1100" i="1" s="1"/>
  <c r="R853" i="1"/>
  <c r="S853" i="1" s="1"/>
  <c r="R918" i="1"/>
  <c r="S918" i="1" s="1"/>
  <c r="R516" i="1"/>
  <c r="S516" i="1" s="1"/>
  <c r="R1989" i="1"/>
  <c r="S1989" i="1" s="1"/>
  <c r="R977" i="1"/>
  <c r="S977" i="1" s="1"/>
  <c r="R1106" i="1"/>
  <c r="S1106" i="1" s="1"/>
  <c r="R1237" i="1"/>
  <c r="S1237" i="1" s="1"/>
  <c r="R1566" i="1"/>
  <c r="S1566" i="1" s="1"/>
  <c r="R1632" i="1"/>
  <c r="S1632" i="1" s="1"/>
  <c r="R1865" i="1"/>
  <c r="S1865" i="1" s="1"/>
  <c r="R719" i="1"/>
  <c r="S719" i="1" s="1"/>
  <c r="R1732" i="1"/>
  <c r="S1732" i="1" s="1"/>
  <c r="R151" i="1"/>
  <c r="S151" i="1" s="1"/>
  <c r="R570" i="1"/>
  <c r="S570" i="1" s="1"/>
  <c r="R299" i="1"/>
  <c r="S299" i="1" s="1"/>
  <c r="R2053" i="1"/>
  <c r="S2053" i="1" s="1"/>
  <c r="R653" i="1"/>
  <c r="S653" i="1" s="1"/>
  <c r="R589" i="1"/>
  <c r="S589" i="1" s="1"/>
  <c r="R999" i="1"/>
  <c r="S999" i="1" s="1"/>
  <c r="R657" i="1"/>
  <c r="S657" i="1" s="1"/>
  <c r="R15" i="1"/>
  <c r="S15" i="1" s="1"/>
  <c r="R216" i="1"/>
  <c r="S216" i="1" s="1"/>
  <c r="R1284" i="1"/>
  <c r="S1284" i="1" s="1"/>
  <c r="R1804" i="1"/>
  <c r="S1804" i="1" s="1"/>
  <c r="R1942" i="1"/>
  <c r="S1942" i="1" s="1"/>
  <c r="R1647" i="1"/>
  <c r="S1647" i="1" s="1"/>
  <c r="R21" i="1"/>
  <c r="S21" i="1" s="1"/>
  <c r="R1349" i="1"/>
  <c r="S1349" i="1" s="1"/>
  <c r="R1946" i="1"/>
  <c r="S1946" i="1" s="1"/>
  <c r="R1340" i="1"/>
  <c r="S1340" i="1" s="1"/>
  <c r="R1392" i="1"/>
  <c r="S1392" i="1" s="1"/>
  <c r="R513" i="1"/>
  <c r="S513" i="1" s="1"/>
  <c r="R1092" i="1"/>
  <c r="S1092" i="1" s="1"/>
  <c r="R266" i="1"/>
  <c r="S266" i="1" s="1"/>
  <c r="R1562" i="1"/>
  <c r="S1562" i="1" s="1"/>
  <c r="R1809" i="1"/>
  <c r="S1809" i="1" s="1"/>
  <c r="R1591" i="1"/>
  <c r="S1591" i="1" s="1"/>
  <c r="R1021" i="1"/>
  <c r="S1021" i="1" s="1"/>
  <c r="R300" i="1"/>
  <c r="S300" i="1" s="1"/>
  <c r="R1024" i="1"/>
  <c r="S1024" i="1" s="1"/>
  <c r="R2031" i="1"/>
  <c r="S2031" i="1" s="1"/>
  <c r="R1028" i="1"/>
  <c r="S1028" i="1" s="1"/>
  <c r="R569" i="1"/>
  <c r="S569" i="1" s="1"/>
  <c r="R472" i="1"/>
  <c r="S472" i="1" s="1"/>
  <c r="R461" i="1"/>
  <c r="S461" i="1" s="1"/>
  <c r="R1411" i="1"/>
  <c r="S1411" i="1" s="1"/>
  <c r="R661" i="1"/>
  <c r="S661" i="1" s="1"/>
  <c r="R314" i="1"/>
  <c r="S314" i="1" s="1"/>
  <c r="R1818" i="1"/>
  <c r="S1818" i="1" s="1"/>
  <c r="R1497" i="1"/>
  <c r="S1497" i="1" s="1"/>
  <c r="R62" i="1"/>
  <c r="S62" i="1" s="1"/>
  <c r="R1084" i="1"/>
  <c r="S1084" i="1" s="1"/>
  <c r="R73" i="1"/>
  <c r="S73" i="1" s="1"/>
  <c r="R830" i="1"/>
  <c r="S830" i="1" s="1"/>
  <c r="R1041" i="1"/>
  <c r="S1041" i="1" s="1"/>
  <c r="R982" i="1"/>
  <c r="S982" i="1" s="1"/>
  <c r="R1265" i="1"/>
  <c r="S1265" i="1" s="1"/>
  <c r="R137" i="1"/>
  <c r="S137" i="1" s="1"/>
  <c r="R412" i="1"/>
  <c r="S412" i="1" s="1"/>
  <c r="R1702" i="1"/>
  <c r="S1702" i="1" s="1"/>
  <c r="R1367" i="1"/>
  <c r="S1367" i="1" s="1"/>
  <c r="R1412" i="1"/>
  <c r="S1412" i="1" s="1"/>
  <c r="R206" i="1"/>
  <c r="S206" i="1" s="1"/>
  <c r="R330" i="1"/>
  <c r="S330" i="1" s="1"/>
  <c r="R1366" i="1"/>
  <c r="S1366" i="1" s="1"/>
  <c r="R1996" i="1"/>
  <c r="S1996" i="1" s="1"/>
  <c r="R1866" i="1"/>
  <c r="S1866" i="1" s="1"/>
  <c r="R1975" i="1"/>
  <c r="S1975" i="1" s="1"/>
  <c r="R1911" i="1"/>
  <c r="S1911" i="1" s="1"/>
  <c r="R143" i="1"/>
  <c r="S143" i="1" s="1"/>
  <c r="R1878" i="1"/>
  <c r="S1878" i="1" s="1"/>
  <c r="R1162" i="1"/>
  <c r="S1162" i="1" s="1"/>
  <c r="R1251" i="1"/>
  <c r="S1251" i="1" s="1"/>
  <c r="R903" i="1"/>
  <c r="S903" i="1" s="1"/>
  <c r="R1165" i="1"/>
  <c r="S1165" i="1" s="1"/>
  <c r="R263" i="1"/>
  <c r="S263" i="1" s="1"/>
  <c r="R1958" i="1"/>
  <c r="S1958" i="1" s="1"/>
  <c r="R582" i="1"/>
  <c r="S582" i="1" s="1"/>
  <c r="R1097" i="1"/>
  <c r="S1097" i="1" s="1"/>
  <c r="R1523" i="1"/>
  <c r="S1523" i="1" s="1"/>
  <c r="R971" i="1"/>
  <c r="S971" i="1" s="1"/>
  <c r="R726" i="1"/>
  <c r="S726" i="1" s="1"/>
  <c r="R728" i="1"/>
  <c r="S728" i="1" s="1"/>
  <c r="R790" i="1"/>
  <c r="S790" i="1" s="1"/>
  <c r="R195" i="1"/>
  <c r="S195" i="1" s="1"/>
  <c r="R277" i="1"/>
  <c r="S277" i="1" s="1"/>
  <c r="R126" i="1"/>
  <c r="S126" i="1" s="1"/>
  <c r="R272" i="1"/>
  <c r="S272" i="1" s="1"/>
  <c r="R1759" i="1"/>
  <c r="S1759" i="1" s="1"/>
  <c r="R1801" i="1"/>
  <c r="S1801" i="1" s="1"/>
  <c r="R710" i="1"/>
  <c r="S710" i="1" s="1"/>
  <c r="R635" i="1"/>
  <c r="S635" i="1" s="1"/>
  <c r="R874" i="1"/>
  <c r="S874" i="1" s="1"/>
  <c r="R1553" i="1"/>
  <c r="S1553" i="1" s="1"/>
  <c r="R492" i="1"/>
  <c r="S492" i="1" s="1"/>
  <c r="R1018" i="1"/>
  <c r="S1018" i="1" s="1"/>
  <c r="R1875" i="1"/>
  <c r="S1875" i="1" s="1"/>
  <c r="R1511" i="1"/>
  <c r="S1511" i="1" s="1"/>
  <c r="R1860" i="1"/>
  <c r="S1860" i="1" s="1"/>
  <c r="R1359" i="1"/>
  <c r="S1359" i="1" s="1"/>
  <c r="R405" i="1"/>
  <c r="S405" i="1" s="1"/>
  <c r="R54" i="1"/>
  <c r="S54" i="1" s="1"/>
  <c r="R1698" i="1"/>
  <c r="S1698" i="1" s="1"/>
  <c r="R1937" i="1"/>
  <c r="S1937" i="1" s="1"/>
  <c r="R205" i="1"/>
  <c r="S205" i="1" s="1"/>
  <c r="R1196" i="1"/>
  <c r="S1196" i="1" s="1"/>
  <c r="R1033" i="1"/>
  <c r="S1033" i="1" s="1"/>
  <c r="R259" i="1"/>
  <c r="S259" i="1" s="1"/>
  <c r="R1867" i="1"/>
  <c r="S1867" i="1" s="1"/>
  <c r="R1017" i="1"/>
  <c r="S1017" i="1" s="1"/>
  <c r="R843" i="1"/>
  <c r="S843" i="1" s="1"/>
  <c r="R341" i="1"/>
  <c r="S341" i="1" s="1"/>
  <c r="R1288" i="1"/>
  <c r="S1288" i="1" s="1"/>
  <c r="R603" i="1"/>
  <c r="S603" i="1" s="1"/>
  <c r="R386" i="1"/>
  <c r="S386" i="1" s="1"/>
  <c r="R722" i="1"/>
  <c r="S722" i="1" s="1"/>
  <c r="R1722" i="1"/>
  <c r="S1722" i="1" s="1"/>
  <c r="R1038" i="1"/>
  <c r="S1038" i="1" s="1"/>
  <c r="R24" i="1"/>
  <c r="S24" i="1" s="1"/>
  <c r="R1570" i="1"/>
  <c r="S1570" i="1" s="1"/>
  <c r="R1166" i="1"/>
  <c r="S1166" i="1" s="1"/>
  <c r="R17" i="1"/>
  <c r="S17" i="1" s="1"/>
  <c r="R917" i="1"/>
  <c r="S917" i="1" s="1"/>
  <c r="R2059" i="1"/>
  <c r="S2059" i="1" s="1"/>
  <c r="R854" i="1"/>
  <c r="S854" i="1" s="1"/>
  <c r="R215" i="1"/>
  <c r="S215" i="1" s="1"/>
  <c r="R905" i="1"/>
  <c r="S905" i="1" s="1"/>
  <c r="R408" i="1"/>
  <c r="S408" i="1" s="1"/>
  <c r="R2049" i="1"/>
  <c r="S2049" i="1" s="1"/>
  <c r="R1011" i="1"/>
  <c r="S1011" i="1" s="1"/>
  <c r="R1665" i="1"/>
  <c r="S1665" i="1" s="1"/>
  <c r="R1233" i="1"/>
  <c r="S1233" i="1" s="1"/>
  <c r="R792" i="1"/>
  <c r="S792" i="1" s="1"/>
  <c r="R714" i="1"/>
  <c r="S714" i="1" s="1"/>
  <c r="R1546" i="1"/>
  <c r="S1546" i="1" s="1"/>
  <c r="R388" i="1"/>
  <c r="S388" i="1" s="1"/>
  <c r="R2014" i="1"/>
  <c r="S2014" i="1" s="1"/>
  <c r="R1548" i="1"/>
  <c r="S1548" i="1" s="1"/>
  <c r="R1938" i="1"/>
  <c r="S1938" i="1" s="1"/>
  <c r="R1105" i="1"/>
  <c r="S1105" i="1" s="1"/>
  <c r="R1789" i="1"/>
  <c r="S1789" i="1" s="1"/>
  <c r="R896" i="1"/>
  <c r="S896" i="1" s="1"/>
  <c r="R1293" i="1"/>
  <c r="S1293" i="1" s="1"/>
  <c r="R1240" i="1"/>
  <c r="S1240" i="1" s="1"/>
  <c r="R1583" i="1"/>
  <c r="S1583" i="1" s="1"/>
  <c r="R863" i="1"/>
  <c r="S863" i="1" s="1"/>
  <c r="R957" i="1"/>
  <c r="S957" i="1" s="1"/>
  <c r="R118" i="1"/>
  <c r="S118" i="1" s="1"/>
  <c r="R1403" i="1"/>
  <c r="S1403" i="1" s="1"/>
  <c r="R904" i="1"/>
  <c r="S904" i="1" s="1"/>
  <c r="R1495" i="1"/>
  <c r="S1495" i="1" s="1"/>
  <c r="R1826" i="1"/>
  <c r="S1826" i="1" s="1"/>
  <c r="R16" i="1"/>
  <c r="S16" i="1" s="1"/>
  <c r="R954" i="1"/>
  <c r="S954" i="1" s="1"/>
  <c r="R365" i="1"/>
  <c r="S365" i="1" s="1"/>
  <c r="R821" i="1"/>
  <c r="S821" i="1" s="1"/>
  <c r="R514" i="1"/>
  <c r="S514" i="1" s="1"/>
  <c r="R1065" i="1"/>
  <c r="S1065" i="1" s="1"/>
  <c r="R1971" i="1"/>
  <c r="S1971" i="1" s="1"/>
  <c r="R264" i="1"/>
  <c r="S264" i="1" s="1"/>
  <c r="R1406" i="1"/>
  <c r="S1406" i="1" s="1"/>
  <c r="R1285" i="1"/>
  <c r="S1285" i="1" s="1"/>
  <c r="R1719" i="1"/>
  <c r="S1719" i="1" s="1"/>
  <c r="R1008" i="1"/>
  <c r="S1008" i="1" s="1"/>
  <c r="R1788" i="1"/>
  <c r="S1788" i="1" s="1"/>
  <c r="R880" i="1"/>
  <c r="S880" i="1" s="1"/>
  <c r="R1091" i="1"/>
  <c r="S1091" i="1" s="1"/>
  <c r="R1267" i="1"/>
  <c r="S1267" i="1" s="1"/>
  <c r="R51" i="1"/>
  <c r="S51" i="1" s="1"/>
  <c r="R1610" i="1"/>
  <c r="S1610" i="1" s="1"/>
  <c r="R1677" i="1"/>
  <c r="S1677" i="1" s="1"/>
  <c r="R322" i="1"/>
  <c r="S322" i="1" s="1"/>
  <c r="R269" i="1"/>
  <c r="S269" i="1" s="1"/>
  <c r="R2001" i="1"/>
  <c r="S2001" i="1" s="1"/>
  <c r="R970" i="1"/>
  <c r="S970" i="1" s="1"/>
  <c r="R1304" i="1"/>
  <c r="S1304" i="1" s="1"/>
  <c r="R334" i="1"/>
  <c r="S334" i="1" s="1"/>
  <c r="R401" i="1"/>
  <c r="S401" i="1" s="1"/>
  <c r="R517" i="1"/>
  <c r="S517" i="1" s="1"/>
  <c r="R2067" i="1"/>
  <c r="S2067" i="1" s="1"/>
  <c r="R1832" i="1"/>
  <c r="S1832" i="1" s="1"/>
  <c r="R623" i="1"/>
  <c r="S623" i="1" s="1"/>
  <c r="R1226" i="1"/>
  <c r="S1226" i="1" s="1"/>
  <c r="R1213" i="1"/>
  <c r="S1213" i="1" s="1"/>
  <c r="R85" i="1"/>
  <c r="S85" i="1" s="1"/>
  <c r="R1465" i="1"/>
  <c r="S1465" i="1" s="1"/>
  <c r="R131" i="1"/>
  <c r="S131" i="1" s="1"/>
  <c r="R834" i="1"/>
  <c r="S834" i="1" s="1"/>
  <c r="R1657" i="1"/>
  <c r="S1657" i="1" s="1"/>
  <c r="R587" i="1"/>
  <c r="S587" i="1" s="1"/>
  <c r="R1218" i="1"/>
  <c r="S1218" i="1" s="1"/>
  <c r="R2024" i="1"/>
  <c r="S2024" i="1" s="1"/>
  <c r="R1950" i="1"/>
  <c r="S1950" i="1" s="1"/>
  <c r="R1375" i="1"/>
  <c r="S1375" i="1" s="1"/>
  <c r="R1711" i="1"/>
  <c r="S1711" i="1" s="1"/>
  <c r="R1894" i="1"/>
  <c r="S1894" i="1" s="1"/>
  <c r="R451" i="1"/>
  <c r="S451" i="1" s="1"/>
  <c r="R707" i="1"/>
  <c r="S707" i="1" s="1"/>
  <c r="R786" i="1"/>
  <c r="S786" i="1" s="1"/>
  <c r="R765" i="1"/>
  <c r="S765" i="1" s="1"/>
  <c r="R1673" i="1"/>
  <c r="S1673" i="1" s="1"/>
  <c r="R1593" i="1"/>
  <c r="S1593" i="1" s="1"/>
  <c r="R1417" i="1"/>
  <c r="S1417" i="1" s="1"/>
  <c r="R236" i="1"/>
  <c r="S236" i="1" s="1"/>
  <c r="R1353" i="1"/>
  <c r="S1353" i="1" s="1"/>
  <c r="R782" i="1"/>
  <c r="S782" i="1" s="1"/>
  <c r="R1404" i="1"/>
  <c r="S1404" i="1" s="1"/>
  <c r="R1670" i="1"/>
  <c r="S1670" i="1" s="1"/>
  <c r="R81" i="1"/>
  <c r="S81" i="1" s="1"/>
  <c r="R1811" i="1"/>
  <c r="S1811" i="1" s="1"/>
  <c r="R533" i="1"/>
  <c r="S533" i="1" s="1"/>
  <c r="R981" i="1"/>
  <c r="S981" i="1" s="1"/>
  <c r="R46" i="1"/>
  <c r="S46" i="1" s="1"/>
  <c r="R1421" i="1"/>
  <c r="S1421" i="1" s="1"/>
  <c r="R563" i="1"/>
  <c r="S563" i="1" s="1"/>
  <c r="R534" i="1"/>
  <c r="S534" i="1" s="1"/>
  <c r="R1925" i="1"/>
  <c r="S1925" i="1" s="1"/>
  <c r="R201" i="1"/>
  <c r="S201" i="1" s="1"/>
  <c r="R599" i="1"/>
  <c r="S599" i="1" s="1"/>
  <c r="R920" i="1"/>
  <c r="S920" i="1" s="1"/>
  <c r="R509" i="1"/>
  <c r="S509" i="1" s="1"/>
  <c r="R777" i="1"/>
  <c r="S777" i="1" s="1"/>
  <c r="R1931" i="1"/>
  <c r="S1931" i="1" s="1"/>
  <c r="R2023" i="1"/>
  <c r="S2023" i="1" s="1"/>
  <c r="R1886" i="1"/>
  <c r="S1886" i="1" s="1"/>
  <c r="R455" i="1"/>
  <c r="S455" i="1" s="1"/>
  <c r="R845" i="1"/>
  <c r="S845" i="1" s="1"/>
  <c r="R1858" i="1"/>
  <c r="S1858" i="1" s="1"/>
  <c r="R1545" i="1"/>
  <c r="S1545" i="1" s="1"/>
  <c r="R1081" i="1"/>
  <c r="S1081" i="1" s="1"/>
  <c r="R1932" i="1"/>
  <c r="S1932" i="1" s="1"/>
  <c r="R154" i="1"/>
  <c r="S154" i="1" s="1"/>
  <c r="R1903" i="1"/>
  <c r="S1903" i="1" s="1"/>
  <c r="R755" i="1"/>
  <c r="S755" i="1" s="1"/>
  <c r="R1466" i="1"/>
  <c r="S1466" i="1" s="1"/>
  <c r="R878" i="1"/>
  <c r="S878" i="1" s="1"/>
  <c r="R185" i="1"/>
  <c r="S185" i="1" s="1"/>
  <c r="R136" i="1"/>
  <c r="S136" i="1" s="1"/>
  <c r="R1157" i="1"/>
  <c r="S1157" i="1" s="1"/>
  <c r="R1088" i="1"/>
  <c r="S1088" i="1" s="1"/>
  <c r="R86" i="1"/>
  <c r="S86" i="1" s="1"/>
  <c r="R387" i="1"/>
  <c r="S387" i="1" s="1"/>
  <c r="R965" i="1"/>
  <c r="S965" i="1" s="1"/>
  <c r="R1136" i="1"/>
  <c r="S1136" i="1" s="1"/>
  <c r="R108" i="1"/>
  <c r="S108" i="1" s="1"/>
  <c r="R1503" i="1"/>
  <c r="S1503" i="1" s="1"/>
  <c r="R1238" i="1"/>
  <c r="S1238" i="1" s="1"/>
  <c r="R400" i="1"/>
  <c r="S400" i="1" s="1"/>
  <c r="R1622" i="1"/>
  <c r="S1622" i="1" s="1"/>
  <c r="R407" i="1"/>
  <c r="S407" i="1" s="1"/>
  <c r="R1957" i="1"/>
  <c r="S1957" i="1" s="1"/>
  <c r="R1173" i="1"/>
  <c r="S1173" i="1" s="1"/>
  <c r="R526" i="1"/>
  <c r="S526" i="1" s="1"/>
  <c r="R1440" i="1"/>
  <c r="S1440" i="1" s="1"/>
  <c r="R1321" i="1"/>
  <c r="S1321" i="1" s="1"/>
  <c r="R649" i="1"/>
  <c r="S649" i="1" s="1"/>
  <c r="R1775" i="1"/>
  <c r="S1775" i="1" s="1"/>
  <c r="R1754" i="1"/>
  <c r="S1754" i="1" s="1"/>
  <c r="R1926" i="1"/>
  <c r="S1926" i="1" s="1"/>
  <c r="R13" i="1"/>
  <c r="S13" i="1" s="1"/>
  <c r="R79" i="1"/>
  <c r="S79" i="1" s="1"/>
  <c r="R1282" i="1"/>
  <c r="S1282" i="1" s="1"/>
  <c r="R1609" i="1"/>
  <c r="S1609" i="1" s="1"/>
  <c r="R87" i="1"/>
  <c r="S87" i="1" s="1"/>
  <c r="R964" i="1"/>
  <c r="S964" i="1" s="1"/>
  <c r="R644" i="1"/>
  <c r="S644" i="1" s="1"/>
  <c r="R209" i="1"/>
  <c r="S209" i="1" s="1"/>
  <c r="R335" i="1"/>
  <c r="S335" i="1" s="1"/>
  <c r="R597" i="1"/>
  <c r="S597" i="1" s="1"/>
  <c r="R1156" i="1"/>
  <c r="S1156" i="1" s="1"/>
  <c r="R193" i="1"/>
  <c r="S193" i="1" s="1"/>
  <c r="R1319" i="1"/>
  <c r="S1319" i="1" s="1"/>
  <c r="R1785" i="1"/>
  <c r="S1785" i="1" s="1"/>
  <c r="R564" i="1"/>
  <c r="S564" i="1" s="1"/>
  <c r="R1747" i="1"/>
  <c r="S1747" i="1" s="1"/>
  <c r="R1361" i="1"/>
  <c r="S1361" i="1" s="1"/>
  <c r="R67" i="1"/>
  <c r="S67" i="1" s="1"/>
  <c r="R1721" i="1"/>
  <c r="S1721" i="1" s="1"/>
  <c r="R1289" i="1"/>
  <c r="S1289" i="1" s="1"/>
  <c r="R772" i="1"/>
  <c r="S772" i="1" s="1"/>
  <c r="R191" i="1"/>
  <c r="S191" i="1" s="1"/>
  <c r="R141" i="1"/>
  <c r="S141" i="1" s="1"/>
  <c r="R1981" i="1"/>
  <c r="S1981" i="1" s="1"/>
  <c r="R34" i="1"/>
  <c r="S34" i="1" s="1"/>
  <c r="R1988" i="1"/>
  <c r="S1988" i="1" s="1"/>
  <c r="R1480" i="1"/>
  <c r="S1480" i="1" s="1"/>
  <c r="R1738" i="1"/>
  <c r="S1738" i="1" s="1"/>
  <c r="R1220" i="1"/>
  <c r="S1220" i="1" s="1"/>
  <c r="R1890" i="1"/>
  <c r="S1890" i="1" s="1"/>
  <c r="R2039" i="1"/>
  <c r="S2039" i="1" s="1"/>
  <c r="R1540" i="1"/>
  <c r="S1540" i="1" s="1"/>
  <c r="R1418" i="1"/>
  <c r="S1418" i="1" s="1"/>
  <c r="R394" i="1"/>
  <c r="S394" i="1" s="1"/>
  <c r="R1536" i="1"/>
  <c r="S1536" i="1" s="1"/>
  <c r="R469" i="1"/>
  <c r="S469" i="1" s="1"/>
  <c r="R1676" i="1"/>
  <c r="S1676" i="1" s="1"/>
  <c r="R102" i="1"/>
  <c r="S102" i="1" s="1"/>
  <c r="R2029" i="1"/>
  <c r="S2029" i="1" s="1"/>
  <c r="R393" i="1"/>
  <c r="S393" i="1" s="1"/>
  <c r="R1048" i="1"/>
  <c r="S1048" i="1" s="1"/>
  <c r="R911" i="1"/>
  <c r="S911" i="1" s="1"/>
  <c r="R470" i="1"/>
  <c r="S470" i="1" s="1"/>
  <c r="R2015" i="1"/>
  <c r="S2015" i="1" s="1"/>
  <c r="R1896" i="1"/>
  <c r="S1896" i="1" s="1"/>
  <c r="R1783" i="1"/>
  <c r="S1783" i="1" s="1"/>
  <c r="R1405" i="1"/>
  <c r="S1405" i="1" s="1"/>
  <c r="R984" i="1"/>
  <c r="S984" i="1" s="1"/>
  <c r="R1952" i="1"/>
  <c r="S1952" i="1" s="1"/>
  <c r="R1808" i="1"/>
  <c r="S1808" i="1" s="1"/>
  <c r="R1314" i="1"/>
  <c r="S1314" i="1" s="1"/>
  <c r="R2016" i="1"/>
  <c r="S2016" i="1" s="1"/>
  <c r="R1810" i="1"/>
  <c r="S1810" i="1" s="1"/>
  <c r="R1376" i="1"/>
  <c r="S1376" i="1" s="1"/>
  <c r="R1012" i="1"/>
  <c r="S1012" i="1" s="1"/>
  <c r="R77" i="1"/>
  <c r="S77" i="1" s="1"/>
  <c r="R1613" i="1"/>
  <c r="S1613" i="1" s="1"/>
  <c r="R274" i="1"/>
  <c r="S274" i="1" s="1"/>
  <c r="R465" i="1"/>
  <c r="S465" i="1" s="1"/>
  <c r="R1669" i="1"/>
  <c r="S1669" i="1" s="1"/>
  <c r="R1781" i="1"/>
  <c r="S1781" i="1" s="1"/>
  <c r="R656" i="1"/>
  <c r="S656" i="1" s="1"/>
  <c r="R69" i="1"/>
  <c r="S69" i="1" s="1"/>
  <c r="R270" i="1"/>
  <c r="S270" i="1" s="1"/>
  <c r="R1954" i="1"/>
  <c r="S1954" i="1" s="1"/>
  <c r="R1176" i="1"/>
  <c r="S1176" i="1" s="1"/>
  <c r="R1547" i="1"/>
  <c r="S1547" i="1" s="1"/>
  <c r="R972" i="1"/>
  <c r="S972" i="1" s="1"/>
  <c r="R1266" i="1"/>
  <c r="S1266" i="1" s="1"/>
  <c r="R1283" i="1"/>
  <c r="S1283" i="1" s="1"/>
  <c r="R1617" i="1"/>
  <c r="S1617" i="1" s="1"/>
  <c r="R645" i="1"/>
  <c r="S645" i="1" s="1"/>
  <c r="R2057" i="1"/>
  <c r="S2057" i="1" s="1"/>
  <c r="R2006" i="1"/>
  <c r="S2006" i="1" s="1"/>
  <c r="R1619" i="1"/>
  <c r="S1619" i="1" s="1"/>
  <c r="R1908" i="1"/>
  <c r="S1908" i="1" s="1"/>
  <c r="R1960" i="1"/>
  <c r="S1960" i="1" s="1"/>
  <c r="R1581" i="1"/>
  <c r="S1581" i="1" s="1"/>
  <c r="R458" i="1"/>
  <c r="S458" i="1" s="1"/>
  <c r="R261" i="1"/>
  <c r="S261" i="1" s="1"/>
  <c r="R1528" i="1"/>
  <c r="S1528" i="1" s="1"/>
  <c r="R1626" i="1"/>
  <c r="S1626" i="1" s="1"/>
  <c r="R1355" i="1"/>
  <c r="S1355" i="1" s="1"/>
  <c r="R156" i="1"/>
  <c r="S156" i="1" s="1"/>
  <c r="R1475" i="1"/>
  <c r="S1475" i="1" s="1"/>
  <c r="R1488" i="1"/>
  <c r="S1488" i="1" s="1"/>
  <c r="R65" i="1"/>
  <c r="S65" i="1" s="1"/>
  <c r="R2037" i="1"/>
  <c r="S2037" i="1" s="1"/>
  <c r="R1881" i="1"/>
  <c r="S1881" i="1" s="1"/>
  <c r="R471" i="1"/>
  <c r="S471" i="1" s="1"/>
  <c r="R1555" i="1"/>
  <c r="S1555" i="1" s="1"/>
  <c r="R789" i="1"/>
  <c r="S789" i="1" s="1"/>
  <c r="R713" i="1"/>
  <c r="S713" i="1" s="1"/>
  <c r="R642" i="1"/>
  <c r="S642" i="1" s="1"/>
  <c r="R257" i="1"/>
  <c r="S257" i="1" s="1"/>
  <c r="R1430" i="1"/>
  <c r="S1430" i="1" s="1"/>
  <c r="R771" i="1"/>
  <c r="S771" i="1" s="1"/>
  <c r="R527" i="1"/>
  <c r="S527" i="1" s="1"/>
  <c r="R2058" i="1"/>
  <c r="S2058" i="1" s="1"/>
  <c r="R1972" i="1"/>
  <c r="S1972" i="1" s="1"/>
  <c r="R1531" i="1"/>
  <c r="S1531" i="1" s="1"/>
  <c r="R899" i="1"/>
  <c r="S899" i="1" s="1"/>
  <c r="R1022" i="1"/>
  <c r="S1022" i="1" s="1"/>
  <c r="R329" i="1"/>
  <c r="S329" i="1" s="1"/>
  <c r="R969" i="1"/>
  <c r="S969" i="1" s="1"/>
  <c r="R664" i="1"/>
  <c r="S664" i="1" s="1"/>
  <c r="R297" i="1"/>
  <c r="S297" i="1" s="1"/>
  <c r="R1161" i="1"/>
  <c r="S1161" i="1" s="1"/>
  <c r="R454" i="1"/>
  <c r="S454" i="1" s="1"/>
  <c r="R769" i="1"/>
  <c r="S769" i="1" s="1"/>
  <c r="R364" i="1"/>
  <c r="S364" i="1" s="1"/>
  <c r="R1045" i="1"/>
  <c r="S1045" i="1" s="1"/>
  <c r="R1127" i="1"/>
  <c r="S1127" i="1" s="1"/>
  <c r="R1110" i="1"/>
  <c r="S1110" i="1" s="1"/>
  <c r="R1868" i="1"/>
  <c r="S1868" i="1" s="1"/>
  <c r="R447" i="1"/>
  <c r="S447" i="1" s="1"/>
  <c r="R52" i="1"/>
  <c r="S52" i="1" s="1"/>
  <c r="R1880" i="1"/>
  <c r="S1880" i="1" s="1"/>
  <c r="R785" i="1"/>
  <c r="S785" i="1" s="1"/>
  <c r="R892" i="1"/>
  <c r="S892" i="1" s="1"/>
  <c r="R679" i="1"/>
  <c r="S679" i="1" s="1"/>
  <c r="R519" i="1"/>
  <c r="S519" i="1" s="1"/>
  <c r="R1255" i="1"/>
  <c r="S1255" i="1" s="1"/>
  <c r="R7" i="1"/>
  <c r="S7" i="1" s="1"/>
  <c r="R1795" i="1"/>
  <c r="S1795" i="1" s="1"/>
  <c r="R1339" i="1"/>
  <c r="S1339" i="1" s="1"/>
  <c r="R133" i="1"/>
  <c r="S133" i="1" s="1"/>
  <c r="R991" i="1"/>
  <c r="S991" i="1" s="1"/>
  <c r="R1829" i="1"/>
  <c r="S1829" i="1" s="1"/>
  <c r="R646" i="1"/>
  <c r="S646" i="1" s="1"/>
  <c r="R689" i="1"/>
  <c r="S689" i="1" s="1"/>
  <c r="R844" i="1"/>
  <c r="S844" i="1" s="1"/>
  <c r="R529" i="1"/>
  <c r="S529" i="1" s="1"/>
  <c r="R962" i="1"/>
  <c r="S962" i="1" s="1"/>
  <c r="R194" i="1"/>
  <c r="S194" i="1" s="1"/>
  <c r="R973" i="1"/>
  <c r="S973" i="1" s="1"/>
  <c r="R307" i="1"/>
  <c r="S307" i="1" s="1"/>
  <c r="R1725" i="1"/>
  <c r="S1725" i="1" s="1"/>
  <c r="R924" i="1"/>
  <c r="S924" i="1" s="1"/>
  <c r="R747" i="1"/>
  <c r="S747" i="1" s="1"/>
  <c r="R663" i="1"/>
  <c r="S663" i="1" s="1"/>
  <c r="R372" i="1"/>
  <c r="S372" i="1" s="1"/>
  <c r="R1470" i="1"/>
  <c r="S1470" i="1" s="1"/>
  <c r="R1420" i="1"/>
  <c r="S1420" i="1" s="1"/>
  <c r="R783" i="1"/>
  <c r="S783" i="1" s="1"/>
  <c r="R948" i="1"/>
  <c r="S948" i="1" s="1"/>
  <c r="R1386" i="1"/>
  <c r="S1386" i="1" s="1"/>
  <c r="R1286" i="1"/>
  <c r="S1286" i="1" s="1"/>
  <c r="R1481" i="1"/>
  <c r="S1481" i="1" s="1"/>
  <c r="R1587" i="1"/>
  <c r="S1587" i="1" s="1"/>
  <c r="R23" i="1"/>
  <c r="S23" i="1" s="1"/>
  <c r="R172" i="1"/>
  <c r="S172" i="1" s="1"/>
  <c r="R600" i="1"/>
  <c r="S600" i="1" s="1"/>
  <c r="R956" i="1"/>
  <c r="S956" i="1" s="1"/>
  <c r="R1447" i="1"/>
  <c r="S1447" i="1" s="1"/>
  <c r="R1668" i="1"/>
  <c r="S1668" i="1" s="1"/>
  <c r="R1277" i="1"/>
  <c r="S1277" i="1" s="1"/>
  <c r="R325" i="1"/>
  <c r="S325" i="1" s="1"/>
  <c r="R1413" i="1"/>
  <c r="S1413" i="1" s="1"/>
  <c r="R1550" i="1"/>
  <c r="S1550" i="1" s="1"/>
  <c r="R1717" i="1"/>
  <c r="S1717" i="1" s="1"/>
  <c r="R1197" i="1"/>
  <c r="S1197" i="1" s="1"/>
  <c r="R1956" i="1"/>
  <c r="S1956" i="1" s="1"/>
  <c r="R907" i="1"/>
  <c r="S907" i="1" s="1"/>
  <c r="R197" i="1"/>
  <c r="S197" i="1" s="1"/>
  <c r="R822" i="1"/>
  <c r="S822" i="1" s="1"/>
  <c r="R453" i="1"/>
  <c r="S453" i="1" s="1"/>
  <c r="R1232" i="1"/>
  <c r="S1232" i="1" s="1"/>
  <c r="R2045" i="1"/>
  <c r="S2045" i="1" s="1"/>
  <c r="R1703" i="1"/>
  <c r="S1703" i="1" s="1"/>
  <c r="R384" i="1"/>
  <c r="S384" i="1" s="1"/>
  <c r="R43" i="1"/>
  <c r="S43" i="1" s="1"/>
  <c r="R241" i="1"/>
  <c r="S241" i="1" s="1"/>
  <c r="R655" i="1"/>
  <c r="S655" i="1" s="1"/>
  <c r="R1726" i="1"/>
  <c r="S1726" i="1" s="1"/>
  <c r="R2052" i="1"/>
  <c r="S2052" i="1" s="1"/>
  <c r="R835" i="1"/>
  <c r="S835" i="1" s="1"/>
  <c r="R640" i="1"/>
  <c r="S640" i="1" s="1"/>
  <c r="R1370" i="1"/>
  <c r="S1370" i="1" s="1"/>
  <c r="R445" i="1"/>
  <c r="S445" i="1" s="1"/>
  <c r="R591" i="1"/>
  <c r="S591" i="1" s="1"/>
  <c r="R535" i="1"/>
  <c r="S535" i="1" s="1"/>
  <c r="R1148" i="1"/>
  <c r="S1148" i="1" s="1"/>
  <c r="R121" i="1"/>
  <c r="S121" i="1" s="1"/>
  <c r="R1532" i="1"/>
  <c r="S1532" i="1" s="1"/>
  <c r="R366" i="1"/>
  <c r="S366" i="1" s="1"/>
  <c r="R1888" i="1"/>
  <c r="S1888" i="1" s="1"/>
  <c r="R1280" i="1"/>
  <c r="S1280" i="1" s="1"/>
  <c r="R1824" i="1"/>
  <c r="S1824" i="1" s="1"/>
  <c r="R2065" i="1"/>
  <c r="S2065" i="1" s="1"/>
  <c r="R1558" i="1"/>
  <c r="S1558" i="1" s="1"/>
  <c r="R871" i="1"/>
  <c r="S871" i="1" s="1"/>
  <c r="R88" i="1"/>
  <c r="S88" i="1" s="1"/>
  <c r="R553" i="1"/>
  <c r="S553" i="1" s="1"/>
  <c r="R1847" i="1"/>
  <c r="S1847" i="1" s="1"/>
  <c r="R2060" i="1"/>
  <c r="S2060" i="1" s="1"/>
  <c r="R1568" i="1"/>
  <c r="S1568" i="1" s="1"/>
  <c r="R190" i="1"/>
  <c r="S190" i="1" s="1"/>
  <c r="R1998" i="1"/>
  <c r="S1998" i="1" s="1"/>
  <c r="R1921" i="1"/>
  <c r="S1921" i="1" s="1"/>
  <c r="R795" i="1"/>
  <c r="S795" i="1" s="1"/>
  <c r="R1029" i="1"/>
  <c r="S1029" i="1" s="1"/>
  <c r="R1724" i="1"/>
  <c r="S1724" i="1" s="1"/>
  <c r="R1351" i="1"/>
  <c r="S1351" i="1" s="1"/>
  <c r="R1269" i="1"/>
  <c r="S1269" i="1" s="1"/>
  <c r="R466" i="1"/>
  <c r="S466" i="1" s="1"/>
  <c r="R1478" i="1"/>
  <c r="S1478" i="1" s="1"/>
  <c r="R883" i="1"/>
  <c r="S883" i="1" s="1"/>
  <c r="R262" i="1"/>
  <c r="S262" i="1" s="1"/>
  <c r="R1149" i="1"/>
  <c r="S1149" i="1" s="1"/>
  <c r="R620" i="1"/>
  <c r="S620" i="1" s="1"/>
  <c r="R2066" i="1"/>
  <c r="S2066" i="1" s="1"/>
  <c r="R847" i="1"/>
  <c r="S847" i="1" s="1"/>
  <c r="R1603" i="1"/>
  <c r="S1603" i="1" s="1"/>
  <c r="R593" i="1"/>
  <c r="S593" i="1" s="1"/>
  <c r="R1661" i="1"/>
  <c r="S1661" i="1" s="1"/>
  <c r="R1183" i="1"/>
  <c r="S1183" i="1" s="1"/>
  <c r="R144" i="1"/>
  <c r="S144" i="1" s="1"/>
  <c r="R1939" i="1"/>
  <c r="S1939" i="1" s="1"/>
  <c r="R539" i="1"/>
  <c r="S539" i="1" s="1"/>
  <c r="R1767" i="1"/>
  <c r="S1767" i="1" s="1"/>
  <c r="R1655" i="1"/>
  <c r="S1655" i="1" s="1"/>
  <c r="R2010" i="1"/>
  <c r="S2010" i="1" s="1"/>
  <c r="R1845" i="1"/>
  <c r="S1845" i="1" s="1"/>
  <c r="R1769" i="1"/>
  <c r="S1769" i="1" s="1"/>
  <c r="R1624" i="1"/>
  <c r="S1624" i="1" s="1"/>
  <c r="R902" i="1"/>
  <c r="S902" i="1" s="1"/>
  <c r="R756" i="1"/>
  <c r="S756" i="1" s="1"/>
  <c r="R293" i="1"/>
  <c r="S293" i="1" s="1"/>
  <c r="R942" i="1"/>
  <c r="S942" i="1" s="1"/>
  <c r="R1549" i="1"/>
  <c r="S1549" i="1" s="1"/>
  <c r="R463" i="1"/>
  <c r="S463" i="1" s="1"/>
  <c r="R693" i="1"/>
  <c r="S693" i="1" s="1"/>
  <c r="R1628" i="1"/>
  <c r="S1628" i="1" s="1"/>
  <c r="R894" i="1"/>
  <c r="S894" i="1" s="1"/>
  <c r="R1822" i="1"/>
  <c r="S1822" i="1" s="1"/>
  <c r="R702" i="1"/>
  <c r="S702" i="1" s="1"/>
  <c r="R711" i="1"/>
  <c r="S711" i="1" s="1"/>
  <c r="R1322" i="1"/>
  <c r="S1322" i="1" s="1"/>
  <c r="R683" i="1"/>
  <c r="S683" i="1" s="1"/>
  <c r="R1167" i="1"/>
  <c r="S1167" i="1" s="1"/>
  <c r="R1802" i="1"/>
  <c r="S1802" i="1" s="1"/>
  <c r="R1534" i="1"/>
  <c r="S1534" i="1" s="1"/>
  <c r="R279" i="1"/>
  <c r="S279" i="1" s="1"/>
  <c r="R1934" i="1"/>
  <c r="S1934" i="1" s="1"/>
  <c r="R1347" i="1"/>
  <c r="S1347" i="1" s="1"/>
  <c r="R1576" i="1"/>
  <c r="S1576" i="1" s="1"/>
  <c r="R258" i="1"/>
  <c r="S258" i="1" s="1"/>
  <c r="R1093" i="1"/>
  <c r="S1093" i="1" s="1"/>
  <c r="R1159" i="1"/>
  <c r="S1159" i="1" s="1"/>
  <c r="R1214" i="1"/>
  <c r="S1214" i="1" s="1"/>
  <c r="R1793" i="1"/>
  <c r="S1793" i="1" s="1"/>
  <c r="R324" i="1"/>
  <c r="S324" i="1" s="1"/>
  <c r="R715" i="1"/>
  <c r="S715" i="1" s="1"/>
  <c r="R891" i="1"/>
  <c r="S891" i="1" s="1"/>
  <c r="R2002" i="1"/>
  <c r="S2002" i="1" s="1"/>
  <c r="R770" i="1"/>
  <c r="S770" i="1" s="1"/>
  <c r="R1150" i="1"/>
  <c r="S1150" i="1" s="1"/>
  <c r="R68" i="1"/>
  <c r="S68" i="1" s="1"/>
  <c r="R1522" i="1"/>
  <c r="S1522" i="1" s="1"/>
  <c r="R450" i="1"/>
  <c r="S450" i="1" s="1"/>
  <c r="R1201" i="1"/>
  <c r="S1201" i="1" s="1"/>
  <c r="R877" i="1"/>
  <c r="S877" i="1" s="1"/>
  <c r="R1035" i="1"/>
  <c r="S1035" i="1" s="1"/>
  <c r="R1537" i="1"/>
  <c r="S1537" i="1" s="1"/>
  <c r="R1765" i="1"/>
  <c r="S1765" i="1" s="1"/>
  <c r="R1401" i="1"/>
  <c r="S1401" i="1" s="1"/>
  <c r="R1928" i="1"/>
  <c r="S1928" i="1" s="1"/>
  <c r="R1154" i="1"/>
  <c r="S1154" i="1" s="1"/>
  <c r="R1999" i="1"/>
  <c r="S1999" i="1" s="1"/>
  <c r="R119" i="1"/>
  <c r="S119" i="1" s="1"/>
  <c r="R839" i="1"/>
  <c r="S839" i="1" s="1"/>
  <c r="R1228" i="1"/>
  <c r="S1228" i="1" s="1"/>
  <c r="R1917" i="1"/>
  <c r="S1917" i="1" s="1"/>
  <c r="R1680" i="1"/>
  <c r="S1680" i="1" s="1"/>
  <c r="R717" i="1"/>
  <c r="S717" i="1" s="1"/>
  <c r="R462" i="1"/>
  <c r="S462" i="1" s="1"/>
  <c r="R8" i="1"/>
  <c r="S8" i="1" s="1"/>
  <c r="R1042" i="1"/>
  <c r="S1042" i="1" s="1"/>
  <c r="R809" i="1"/>
  <c r="S809" i="1" s="1"/>
  <c r="R309" i="1"/>
  <c r="S309" i="1" s="1"/>
  <c r="R94" i="1"/>
  <c r="S94" i="1" s="1"/>
  <c r="R2044" i="1"/>
  <c r="S2044" i="1" s="1"/>
  <c r="R1945" i="1"/>
  <c r="S1945" i="1" s="1"/>
  <c r="R1222" i="1"/>
  <c r="S1222" i="1" s="1"/>
  <c r="R1965" i="1"/>
  <c r="S1965" i="1" s="1"/>
  <c r="R1383" i="1"/>
  <c r="S1383" i="1" s="1"/>
  <c r="R337" i="1"/>
  <c r="S337" i="1" s="1"/>
  <c r="R1059" i="1"/>
  <c r="S1059" i="1" s="1"/>
  <c r="R1914" i="1"/>
  <c r="S1914" i="1" s="1"/>
  <c r="R686" i="1"/>
  <c r="S686" i="1" s="1"/>
  <c r="R2050" i="1"/>
  <c r="S2050" i="1" s="1"/>
  <c r="R1764" i="1"/>
  <c r="S1764" i="1" s="1"/>
  <c r="R1857" i="1"/>
  <c r="S1857" i="1" s="1"/>
  <c r="R1839" i="1"/>
  <c r="S1839" i="1" s="1"/>
  <c r="R1961" i="1"/>
  <c r="S1961" i="1" s="1"/>
  <c r="R1806" i="1"/>
  <c r="S1806" i="1" s="1"/>
  <c r="R383" i="1"/>
  <c r="S383" i="1" s="1"/>
  <c r="R1163" i="1"/>
  <c r="S1163" i="1" s="1"/>
  <c r="R74" i="1"/>
  <c r="S74" i="1" s="1"/>
  <c r="R518" i="1"/>
  <c r="S518" i="1" s="1"/>
  <c r="R1368" i="1"/>
  <c r="S1368" i="1" s="1"/>
  <c r="R1994" i="1"/>
  <c r="S1994" i="1" s="1"/>
  <c r="R1796" i="1"/>
  <c r="S1796" i="1" s="1"/>
  <c r="R732" i="1"/>
  <c r="S732" i="1" s="1"/>
  <c r="R1429" i="1"/>
  <c r="S1429" i="1" s="1"/>
  <c r="R828" i="1"/>
  <c r="S828" i="1" s="1"/>
  <c r="R807" i="1"/>
  <c r="S807" i="1" s="1"/>
  <c r="R1750" i="1"/>
  <c r="S1750" i="1" s="1"/>
  <c r="R1909" i="1"/>
  <c r="S1909" i="1" s="1"/>
  <c r="R1224" i="1"/>
  <c r="S1224" i="1" s="1"/>
  <c r="R1602" i="1"/>
  <c r="S1602" i="1" s="1"/>
  <c r="R249" i="1"/>
  <c r="S249" i="1" s="1"/>
  <c r="R200" i="1"/>
  <c r="S200" i="1" s="1"/>
  <c r="R1995" i="1"/>
  <c r="S1995" i="1" s="1"/>
  <c r="R2063" i="1"/>
  <c r="S2063" i="1" s="1"/>
  <c r="R1707" i="1"/>
  <c r="S1707" i="1" s="1"/>
  <c r="R1869" i="1"/>
  <c r="S1869" i="1" s="1"/>
  <c r="R362" i="1"/>
  <c r="S362" i="1" s="1"/>
  <c r="R558" i="1"/>
  <c r="S558" i="1" s="1"/>
  <c r="R501" i="1"/>
  <c r="S501" i="1" s="1"/>
  <c r="R1422" i="1"/>
  <c r="S1422" i="1" s="1"/>
  <c r="R1409" i="1"/>
  <c r="S1409" i="1" s="1"/>
  <c r="R1294" i="1"/>
  <c r="S1294" i="1" s="1"/>
  <c r="R1533" i="1"/>
  <c r="S1533" i="1" s="1"/>
  <c r="R2036" i="1"/>
  <c r="S2036" i="1" s="1"/>
  <c r="R1493" i="1"/>
  <c r="S1493" i="1" s="1"/>
  <c r="R1640" i="1"/>
  <c r="S1640" i="1" s="1"/>
  <c r="R402" i="1"/>
  <c r="S402" i="1" s="1"/>
  <c r="R1762" i="1"/>
  <c r="S1762" i="1" s="1"/>
  <c r="R873" i="1"/>
  <c r="S873" i="1" s="1"/>
  <c r="R774" i="1"/>
  <c r="S774" i="1" s="1"/>
  <c r="R1837" i="1"/>
  <c r="S1837" i="1" s="1"/>
  <c r="R390" i="1"/>
  <c r="S390" i="1" s="1"/>
  <c r="R150" i="1"/>
  <c r="S150" i="1" s="1"/>
  <c r="R1700" i="1"/>
  <c r="S1700" i="1" s="1"/>
  <c r="R1456" i="1"/>
  <c r="S1456" i="1" s="1"/>
  <c r="R1077" i="1"/>
  <c r="S1077" i="1" s="1"/>
  <c r="R1486" i="1"/>
  <c r="S1486" i="1" s="1"/>
  <c r="R1731" i="1"/>
  <c r="S1731" i="1" s="1"/>
  <c r="R1590" i="1"/>
  <c r="S1590" i="1" s="1"/>
  <c r="R638" i="1"/>
  <c r="S638" i="1" s="1"/>
  <c r="R836" i="1"/>
  <c r="S836" i="1" s="1"/>
  <c r="R1469" i="1"/>
  <c r="S1469" i="1" s="1"/>
  <c r="R709" i="1"/>
  <c r="S709" i="1" s="1"/>
  <c r="R753" i="1"/>
  <c r="S753" i="1" s="1"/>
  <c r="R940" i="1"/>
  <c r="S940" i="1" s="1"/>
  <c r="R1414" i="1"/>
  <c r="S1414" i="1" s="1"/>
  <c r="R1814" i="1"/>
  <c r="S1814" i="1" s="1"/>
  <c r="R1112" i="1"/>
  <c r="S1112" i="1" s="1"/>
  <c r="R1302" i="1"/>
  <c r="S1302" i="1" s="1"/>
  <c r="R2061" i="1"/>
  <c r="S2061" i="1" s="1"/>
  <c r="R1963" i="1"/>
  <c r="S1963" i="1" s="1"/>
  <c r="R1651" i="1"/>
  <c r="S1651" i="1" s="1"/>
  <c r="R317" i="1"/>
  <c r="S317" i="1" s="1"/>
  <c r="R377" i="1"/>
  <c r="S377" i="1" s="1"/>
  <c r="R1095" i="1"/>
  <c r="S1095" i="1" s="1"/>
  <c r="R718" i="1"/>
  <c r="S718" i="1" s="1"/>
  <c r="R1797" i="1"/>
  <c r="S1797" i="1" s="1"/>
  <c r="R700" i="1"/>
  <c r="S700" i="1" s="1"/>
  <c r="R551" i="1"/>
  <c r="S551" i="1" s="1"/>
  <c r="R856" i="1"/>
  <c r="S856" i="1" s="1"/>
  <c r="R149" i="1"/>
  <c r="S149" i="1" s="1"/>
  <c r="R1160" i="1"/>
  <c r="S1160" i="1" s="1"/>
  <c r="R1354" i="1"/>
  <c r="S1354" i="1" s="1"/>
  <c r="R647" i="1"/>
  <c r="S647" i="1" s="1"/>
  <c r="R430" i="1"/>
  <c r="S430" i="1" s="1"/>
  <c r="R766" i="1"/>
  <c r="S766" i="1" s="1"/>
  <c r="R855" i="1"/>
  <c r="S855" i="1" s="1"/>
  <c r="R397" i="1"/>
  <c r="S397" i="1" s="1"/>
  <c r="R1490" i="1"/>
  <c r="S1490" i="1" s="1"/>
  <c r="R1191" i="1"/>
  <c r="S1191" i="1" s="1"/>
  <c r="R1063" i="1"/>
  <c r="S1063" i="1" s="1"/>
  <c r="R1733" i="1"/>
  <c r="S1733" i="1" s="1"/>
  <c r="R1634" i="1"/>
  <c r="S1634" i="1" s="1"/>
  <c r="R893" i="1"/>
  <c r="S893" i="1" s="1"/>
  <c r="R1539" i="1"/>
  <c r="S1539" i="1" s="1"/>
  <c r="R434" i="1"/>
  <c r="S434" i="1" s="1"/>
  <c r="R296" i="1"/>
  <c r="S296" i="1" s="1"/>
  <c r="R701" i="1"/>
  <c r="S701" i="1" s="1"/>
  <c r="R1221" i="1"/>
  <c r="S1221" i="1" s="1"/>
  <c r="R1270" i="1"/>
  <c r="S1270" i="1" s="1"/>
  <c r="R1315" i="1"/>
  <c r="S1315" i="1" s="1"/>
  <c r="R1980" i="1"/>
  <c r="S1980" i="1" s="1"/>
  <c r="R1973" i="1"/>
  <c r="S1973" i="1" s="1"/>
  <c r="R1639" i="1"/>
  <c r="S1639" i="1" s="1"/>
  <c r="R320" i="1"/>
  <c r="S320" i="1" s="1"/>
  <c r="R343" i="1"/>
  <c r="S343" i="1" s="1"/>
  <c r="R1929" i="1"/>
  <c r="S1929" i="1" s="1"/>
  <c r="R1873" i="1"/>
  <c r="S1873" i="1" s="1"/>
  <c r="R1452" i="1"/>
  <c r="S1452" i="1" s="1"/>
  <c r="R837" i="1"/>
  <c r="S837" i="1" s="1"/>
  <c r="R1483" i="1"/>
  <c r="S1483" i="1" s="1"/>
  <c r="R273" i="1"/>
  <c r="S273" i="1" s="1"/>
  <c r="R1032" i="1"/>
  <c r="S1032" i="1" s="1"/>
  <c r="R1777" i="1"/>
  <c r="S1777" i="1" s="1"/>
  <c r="R961" i="1"/>
  <c r="S961" i="1" s="1"/>
  <c r="R1554" i="1"/>
  <c r="S1554" i="1" s="1"/>
  <c r="R280" i="1"/>
  <c r="S280" i="1" s="1"/>
  <c r="R456" i="1"/>
  <c r="S456" i="1" s="1"/>
  <c r="R1030" i="1"/>
  <c r="S1030" i="1" s="1"/>
  <c r="R706" i="1"/>
  <c r="S706" i="1" s="1"/>
  <c r="R927" i="1"/>
  <c r="S927" i="1" s="1"/>
  <c r="R1913" i="1"/>
  <c r="S1913" i="1" s="1"/>
  <c r="R759" i="1"/>
  <c r="S759" i="1" s="1"/>
  <c r="R1683" i="1"/>
  <c r="S1683" i="1" s="1"/>
  <c r="R643" i="1"/>
  <c r="S643" i="1" s="1"/>
  <c r="R1930" i="1"/>
  <c r="S1930" i="1" s="1"/>
  <c r="R1120" i="1"/>
  <c r="S1120" i="1" s="1"/>
  <c r="R452" i="1"/>
  <c r="S452" i="1" s="1"/>
  <c r="R1419" i="1"/>
  <c r="S1419" i="1" s="1"/>
  <c r="R705" i="1"/>
  <c r="S705" i="1" s="1"/>
  <c r="R1743" i="1"/>
  <c r="S1743" i="1" s="1"/>
  <c r="R278" i="1"/>
  <c r="S278" i="1" s="1"/>
  <c r="R913" i="1"/>
  <c r="S913" i="1" s="1"/>
  <c r="R271" i="1"/>
  <c r="S271" i="1" s="1"/>
  <c r="R520" i="1"/>
  <c r="S520" i="1" s="1"/>
  <c r="R1790" i="1"/>
  <c r="S1790" i="1" s="1"/>
  <c r="R1915" i="1"/>
  <c r="S1915" i="1" s="1"/>
  <c r="R1730" i="1"/>
  <c r="S1730" i="1" s="1"/>
  <c r="R1807" i="1"/>
  <c r="S1807" i="1" s="1"/>
  <c r="R1275" i="1"/>
  <c r="S1275" i="1" s="1"/>
  <c r="R392" i="1"/>
  <c r="S392" i="1" s="1"/>
  <c r="R1641" i="1"/>
  <c r="S1641" i="1" s="1"/>
  <c r="R767" i="1"/>
  <c r="S767" i="1" s="1"/>
  <c r="R63" i="1"/>
  <c r="S63" i="1" s="1"/>
  <c r="R1749" i="1"/>
  <c r="S1749" i="1" s="1"/>
  <c r="R1047" i="1"/>
  <c r="S1047" i="1" s="1"/>
  <c r="R1264" i="1"/>
  <c r="S1264" i="1" s="1"/>
  <c r="R1476" i="1"/>
  <c r="S1476" i="1" s="1"/>
  <c r="R436" i="1"/>
  <c r="S436" i="1" s="1"/>
  <c r="R1325" i="1"/>
  <c r="S1325" i="1" s="1"/>
  <c r="R573" i="1"/>
  <c r="S573" i="1" s="1"/>
  <c r="R637" i="1"/>
  <c r="S637" i="1" s="1"/>
  <c r="R1505" i="1"/>
  <c r="S1505" i="1" s="1"/>
  <c r="R1308" i="1"/>
  <c r="S1308" i="1" s="1"/>
  <c r="R1862" i="1"/>
  <c r="S1862" i="1" s="1"/>
  <c r="R762" i="1"/>
  <c r="S762" i="1" s="1"/>
  <c r="R1145" i="1"/>
  <c r="S1145" i="1" s="1"/>
  <c r="R122" i="1"/>
  <c r="S122" i="1" s="1"/>
  <c r="R995" i="1"/>
  <c r="S995" i="1" s="1"/>
  <c r="R318" i="1"/>
  <c r="S318" i="1" s="1"/>
  <c r="R2020" i="1"/>
  <c r="S2020" i="1" s="1"/>
  <c r="S2" i="1" l="1"/>
  <c r="T318" i="1" s="1"/>
  <c r="I331" i="5" s="1"/>
  <c r="T674" i="1"/>
  <c r="I687" i="5" s="1"/>
  <c r="T478" i="1"/>
  <c r="I491" i="5" s="1"/>
  <c r="T1798" i="1"/>
  <c r="T1649" i="1"/>
  <c r="T98" i="1"/>
  <c r="I111" i="5" s="1"/>
  <c r="T1090" i="1"/>
  <c r="I1103" i="5" s="1"/>
  <c r="T1102" i="1"/>
  <c r="I1115" i="5" s="1"/>
  <c r="T764" i="1"/>
  <c r="I777" i="5" s="1"/>
  <c r="T1254" i="1"/>
  <c r="I1267" i="5" s="1"/>
  <c r="T468" i="1"/>
  <c r="I481" i="5" s="1"/>
  <c r="T1107" i="1"/>
  <c r="I1120" i="5" s="1"/>
  <c r="T876" i="1"/>
  <c r="I889" i="5" s="1"/>
  <c r="T1828" i="1"/>
  <c r="T72" i="1"/>
  <c r="I85" i="5" s="1"/>
  <c r="T139" i="1"/>
  <c r="I152" i="5" s="1"/>
  <c r="T1453" i="1"/>
  <c r="I1466" i="5" s="1"/>
  <c r="T1384" i="1"/>
  <c r="I1397" i="5" s="1"/>
  <c r="T1834" i="1"/>
  <c r="T253" i="1"/>
  <c r="I266" i="5" s="1"/>
  <c r="T1823" i="1"/>
  <c r="T1399" i="1"/>
  <c r="I1412" i="5" s="1"/>
  <c r="T1239" i="1"/>
  <c r="I1252" i="5" s="1"/>
  <c r="T816" i="1"/>
  <c r="I829" i="5" s="1"/>
  <c r="T2038" i="1"/>
  <c r="T1953" i="1"/>
  <c r="T298" i="1"/>
  <c r="I311" i="5" s="1"/>
  <c r="T1588" i="1"/>
  <c r="I1601" i="5" s="1"/>
  <c r="T1172" i="1"/>
  <c r="I1185" i="5" s="1"/>
  <c r="T1838" i="1"/>
  <c r="T1407" i="1"/>
  <c r="I1420" i="5" s="1"/>
  <c r="T18" i="1"/>
  <c r="I31" i="5" s="1"/>
  <c r="T244" i="1"/>
  <c r="I257" i="5" s="1"/>
  <c r="T2072" i="1"/>
  <c r="T1552" i="1"/>
  <c r="I1565" i="5" s="1"/>
  <c r="T712" i="1"/>
  <c r="I725" i="5" s="1"/>
  <c r="T38" i="1"/>
  <c r="I51" i="5" s="1"/>
  <c r="T941" i="1"/>
  <c r="I954" i="5" s="1"/>
  <c r="T1473" i="1"/>
  <c r="I1486" i="5" s="1"/>
  <c r="T1872" i="1"/>
  <c r="T723" i="1"/>
  <c r="I736" i="5" s="1"/>
  <c r="T251" i="1"/>
  <c r="I264" i="5" s="1"/>
  <c r="T124" i="1"/>
  <c r="I137" i="5" s="1"/>
  <c r="T158" i="1"/>
  <c r="I171" i="5" s="1"/>
  <c r="T1770" i="1"/>
  <c r="T1460" i="1"/>
  <c r="I1473" i="5" s="1"/>
  <c r="T1056" i="1"/>
  <c r="I1069" i="5" s="1"/>
  <c r="T923" i="1"/>
  <c r="I936" i="5" s="1"/>
  <c r="T1692" i="1"/>
  <c r="T1329" i="1"/>
  <c r="I1342" i="5" s="1"/>
  <c r="T976" i="1"/>
  <c r="I989" i="5" s="1"/>
  <c r="T417" i="1"/>
  <c r="I430" i="5" s="1"/>
  <c r="T1606" i="1"/>
  <c r="I1619" i="5" s="1"/>
  <c r="T284" i="1"/>
  <c r="I297" i="5" s="1"/>
  <c r="T1066" i="1"/>
  <c r="I1079" i="5" s="1"/>
  <c r="T1479" i="1"/>
  <c r="I1492" i="5" s="1"/>
  <c r="T955" i="1"/>
  <c r="I968" i="5" s="1"/>
  <c r="T1096" i="1"/>
  <c r="I1109" i="5" s="1"/>
  <c r="T424" i="1"/>
  <c r="I437" i="5" s="1"/>
  <c r="T1253" i="1"/>
  <c r="I1266" i="5" s="1"/>
  <c r="T887" i="1"/>
  <c r="I900" i="5" s="1"/>
  <c r="T1050" i="1"/>
  <c r="I1063" i="5" s="1"/>
  <c r="T1699" i="1"/>
  <c r="T99" i="1"/>
  <c r="I112" i="5" s="1"/>
  <c r="T1504" i="1"/>
  <c r="I1517" i="5" s="1"/>
  <c r="T252" i="1"/>
  <c r="I265" i="5" s="1"/>
  <c r="T125" i="1"/>
  <c r="I138" i="5" s="1"/>
  <c r="T1744" i="1"/>
  <c r="T613" i="1"/>
  <c r="I626" i="5" s="1"/>
  <c r="T1637" i="1"/>
  <c r="I1650" i="5" s="1"/>
  <c r="T1116" i="1"/>
  <c r="I1129" i="5" s="1"/>
  <c r="T1128" i="1"/>
  <c r="I1141" i="5" s="1"/>
  <c r="T1659" i="1"/>
  <c r="T1474" i="1"/>
  <c r="I1487" i="5" s="1"/>
  <c r="T425" i="1"/>
  <c r="I438" i="5" s="1"/>
  <c r="T604" i="1"/>
  <c r="I617" i="5" s="1"/>
  <c r="T1584" i="1"/>
  <c r="I1597" i="5" s="1"/>
  <c r="T214" i="1"/>
  <c r="I227" i="5" s="1"/>
  <c r="T71" i="1"/>
  <c r="I84" i="5" s="1"/>
  <c r="T328" i="1"/>
  <c r="I341" i="5" s="1"/>
  <c r="T798" i="1"/>
  <c r="I811" i="5" s="1"/>
  <c r="T542" i="1"/>
  <c r="I555" i="5" s="1"/>
  <c r="T1923" i="1"/>
  <c r="T950" i="1"/>
  <c r="I963" i="5" s="1"/>
  <c r="T355" i="1"/>
  <c r="I368" i="5" s="1"/>
  <c r="T1324" i="1"/>
  <c r="I1337" i="5" s="1"/>
  <c r="T179" i="1"/>
  <c r="I192" i="5" s="1"/>
  <c r="T344" i="1"/>
  <c r="I357" i="5" s="1"/>
  <c r="T944" i="1"/>
  <c r="I957" i="5" s="1"/>
  <c r="T186" i="1"/>
  <c r="I199" i="5" s="1"/>
  <c r="T57" i="1"/>
  <c r="I70" i="5" s="1"/>
  <c r="T947" i="1"/>
  <c r="I960" i="5" s="1"/>
  <c r="T1631" i="1"/>
  <c r="I1644" i="5" s="1"/>
  <c r="T704" i="1"/>
  <c r="I717" i="5" s="1"/>
  <c r="T681" i="1"/>
  <c r="I694" i="5" s="1"/>
  <c r="T1436" i="1"/>
  <c r="I1449" i="5" s="1"/>
  <c r="T138" i="1"/>
  <c r="I151" i="5" s="1"/>
  <c r="T621" i="1"/>
  <c r="I634" i="5" s="1"/>
  <c r="T1600" i="1"/>
  <c r="I1613" i="5" s="1"/>
  <c r="T1901" i="1"/>
  <c r="T1301" i="1"/>
  <c r="I1314" i="5" s="1"/>
  <c r="T361" i="1"/>
  <c r="I374" i="5" s="1"/>
  <c r="T323" i="1"/>
  <c r="I336" i="5" s="1"/>
  <c r="T565" i="1"/>
  <c r="I578" i="5" s="1"/>
  <c r="T810" i="1"/>
  <c r="I823" i="5" s="1"/>
  <c r="T1019" i="1"/>
  <c r="I1032" i="5" s="1"/>
  <c r="T758" i="1"/>
  <c r="I771" i="5" s="1"/>
  <c r="T1689" i="1"/>
  <c r="T932" i="1"/>
  <c r="I945" i="5" s="1"/>
  <c r="T482" i="1"/>
  <c r="I495" i="5" s="1"/>
  <c r="T1667" i="1"/>
  <c r="T61" i="1"/>
  <c r="I74" i="5" s="1"/>
  <c r="T690" i="1"/>
  <c r="I703" i="5" s="1"/>
  <c r="T1507" i="1"/>
  <c r="I1520" i="5" s="1"/>
  <c r="T1656" i="1"/>
  <c r="T1454" i="1"/>
  <c r="I1467" i="5" s="1"/>
  <c r="T1577" i="1"/>
  <c r="I1590" i="5" s="1"/>
  <c r="T1787" i="1"/>
  <c r="T350" i="1"/>
  <c r="I363" i="5" s="1"/>
  <c r="T391" i="1"/>
  <c r="I404" i="5" s="1"/>
  <c r="T773" i="1"/>
  <c r="I786" i="5" s="1"/>
  <c r="T1849" i="1"/>
  <c r="T464" i="1"/>
  <c r="I477" i="5" s="1"/>
  <c r="T494" i="1"/>
  <c r="I507" i="5" s="1"/>
  <c r="T557" i="1"/>
  <c r="I570" i="5" s="1"/>
  <c r="T1484" i="1"/>
  <c r="I1497" i="5" s="1"/>
  <c r="T1541" i="1"/>
  <c r="I1554" i="5" s="1"/>
  <c r="T1766" i="1"/>
  <c r="T983" i="1"/>
  <c r="I996" i="5" s="1"/>
  <c r="T556" i="1"/>
  <c r="I569" i="5" s="1"/>
  <c r="T1594" i="1"/>
  <c r="I1607" i="5" s="1"/>
  <c r="T313" i="1"/>
  <c r="I326" i="5" s="1"/>
  <c r="T1338" i="1"/>
  <c r="I1351" i="5" s="1"/>
  <c r="T433" i="1"/>
  <c r="I446" i="5" s="1"/>
  <c r="T1964" i="1"/>
  <c r="T283" i="1"/>
  <c r="I296" i="5" s="1"/>
  <c r="T497" i="1"/>
  <c r="I510" i="5" s="1"/>
  <c r="T1395" i="1"/>
  <c r="I1408" i="5" s="1"/>
  <c r="T2032" i="1"/>
  <c r="T305" i="1"/>
  <c r="I318" i="5" s="1"/>
  <c r="T107" i="1"/>
  <c r="I120" i="5" s="1"/>
  <c r="T1482" i="1"/>
  <c r="I1495" i="5" s="1"/>
  <c r="T326" i="1"/>
  <c r="I339" i="5" s="1"/>
  <c r="T522" i="1"/>
  <c r="I535" i="5" s="1"/>
  <c r="T189" i="1"/>
  <c r="I202" i="5" s="1"/>
  <c r="T9" i="1"/>
  <c r="I22" i="5" s="1"/>
  <c r="T1538" i="1"/>
  <c r="I1551" i="5" s="1"/>
  <c r="T373" i="1"/>
  <c r="I386" i="5" s="1"/>
  <c r="T1922" i="1"/>
  <c r="T282" i="1"/>
  <c r="I295" i="5" s="1"/>
  <c r="T1786" i="1"/>
  <c r="T1544" i="1"/>
  <c r="I1557" i="5" s="1"/>
  <c r="T40" i="1"/>
  <c r="I53" i="5" s="1"/>
  <c r="T225" i="1"/>
  <c r="I238" i="5" s="1"/>
  <c r="T306" i="1"/>
  <c r="I319" i="5" s="1"/>
  <c r="T10" i="1"/>
  <c r="I23" i="5" s="1"/>
  <c r="T148" i="1"/>
  <c r="I161" i="5" s="1"/>
  <c r="T749" i="1"/>
  <c r="I762" i="5" s="1"/>
  <c r="T25" i="1"/>
  <c r="I38" i="5" s="1"/>
  <c r="T170" i="1"/>
  <c r="I183" i="5" s="1"/>
  <c r="T1679" i="1"/>
  <c r="T870" i="1"/>
  <c r="I883" i="5" s="1"/>
  <c r="T226" i="1"/>
  <c r="I239" i="5" s="1"/>
  <c r="T1186" i="1"/>
  <c r="I1199" i="5" s="1"/>
  <c r="T861" i="1"/>
  <c r="I874" i="5" s="1"/>
  <c r="T104" i="1"/>
  <c r="I117" i="5" s="1"/>
  <c r="T738" i="1"/>
  <c r="I751" i="5" s="1"/>
  <c r="T1776" i="1"/>
  <c r="T426" i="1"/>
  <c r="I439" i="5" s="1"/>
  <c r="T204" i="1"/>
  <c r="I217" i="5" s="1"/>
  <c r="T2025" i="1"/>
  <c r="T998" i="1"/>
  <c r="I1011" i="5" s="1"/>
  <c r="T768" i="1"/>
  <c r="I781" i="5" s="1"/>
  <c r="T1085" i="1"/>
  <c r="I1098" i="5" s="1"/>
  <c r="T1877" i="1"/>
  <c r="T583" i="1"/>
  <c r="I596" i="5" s="1"/>
  <c r="T287" i="1"/>
  <c r="I300" i="5" s="1"/>
  <c r="T1023" i="1"/>
  <c r="I1036" i="5" s="1"/>
  <c r="T56" i="1"/>
  <c r="I69" i="5" s="1"/>
  <c r="T2027" i="1"/>
  <c r="T1567" i="1"/>
  <c r="I1580" i="5" s="1"/>
  <c r="T537" i="1"/>
  <c r="I550" i="5" s="1"/>
  <c r="T699" i="1"/>
  <c r="I712" i="5" s="1"/>
  <c r="T626" i="1"/>
  <c r="I639" i="5" s="1"/>
  <c r="T566" i="1"/>
  <c r="I579" i="5" s="1"/>
  <c r="T31" i="1"/>
  <c r="I44" i="5" s="1"/>
  <c r="T1815" i="1"/>
  <c r="T1446" i="1"/>
  <c r="I1459" i="5" s="1"/>
  <c r="T1519" i="1"/>
  <c r="I1532" i="5" s="1"/>
  <c r="T1825" i="1"/>
  <c r="T1992" i="1"/>
  <c r="T157" i="1"/>
  <c r="I170" i="5" s="1"/>
  <c r="T109" i="1"/>
  <c r="I122" i="5" s="1"/>
  <c r="T256" i="1"/>
  <c r="I269" i="5" s="1"/>
  <c r="T1341" i="1"/>
  <c r="I1354" i="5" s="1"/>
  <c r="T1728" i="1"/>
  <c r="T660" i="1"/>
  <c r="I673" i="5" s="1"/>
  <c r="T180" i="1"/>
  <c r="I193" i="5" s="1"/>
  <c r="T1179" i="1"/>
  <c r="I1192" i="5" s="1"/>
  <c r="T668" i="1"/>
  <c r="I681" i="5" s="1"/>
  <c r="T1257" i="1"/>
  <c r="I1270" i="5" s="1"/>
  <c r="T502" i="1"/>
  <c r="I515" i="5" s="1"/>
  <c r="T146" i="1"/>
  <c r="I159" i="5" s="1"/>
  <c r="T192" i="1"/>
  <c r="I205" i="5" s="1"/>
  <c r="T1451" i="1"/>
  <c r="I1464" i="5" s="1"/>
  <c r="T345" i="1"/>
  <c r="I358" i="5" s="1"/>
  <c r="T1508" i="1"/>
  <c r="I1521" i="5" s="1"/>
  <c r="T685" i="1"/>
  <c r="I698" i="5" s="1"/>
  <c r="T449" i="1"/>
  <c r="I462" i="5" s="1"/>
  <c r="T442" i="1"/>
  <c r="I455" i="5" s="1"/>
  <c r="T682" i="1"/>
  <c r="I695" i="5" s="1"/>
  <c r="T1579" i="1"/>
  <c r="I1592" i="5" s="1"/>
  <c r="T867" i="1"/>
  <c r="I880" i="5" s="1"/>
  <c r="T1343" i="1"/>
  <c r="I1356" i="5" s="1"/>
  <c r="T543" i="1"/>
  <c r="I556" i="5" s="1"/>
  <c r="T1276" i="1"/>
  <c r="I1289" i="5" s="1"/>
  <c r="T1966" i="1"/>
  <c r="T1113" i="1"/>
  <c r="I1126" i="5" s="1"/>
  <c r="T1580" i="1"/>
  <c r="I1593" i="5" s="1"/>
  <c r="T1333" i="1"/>
  <c r="I1346" i="5" s="1"/>
  <c r="T775" i="1"/>
  <c r="I788" i="5" s="1"/>
  <c r="T128" i="1"/>
  <c r="I141" i="5" s="1"/>
  <c r="T1068" i="1"/>
  <c r="I1081" i="5" s="1"/>
  <c r="T898" i="1"/>
  <c r="I911" i="5" s="1"/>
  <c r="T1004" i="1"/>
  <c r="I1017" i="5" s="1"/>
  <c r="T953" i="1"/>
  <c r="I966" i="5" s="1"/>
  <c r="T986" i="1"/>
  <c r="I999" i="5" s="1"/>
  <c r="T992" i="1"/>
  <c r="I1005" i="5" s="1"/>
  <c r="T1499" i="1"/>
  <c r="I1512" i="5" s="1"/>
  <c r="T222" i="1"/>
  <c r="I235" i="5" s="1"/>
  <c r="T35" i="1"/>
  <c r="I48" i="5" s="1"/>
  <c r="T1734" i="1"/>
  <c r="T1016" i="1"/>
  <c r="I1029" i="5" s="1"/>
  <c r="T1316" i="1"/>
  <c r="I1329" i="5" s="1"/>
  <c r="T1072" i="1"/>
  <c r="I1085" i="5" s="1"/>
  <c r="T346" i="1"/>
  <c r="I359" i="5" s="1"/>
  <c r="T547" i="1"/>
  <c r="I560" i="5" s="1"/>
  <c r="T731" i="1"/>
  <c r="I744" i="5" s="1"/>
  <c r="T1927" i="1"/>
  <c r="T1299" i="1"/>
  <c r="I1312" i="5" s="1"/>
  <c r="T30" i="1"/>
  <c r="I43" i="5" s="1"/>
  <c r="T245" i="1"/>
  <c r="I258" i="5" s="1"/>
  <c r="T696" i="1"/>
  <c r="I709" i="5" s="1"/>
  <c r="T1009" i="1"/>
  <c r="I1022" i="5" s="1"/>
  <c r="T780" i="1"/>
  <c r="I793" i="5" s="1"/>
  <c r="T1564" i="1"/>
  <c r="I1577" i="5" s="1"/>
  <c r="T1344" i="1"/>
  <c r="I1357" i="5" s="1"/>
  <c r="T130" i="1"/>
  <c r="I143" i="5" s="1"/>
  <c r="T1188" i="1"/>
  <c r="I1201" i="5" s="1"/>
  <c r="T829" i="1"/>
  <c r="I842" i="5" s="1"/>
  <c r="T55" i="1"/>
  <c r="I68" i="5" s="1"/>
  <c r="T858" i="1"/>
  <c r="I871" i="5" s="1"/>
  <c r="T619" i="1"/>
  <c r="I632" i="5" s="1"/>
  <c r="T1268" i="1"/>
  <c r="I1281" i="5" s="1"/>
  <c r="T1431" i="1"/>
  <c r="I1444" i="5" s="1"/>
  <c r="T1561" i="1"/>
  <c r="I1574" i="5" s="1"/>
  <c r="T347" i="1"/>
  <c r="I360" i="5" s="1"/>
  <c r="T120" i="1"/>
  <c r="I133" i="5" s="1"/>
  <c r="T1326" i="1"/>
  <c r="I1339" i="5" s="1"/>
  <c r="T1850" i="1"/>
  <c r="T1485" i="1"/>
  <c r="I1498" i="5" s="1"/>
  <c r="T1389" i="1"/>
  <c r="I1402" i="5" s="1"/>
  <c r="T1895" i="1"/>
  <c r="T1616" i="1"/>
  <c r="I1629" i="5" s="1"/>
  <c r="T1982" i="1"/>
  <c r="T506" i="1"/>
  <c r="I519" i="5" s="1"/>
  <c r="T389" i="1"/>
  <c r="I402" i="5" s="1"/>
  <c r="T1334" i="1"/>
  <c r="I1347" i="5" s="1"/>
  <c r="T618" i="1"/>
  <c r="I631" i="5" s="1"/>
  <c r="T199" i="1"/>
  <c r="I212" i="5" s="1"/>
  <c r="T1217" i="1"/>
  <c r="I1230" i="5" s="1"/>
  <c r="T1701" i="1"/>
  <c r="T960" i="1"/>
  <c r="I973" i="5" s="1"/>
  <c r="T1055" i="1"/>
  <c r="I1068" i="5" s="1"/>
  <c r="T1618" i="1"/>
  <c r="I1631" i="5" s="1"/>
  <c r="T1704" i="1"/>
  <c r="T528" i="1"/>
  <c r="I541" i="5" s="1"/>
  <c r="T1147" i="1"/>
  <c r="I1160" i="5" s="1"/>
  <c r="T1104" i="1"/>
  <c r="I1117" i="5" s="1"/>
  <c r="T1778" i="1"/>
  <c r="T1907" i="1"/>
  <c r="T1080" i="1"/>
  <c r="I1093" i="5" s="1"/>
  <c r="T776" i="1"/>
  <c r="I789" i="5" s="1"/>
  <c r="T1415" i="1"/>
  <c r="I1428" i="5" s="1"/>
  <c r="T676" i="1"/>
  <c r="I689" i="5" s="1"/>
  <c r="T1751" i="1"/>
  <c r="T629" i="1"/>
  <c r="I642" i="5" s="1"/>
  <c r="T505" i="1"/>
  <c r="I518" i="5" s="1"/>
  <c r="T220" i="1"/>
  <c r="I233" i="5" s="1"/>
  <c r="T817" i="1"/>
  <c r="I830" i="5" s="1"/>
  <c r="T1893" i="1"/>
  <c r="T735" i="1"/>
  <c r="I748" i="5" s="1"/>
  <c r="T881" i="1"/>
  <c r="I894" i="5" s="1"/>
  <c r="T1784" i="1"/>
  <c r="T1779" i="1"/>
  <c r="T1736" i="1"/>
  <c r="T524" i="1"/>
  <c r="I537" i="5" s="1"/>
  <c r="T1330" i="1"/>
  <c r="I1343" i="5" s="1"/>
  <c r="T1885" i="1"/>
  <c r="T1575" i="1"/>
  <c r="I1588" i="5" s="1"/>
  <c r="T499" i="1"/>
  <c r="I512" i="5" s="1"/>
  <c r="T1530" i="1"/>
  <c r="I1543" i="5" s="1"/>
  <c r="T1025" i="1"/>
  <c r="I1038" i="5" s="1"/>
  <c r="T1986" i="1"/>
  <c r="T1129" i="1"/>
  <c r="I1142" i="5" s="1"/>
  <c r="T1897" i="1"/>
  <c r="T348" i="1"/>
  <c r="I361" i="5" s="1"/>
  <c r="T1153" i="1"/>
  <c r="I1166" i="5" s="1"/>
  <c r="T617" i="1"/>
  <c r="I630" i="5" s="1"/>
  <c r="T480" i="1"/>
  <c r="I493" i="5" s="1"/>
  <c r="T340" i="1" l="1"/>
  <c r="I353" i="5" s="1"/>
  <c r="T2004" i="1"/>
  <c r="T888" i="1"/>
  <c r="I901" i="5" s="1"/>
  <c r="T476" i="1"/>
  <c r="I489" i="5" s="1"/>
  <c r="T483" i="1"/>
  <c r="I496" i="5" s="1"/>
  <c r="T580" i="1"/>
  <c r="I593" i="5" s="1"/>
  <c r="T966" i="1"/>
  <c r="I979" i="5" s="1"/>
  <c r="T1311" i="1"/>
  <c r="I1324" i="5" s="1"/>
  <c r="T574" i="1"/>
  <c r="I587" i="5" s="1"/>
  <c r="T851" i="1"/>
  <c r="I864" i="5" s="1"/>
  <c r="T1193" i="1"/>
  <c r="I1206" i="5" s="1"/>
  <c r="T142" i="1"/>
  <c r="I155" i="5" s="1"/>
  <c r="T286" i="1"/>
  <c r="I299" i="5" s="1"/>
  <c r="T1727" i="1"/>
  <c r="T1075" i="1"/>
  <c r="I1088" i="5" s="1"/>
  <c r="T1219" i="1"/>
  <c r="I1232" i="5" s="1"/>
  <c r="T1082" i="1"/>
  <c r="I1095" i="5" s="1"/>
  <c r="T1936" i="1"/>
  <c r="T281" i="1"/>
  <c r="I294" i="5" s="1"/>
  <c r="T1180" i="1"/>
  <c r="I1193" i="5" s="1"/>
  <c r="T1902" i="1"/>
  <c r="T1204" i="1"/>
  <c r="I1217" i="5" s="1"/>
  <c r="T1468" i="1"/>
  <c r="I1481" i="5" s="1"/>
  <c r="T1250" i="1"/>
  <c r="I1263" i="5" s="1"/>
  <c r="T1571" i="1"/>
  <c r="I1584" i="5" s="1"/>
  <c r="T577" i="1"/>
  <c r="I590" i="5" s="1"/>
  <c r="T1428" i="1"/>
  <c r="I1441" i="5" s="1"/>
  <c r="T884" i="1"/>
  <c r="I897" i="5" s="1"/>
  <c r="T166" i="1"/>
  <c r="I179" i="5" s="1"/>
  <c r="T508" i="1"/>
  <c r="I521" i="5" s="1"/>
  <c r="T989" i="1"/>
  <c r="I1002" i="5" s="1"/>
  <c r="T439" i="1"/>
  <c r="I452" i="5" s="1"/>
  <c r="T1141" i="1"/>
  <c r="I1154" i="5" s="1"/>
  <c r="T1666" i="1"/>
  <c r="T188" i="1"/>
  <c r="I201" i="5" s="1"/>
  <c r="T598" i="1"/>
  <c r="I611" i="5" s="1"/>
  <c r="T1830" i="1"/>
  <c r="T1026" i="1"/>
  <c r="I1039" i="5" s="1"/>
  <c r="T536" i="1"/>
  <c r="I549" i="5" s="1"/>
  <c r="T412" i="1"/>
  <c r="I425" i="5" s="1"/>
  <c r="T917" i="1"/>
  <c r="I930" i="5" s="1"/>
  <c r="T131" i="1"/>
  <c r="I144" i="5" s="1"/>
  <c r="T1957" i="1"/>
  <c r="T77" i="1"/>
  <c r="I90" i="5" s="1"/>
  <c r="T892" i="1"/>
  <c r="I905" i="5" s="1"/>
  <c r="T121" i="1"/>
  <c r="I134" i="5" s="1"/>
  <c r="T258" i="1"/>
  <c r="I271" i="5" s="1"/>
  <c r="T155" i="1"/>
  <c r="I168" i="5" s="1"/>
  <c r="T1346" i="1"/>
  <c r="I1359" i="5" s="1"/>
  <c r="T1024" i="1"/>
  <c r="I1037" i="5" s="1"/>
  <c r="T1937" i="1"/>
  <c r="T1267" i="1"/>
  <c r="I1280" i="5" s="1"/>
  <c r="T154" i="1"/>
  <c r="I167" i="5" s="1"/>
  <c r="T1676" i="1"/>
  <c r="T1531" i="1"/>
  <c r="I1544" i="5" s="1"/>
  <c r="T197" i="1"/>
  <c r="I210" i="5" s="1"/>
  <c r="T293" i="1"/>
  <c r="I306" i="5" s="1"/>
  <c r="T1997" i="1"/>
  <c r="T1768" i="1"/>
  <c r="T26" i="1"/>
  <c r="I39" i="5" s="1"/>
  <c r="T1818" i="1"/>
  <c r="T1288" i="1"/>
  <c r="I1301" i="5" s="1"/>
  <c r="T334" i="1"/>
  <c r="I347" i="5" s="1"/>
  <c r="T86" i="1"/>
  <c r="I99" i="5" s="1"/>
  <c r="T1783" i="1"/>
  <c r="T769" i="1"/>
  <c r="I782" i="5" s="1"/>
  <c r="T655" i="1"/>
  <c r="I668" i="5" s="1"/>
  <c r="T1841" i="1"/>
  <c r="T849" i="1"/>
  <c r="I862" i="5" s="1"/>
  <c r="T1340" i="1"/>
  <c r="I1353" i="5" s="1"/>
  <c r="T1553" i="1"/>
  <c r="I1566" i="5" s="1"/>
  <c r="T1285" i="1"/>
  <c r="I1298" i="5" s="1"/>
  <c r="T455" i="1"/>
  <c r="I468" i="5" s="1"/>
  <c r="T2039" i="1"/>
  <c r="T257" i="1"/>
  <c r="I270" i="5" s="1"/>
  <c r="T1413" i="1"/>
  <c r="I1426" i="5" s="1"/>
  <c r="T2010" i="1"/>
  <c r="T1961" i="1"/>
  <c r="T700" i="1"/>
  <c r="I713" i="5" s="1"/>
  <c r="T518" i="1"/>
  <c r="I531" i="5" s="1"/>
  <c r="T1354" i="1"/>
  <c r="I1367" i="5" s="1"/>
  <c r="T1264" i="1"/>
  <c r="I1277" i="5" s="1"/>
  <c r="T711" i="1"/>
  <c r="I724" i="5" s="1"/>
  <c r="T1368" i="1"/>
  <c r="I1381" i="5" s="1"/>
  <c r="T68" i="1"/>
  <c r="I81" i="5" s="1"/>
  <c r="T1409" i="1"/>
  <c r="I1422" i="5" s="1"/>
  <c r="T320" i="1"/>
  <c r="I333" i="5" s="1"/>
  <c r="T1733" i="1"/>
  <c r="T392" i="1"/>
  <c r="I405" i="5" s="1"/>
  <c r="T636" i="1"/>
  <c r="I649" i="5" s="1"/>
  <c r="T336" i="1"/>
  <c r="I349" i="5" s="1"/>
  <c r="T1274" i="1"/>
  <c r="I1287" i="5" s="1"/>
  <c r="T588" i="1"/>
  <c r="I601" i="5" s="1"/>
  <c r="T1496" i="1"/>
  <c r="I1509" i="5" s="1"/>
  <c r="T385" i="1"/>
  <c r="I398" i="5" s="1"/>
  <c r="T164" i="1"/>
  <c r="I177" i="5" s="1"/>
  <c r="T1312" i="1"/>
  <c r="I1325" i="5" s="1"/>
  <c r="T799" i="1"/>
  <c r="I812" i="5" s="1"/>
  <c r="T1123" i="1"/>
  <c r="I1136" i="5" s="1"/>
  <c r="T1660" i="1"/>
  <c r="T1013" i="1"/>
  <c r="I1026" i="5" s="1"/>
  <c r="T938" i="1"/>
  <c r="I951" i="5" s="1"/>
  <c r="T1087" i="1"/>
  <c r="I1100" i="5" s="1"/>
  <c r="T1140" i="1"/>
  <c r="I1153" i="5" s="1"/>
  <c r="T1231" i="1"/>
  <c r="I1244" i="5" s="1"/>
  <c r="T1695" i="1"/>
  <c r="T1514" i="1"/>
  <c r="I1527" i="5" s="1"/>
  <c r="T254" i="1"/>
  <c r="I267" i="5" s="1"/>
  <c r="T1621" i="1"/>
  <c r="I1634" i="5" s="1"/>
  <c r="T237" i="1"/>
  <c r="I250" i="5" s="1"/>
  <c r="T1978" i="1"/>
  <c r="T691" i="1"/>
  <c r="I704" i="5" s="1"/>
  <c r="T1943" i="1"/>
  <c r="T498" i="1"/>
  <c r="I511" i="5" s="1"/>
  <c r="T1069" i="1"/>
  <c r="I1082" i="5" s="1"/>
  <c r="T631" i="1"/>
  <c r="I644" i="5" s="1"/>
  <c r="T487" i="1"/>
  <c r="I500" i="5" s="1"/>
  <c r="T1693" i="1"/>
  <c r="T115" i="1"/>
  <c r="I128" i="5" s="1"/>
  <c r="T416" i="1"/>
  <c r="I429" i="5" s="1"/>
  <c r="T1212" i="1"/>
  <c r="I1225" i="5" s="1"/>
  <c r="T1281" i="1"/>
  <c r="I1294" i="5" s="1"/>
  <c r="T363" i="1"/>
  <c r="I376" i="5" s="1"/>
  <c r="T719" i="1"/>
  <c r="I732" i="5" s="1"/>
  <c r="T1165" i="1"/>
  <c r="I1178" i="5" s="1"/>
  <c r="T1938" i="1"/>
  <c r="T1417" i="1"/>
  <c r="I1430" i="5" s="1"/>
  <c r="T209" i="1"/>
  <c r="I222" i="5" s="1"/>
  <c r="T645" i="1"/>
  <c r="I658" i="5" s="1"/>
  <c r="T973" i="1"/>
  <c r="I986" i="5" s="1"/>
  <c r="T1921" i="1"/>
  <c r="T145" i="1"/>
  <c r="I158" i="5" s="1"/>
  <c r="T721" i="1"/>
  <c r="I734" i="5" s="1"/>
  <c r="T781" i="1"/>
  <c r="I794" i="5" s="1"/>
  <c r="T982" i="1"/>
  <c r="I995" i="5" s="1"/>
  <c r="T1570" i="1"/>
  <c r="I1583" i="5" s="1"/>
  <c r="T1213" i="1"/>
  <c r="I1226" i="5" s="1"/>
  <c r="T400" i="1"/>
  <c r="I413" i="5" s="1"/>
  <c r="T1810" i="1"/>
  <c r="T52" i="1"/>
  <c r="I65" i="5" s="1"/>
  <c r="T591" i="1"/>
  <c r="I604" i="5" s="1"/>
  <c r="T1934" i="1"/>
  <c r="T1542" i="1"/>
  <c r="I1555" i="5" s="1"/>
  <c r="T1933" i="1"/>
  <c r="T853" i="1"/>
  <c r="I866" i="5" s="1"/>
  <c r="T1366" i="1"/>
  <c r="I1379" i="5" s="1"/>
  <c r="T2049" i="1"/>
  <c r="T1950" i="1"/>
  <c r="T1775" i="1"/>
  <c r="T656" i="1"/>
  <c r="I669" i="5" s="1"/>
  <c r="T1339" i="1"/>
  <c r="I1352" i="5" s="1"/>
  <c r="T725" i="1"/>
  <c r="I738" i="5" s="1"/>
  <c r="T1758" i="1"/>
  <c r="T1985" i="1"/>
  <c r="T1411" i="1"/>
  <c r="I1424" i="5" s="1"/>
  <c r="T1017" i="1"/>
  <c r="I1030" i="5" s="1"/>
  <c r="T401" i="1"/>
  <c r="I414" i="5" s="1"/>
  <c r="T387" i="1"/>
  <c r="I400" i="5" s="1"/>
  <c r="T1405" i="1"/>
  <c r="I1418" i="5" s="1"/>
  <c r="T364" i="1"/>
  <c r="I377" i="5" s="1"/>
  <c r="T1726" i="1"/>
  <c r="T1322" i="1"/>
  <c r="I1335" i="5" s="1"/>
  <c r="T1602" i="1"/>
  <c r="I1615" i="5" s="1"/>
  <c r="T893" i="1"/>
  <c r="I906" i="5" s="1"/>
  <c r="T1707" i="1"/>
  <c r="T1221" i="1"/>
  <c r="I1234" i="5" s="1"/>
  <c r="T2065" i="1"/>
  <c r="T715" i="1"/>
  <c r="I728" i="5" s="1"/>
  <c r="T1869" i="1"/>
  <c r="T1680" i="1"/>
  <c r="T1486" i="1"/>
  <c r="I1499" i="5" s="1"/>
  <c r="T927" i="1"/>
  <c r="I940" i="5" s="1"/>
  <c r="T1683" i="1"/>
  <c r="T1145" i="1"/>
  <c r="I1158" i="5" s="1"/>
  <c r="T1611" i="1"/>
  <c r="I1624" i="5" s="1"/>
  <c r="T428" i="1"/>
  <c r="I441" i="5" s="1"/>
  <c r="T171" i="1"/>
  <c r="I184" i="5" s="1"/>
  <c r="T968" i="1"/>
  <c r="I981" i="5" s="1"/>
  <c r="T2062" i="1"/>
  <c r="T1916" i="1"/>
  <c r="T811" i="1"/>
  <c r="I824" i="5" s="1"/>
  <c r="T1650" i="1"/>
  <c r="T754" i="1"/>
  <c r="I767" i="5" s="1"/>
  <c r="T554" i="1"/>
  <c r="I567" i="5" s="1"/>
  <c r="T1292" i="1"/>
  <c r="I1305" i="5" s="1"/>
  <c r="T946" i="1"/>
  <c r="I959" i="5" s="1"/>
  <c r="T1071" i="1"/>
  <c r="I1084" i="5" s="1"/>
  <c r="T568" i="1"/>
  <c r="I581" i="5" s="1"/>
  <c r="T93" i="1"/>
  <c r="I106" i="5" s="1"/>
  <c r="T474" i="1"/>
  <c r="I487" i="5" s="1"/>
  <c r="T1905" i="1"/>
  <c r="T2040" i="1"/>
  <c r="T1205" i="1"/>
  <c r="I1218" i="5" s="1"/>
  <c r="T289" i="1"/>
  <c r="I302" i="5" s="1"/>
  <c r="T352" i="1"/>
  <c r="I365" i="5" s="1"/>
  <c r="T901" i="1"/>
  <c r="I914" i="5" s="1"/>
  <c r="T1043" i="1"/>
  <c r="I1056" i="5" s="1"/>
  <c r="T2008" i="1"/>
  <c r="T1184" i="1"/>
  <c r="I1197" i="5" s="1"/>
  <c r="T1638" i="1"/>
  <c r="I1651" i="5" s="1"/>
  <c r="T1385" i="1"/>
  <c r="I1398" i="5" s="1"/>
  <c r="T945" i="1"/>
  <c r="I958" i="5" s="1"/>
  <c r="T616" i="1"/>
  <c r="I629" i="5" s="1"/>
  <c r="T1189" i="1"/>
  <c r="I1202" i="5" s="1"/>
  <c r="T797" i="1"/>
  <c r="I810" i="5" s="1"/>
  <c r="T1098" i="1"/>
  <c r="I1111" i="5" s="1"/>
  <c r="T1737" i="1"/>
  <c r="T1037" i="1"/>
  <c r="I1050" i="5" s="1"/>
  <c r="T21" i="1"/>
  <c r="I34" i="5" s="1"/>
  <c r="T710" i="1"/>
  <c r="I723" i="5" s="1"/>
  <c r="T365" i="1"/>
  <c r="I378" i="5" s="1"/>
  <c r="T599" i="1"/>
  <c r="I612" i="5" s="1"/>
  <c r="T1981" i="1"/>
  <c r="T2037" i="1"/>
  <c r="T172" i="1"/>
  <c r="I185" i="5" s="1"/>
  <c r="T1661" i="1"/>
  <c r="T1297" i="1"/>
  <c r="I1310" i="5" s="1"/>
  <c r="T1230" i="1"/>
  <c r="I1243" i="5" s="1"/>
  <c r="T1566" i="1"/>
  <c r="I1579" i="5" s="1"/>
  <c r="T1162" i="1"/>
  <c r="I1175" i="5" s="1"/>
  <c r="T388" i="1"/>
  <c r="I401" i="5" s="1"/>
  <c r="T765" i="1"/>
  <c r="I778" i="5" s="1"/>
  <c r="T87" i="1"/>
  <c r="I100" i="5" s="1"/>
  <c r="T1266" i="1"/>
  <c r="I1279" i="5" s="1"/>
  <c r="T529" i="1"/>
  <c r="I542" i="5" s="1"/>
  <c r="T1568" i="1"/>
  <c r="I1581" i="5" s="1"/>
  <c r="T450" i="1"/>
  <c r="I463" i="5" s="1"/>
  <c r="T1740" i="1"/>
  <c r="T1589" i="1"/>
  <c r="I1602" i="5" s="1"/>
  <c r="T653" i="1"/>
  <c r="I666" i="5" s="1"/>
  <c r="T971" i="1"/>
  <c r="I984" i="5" s="1"/>
  <c r="T1583" i="1"/>
  <c r="I1596" i="5" s="1"/>
  <c r="T81" i="1"/>
  <c r="I94" i="5" s="1"/>
  <c r="T1785" i="1"/>
  <c r="T1581" i="1"/>
  <c r="I1594" i="5" s="1"/>
  <c r="T372" i="1"/>
  <c r="I385" i="5" s="1"/>
  <c r="T1170" i="1"/>
  <c r="I1183" i="5" s="1"/>
  <c r="T1109" i="1"/>
  <c r="I1122" i="5" s="1"/>
  <c r="T235" i="1"/>
  <c r="I248" i="5" s="1"/>
  <c r="T1412" i="1"/>
  <c r="I1425" i="5" s="1"/>
  <c r="T215" i="1"/>
  <c r="I228" i="5" s="1"/>
  <c r="T1375" i="1"/>
  <c r="I1388" i="5" s="1"/>
  <c r="T1754" i="1"/>
  <c r="T69" i="1"/>
  <c r="I82" i="5" s="1"/>
  <c r="T133" i="1"/>
  <c r="I146" i="5" s="1"/>
  <c r="T1558" i="1"/>
  <c r="I1571" i="5" s="1"/>
  <c r="T1035" i="1"/>
  <c r="I1048" i="5" s="1"/>
  <c r="T1640" i="1"/>
  <c r="I1653" i="5" s="1"/>
  <c r="T837" i="1"/>
  <c r="I850" i="5" s="1"/>
  <c r="T1837" i="1"/>
  <c r="T961" i="1"/>
  <c r="I974" i="5" s="1"/>
  <c r="T466" i="1"/>
  <c r="I479" i="5" s="1"/>
  <c r="T1999" i="1"/>
  <c r="T390" i="1"/>
  <c r="I403" i="5" s="1"/>
  <c r="T686" i="1"/>
  <c r="I699" i="5" s="1"/>
  <c r="T317" i="1"/>
  <c r="I330" i="5" s="1"/>
  <c r="T1930" i="1"/>
  <c r="T397" i="1"/>
  <c r="I410" i="5" s="1"/>
  <c r="T1275" i="1"/>
  <c r="I1288" i="5" s="1"/>
  <c r="T1612" i="1"/>
  <c r="I1625" i="5" s="1"/>
  <c r="T233" i="1"/>
  <c r="I246" i="5" s="1"/>
  <c r="T1652" i="1"/>
  <c r="T1103" i="1"/>
  <c r="I1116" i="5" s="1"/>
  <c r="T1526" i="1"/>
  <c r="I1539" i="5" s="1"/>
  <c r="T1977" i="1"/>
  <c r="T750" i="1"/>
  <c r="I763" i="5" s="1"/>
  <c r="T203" i="1"/>
  <c r="I216" i="5" s="1"/>
  <c r="T1459" i="1"/>
  <c r="I1472" i="5" s="1"/>
  <c r="T1851" i="1"/>
  <c r="T1076" i="1"/>
  <c r="I1089" i="5" s="1"/>
  <c r="T922" i="1"/>
  <c r="I935" i="5" s="1"/>
  <c r="T437" i="1"/>
  <c r="I450" i="5" s="1"/>
  <c r="T1879" i="1"/>
  <c r="T1318" i="1"/>
  <c r="I1331" i="5" s="1"/>
  <c r="T275" i="1"/>
  <c r="I288" i="5" s="1"/>
  <c r="T1210" i="1"/>
  <c r="I1223" i="5" s="1"/>
  <c r="T1969" i="1"/>
  <c r="T1792" i="1"/>
  <c r="T1142" i="1"/>
  <c r="I1155" i="5" s="1"/>
  <c r="T1099" i="1"/>
  <c r="I1112" i="5" s="1"/>
  <c r="T500" i="1"/>
  <c r="I513" i="5" s="1"/>
  <c r="T2043" i="1"/>
  <c r="T1365" i="1"/>
  <c r="I1378" i="5" s="1"/>
  <c r="T1117" i="1"/>
  <c r="I1130" i="5" s="1"/>
  <c r="T1074" i="1"/>
  <c r="I1087" i="5" s="1"/>
  <c r="T1951" i="1"/>
  <c r="T1398" i="1"/>
  <c r="I1411" i="5" s="1"/>
  <c r="T1203" i="1"/>
  <c r="I1216" i="5" s="1"/>
  <c r="T1705" i="1"/>
  <c r="T418" i="1"/>
  <c r="I431" i="5" s="1"/>
  <c r="T1158" i="1"/>
  <c r="I1171" i="5" s="1"/>
  <c r="T1816" i="1"/>
  <c r="T530" i="1"/>
  <c r="I543" i="5" s="1"/>
  <c r="T569" i="1"/>
  <c r="I582" i="5" s="1"/>
  <c r="T1033" i="1"/>
  <c r="I1046" i="5" s="1"/>
  <c r="T1677" i="1"/>
  <c r="T1466" i="1"/>
  <c r="I1479" i="5" s="1"/>
  <c r="T393" i="1"/>
  <c r="I406" i="5" s="1"/>
  <c r="T329" i="1"/>
  <c r="I342" i="5" s="1"/>
  <c r="T1232" i="1"/>
  <c r="I1245" i="5" s="1"/>
  <c r="T463" i="1"/>
  <c r="I476" i="5" s="1"/>
  <c r="T196" i="1"/>
  <c r="I209" i="5" s="1"/>
  <c r="T825" i="1"/>
  <c r="I838" i="5" s="1"/>
  <c r="T1804" i="1"/>
  <c r="T272" i="1"/>
  <c r="I285" i="5" s="1"/>
  <c r="T1826" i="1"/>
  <c r="T534" i="1"/>
  <c r="I547" i="5" s="1"/>
  <c r="T772" i="1"/>
  <c r="I785" i="5" s="1"/>
  <c r="T1475" i="1"/>
  <c r="I1488" i="5" s="1"/>
  <c r="T1481" i="1"/>
  <c r="I1494" i="5" s="1"/>
  <c r="T847" i="1"/>
  <c r="I860" i="5" s="1"/>
  <c r="T462" i="1"/>
  <c r="I475" i="5" s="1"/>
  <c r="T1859" i="1"/>
  <c r="T427" i="1"/>
  <c r="I440" i="5" s="1"/>
  <c r="T1092" i="1"/>
  <c r="I1105" i="5" s="1"/>
  <c r="T1875" i="1"/>
  <c r="T1406" i="1"/>
  <c r="I1419" i="5" s="1"/>
  <c r="T1886" i="1"/>
  <c r="T1890" i="1"/>
  <c r="T642" i="1"/>
  <c r="I655" i="5" s="1"/>
  <c r="T325" i="1"/>
  <c r="I338" i="5" s="1"/>
  <c r="T910" i="1"/>
  <c r="I923" i="5" s="1"/>
  <c r="T162" i="1"/>
  <c r="I175" i="5" s="1"/>
  <c r="T570" i="1"/>
  <c r="I583" i="5" s="1"/>
  <c r="T582" i="1"/>
  <c r="I595" i="5" s="1"/>
  <c r="T896" i="1"/>
  <c r="I909" i="5" s="1"/>
  <c r="T1811" i="1"/>
  <c r="T564" i="1"/>
  <c r="I577" i="5" s="1"/>
  <c r="T458" i="1"/>
  <c r="I471" i="5" s="1"/>
  <c r="T1470" i="1"/>
  <c r="I1483" i="5" s="1"/>
  <c r="T1478" i="1"/>
  <c r="I1491" i="5" s="1"/>
  <c r="T809" i="1"/>
  <c r="I822" i="5" s="1"/>
  <c r="T1469" i="1"/>
  <c r="I1482" i="5" s="1"/>
  <c r="T1222" i="1"/>
  <c r="I1235" i="5" s="1"/>
  <c r="T1814" i="1"/>
  <c r="T1743" i="1"/>
  <c r="T1655" i="1"/>
  <c r="T1965" i="1"/>
  <c r="T1112" i="1"/>
  <c r="I1125" i="5" s="1"/>
  <c r="T828" i="1"/>
  <c r="I841" i="5" s="1"/>
  <c r="T1490" i="1"/>
  <c r="I1503" i="5" s="1"/>
  <c r="T1641" i="1"/>
  <c r="I1654" i="5" s="1"/>
  <c r="T706" i="1"/>
  <c r="I719" i="5" s="1"/>
  <c r="T1476" i="1"/>
  <c r="I1489" i="5" s="1"/>
  <c r="V506" i="1"/>
  <c r="AQ505" i="1"/>
  <c r="AM505" i="1"/>
  <c r="AI505" i="1"/>
  <c r="AE505" i="1"/>
  <c r="AI130" i="1"/>
  <c r="AE130" i="1"/>
  <c r="AM130" i="1"/>
  <c r="V131" i="1"/>
  <c r="AQ130" i="1"/>
  <c r="AM346" i="1"/>
  <c r="AI346" i="1"/>
  <c r="V347" i="1"/>
  <c r="AQ346" i="1"/>
  <c r="AE346" i="1"/>
  <c r="AQ192" i="1"/>
  <c r="AE192" i="1"/>
  <c r="AI192" i="1"/>
  <c r="AM192" i="1"/>
  <c r="V158" i="1"/>
  <c r="AE157" i="1"/>
  <c r="AQ157" i="1"/>
  <c r="AM157" i="1"/>
  <c r="AI157" i="1"/>
  <c r="AM626" i="1"/>
  <c r="AE626" i="1"/>
  <c r="AQ626" i="1"/>
  <c r="AI626" i="1"/>
  <c r="AQ583" i="1"/>
  <c r="AM583" i="1"/>
  <c r="AI583" i="1"/>
  <c r="AE583" i="1"/>
  <c r="AM170" i="1"/>
  <c r="AQ170" i="1"/>
  <c r="V171" i="1"/>
  <c r="AI170" i="1"/>
  <c r="AE170" i="1"/>
  <c r="AM10" i="1"/>
  <c r="AQ10" i="1"/>
  <c r="AE10" i="1"/>
  <c r="AI10" i="1"/>
  <c r="AQ373" i="1"/>
  <c r="AI373" i="1"/>
  <c r="AM373" i="1"/>
  <c r="AE373" i="1"/>
  <c r="AI522" i="1"/>
  <c r="AQ522" i="1"/>
  <c r="AE522" i="1"/>
  <c r="AM522" i="1"/>
  <c r="V306" i="1"/>
  <c r="AM305" i="1"/>
  <c r="AQ305" i="1"/>
  <c r="AE305" i="1"/>
  <c r="AI305" i="1"/>
  <c r="V284" i="1"/>
  <c r="AI283" i="1"/>
  <c r="AM283" i="1"/>
  <c r="AQ283" i="1"/>
  <c r="AE283" i="1"/>
  <c r="AQ313" i="1"/>
  <c r="AI313" i="1"/>
  <c r="AE313" i="1"/>
  <c r="AM313" i="1"/>
  <c r="AE494" i="1"/>
  <c r="AI494" i="1"/>
  <c r="AQ494" i="1"/>
  <c r="AM494" i="1"/>
  <c r="AQ391" i="1"/>
  <c r="AM391" i="1"/>
  <c r="AI391" i="1"/>
  <c r="V392" i="1"/>
  <c r="AE391" i="1"/>
  <c r="AQ61" i="1"/>
  <c r="AI61" i="1"/>
  <c r="AM61" i="1"/>
  <c r="AE61" i="1"/>
  <c r="V566" i="1"/>
  <c r="AM565" i="1"/>
  <c r="AE565" i="1"/>
  <c r="AI565" i="1"/>
  <c r="AQ565" i="1"/>
  <c r="AQ344" i="1"/>
  <c r="AM344" i="1"/>
  <c r="V345" i="1"/>
  <c r="AE344" i="1"/>
  <c r="AI344" i="1"/>
  <c r="AI328" i="1"/>
  <c r="AQ328" i="1"/>
  <c r="AM328" i="1"/>
  <c r="AE328" i="1"/>
  <c r="V329" i="1"/>
  <c r="AQ604" i="1"/>
  <c r="AI604" i="1"/>
  <c r="AM604" i="1"/>
  <c r="AE604" i="1"/>
  <c r="AI99" i="1"/>
  <c r="AM99" i="1"/>
  <c r="AQ99" i="1"/>
  <c r="AE99" i="1"/>
  <c r="AI417" i="1"/>
  <c r="AM417" i="1"/>
  <c r="AE417" i="1"/>
  <c r="AQ417" i="1"/>
  <c r="V418" i="1"/>
  <c r="AE158" i="1"/>
  <c r="AQ158" i="1"/>
  <c r="AI158" i="1"/>
  <c r="AM158" i="1"/>
  <c r="AQ18" i="1"/>
  <c r="AI18" i="1"/>
  <c r="AE18" i="1"/>
  <c r="AM18" i="1"/>
  <c r="AQ253" i="1"/>
  <c r="AE253" i="1"/>
  <c r="AM253" i="1"/>
  <c r="V254" i="1"/>
  <c r="AI253" i="1"/>
  <c r="AE98" i="1"/>
  <c r="AQ98" i="1"/>
  <c r="AR99" i="1" s="1"/>
  <c r="AI98" i="1"/>
  <c r="AJ99" i="1" s="1"/>
  <c r="AM98" i="1"/>
  <c r="AN99" i="1" s="1"/>
  <c r="V99" i="1"/>
  <c r="AM478" i="1"/>
  <c r="AQ478" i="1"/>
  <c r="AI478" i="1"/>
  <c r="AE478" i="1"/>
  <c r="AQ281" i="1"/>
  <c r="AE281" i="1"/>
  <c r="AI281" i="1"/>
  <c r="V282" i="1"/>
  <c r="AM281" i="1"/>
  <c r="AM318" i="1"/>
  <c r="AQ318" i="1"/>
  <c r="AE318" i="1"/>
  <c r="AI318" i="1"/>
  <c r="AM577" i="1"/>
  <c r="AE577" i="1"/>
  <c r="AI577" i="1"/>
  <c r="AQ577" i="1"/>
  <c r="AM166" i="1"/>
  <c r="AQ166" i="1"/>
  <c r="AE166" i="1"/>
  <c r="AI166" i="1"/>
  <c r="AE508" i="1"/>
  <c r="AQ508" i="1"/>
  <c r="AM508" i="1"/>
  <c r="AI508" i="1"/>
  <c r="AI439" i="1"/>
  <c r="AE439" i="1"/>
  <c r="AQ439" i="1"/>
  <c r="AM439" i="1"/>
  <c r="AE188" i="1"/>
  <c r="V189" i="1"/>
  <c r="AM188" i="1"/>
  <c r="AI188" i="1"/>
  <c r="AQ188" i="1"/>
  <c r="AM598" i="1"/>
  <c r="AI598" i="1"/>
  <c r="AE598" i="1"/>
  <c r="AQ598" i="1"/>
  <c r="V599" i="1"/>
  <c r="AM536" i="1"/>
  <c r="V537" i="1"/>
  <c r="AE536" i="1"/>
  <c r="AI536" i="1"/>
  <c r="AQ536" i="1"/>
  <c r="AE412" i="1"/>
  <c r="AQ412" i="1"/>
  <c r="AI412" i="1"/>
  <c r="AM412" i="1"/>
  <c r="AI131" i="1"/>
  <c r="AQ131" i="1"/>
  <c r="AE131" i="1"/>
  <c r="AM131" i="1"/>
  <c r="AQ77" i="1"/>
  <c r="AE77" i="1"/>
  <c r="AI77" i="1"/>
  <c r="AM77" i="1"/>
  <c r="AE121" i="1"/>
  <c r="AM121" i="1"/>
  <c r="AI121" i="1"/>
  <c r="AQ121" i="1"/>
  <c r="AM258" i="1"/>
  <c r="AQ258" i="1"/>
  <c r="AI258" i="1"/>
  <c r="AE258" i="1"/>
  <c r="AE155" i="1"/>
  <c r="AI155" i="1"/>
  <c r="AM155" i="1"/>
  <c r="AQ155" i="1"/>
  <c r="V155" i="1"/>
  <c r="AE154" i="1"/>
  <c r="AQ154" i="1"/>
  <c r="AR155" i="1" s="1"/>
  <c r="AI154" i="1"/>
  <c r="AJ155" i="1" s="1"/>
  <c r="AM154" i="1"/>
  <c r="AN155" i="1" s="1"/>
  <c r="AI197" i="1"/>
  <c r="AE197" i="1"/>
  <c r="AM197" i="1"/>
  <c r="AQ197" i="1"/>
  <c r="AE293" i="1"/>
  <c r="AM293" i="1"/>
  <c r="AI293" i="1"/>
  <c r="AQ293" i="1"/>
  <c r="AM26" i="1"/>
  <c r="AE26" i="1"/>
  <c r="AI26" i="1"/>
  <c r="AQ26" i="1"/>
  <c r="AI334" i="1"/>
  <c r="AE334" i="1"/>
  <c r="AM334" i="1"/>
  <c r="AQ334" i="1"/>
  <c r="AQ86" i="1"/>
  <c r="AI86" i="1"/>
  <c r="AM86" i="1"/>
  <c r="V87" i="1"/>
  <c r="AE86" i="1"/>
  <c r="AE455" i="1"/>
  <c r="AQ455" i="1"/>
  <c r="AI455" i="1"/>
  <c r="AM455" i="1"/>
  <c r="AE257" i="1"/>
  <c r="AF258" i="1" s="1"/>
  <c r="AQ257" i="1"/>
  <c r="AR258" i="1" s="1"/>
  <c r="V258" i="1"/>
  <c r="AM257" i="1"/>
  <c r="AN258" i="1" s="1"/>
  <c r="AI257" i="1"/>
  <c r="AJ258" i="1" s="1"/>
  <c r="AE518" i="1"/>
  <c r="AQ518" i="1"/>
  <c r="AI518" i="1"/>
  <c r="AM518" i="1"/>
  <c r="AI68" i="1"/>
  <c r="AQ68" i="1"/>
  <c r="AE68" i="1"/>
  <c r="V69" i="1"/>
  <c r="AM68" i="1"/>
  <c r="AI320" i="1"/>
  <c r="AE320" i="1"/>
  <c r="AM320" i="1"/>
  <c r="AQ320" i="1"/>
  <c r="AI392" i="1"/>
  <c r="AM392" i="1"/>
  <c r="V393" i="1"/>
  <c r="AE392" i="1"/>
  <c r="AQ392" i="1"/>
  <c r="AQ286" i="1"/>
  <c r="V287" i="1"/>
  <c r="AM286" i="1"/>
  <c r="AI286" i="1"/>
  <c r="AE286" i="1"/>
  <c r="AQ636" i="1"/>
  <c r="AI636" i="1"/>
  <c r="AE636" i="1"/>
  <c r="AM636" i="1"/>
  <c r="AQ588" i="1"/>
  <c r="AI588" i="1"/>
  <c r="AM588" i="1"/>
  <c r="AE588" i="1"/>
  <c r="AI164" i="1"/>
  <c r="AM164" i="1"/>
  <c r="AE164" i="1"/>
  <c r="AQ164" i="1"/>
  <c r="AI254" i="1"/>
  <c r="AE254" i="1"/>
  <c r="AM254" i="1"/>
  <c r="AQ254" i="1"/>
  <c r="AI237" i="1"/>
  <c r="AM237" i="1"/>
  <c r="AQ237" i="1"/>
  <c r="AE237" i="1"/>
  <c r="AI498" i="1"/>
  <c r="AM498" i="1"/>
  <c r="V499" i="1"/>
  <c r="AQ498" i="1"/>
  <c r="AE498" i="1"/>
  <c r="AQ631" i="1"/>
  <c r="AI631" i="1"/>
  <c r="AE631" i="1"/>
  <c r="AM631" i="1"/>
  <c r="AI487" i="1"/>
  <c r="AM487" i="1"/>
  <c r="AQ487" i="1"/>
  <c r="AE487" i="1"/>
  <c r="AI115" i="1"/>
  <c r="AQ115" i="1"/>
  <c r="AM115" i="1"/>
  <c r="AE115" i="1"/>
  <c r="AI416" i="1"/>
  <c r="AJ417" i="1" s="1"/>
  <c r="V417" i="1"/>
  <c r="AM416" i="1"/>
  <c r="AN417" i="1" s="1"/>
  <c r="AE416" i="1"/>
  <c r="AF417" i="1" s="1"/>
  <c r="AQ416" i="1"/>
  <c r="AR417" i="1" s="1"/>
  <c r="AM363" i="1"/>
  <c r="AI363" i="1"/>
  <c r="AE363" i="1"/>
  <c r="AQ363" i="1"/>
  <c r="V364" i="1"/>
  <c r="AE209" i="1"/>
  <c r="AI209" i="1"/>
  <c r="AM209" i="1"/>
  <c r="AQ209" i="1"/>
  <c r="AE645" i="1"/>
  <c r="AM645" i="1"/>
  <c r="AQ645" i="1"/>
  <c r="AI645" i="1"/>
  <c r="AQ145" i="1"/>
  <c r="AM145" i="1"/>
  <c r="AE145" i="1"/>
  <c r="V146" i="1"/>
  <c r="AI145" i="1"/>
  <c r="AI400" i="1"/>
  <c r="AE400" i="1"/>
  <c r="AM400" i="1"/>
  <c r="AQ400" i="1"/>
  <c r="V401" i="1"/>
  <c r="AI52" i="1"/>
  <c r="AM52" i="1"/>
  <c r="AQ52" i="1"/>
  <c r="AE52" i="1"/>
  <c r="AI591" i="1"/>
  <c r="AQ591" i="1"/>
  <c r="AM591" i="1"/>
  <c r="AE591" i="1"/>
  <c r="AQ401" i="1"/>
  <c r="AI401" i="1"/>
  <c r="AE401" i="1"/>
  <c r="AM401" i="1"/>
  <c r="AE387" i="1"/>
  <c r="AQ387" i="1"/>
  <c r="V388" i="1"/>
  <c r="AM387" i="1"/>
  <c r="AI387" i="1"/>
  <c r="AE364" i="1"/>
  <c r="AQ364" i="1"/>
  <c r="V365" i="1"/>
  <c r="AI364" i="1"/>
  <c r="AM364" i="1"/>
  <c r="AM72" i="1"/>
  <c r="AQ72" i="1"/>
  <c r="AE72" i="1"/>
  <c r="AI72" i="1"/>
  <c r="AI171" i="1"/>
  <c r="AQ171" i="1"/>
  <c r="AE171" i="1"/>
  <c r="AM171" i="1"/>
  <c r="V172" i="1"/>
  <c r="AM93" i="1"/>
  <c r="AE93" i="1"/>
  <c r="AQ93" i="1"/>
  <c r="AI93" i="1"/>
  <c r="AI474" i="1"/>
  <c r="AQ474" i="1"/>
  <c r="AE474" i="1"/>
  <c r="AM474" i="1"/>
  <c r="AQ289" i="1"/>
  <c r="AI289" i="1"/>
  <c r="AM289" i="1"/>
  <c r="AE289" i="1"/>
  <c r="AE352" i="1"/>
  <c r="AM352" i="1"/>
  <c r="AI352" i="1"/>
  <c r="AQ352" i="1"/>
  <c r="AI616" i="1"/>
  <c r="AQ616" i="1"/>
  <c r="AM616" i="1"/>
  <c r="V617" i="1"/>
  <c r="AE616" i="1"/>
  <c r="AM21" i="1"/>
  <c r="AI21" i="1"/>
  <c r="AQ21" i="1"/>
  <c r="AE21" i="1"/>
  <c r="AM365" i="1"/>
  <c r="AE365" i="1"/>
  <c r="AQ365" i="1"/>
  <c r="AI365" i="1"/>
  <c r="AQ599" i="1"/>
  <c r="AM599" i="1"/>
  <c r="AE599" i="1"/>
  <c r="AI599" i="1"/>
  <c r="AM172" i="1"/>
  <c r="AI172" i="1"/>
  <c r="AQ172" i="1"/>
  <c r="AE172" i="1"/>
  <c r="AQ388" i="1"/>
  <c r="V389" i="1"/>
  <c r="AM388" i="1"/>
  <c r="AI388" i="1"/>
  <c r="AE388" i="1"/>
  <c r="AE87" i="1"/>
  <c r="AM87" i="1"/>
  <c r="AI87" i="1"/>
  <c r="AQ87" i="1"/>
  <c r="AI529" i="1"/>
  <c r="V530" i="1"/>
  <c r="AQ529" i="1"/>
  <c r="AM529" i="1"/>
  <c r="AE529" i="1"/>
  <c r="AM450" i="1"/>
  <c r="AE450" i="1"/>
  <c r="AQ450" i="1"/>
  <c r="AI450" i="1"/>
  <c r="AE81" i="1"/>
  <c r="AQ81" i="1"/>
  <c r="AI81" i="1"/>
  <c r="AM81" i="1"/>
  <c r="V373" i="1"/>
  <c r="AM372" i="1"/>
  <c r="AN373" i="1" s="1"/>
  <c r="AQ372" i="1"/>
  <c r="AR373" i="1" s="1"/>
  <c r="AI372" i="1"/>
  <c r="AJ373" i="1" s="1"/>
  <c r="AE372" i="1"/>
  <c r="AF373" i="1" s="1"/>
  <c r="AE235" i="1"/>
  <c r="AI235" i="1"/>
  <c r="AM235" i="1"/>
  <c r="AQ235" i="1"/>
  <c r="AM215" i="1"/>
  <c r="AQ215" i="1"/>
  <c r="AI215" i="1"/>
  <c r="AE215" i="1"/>
  <c r="AI69" i="1"/>
  <c r="AE69" i="1"/>
  <c r="AQ69" i="1"/>
  <c r="AM69" i="1"/>
  <c r="AQ133" i="1"/>
  <c r="AI133" i="1"/>
  <c r="AE133" i="1"/>
  <c r="AM133" i="1"/>
  <c r="AE466" i="1"/>
  <c r="AI466" i="1"/>
  <c r="AM466" i="1"/>
  <c r="AQ466" i="1"/>
  <c r="AM390" i="1"/>
  <c r="AN391" i="1" s="1"/>
  <c r="V391" i="1"/>
  <c r="AE390" i="1"/>
  <c r="AF391" i="1" s="1"/>
  <c r="AQ390" i="1"/>
  <c r="AR391" i="1" s="1"/>
  <c r="AI390" i="1"/>
  <c r="AJ391" i="1" s="1"/>
  <c r="AM317" i="1"/>
  <c r="AN318" i="1" s="1"/>
  <c r="V318" i="1"/>
  <c r="AQ317" i="1"/>
  <c r="AR318" i="1" s="1"/>
  <c r="AI317" i="1"/>
  <c r="AJ318" i="1" s="1"/>
  <c r="AE317" i="1"/>
  <c r="AF318" i="1" s="1"/>
  <c r="AE397" i="1"/>
  <c r="AI397" i="1"/>
  <c r="AM397" i="1"/>
  <c r="AQ397" i="1"/>
  <c r="AE483" i="1"/>
  <c r="AQ483" i="1"/>
  <c r="AM483" i="1"/>
  <c r="AI483" i="1"/>
  <c r="AM233" i="1"/>
  <c r="AI233" i="1"/>
  <c r="AE233" i="1"/>
  <c r="AQ233" i="1"/>
  <c r="V204" i="1"/>
  <c r="AM203" i="1"/>
  <c r="AI203" i="1"/>
  <c r="AE203" i="1"/>
  <c r="AQ203" i="1"/>
  <c r="AQ500" i="1"/>
  <c r="AI500" i="1"/>
  <c r="AE500" i="1"/>
  <c r="AM500" i="1"/>
  <c r="AE418" i="1"/>
  <c r="AQ418" i="1"/>
  <c r="AM418" i="1"/>
  <c r="AI418" i="1"/>
  <c r="AM530" i="1"/>
  <c r="AI530" i="1"/>
  <c r="AQ530" i="1"/>
  <c r="AE530" i="1"/>
  <c r="V570" i="1"/>
  <c r="AI569" i="1"/>
  <c r="AE569" i="1"/>
  <c r="AM569" i="1"/>
  <c r="AQ569" i="1"/>
  <c r="AM393" i="1"/>
  <c r="AQ393" i="1"/>
  <c r="AI393" i="1"/>
  <c r="AE393" i="1"/>
  <c r="AQ329" i="1"/>
  <c r="AI329" i="1"/>
  <c r="AM329" i="1"/>
  <c r="AE329" i="1"/>
  <c r="V464" i="1"/>
  <c r="AM463" i="1"/>
  <c r="AE463" i="1"/>
  <c r="AQ463" i="1"/>
  <c r="AI463" i="1"/>
  <c r="AM196" i="1"/>
  <c r="AN197" i="1" s="1"/>
  <c r="V197" i="1"/>
  <c r="AI196" i="1"/>
  <c r="AJ197" i="1" s="1"/>
  <c r="AE196" i="1"/>
  <c r="AF197" i="1" s="1"/>
  <c r="AQ196" i="1"/>
  <c r="AR197" i="1" s="1"/>
  <c r="AE272" i="1"/>
  <c r="AI272" i="1"/>
  <c r="AM272" i="1"/>
  <c r="AQ272" i="1"/>
  <c r="AQ534" i="1"/>
  <c r="AM534" i="1"/>
  <c r="AI534" i="1"/>
  <c r="AE534" i="1"/>
  <c r="AM462" i="1"/>
  <c r="AN463" i="1" s="1"/>
  <c r="AI462" i="1"/>
  <c r="AJ463" i="1" s="1"/>
  <c r="V463" i="1"/>
  <c r="AQ462" i="1"/>
  <c r="AR463" i="1" s="1"/>
  <c r="AE462" i="1"/>
  <c r="AF463" i="1" s="1"/>
  <c r="AM427" i="1"/>
  <c r="AE427" i="1"/>
  <c r="AQ427" i="1"/>
  <c r="V428" i="1"/>
  <c r="AI427" i="1"/>
  <c r="AI642" i="1"/>
  <c r="AQ642" i="1"/>
  <c r="AM642" i="1"/>
  <c r="AE642" i="1"/>
  <c r="AM325" i="1"/>
  <c r="AI325" i="1"/>
  <c r="V326" i="1"/>
  <c r="AQ325" i="1"/>
  <c r="AE325" i="1"/>
  <c r="AE162" i="1"/>
  <c r="AQ162" i="1"/>
  <c r="AM162" i="1"/>
  <c r="AI162" i="1"/>
  <c r="AE570" i="1"/>
  <c r="AM570" i="1"/>
  <c r="AI570" i="1"/>
  <c r="AQ570" i="1"/>
  <c r="AE582" i="1"/>
  <c r="AF583" i="1" s="1"/>
  <c r="AQ582" i="1"/>
  <c r="AR583" i="1" s="1"/>
  <c r="AI582" i="1"/>
  <c r="AJ583" i="1" s="1"/>
  <c r="AM582" i="1"/>
  <c r="AN583" i="1" s="1"/>
  <c r="V583" i="1"/>
  <c r="AE564" i="1"/>
  <c r="AF565" i="1" s="1"/>
  <c r="AI564" i="1"/>
  <c r="AJ565" i="1" s="1"/>
  <c r="AQ564" i="1"/>
  <c r="AR565" i="1" s="1"/>
  <c r="AM564" i="1"/>
  <c r="AN565" i="1" s="1"/>
  <c r="V565" i="1"/>
  <c r="AQ458" i="1"/>
  <c r="AI458" i="1"/>
  <c r="AM458" i="1"/>
  <c r="AE458" i="1"/>
  <c r="AQ617" i="1"/>
  <c r="AM617" i="1"/>
  <c r="V618" i="1"/>
  <c r="AI617" i="1"/>
  <c r="AE617" i="1"/>
  <c r="AM499" i="1"/>
  <c r="AN500" i="1" s="1"/>
  <c r="AE499" i="1"/>
  <c r="AF500" i="1" s="1"/>
  <c r="AQ499" i="1"/>
  <c r="AR500" i="1" s="1"/>
  <c r="V500" i="1"/>
  <c r="AI499" i="1"/>
  <c r="AJ500" i="1" s="1"/>
  <c r="AQ524" i="1"/>
  <c r="AI524" i="1"/>
  <c r="AM524" i="1"/>
  <c r="AE524" i="1"/>
  <c r="AM220" i="1"/>
  <c r="AI220" i="1"/>
  <c r="AE220" i="1"/>
  <c r="AQ220" i="1"/>
  <c r="AM528" i="1"/>
  <c r="AN529" i="1" s="1"/>
  <c r="AE528" i="1"/>
  <c r="AF529" i="1" s="1"/>
  <c r="AI528" i="1"/>
  <c r="AJ529" i="1" s="1"/>
  <c r="V529" i="1"/>
  <c r="AQ528" i="1"/>
  <c r="AR529" i="1" s="1"/>
  <c r="AI618" i="1"/>
  <c r="AM618" i="1"/>
  <c r="AE618" i="1"/>
  <c r="V619" i="1"/>
  <c r="AQ618" i="1"/>
  <c r="AQ347" i="1"/>
  <c r="AI347" i="1"/>
  <c r="AM347" i="1"/>
  <c r="V348" i="1"/>
  <c r="AE347" i="1"/>
  <c r="AQ619" i="1"/>
  <c r="AM619" i="1"/>
  <c r="AE619" i="1"/>
  <c r="AI619" i="1"/>
  <c r="AM30" i="1"/>
  <c r="AQ30" i="1"/>
  <c r="AE30" i="1"/>
  <c r="AI30" i="1"/>
  <c r="V31" i="1"/>
  <c r="AE547" i="1"/>
  <c r="AI547" i="1"/>
  <c r="AM547" i="1"/>
  <c r="AQ547" i="1"/>
  <c r="AE449" i="1"/>
  <c r="AF450" i="1" s="1"/>
  <c r="AI449" i="1"/>
  <c r="AJ450" i="1" s="1"/>
  <c r="AM449" i="1"/>
  <c r="AN450" i="1" s="1"/>
  <c r="AQ449" i="1"/>
  <c r="AR450" i="1" s="1"/>
  <c r="V450" i="1"/>
  <c r="AQ109" i="1"/>
  <c r="AI109" i="1"/>
  <c r="AM109" i="1"/>
  <c r="AE109" i="1"/>
  <c r="AI566" i="1"/>
  <c r="AQ566" i="1"/>
  <c r="AM566" i="1"/>
  <c r="AE566" i="1"/>
  <c r="AI287" i="1"/>
  <c r="AE287" i="1"/>
  <c r="AQ287" i="1"/>
  <c r="AM287" i="1"/>
  <c r="AI426" i="1"/>
  <c r="AJ427" i="1" s="1"/>
  <c r="AM426" i="1"/>
  <c r="AN427" i="1" s="1"/>
  <c r="AE426" i="1"/>
  <c r="AF427" i="1" s="1"/>
  <c r="V427" i="1"/>
  <c r="AQ426" i="1"/>
  <c r="AR427" i="1" s="1"/>
  <c r="AM148" i="1"/>
  <c r="AE148" i="1"/>
  <c r="AQ148" i="1"/>
  <c r="AI148" i="1"/>
  <c r="AE40" i="1"/>
  <c r="AI40" i="1"/>
  <c r="AQ40" i="1"/>
  <c r="AM40" i="1"/>
  <c r="AM189" i="1"/>
  <c r="AI189" i="1"/>
  <c r="AQ189" i="1"/>
  <c r="AE189" i="1"/>
  <c r="AE107" i="1"/>
  <c r="AI107" i="1"/>
  <c r="AQ107" i="1"/>
  <c r="AM107" i="1"/>
  <c r="AM497" i="1"/>
  <c r="AN498" i="1" s="1"/>
  <c r="AI497" i="1"/>
  <c r="AJ498" i="1" s="1"/>
  <c r="AQ497" i="1"/>
  <c r="AR498" i="1" s="1"/>
  <c r="AE497" i="1"/>
  <c r="AF498" i="1" s="1"/>
  <c r="V498" i="1"/>
  <c r="AI557" i="1"/>
  <c r="AM557" i="1"/>
  <c r="AQ557" i="1"/>
  <c r="AE557" i="1"/>
  <c r="AQ138" i="1"/>
  <c r="AM138" i="1"/>
  <c r="AI138" i="1"/>
  <c r="AE138" i="1"/>
  <c r="V139" i="1"/>
  <c r="AQ355" i="1"/>
  <c r="AE355" i="1"/>
  <c r="AI355" i="1"/>
  <c r="AM355" i="1"/>
  <c r="AI613" i="1"/>
  <c r="AE613" i="1"/>
  <c r="AM613" i="1"/>
  <c r="AQ613" i="1"/>
  <c r="AM38" i="1"/>
  <c r="AQ38" i="1"/>
  <c r="AE38" i="1"/>
  <c r="AI38" i="1"/>
  <c r="V245" i="1"/>
  <c r="AI244" i="1"/>
  <c r="AE244" i="1"/>
  <c r="AM244" i="1"/>
  <c r="AQ244" i="1"/>
  <c r="AE340" i="1"/>
  <c r="AQ340" i="1"/>
  <c r="AM340" i="1"/>
  <c r="AI340" i="1"/>
  <c r="AQ142" i="1"/>
  <c r="AE142" i="1"/>
  <c r="AM142" i="1"/>
  <c r="AI142" i="1"/>
  <c r="AE476" i="1"/>
  <c r="AM476" i="1"/>
  <c r="AI476" i="1"/>
  <c r="AQ476" i="1"/>
  <c r="AE468" i="1"/>
  <c r="AI468" i="1"/>
  <c r="AQ468" i="1"/>
  <c r="AM468" i="1"/>
  <c r="AI428" i="1"/>
  <c r="AQ428" i="1"/>
  <c r="AE428" i="1"/>
  <c r="AM428" i="1"/>
  <c r="AM385" i="1"/>
  <c r="AI385" i="1"/>
  <c r="AE385" i="1"/>
  <c r="AQ385" i="1"/>
  <c r="AQ437" i="1"/>
  <c r="AI437" i="1"/>
  <c r="AM437" i="1"/>
  <c r="AE437" i="1"/>
  <c r="V569" i="1"/>
  <c r="AM568" i="1"/>
  <c r="AN569" i="1" s="1"/>
  <c r="AE568" i="1"/>
  <c r="AF569" i="1" s="1"/>
  <c r="AQ568" i="1"/>
  <c r="AR569" i="1" s="1"/>
  <c r="AI568" i="1"/>
  <c r="AJ569" i="1" s="1"/>
  <c r="AE275" i="1"/>
  <c r="AI275" i="1"/>
  <c r="AQ275" i="1"/>
  <c r="AM275" i="1"/>
  <c r="T1443" i="1"/>
  <c r="I1456" i="5" s="1"/>
  <c r="T806" i="1"/>
  <c r="I819" i="5" s="1"/>
  <c r="T1633" i="1"/>
  <c r="I1646" i="5" s="1"/>
  <c r="T1780" i="1"/>
  <c r="T1513" i="1"/>
  <c r="I1526" i="5" s="1"/>
  <c r="T303" i="1"/>
  <c r="I316" i="5" s="1"/>
  <c r="T734" i="1"/>
  <c r="I747" i="5" s="1"/>
  <c r="T490" i="1"/>
  <c r="I503" i="5" s="1"/>
  <c r="T1052" i="1"/>
  <c r="I1065" i="5" s="1"/>
  <c r="T1643" i="1"/>
  <c r="T1252" i="1"/>
  <c r="I1265" i="5" s="1"/>
  <c r="T1235" i="1"/>
  <c r="I1248" i="5" s="1"/>
  <c r="T90" i="1"/>
  <c r="I103" i="5" s="1"/>
  <c r="T1229" i="1"/>
  <c r="I1242" i="5" s="1"/>
  <c r="T1601" i="1"/>
  <c r="I1614" i="5" s="1"/>
  <c r="T484" i="1"/>
  <c r="I497" i="5" s="1"/>
  <c r="T592" i="1"/>
  <c r="I605" i="5" s="1"/>
  <c r="V592" i="1" s="1"/>
  <c r="T1572" i="1"/>
  <c r="I1585" i="5" s="1"/>
  <c r="T510" i="1"/>
  <c r="I523" i="5" s="1"/>
  <c r="T1202" i="1"/>
  <c r="I1215" i="5" s="1"/>
  <c r="T429" i="1"/>
  <c r="I442" i="5" s="1"/>
  <c r="V429" i="1" s="1"/>
  <c r="T92" i="1"/>
  <c r="I105" i="5" s="1"/>
  <c r="T129" i="1"/>
  <c r="I142" i="5" s="1"/>
  <c r="T641" i="1"/>
  <c r="I654" i="5" s="1"/>
  <c r="T1139" i="1"/>
  <c r="I1152" i="5" s="1"/>
  <c r="T857" i="1"/>
  <c r="I870" i="5" s="1"/>
  <c r="T1216" i="1"/>
  <c r="I1229" i="5" s="1"/>
  <c r="T1962" i="1"/>
  <c r="T601" i="1"/>
  <c r="I614" i="5" s="1"/>
  <c r="T1697" i="1"/>
  <c r="T688" i="1"/>
  <c r="I701" i="5" s="1"/>
  <c r="T634" i="1"/>
  <c r="I647" i="5" s="1"/>
  <c r="T575" i="1"/>
  <c r="I588" i="5" s="1"/>
  <c r="T1207" i="1"/>
  <c r="I1220" i="5" s="1"/>
  <c r="T1757" i="1"/>
  <c r="T448" i="1"/>
  <c r="I461" i="5" s="1"/>
  <c r="T1423" i="1"/>
  <c r="I1436" i="5" s="1"/>
  <c r="T163" i="1"/>
  <c r="I176" i="5" s="1"/>
  <c r="T106" i="1"/>
  <c r="I119" i="5" s="1"/>
  <c r="T838" i="1"/>
  <c r="I851" i="5" s="1"/>
  <c r="T1174" i="1"/>
  <c r="I1187" i="5" s="1"/>
  <c r="T1296" i="1"/>
  <c r="I1309" i="5" s="1"/>
  <c r="T1434" i="1"/>
  <c r="I1447" i="5" s="1"/>
  <c r="T652" i="1"/>
  <c r="I665" i="5" s="1"/>
  <c r="T852" i="1"/>
  <c r="I865" i="5" s="1"/>
  <c r="T1396" i="1"/>
  <c r="I1409" i="5" s="1"/>
  <c r="T45" i="1"/>
  <c r="I58" i="5" s="1"/>
  <c r="T1492" i="1"/>
  <c r="I1505" i="5" s="1"/>
  <c r="T160" i="1"/>
  <c r="I173" i="5" s="1"/>
  <c r="T2048" i="1"/>
  <c r="T311" i="1"/>
  <c r="I324" i="5" s="1"/>
  <c r="T1599" i="1"/>
  <c r="I1612" i="5" s="1"/>
  <c r="T1463" i="1"/>
  <c r="I1476" i="5" s="1"/>
  <c r="T1261" i="1"/>
  <c r="I1274" i="5" s="1"/>
  <c r="T1290" i="1"/>
  <c r="I1303" i="5" s="1"/>
  <c r="T1247" i="1"/>
  <c r="I1260" i="5" s="1"/>
  <c r="T1742" i="1"/>
  <c r="T1509" i="1"/>
  <c r="I1522" i="5" s="1"/>
  <c r="T1605" i="1"/>
  <c r="I1618" i="5" s="1"/>
  <c r="T152" i="1"/>
  <c r="I165" i="5" s="1"/>
  <c r="T342" i="1"/>
  <c r="I355" i="5" s="1"/>
  <c r="T658" i="1"/>
  <c r="I671" i="5" s="1"/>
  <c r="T406" i="1"/>
  <c r="I419" i="5" s="1"/>
  <c r="T974" i="1"/>
  <c r="I987" i="5" s="1"/>
  <c r="T6" i="1"/>
  <c r="I19" i="5" s="1"/>
  <c r="T1597" i="1"/>
  <c r="I1610" i="5" s="1"/>
  <c r="T1237" i="1"/>
  <c r="I1250" i="5" s="1"/>
  <c r="T1284" i="1"/>
  <c r="I1297" i="5" s="1"/>
  <c r="T300" i="1"/>
  <c r="I313" i="5" s="1"/>
  <c r="T1041" i="1"/>
  <c r="I1054" i="5" s="1"/>
  <c r="T1878" i="1"/>
  <c r="T126" i="1"/>
  <c r="I139" i="5" s="1"/>
  <c r="T1698" i="1"/>
  <c r="T24" i="1"/>
  <c r="I37" i="5" s="1"/>
  <c r="T1546" i="1"/>
  <c r="I1559" i="5" s="1"/>
  <c r="T1495" i="1"/>
  <c r="I1508" i="5" s="1"/>
  <c r="T1091" i="1"/>
  <c r="I1104" i="5" s="1"/>
  <c r="T1226" i="1"/>
  <c r="I1239" i="5" s="1"/>
  <c r="T786" i="1"/>
  <c r="I799" i="5" s="1"/>
  <c r="T563" i="1"/>
  <c r="I576" i="5" s="1"/>
  <c r="T1932" i="1"/>
  <c r="T1238" i="1"/>
  <c r="I1251" i="5" s="1"/>
  <c r="T1609" i="1"/>
  <c r="I1622" i="5" s="1"/>
  <c r="T1289" i="1"/>
  <c r="I1302" i="5" s="1"/>
  <c r="T469" i="1"/>
  <c r="I482" i="5" s="1"/>
  <c r="T2016" i="1"/>
  <c r="T972" i="1"/>
  <c r="I985" i="5" s="1"/>
  <c r="T156" i="1"/>
  <c r="I169" i="5" s="1"/>
  <c r="T1972" i="1"/>
  <c r="T447" i="1"/>
  <c r="I460" i="5" s="1"/>
  <c r="T844" i="1"/>
  <c r="I857" i="5" s="1"/>
  <c r="T1286" i="1"/>
  <c r="I1299" i="5" s="1"/>
  <c r="T907" i="1"/>
  <c r="I920" i="5" s="1"/>
  <c r="T445" i="1"/>
  <c r="I458" i="5" s="1"/>
  <c r="T2060" i="1"/>
  <c r="T2066" i="1"/>
  <c r="T756" i="1"/>
  <c r="I769" i="5" s="1"/>
  <c r="T279" i="1"/>
  <c r="I292" i="5" s="1"/>
  <c r="T778" i="1"/>
  <c r="I791" i="5" s="1"/>
  <c r="T213" i="1"/>
  <c r="I226" i="5" s="1"/>
  <c r="T1046" i="1"/>
  <c r="I1059" i="5" s="1"/>
  <c r="T850" i="1"/>
  <c r="I863" i="5" s="1"/>
  <c r="T841" i="1"/>
  <c r="I854" i="5" s="1"/>
  <c r="T2003" i="1"/>
  <c r="T1681" i="1"/>
  <c r="T1630" i="1"/>
  <c r="I1643" i="5" s="1"/>
  <c r="T1034" i="1"/>
  <c r="I1047" i="5" s="1"/>
  <c r="T1989" i="1"/>
  <c r="T657" i="1"/>
  <c r="I670" i="5" s="1"/>
  <c r="T1809" i="1"/>
  <c r="T1084" i="1"/>
  <c r="I1097" i="5" s="1"/>
  <c r="T1975" i="1"/>
  <c r="T790" i="1"/>
  <c r="I803" i="5" s="1"/>
  <c r="T1359" i="1"/>
  <c r="I1372" i="5" s="1"/>
  <c r="T722" i="1"/>
  <c r="I735" i="5" s="1"/>
  <c r="T1233" i="1"/>
  <c r="I1246" i="5" s="1"/>
  <c r="T118" i="1"/>
  <c r="I131" i="5" s="1"/>
  <c r="T1008" i="1"/>
  <c r="I1021" i="5" s="1"/>
  <c r="T2067" i="1"/>
  <c r="T1894" i="1"/>
  <c r="T981" i="1"/>
  <c r="I994" i="5" s="1"/>
  <c r="T1858" i="1"/>
  <c r="T1136" i="1"/>
  <c r="I1149" i="5" s="1"/>
  <c r="T13" i="1"/>
  <c r="I26" i="5" s="1"/>
  <c r="T1361" i="1"/>
  <c r="I1374" i="5" s="1"/>
  <c r="T1418" i="1"/>
  <c r="I1431" i="5" s="1"/>
  <c r="T1952" i="1"/>
  <c r="T1954" i="1"/>
  <c r="T1528" i="1"/>
  <c r="I1541" i="5" s="1"/>
  <c r="T771" i="1"/>
  <c r="I784" i="5" s="1"/>
  <c r="T1127" i="1"/>
  <c r="I1140" i="5" s="1"/>
  <c r="T1829" i="1"/>
  <c r="T783" i="1"/>
  <c r="I796" i="5" s="1"/>
  <c r="T1717" i="1"/>
  <c r="T835" i="1"/>
  <c r="I848" i="5" s="1"/>
  <c r="T88" i="1"/>
  <c r="I101" i="5" s="1"/>
  <c r="V88" i="1" s="1"/>
  <c r="T262" i="1"/>
  <c r="I275" i="5" s="1"/>
  <c r="T1769" i="1"/>
  <c r="T1167" i="1"/>
  <c r="I1180" i="5" s="1"/>
  <c r="T770" i="1"/>
  <c r="I783" i="5" s="1"/>
  <c r="T1228" i="1"/>
  <c r="I1241" i="5" s="1"/>
  <c r="T1729" i="1"/>
  <c r="T671" i="1"/>
  <c r="I684" i="5" s="1"/>
  <c r="T338" i="1"/>
  <c r="I351" i="5" s="1"/>
  <c r="T590" i="1"/>
  <c r="I603" i="5" s="1"/>
  <c r="T662" i="1"/>
  <c r="I675" i="5" s="1"/>
  <c r="T44" i="1"/>
  <c r="I57" i="5" s="1"/>
  <c r="T1227" i="1"/>
  <c r="I1240" i="5" s="1"/>
  <c r="T382" i="1"/>
  <c r="I395" i="5" s="1"/>
  <c r="T1426" i="1"/>
  <c r="I1439" i="5" s="1"/>
  <c r="T914" i="1"/>
  <c r="I927" i="5" s="1"/>
  <c r="T151" i="1"/>
  <c r="I164" i="5" s="1"/>
  <c r="T1946" i="1"/>
  <c r="T461" i="1"/>
  <c r="I474" i="5" s="1"/>
  <c r="T1367" i="1"/>
  <c r="I1380" i="5" s="1"/>
  <c r="T1958" i="1"/>
  <c r="T874" i="1"/>
  <c r="I887" i="5" s="1"/>
  <c r="T1867" i="1"/>
  <c r="T854" i="1"/>
  <c r="I867" i="5" s="1"/>
  <c r="T1789" i="1"/>
  <c r="T514" i="1"/>
  <c r="I527" i="5" s="1"/>
  <c r="T269" i="1"/>
  <c r="I282" i="5" s="1"/>
  <c r="T1657" i="1"/>
  <c r="T1353" i="1"/>
  <c r="I1366" i="5" s="1"/>
  <c r="T509" i="1"/>
  <c r="I522" i="5" s="1"/>
  <c r="T185" i="1"/>
  <c r="I198" i="5" s="1"/>
  <c r="T526" i="1"/>
  <c r="I539" i="5" s="1"/>
  <c r="T597" i="1"/>
  <c r="I610" i="5" s="1"/>
  <c r="T1988" i="1"/>
  <c r="T911" i="1"/>
  <c r="I924" i="5" s="1"/>
  <c r="T274" i="1"/>
  <c r="I287" i="5" s="1"/>
  <c r="T2006" i="1"/>
  <c r="T471" i="1"/>
  <c r="I484" i="5" s="1"/>
  <c r="T664" i="1"/>
  <c r="I677" i="5" s="1"/>
  <c r="T519" i="1"/>
  <c r="I532" i="5" s="1"/>
  <c r="V519" i="1" s="1"/>
  <c r="T1725" i="1"/>
  <c r="T956" i="1"/>
  <c r="I969" i="5" s="1"/>
  <c r="T1703" i="1"/>
  <c r="T366" i="1"/>
  <c r="I379" i="5" s="1"/>
  <c r="V366" i="1" s="1"/>
  <c r="T399" i="1"/>
  <c r="I412" i="5" s="1"/>
  <c r="T833" i="1"/>
  <c r="I846" i="5" s="1"/>
  <c r="T1678" i="1"/>
  <c r="T761" i="1"/>
  <c r="I774" i="5" s="1"/>
  <c r="T1298" i="1"/>
  <c r="I1311" i="5" s="1"/>
  <c r="T381" i="1"/>
  <c r="I394" i="5" s="1"/>
  <c r="T650" i="1"/>
  <c r="I663" i="5" s="1"/>
  <c r="T1675" i="1"/>
  <c r="T1278" i="1"/>
  <c r="I1291" i="5" s="1"/>
  <c r="T1865" i="1"/>
  <c r="T1647" i="1"/>
  <c r="T1028" i="1"/>
  <c r="I1041" i="5" s="1"/>
  <c r="T137" i="1"/>
  <c r="I150" i="5" s="1"/>
  <c r="T903" i="1"/>
  <c r="I916" i="5" s="1"/>
  <c r="T1801" i="1"/>
  <c r="T1196" i="1"/>
  <c r="I1209" i="5" s="1"/>
  <c r="T17" i="1"/>
  <c r="I30" i="5" s="1"/>
  <c r="T1548" i="1"/>
  <c r="I1561" i="5" s="1"/>
  <c r="T1065" i="1"/>
  <c r="I1078" i="5" s="1"/>
  <c r="T2001" i="1"/>
  <c r="T587" i="1"/>
  <c r="I600" i="5" s="1"/>
  <c r="T782" i="1"/>
  <c r="I795" i="5" s="1"/>
  <c r="T777" i="1"/>
  <c r="I790" i="5" s="1"/>
  <c r="T136" i="1"/>
  <c r="I149" i="5" s="1"/>
  <c r="T1440" i="1"/>
  <c r="I1453" i="5" s="1"/>
  <c r="T1156" i="1"/>
  <c r="I1169" i="5" s="1"/>
  <c r="T1480" i="1"/>
  <c r="I1493" i="5" s="1"/>
  <c r="T470" i="1"/>
  <c r="I483" i="5" s="1"/>
  <c r="T465" i="1"/>
  <c r="I478" i="5" s="1"/>
  <c r="T1619" i="1"/>
  <c r="I1632" i="5" s="1"/>
  <c r="T1555" i="1"/>
  <c r="I1568" i="5" s="1"/>
  <c r="T297" i="1"/>
  <c r="I310" i="5" s="1"/>
  <c r="T1255" i="1"/>
  <c r="I1268" i="5" s="1"/>
  <c r="T924" i="1"/>
  <c r="I937" i="5" s="1"/>
  <c r="T1447" i="1"/>
  <c r="I1460" i="5" s="1"/>
  <c r="T384" i="1"/>
  <c r="I397" i="5" s="1"/>
  <c r="T1888" i="1"/>
  <c r="T1724" i="1"/>
  <c r="T1939" i="1"/>
  <c r="T894" i="1"/>
  <c r="I907" i="5" s="1"/>
  <c r="T1522" i="1"/>
  <c r="I1535" i="5" s="1"/>
  <c r="T717" i="1"/>
  <c r="I730" i="5" s="1"/>
  <c r="T2050" i="1"/>
  <c r="T807" i="1"/>
  <c r="I820" i="5" s="1"/>
  <c r="T1294" i="1"/>
  <c r="I1307" i="5" s="1"/>
  <c r="T1731" i="1"/>
  <c r="T377" i="1"/>
  <c r="I390" i="5" s="1"/>
  <c r="T1191" i="1"/>
  <c r="I1204" i="5" s="1"/>
  <c r="T343" i="1"/>
  <c r="I356" i="5" s="1"/>
  <c r="T309" i="1"/>
  <c r="I322" i="5" s="1"/>
  <c r="T1806" i="1"/>
  <c r="T249" i="1"/>
  <c r="I262" i="5" s="1"/>
  <c r="T402" i="1"/>
  <c r="I415" i="5" s="1"/>
  <c r="V402" i="1" s="1"/>
  <c r="T709" i="1"/>
  <c r="I722" i="5" s="1"/>
  <c r="T551" i="1"/>
  <c r="I564" i="5" s="1"/>
  <c r="T1539" i="1"/>
  <c r="I1552" i="5" s="1"/>
  <c r="T1483" i="1"/>
  <c r="I1496" i="5" s="1"/>
  <c r="T1120" i="1"/>
  <c r="I1133" i="5" s="1"/>
  <c r="T767" i="1"/>
  <c r="I780" i="5" s="1"/>
  <c r="T995" i="1"/>
  <c r="I1008" i="5" s="1"/>
  <c r="T1029" i="1"/>
  <c r="I1042" i="5" s="1"/>
  <c r="T144" i="1"/>
  <c r="I157" i="5" s="1"/>
  <c r="T1628" i="1"/>
  <c r="I1641" i="5" s="1"/>
  <c r="T1159" i="1"/>
  <c r="I1172" i="5" s="1"/>
  <c r="T1765" i="1"/>
  <c r="T94" i="1"/>
  <c r="I107" i="5" s="1"/>
  <c r="T383" i="1"/>
  <c r="I396" i="5" s="1"/>
  <c r="T200" i="1"/>
  <c r="I213" i="5" s="1"/>
  <c r="T1762" i="1"/>
  <c r="T753" i="1"/>
  <c r="I766" i="5" s="1"/>
  <c r="T891" i="1"/>
  <c r="I904" i="5" s="1"/>
  <c r="T119" i="1"/>
  <c r="I132" i="5" s="1"/>
  <c r="T1383" i="1"/>
  <c r="I1396" i="5" s="1"/>
  <c r="T1994" i="1"/>
  <c r="T362" i="1"/>
  <c r="I375" i="5" s="1"/>
  <c r="T150" i="1"/>
  <c r="I163" i="5" s="1"/>
  <c r="T1302" i="1"/>
  <c r="I1315" i="5" s="1"/>
  <c r="T430" i="1"/>
  <c r="I443" i="5" s="1"/>
  <c r="T1315" i="1"/>
  <c r="I1328" i="5" s="1"/>
  <c r="T280" i="1"/>
  <c r="I293" i="5" s="1"/>
  <c r="T1913" i="1"/>
  <c r="T1730" i="1"/>
  <c r="T647" i="1"/>
  <c r="I660" i="5" s="1"/>
  <c r="T1554" i="1"/>
  <c r="I1567" i="5" s="1"/>
  <c r="T856" i="1"/>
  <c r="I869" i="5" s="1"/>
  <c r="T273" i="1"/>
  <c r="I286" i="5" s="1"/>
  <c r="T1915" i="1"/>
  <c r="T1505" i="1"/>
  <c r="I1518" i="5" s="1"/>
  <c r="T1790" i="1"/>
  <c r="T63" i="1"/>
  <c r="I76" i="5" s="1"/>
  <c r="AQ348" i="1"/>
  <c r="AE348" i="1"/>
  <c r="AI348" i="1"/>
  <c r="AM348" i="1"/>
  <c r="AI629" i="1"/>
  <c r="AQ629" i="1"/>
  <c r="AM629" i="1"/>
  <c r="AE629" i="1"/>
  <c r="AI389" i="1"/>
  <c r="AJ390" i="1" s="1"/>
  <c r="V390" i="1"/>
  <c r="AM389" i="1"/>
  <c r="AN390" i="1" s="1"/>
  <c r="AE389" i="1"/>
  <c r="AF390" i="1" s="1"/>
  <c r="AQ389" i="1"/>
  <c r="AR390" i="1" s="1"/>
  <c r="AM55" i="1"/>
  <c r="AE55" i="1"/>
  <c r="AI55" i="1"/>
  <c r="AQ55" i="1"/>
  <c r="V56" i="1"/>
  <c r="AM35" i="1"/>
  <c r="AE35" i="1"/>
  <c r="AQ35" i="1"/>
  <c r="AI35" i="1"/>
  <c r="AQ543" i="1"/>
  <c r="AI543" i="1"/>
  <c r="AE543" i="1"/>
  <c r="AM543" i="1"/>
  <c r="AI146" i="1"/>
  <c r="AQ146" i="1"/>
  <c r="AM146" i="1"/>
  <c r="AE146" i="1"/>
  <c r="AM56" i="1"/>
  <c r="V57" i="1"/>
  <c r="AI56" i="1"/>
  <c r="AQ56" i="1"/>
  <c r="AE56" i="1"/>
  <c r="AE226" i="1"/>
  <c r="AQ226" i="1"/>
  <c r="AI226" i="1"/>
  <c r="AM226" i="1"/>
  <c r="AM25" i="1"/>
  <c r="AN26" i="1" s="1"/>
  <c r="V26" i="1"/>
  <c r="AE25" i="1"/>
  <c r="AF26" i="1" s="1"/>
  <c r="AQ25" i="1"/>
  <c r="AR26" i="1" s="1"/>
  <c r="AI25" i="1"/>
  <c r="AJ26" i="1" s="1"/>
  <c r="AM306" i="1"/>
  <c r="AE306" i="1"/>
  <c r="AQ306" i="1"/>
  <c r="AI306" i="1"/>
  <c r="AQ326" i="1"/>
  <c r="AI326" i="1"/>
  <c r="AM326" i="1"/>
  <c r="AE326" i="1"/>
  <c r="V465" i="1"/>
  <c r="AI464" i="1"/>
  <c r="AQ464" i="1"/>
  <c r="AM464" i="1"/>
  <c r="AE464" i="1"/>
  <c r="AM350" i="1"/>
  <c r="AE350" i="1"/>
  <c r="AQ350" i="1"/>
  <c r="AI350" i="1"/>
  <c r="AQ323" i="1"/>
  <c r="AI323" i="1"/>
  <c r="AE323" i="1"/>
  <c r="AM323" i="1"/>
  <c r="AM57" i="1"/>
  <c r="AQ57" i="1"/>
  <c r="AI57" i="1"/>
  <c r="AE57" i="1"/>
  <c r="AQ179" i="1"/>
  <c r="AI179" i="1"/>
  <c r="AM179" i="1"/>
  <c r="AE179" i="1"/>
  <c r="V180" i="1"/>
  <c r="AM71" i="1"/>
  <c r="AN72" i="1" s="1"/>
  <c r="AQ71" i="1"/>
  <c r="AR72" i="1" s="1"/>
  <c r="AE71" i="1"/>
  <c r="AF72" i="1" s="1"/>
  <c r="AI71" i="1"/>
  <c r="AJ72" i="1" s="1"/>
  <c r="V72" i="1"/>
  <c r="AE425" i="1"/>
  <c r="AF426" i="1" s="1"/>
  <c r="V426" i="1"/>
  <c r="AI425" i="1"/>
  <c r="AJ426" i="1" s="1"/>
  <c r="AQ425" i="1"/>
  <c r="AR426" i="1" s="1"/>
  <c r="AM425" i="1"/>
  <c r="AN426" i="1" s="1"/>
  <c r="AE125" i="1"/>
  <c r="V126" i="1"/>
  <c r="AI125" i="1"/>
  <c r="AM125" i="1"/>
  <c r="AQ125" i="1"/>
  <c r="AQ424" i="1"/>
  <c r="AE424" i="1"/>
  <c r="AF425" i="1" s="1"/>
  <c r="AM424" i="1"/>
  <c r="AN425" i="1" s="1"/>
  <c r="AI424" i="1"/>
  <c r="AJ425" i="1" s="1"/>
  <c r="V425" i="1"/>
  <c r="AE124" i="1"/>
  <c r="AF125" i="1" s="1"/>
  <c r="AQ124" i="1"/>
  <c r="AM124" i="1"/>
  <c r="AN125" i="1" s="1"/>
  <c r="V125" i="1"/>
  <c r="AI124" i="1"/>
  <c r="AJ125" i="1" s="1"/>
  <c r="AM298" i="1"/>
  <c r="AQ298" i="1"/>
  <c r="AE298" i="1"/>
  <c r="AI298" i="1"/>
  <c r="T2033" i="1"/>
  <c r="T1578" i="1"/>
  <c r="I1591" i="5" s="1"/>
  <c r="T2034" i="1"/>
  <c r="T319" i="1"/>
  <c r="I332" i="5" s="1"/>
  <c r="T485" i="1"/>
  <c r="I498" i="5" s="1"/>
  <c r="T1906" i="1"/>
  <c r="T1445" i="1"/>
  <c r="I1458" i="5" s="1"/>
  <c r="T1345" i="1"/>
  <c r="I1358" i="5" s="1"/>
  <c r="T1494" i="1"/>
  <c r="I1507" i="5" s="1"/>
  <c r="T1720" i="1"/>
  <c r="T173" i="1"/>
  <c r="I186" i="5" s="1"/>
  <c r="T1524" i="1"/>
  <c r="I1537" i="5" s="1"/>
  <c r="T441" i="1"/>
  <c r="I454" i="5" s="1"/>
  <c r="T1350" i="1"/>
  <c r="I1363" i="5" s="1"/>
  <c r="T1993" i="1"/>
  <c r="T2051" i="1"/>
  <c r="T1573" i="1"/>
  <c r="I1586" i="5" s="1"/>
  <c r="T308" i="1"/>
  <c r="I321" i="5" s="1"/>
  <c r="T1133" i="1"/>
  <c r="I1146" i="5" s="1"/>
  <c r="T357" i="1"/>
  <c r="I370" i="5" s="1"/>
  <c r="T1138" i="1"/>
  <c r="I1151" i="5" s="1"/>
  <c r="T1746" i="1"/>
  <c r="T1369" i="1"/>
  <c r="I1382" i="5" s="1"/>
  <c r="T165" i="1"/>
  <c r="I178" i="5" s="1"/>
  <c r="T1121" i="1"/>
  <c r="I1134" i="5" s="1"/>
  <c r="T1716" i="1"/>
  <c r="T1608" i="1"/>
  <c r="I1621" i="5" s="1"/>
  <c r="T1175" i="1"/>
  <c r="I1188" i="5" s="1"/>
  <c r="T75" i="1"/>
  <c r="I88" i="5" s="1"/>
  <c r="T1307" i="1"/>
  <c r="I1320" i="5" s="1"/>
  <c r="T824" i="1"/>
  <c r="I837" i="5" s="1"/>
  <c r="T1211" i="1"/>
  <c r="I1224" i="5" s="1"/>
  <c r="T1836" i="1"/>
  <c r="T1125" i="1"/>
  <c r="I1138" i="5" s="1"/>
  <c r="T82" i="1"/>
  <c r="I95" i="5" s="1"/>
  <c r="T1918" i="1"/>
  <c r="T268" i="1"/>
  <c r="I281" i="5" s="1"/>
  <c r="T1062" i="1"/>
  <c r="I1075" i="5" s="1"/>
  <c r="T339" i="1"/>
  <c r="I352" i="5" s="1"/>
  <c r="T2068" i="1"/>
  <c r="T224" i="1"/>
  <c r="I237" i="5" s="1"/>
  <c r="T1645" i="1"/>
  <c r="T1328" i="1"/>
  <c r="I1341" i="5" s="1"/>
  <c r="T422" i="1"/>
  <c r="I435" i="5" s="1"/>
  <c r="T331" i="1"/>
  <c r="I344" i="5" s="1"/>
  <c r="T1653" i="1"/>
  <c r="T808" i="1"/>
  <c r="I821" i="5" s="1"/>
  <c r="T578" i="1"/>
  <c r="I591" i="5" s="1"/>
  <c r="T576" i="1"/>
  <c r="I589" i="5" s="1"/>
  <c r="T1672" i="1"/>
  <c r="T1198" i="1"/>
  <c r="I1211" i="5" s="1"/>
  <c r="T1595" i="1"/>
  <c r="I1608" i="5" s="1"/>
  <c r="T1685" i="1"/>
  <c r="T207" i="1"/>
  <c r="I220" i="5" s="1"/>
  <c r="T651" i="1"/>
  <c r="I664" i="5" s="1"/>
  <c r="T41" i="1"/>
  <c r="I54" i="5" s="1"/>
  <c r="T1712" i="1"/>
  <c r="T27" i="1"/>
  <c r="I40" i="5" s="1"/>
  <c r="V27" i="1" s="1"/>
  <c r="T666" i="1"/>
  <c r="I679" i="5" s="1"/>
  <c r="T1585" i="1"/>
  <c r="I1598" i="5" s="1"/>
  <c r="T1001" i="1"/>
  <c r="I1014" i="5" s="1"/>
  <c r="T1904" i="1"/>
  <c r="T1061" i="1"/>
  <c r="I1074" i="5" s="1"/>
  <c r="T708" i="1"/>
  <c r="I721" i="5" s="1"/>
  <c r="T435" i="1"/>
  <c r="I448" i="5" s="1"/>
  <c r="T975" i="1"/>
  <c r="I988" i="5" s="1"/>
  <c r="T823" i="1"/>
  <c r="I836" i="5" s="1"/>
  <c r="T295" i="1"/>
  <c r="I308" i="5" s="1"/>
  <c r="T1020" i="1"/>
  <c r="I1033" i="5" s="1"/>
  <c r="T1658" i="1"/>
  <c r="T1335" i="1"/>
  <c r="I1348" i="5" s="1"/>
  <c r="T1416" i="1"/>
  <c r="I1429" i="5" s="1"/>
  <c r="T1984" i="1"/>
  <c r="T1313" i="1"/>
  <c r="I1326" i="5" s="1"/>
  <c r="T760" i="1"/>
  <c r="I773" i="5" s="1"/>
  <c r="T687" i="1"/>
  <c r="I700" i="5" s="1"/>
  <c r="T1919" i="1"/>
  <c r="T1949" i="1"/>
  <c r="T1642" i="1"/>
  <c r="I1655" i="5" s="1"/>
  <c r="T724" i="1"/>
  <c r="I737" i="5" s="1"/>
  <c r="T1527" i="1"/>
  <c r="I1540" i="5" s="1"/>
  <c r="T819" i="1"/>
  <c r="I832" i="5" s="1"/>
  <c r="T11" i="1"/>
  <c r="I24" i="5" s="1"/>
  <c r="V11" i="1" s="1"/>
  <c r="T848" i="1"/>
  <c r="I861" i="5" s="1"/>
  <c r="T223" i="1"/>
  <c r="I236" i="5" s="1"/>
  <c r="T934" i="1"/>
  <c r="I947" i="5" s="1"/>
  <c r="T594" i="1"/>
  <c r="I607" i="5" s="1"/>
  <c r="T1924" i="1"/>
  <c r="T1225" i="1"/>
  <c r="I1238" i="5" s="1"/>
  <c r="T457" i="1"/>
  <c r="I470" i="5" s="1"/>
  <c r="T1604" i="1"/>
  <c r="I1617" i="5" s="1"/>
  <c r="T1441" i="1"/>
  <c r="I1454" i="5" s="1"/>
  <c r="T1741" i="1"/>
  <c r="T1089" i="1"/>
  <c r="I1102" i="5" s="1"/>
  <c r="T208" i="1"/>
  <c r="I221" i="5" s="1"/>
  <c r="T398" i="1"/>
  <c r="I411" i="5" s="1"/>
  <c r="T1696" i="1"/>
  <c r="T1356" i="1"/>
  <c r="I1369" i="5" s="1"/>
  <c r="T321" i="1"/>
  <c r="I334" i="5" s="1"/>
  <c r="T299" i="1"/>
  <c r="I312" i="5" s="1"/>
  <c r="T1392" i="1"/>
  <c r="I1405" i="5" s="1"/>
  <c r="T661" i="1"/>
  <c r="I674" i="5" s="1"/>
  <c r="T206" i="1"/>
  <c r="I219" i="5" s="1"/>
  <c r="T1097" i="1"/>
  <c r="I1110" i="5" s="1"/>
  <c r="T492" i="1"/>
  <c r="I505" i="5" s="1"/>
  <c r="T843" i="1"/>
  <c r="I856" i="5" s="1"/>
  <c r="T905" i="1"/>
  <c r="I918" i="5" s="1"/>
  <c r="T1293" i="1"/>
  <c r="I1306" i="5" s="1"/>
  <c r="T1971" i="1"/>
  <c r="T970" i="1"/>
  <c r="I983" i="5" s="1"/>
  <c r="T1218" i="1"/>
  <c r="I1231" i="5" s="1"/>
  <c r="T1404" i="1"/>
  <c r="I1417" i="5" s="1"/>
  <c r="T1931" i="1"/>
  <c r="T1157" i="1"/>
  <c r="I1170" i="5" s="1"/>
  <c r="T1321" i="1"/>
  <c r="I1334" i="5" s="1"/>
  <c r="T193" i="1"/>
  <c r="I206" i="5" s="1"/>
  <c r="T1738" i="1"/>
  <c r="T2015" i="1"/>
  <c r="T1669" i="1"/>
  <c r="T1908" i="1"/>
  <c r="T789" i="1"/>
  <c r="I802" i="5" s="1"/>
  <c r="T1161" i="1"/>
  <c r="I1174" i="5" s="1"/>
  <c r="T7" i="1"/>
  <c r="I20" i="5" s="1"/>
  <c r="T747" i="1"/>
  <c r="I760" i="5" s="1"/>
  <c r="T1668" i="1"/>
  <c r="T43" i="1"/>
  <c r="I56" i="5" s="1"/>
  <c r="T1280" i="1"/>
  <c r="I1293" i="5" s="1"/>
  <c r="T1351" i="1"/>
  <c r="I1364" i="5" s="1"/>
  <c r="T539" i="1"/>
  <c r="I552" i="5" s="1"/>
  <c r="T1822" i="1"/>
  <c r="T1793" i="1"/>
  <c r="T1155" i="1"/>
  <c r="I1168" i="5" s="1"/>
  <c r="T1362" i="1"/>
  <c r="I1375" i="5" s="1"/>
  <c r="T1348" i="1"/>
  <c r="I1361" i="5" s="1"/>
  <c r="T182" i="1"/>
  <c r="I195" i="5" s="1"/>
  <c r="T1874" i="1"/>
  <c r="T1433" i="1"/>
  <c r="I1446" i="5" s="1"/>
  <c r="T935" i="1"/>
  <c r="I948" i="5" s="1"/>
  <c r="T1169" i="1"/>
  <c r="I1182" i="5" s="1"/>
  <c r="T586" i="1"/>
  <c r="I599" i="5" s="1"/>
  <c r="T1732" i="1"/>
  <c r="T1349" i="1"/>
  <c r="I1362" i="5" s="1"/>
  <c r="T472" i="1"/>
  <c r="I485" i="5" s="1"/>
  <c r="T1702" i="1"/>
  <c r="T263" i="1"/>
  <c r="I276" i="5" s="1"/>
  <c r="T635" i="1"/>
  <c r="I648" i="5" s="1"/>
  <c r="T259" i="1"/>
  <c r="I272" i="5" s="1"/>
  <c r="V259" i="1" s="1"/>
  <c r="T2059" i="1"/>
  <c r="T1105" i="1"/>
  <c r="I1118" i="5" s="1"/>
  <c r="T821" i="1"/>
  <c r="I834" i="5" s="1"/>
  <c r="T322" i="1"/>
  <c r="I335" i="5" s="1"/>
  <c r="T834" i="1"/>
  <c r="I847" i="5" s="1"/>
  <c r="T236" i="1"/>
  <c r="I249" i="5" s="1"/>
  <c r="V236" i="1" s="1"/>
  <c r="T920" i="1"/>
  <c r="I933" i="5" s="1"/>
  <c r="T878" i="1"/>
  <c r="I891" i="5" s="1"/>
  <c r="T1173" i="1"/>
  <c r="I1186" i="5" s="1"/>
  <c r="T335" i="1"/>
  <c r="I348" i="5" s="1"/>
  <c r="V335" i="1" s="1"/>
  <c r="T34" i="1"/>
  <c r="I47" i="5" s="1"/>
  <c r="T1048" i="1"/>
  <c r="I1061" i="5" s="1"/>
  <c r="T1613" i="1"/>
  <c r="I1626" i="5" s="1"/>
  <c r="T2057" i="1"/>
  <c r="T1881" i="1"/>
  <c r="T969" i="1"/>
  <c r="I982" i="5" s="1"/>
  <c r="T679" i="1"/>
  <c r="I692" i="5" s="1"/>
  <c r="T307" i="1"/>
  <c r="I320" i="5" s="1"/>
  <c r="V307" i="1" s="1"/>
  <c r="T600" i="1"/>
  <c r="I613" i="5" s="1"/>
  <c r="V600" i="1" s="1"/>
  <c r="T2045" i="1"/>
  <c r="T1532" i="1"/>
  <c r="I1545" i="5" s="1"/>
  <c r="T795" i="1"/>
  <c r="I808" i="5" s="1"/>
  <c r="T1183" i="1"/>
  <c r="I1196" i="5" s="1"/>
  <c r="T693" i="1"/>
  <c r="I706" i="5" s="1"/>
  <c r="T1093" i="1"/>
  <c r="I1106" i="5" s="1"/>
  <c r="T1537" i="1"/>
  <c r="I1550" i="5" s="1"/>
  <c r="T411" i="1"/>
  <c r="I424" i="5" s="1"/>
  <c r="T521" i="1"/>
  <c r="I534" i="5" s="1"/>
  <c r="T654" i="1"/>
  <c r="I667" i="5" s="1"/>
  <c r="T1760" i="1"/>
  <c r="T1337" i="1"/>
  <c r="I1350" i="5" s="1"/>
  <c r="T1861" i="1"/>
  <c r="T1027" i="1"/>
  <c r="I1040" i="5" s="1"/>
  <c r="T1332" i="1"/>
  <c r="I1345" i="5" s="1"/>
  <c r="T784" i="1"/>
  <c r="I797" i="5" s="1"/>
  <c r="T1425" i="1"/>
  <c r="I1438" i="5" s="1"/>
  <c r="T977" i="1"/>
  <c r="I990" i="5" s="1"/>
  <c r="T15" i="1"/>
  <c r="I28" i="5" s="1"/>
  <c r="T1591" i="1"/>
  <c r="I1604" i="5" s="1"/>
  <c r="T73" i="1"/>
  <c r="I86" i="5" s="1"/>
  <c r="T1911" i="1"/>
  <c r="T195" i="1"/>
  <c r="I208" i="5" s="1"/>
  <c r="T405" i="1"/>
  <c r="I418" i="5" s="1"/>
  <c r="T1722" i="1"/>
  <c r="T792" i="1"/>
  <c r="I805" i="5" s="1"/>
  <c r="T1403" i="1"/>
  <c r="I1416" i="5" s="1"/>
  <c r="T1788" i="1"/>
  <c r="T1832" i="1"/>
  <c r="T451" i="1"/>
  <c r="I464" i="5" s="1"/>
  <c r="T46" i="1"/>
  <c r="I59" i="5" s="1"/>
  <c r="T1545" i="1"/>
  <c r="I1558" i="5" s="1"/>
  <c r="T108" i="1"/>
  <c r="I121" i="5" s="1"/>
  <c r="T79" i="1"/>
  <c r="I92" i="5" s="1"/>
  <c r="T67" i="1"/>
  <c r="I80" i="5" s="1"/>
  <c r="T394" i="1"/>
  <c r="I407" i="5" s="1"/>
  <c r="T1808" i="1"/>
  <c r="T1176" i="1"/>
  <c r="I1189" i="5" s="1"/>
  <c r="T1626" i="1"/>
  <c r="I1639" i="5" s="1"/>
  <c r="T527" i="1"/>
  <c r="I540" i="5" s="1"/>
  <c r="T1110" i="1"/>
  <c r="I1123" i="5" s="1"/>
  <c r="T646" i="1"/>
  <c r="I659" i="5" s="1"/>
  <c r="T948" i="1"/>
  <c r="I961" i="5" s="1"/>
  <c r="T1197" i="1"/>
  <c r="I1210" i="5" s="1"/>
  <c r="T640" i="1"/>
  <c r="I653" i="5" s="1"/>
  <c r="T1357" i="1"/>
  <c r="I1370" i="5" s="1"/>
  <c r="T1882" i="1"/>
  <c r="T515" i="1"/>
  <c r="I528" i="5" s="1"/>
  <c r="T1967" i="1"/>
  <c r="T1870" i="1"/>
  <c r="T2018" i="1"/>
  <c r="T826" i="1"/>
  <c r="I839" i="5" s="1"/>
  <c r="T132" i="1"/>
  <c r="I145" i="5" s="1"/>
  <c r="V132" i="1" s="1"/>
  <c r="T1853" i="1"/>
  <c r="T918" i="1"/>
  <c r="I931" i="5" s="1"/>
  <c r="T589" i="1"/>
  <c r="I602" i="5" s="1"/>
  <c r="T266" i="1"/>
  <c r="I279" i="5" s="1"/>
  <c r="T1497" i="1"/>
  <c r="I1510" i="5" s="1"/>
  <c r="T1996" i="1"/>
  <c r="T726" i="1"/>
  <c r="I739" i="5" s="1"/>
  <c r="T1511" i="1"/>
  <c r="I1524" i="5" s="1"/>
  <c r="T603" i="1"/>
  <c r="I616" i="5" s="1"/>
  <c r="T1011" i="1"/>
  <c r="I1024" i="5" s="1"/>
  <c r="T863" i="1"/>
  <c r="I876" i="5" s="1"/>
  <c r="T880" i="1"/>
  <c r="I893" i="5" s="1"/>
  <c r="T623" i="1"/>
  <c r="I636" i="5" s="1"/>
  <c r="T707" i="1"/>
  <c r="I720" i="5" s="1"/>
  <c r="T1421" i="1"/>
  <c r="I1434" i="5" s="1"/>
  <c r="T1081" i="1"/>
  <c r="I1094" i="5" s="1"/>
  <c r="T1503" i="1"/>
  <c r="I1516" i="5" s="1"/>
  <c r="T1282" i="1"/>
  <c r="I1295" i="5" s="1"/>
  <c r="T1721" i="1"/>
  <c r="T1536" i="1"/>
  <c r="I1549" i="5" s="1"/>
  <c r="T1314" i="1"/>
  <c r="I1327" i="5" s="1"/>
  <c r="T1547" i="1"/>
  <c r="I1560" i="5" s="1"/>
  <c r="T1355" i="1"/>
  <c r="I1368" i="5" s="1"/>
  <c r="T2058" i="1"/>
  <c r="T1868" i="1"/>
  <c r="T689" i="1"/>
  <c r="I702" i="5" s="1"/>
  <c r="T1386" i="1"/>
  <c r="I1399" i="5" s="1"/>
  <c r="T1956" i="1"/>
  <c r="T1370" i="1"/>
  <c r="I1383" i="5" s="1"/>
  <c r="T1847" i="1"/>
  <c r="T620" i="1"/>
  <c r="I633" i="5" s="1"/>
  <c r="V620" i="1" s="1"/>
  <c r="T902" i="1"/>
  <c r="I915" i="5" s="1"/>
  <c r="T1534" i="1"/>
  <c r="I1547" i="5" s="1"/>
  <c r="T1928" i="1"/>
  <c r="T1945" i="1"/>
  <c r="T74" i="1"/>
  <c r="I87" i="5" s="1"/>
  <c r="T2063" i="1"/>
  <c r="T774" i="1"/>
  <c r="I787" i="5" s="1"/>
  <c r="T1414" i="1"/>
  <c r="I1427" i="5" s="1"/>
  <c r="T1160" i="1"/>
  <c r="I1173" i="5" s="1"/>
  <c r="T701" i="1"/>
  <c r="I714" i="5" s="1"/>
  <c r="T1777" i="1"/>
  <c r="T1059" i="1"/>
  <c r="I1072" i="5" s="1"/>
  <c r="T732" i="1"/>
  <c r="I745" i="5" s="1"/>
  <c r="T501" i="1"/>
  <c r="I514" i="5" s="1"/>
  <c r="T1456" i="1"/>
  <c r="I1469" i="5" s="1"/>
  <c r="T1963" i="1"/>
  <c r="T855" i="1"/>
  <c r="I868" i="5" s="1"/>
  <c r="T1973" i="1"/>
  <c r="T1030" i="1"/>
  <c r="I1043" i="5" s="1"/>
  <c r="T520" i="1"/>
  <c r="I533" i="5" s="1"/>
  <c r="T573" i="1"/>
  <c r="I586" i="5" s="1"/>
  <c r="T553" i="1"/>
  <c r="I566" i="5" s="1"/>
  <c r="T1149" i="1"/>
  <c r="I1162" i="5" s="1"/>
  <c r="T1624" i="1"/>
  <c r="I1637" i="5" s="1"/>
  <c r="T1802" i="1"/>
  <c r="T1150" i="1"/>
  <c r="I1163" i="5" s="1"/>
  <c r="T1917" i="1"/>
  <c r="T1914" i="1"/>
  <c r="T1429" i="1"/>
  <c r="I1442" i="5" s="1"/>
  <c r="T1422" i="1"/>
  <c r="I1435" i="5" s="1"/>
  <c r="T1077" i="1"/>
  <c r="I1090" i="5" s="1"/>
  <c r="T1651" i="1"/>
  <c r="T877" i="1"/>
  <c r="I890" i="5" s="1"/>
  <c r="T1042" i="1"/>
  <c r="I1055" i="5" s="1"/>
  <c r="T1839" i="1"/>
  <c r="T1224" i="1"/>
  <c r="I1237" i="5" s="1"/>
  <c r="T1493" i="1"/>
  <c r="I1506" i="5" s="1"/>
  <c r="T836" i="1"/>
  <c r="I849" i="5" s="1"/>
  <c r="T1797" i="1"/>
  <c r="T1634" i="1"/>
  <c r="I1647" i="5" s="1"/>
  <c r="T1452" i="1"/>
  <c r="I1465" i="5" s="1"/>
  <c r="T643" i="1"/>
  <c r="I656" i="5" s="1"/>
  <c r="T705" i="1"/>
  <c r="I718" i="5" s="1"/>
  <c r="T1047" i="1"/>
  <c r="I1060" i="5" s="1"/>
  <c r="T1270" i="1"/>
  <c r="I1283" i="5" s="1"/>
  <c r="T278" i="1"/>
  <c r="I291" i="5" s="1"/>
  <c r="T434" i="1"/>
  <c r="I447" i="5" s="1"/>
  <c r="T452" i="1"/>
  <c r="I465" i="5" s="1"/>
  <c r="T1749" i="1"/>
  <c r="T2020" i="1"/>
  <c r="T122" i="1"/>
  <c r="I135" i="5" s="1"/>
  <c r="V122" i="1" s="1"/>
  <c r="AI480" i="1"/>
  <c r="AQ480" i="1"/>
  <c r="AE480" i="1"/>
  <c r="AM480" i="1"/>
  <c r="AI199" i="1"/>
  <c r="AM199" i="1"/>
  <c r="AQ199" i="1"/>
  <c r="V200" i="1"/>
  <c r="AE199" i="1"/>
  <c r="AI506" i="1"/>
  <c r="AQ506" i="1"/>
  <c r="AE506" i="1"/>
  <c r="AM506" i="1"/>
  <c r="AQ120" i="1"/>
  <c r="AR121" i="1" s="1"/>
  <c r="AI120" i="1"/>
  <c r="AJ121" i="1" s="1"/>
  <c r="V121" i="1"/>
  <c r="AE120" i="1"/>
  <c r="AF121" i="1" s="1"/>
  <c r="AM120" i="1"/>
  <c r="AN121" i="1" s="1"/>
  <c r="AE245" i="1"/>
  <c r="AM245" i="1"/>
  <c r="AI245" i="1"/>
  <c r="AQ245" i="1"/>
  <c r="AI222" i="1"/>
  <c r="V223" i="1"/>
  <c r="AE222" i="1"/>
  <c r="AM222" i="1"/>
  <c r="AQ222" i="1"/>
  <c r="AM128" i="1"/>
  <c r="AQ128" i="1"/>
  <c r="AE128" i="1"/>
  <c r="V129" i="1"/>
  <c r="AI128" i="1"/>
  <c r="AE442" i="1"/>
  <c r="AQ442" i="1"/>
  <c r="AM442" i="1"/>
  <c r="AI442" i="1"/>
  <c r="V346" i="1"/>
  <c r="AM345" i="1"/>
  <c r="AN346" i="1" s="1"/>
  <c r="AE345" i="1"/>
  <c r="AF346" i="1" s="1"/>
  <c r="AQ345" i="1"/>
  <c r="AR346" i="1" s="1"/>
  <c r="AI345" i="1"/>
  <c r="AJ346" i="1" s="1"/>
  <c r="AM502" i="1"/>
  <c r="AI502" i="1"/>
  <c r="AQ502" i="1"/>
  <c r="AE502" i="1"/>
  <c r="AI180" i="1"/>
  <c r="AM180" i="1"/>
  <c r="AE180" i="1"/>
  <c r="AQ180" i="1"/>
  <c r="AQ256" i="1"/>
  <c r="AR257" i="1" s="1"/>
  <c r="AE256" i="1"/>
  <c r="AF257" i="1" s="1"/>
  <c r="AM256" i="1"/>
  <c r="AN257" i="1" s="1"/>
  <c r="V257" i="1"/>
  <c r="AI256" i="1"/>
  <c r="AJ257" i="1" s="1"/>
  <c r="AI31" i="1"/>
  <c r="AQ31" i="1"/>
  <c r="AE31" i="1"/>
  <c r="AM31" i="1"/>
  <c r="AM537" i="1"/>
  <c r="AQ537" i="1"/>
  <c r="AE537" i="1"/>
  <c r="AI537" i="1"/>
  <c r="AI204" i="1"/>
  <c r="AE204" i="1"/>
  <c r="AM204" i="1"/>
  <c r="AQ204" i="1"/>
  <c r="AM104" i="1"/>
  <c r="AI104" i="1"/>
  <c r="AQ104" i="1"/>
  <c r="AE104" i="1"/>
  <c r="AM225" i="1"/>
  <c r="AN226" i="1" s="1"/>
  <c r="AQ225" i="1"/>
  <c r="AR226" i="1" s="1"/>
  <c r="AE225" i="1"/>
  <c r="AF226" i="1" s="1"/>
  <c r="AI225" i="1"/>
  <c r="AJ226" i="1" s="1"/>
  <c r="V226" i="1"/>
  <c r="AQ282" i="1"/>
  <c r="AR283" i="1" s="1"/>
  <c r="AE282" i="1"/>
  <c r="AF283" i="1" s="1"/>
  <c r="V283" i="1"/>
  <c r="AI282" i="1"/>
  <c r="AJ283" i="1" s="1"/>
  <c r="AM282" i="1"/>
  <c r="AN283" i="1" s="1"/>
  <c r="AM9" i="1"/>
  <c r="AN10" i="1" s="1"/>
  <c r="V10" i="1"/>
  <c r="AQ9" i="1"/>
  <c r="AR10" i="1" s="1"/>
  <c r="AI9" i="1"/>
  <c r="AJ10" i="1" s="1"/>
  <c r="AE9" i="1"/>
  <c r="AF10" i="1" s="1"/>
  <c r="AE433" i="1"/>
  <c r="V434" i="1"/>
  <c r="AM433" i="1"/>
  <c r="AI433" i="1"/>
  <c r="AQ433" i="1"/>
  <c r="AM556" i="1"/>
  <c r="AN557" i="1" s="1"/>
  <c r="V557" i="1"/>
  <c r="AI556" i="1"/>
  <c r="AJ557" i="1" s="1"/>
  <c r="AQ556" i="1"/>
  <c r="AR557" i="1" s="1"/>
  <c r="AE556" i="1"/>
  <c r="AF557" i="1" s="1"/>
  <c r="AE482" i="1"/>
  <c r="AF483" i="1" s="1"/>
  <c r="AM482" i="1"/>
  <c r="AN483" i="1" s="1"/>
  <c r="AQ482" i="1"/>
  <c r="AR483" i="1" s="1"/>
  <c r="AI482" i="1"/>
  <c r="AJ483" i="1" s="1"/>
  <c r="V483" i="1"/>
  <c r="AI361" i="1"/>
  <c r="AE361" i="1"/>
  <c r="V362" i="1"/>
  <c r="AQ361" i="1"/>
  <c r="AM361" i="1"/>
  <c r="AM621" i="1"/>
  <c r="AI621" i="1"/>
  <c r="AQ621" i="1"/>
  <c r="AE621" i="1"/>
  <c r="AI186" i="1"/>
  <c r="AM186" i="1"/>
  <c r="AQ186" i="1"/>
  <c r="AE186" i="1"/>
  <c r="AM542" i="1"/>
  <c r="AN543" i="1" s="1"/>
  <c r="AE542" i="1"/>
  <c r="AF543" i="1" s="1"/>
  <c r="V543" i="1"/>
  <c r="AI542" i="1"/>
  <c r="AJ543" i="1" s="1"/>
  <c r="AQ542" i="1"/>
  <c r="AR543" i="1" s="1"/>
  <c r="AM214" i="1"/>
  <c r="AN215" i="1" s="1"/>
  <c r="AI214" i="1"/>
  <c r="AJ215" i="1" s="1"/>
  <c r="AQ214" i="1"/>
  <c r="AR215" i="1" s="1"/>
  <c r="V215" i="1"/>
  <c r="AE214" i="1"/>
  <c r="AF215" i="1" s="1"/>
  <c r="AM252" i="1"/>
  <c r="AN253" i="1" s="1"/>
  <c r="AE252" i="1"/>
  <c r="AF253" i="1" s="1"/>
  <c r="AQ252" i="1"/>
  <c r="AR253" i="1" s="1"/>
  <c r="AI252" i="1"/>
  <c r="AJ253" i="1" s="1"/>
  <c r="V253" i="1"/>
  <c r="AI284" i="1"/>
  <c r="AM284" i="1"/>
  <c r="AQ284" i="1"/>
  <c r="AE284" i="1"/>
  <c r="AI251" i="1"/>
  <c r="AJ252" i="1" s="1"/>
  <c r="AQ251" i="1"/>
  <c r="AR252" i="1" s="1"/>
  <c r="AE251" i="1"/>
  <c r="AF252" i="1" s="1"/>
  <c r="AM251" i="1"/>
  <c r="AN252" i="1" s="1"/>
  <c r="V252" i="1"/>
  <c r="AQ139" i="1"/>
  <c r="AE139" i="1"/>
  <c r="AM139" i="1"/>
  <c r="AI139" i="1"/>
  <c r="AI580" i="1"/>
  <c r="AM580" i="1"/>
  <c r="AQ580" i="1"/>
  <c r="AE580" i="1"/>
  <c r="AE336" i="1"/>
  <c r="AM336" i="1"/>
  <c r="AI336" i="1"/>
  <c r="AQ336" i="1"/>
  <c r="AI554" i="1"/>
  <c r="AE554" i="1"/>
  <c r="AM554" i="1"/>
  <c r="AQ554" i="1"/>
  <c r="AI574" i="1"/>
  <c r="AM574" i="1"/>
  <c r="AE574" i="1"/>
  <c r="V575" i="1"/>
  <c r="AQ574" i="1"/>
  <c r="T954" i="1"/>
  <c r="I967" i="5" s="1"/>
  <c r="T1079" i="1"/>
  <c r="I1092" i="5" s="1"/>
  <c r="T890" i="1"/>
  <c r="I903" i="5" s="1"/>
  <c r="T1182" i="1"/>
  <c r="I1195" i="5" s="1"/>
  <c r="T1152" i="1"/>
  <c r="I1165" i="5" s="1"/>
  <c r="T571" i="1"/>
  <c r="I584" i="5" s="1"/>
  <c r="T1883" i="1"/>
  <c r="T1664" i="1"/>
  <c r="T540" i="1"/>
  <c r="I553" i="5" s="1"/>
  <c r="T1134" i="1"/>
  <c r="I1147" i="5" s="1"/>
  <c r="T97" i="1"/>
  <c r="I110" i="5" s="1"/>
  <c r="T1892" i="1"/>
  <c r="T980" i="1"/>
  <c r="I993" i="5" s="1"/>
  <c r="T875" i="1"/>
  <c r="I888" i="5" s="1"/>
  <c r="T560" i="1"/>
  <c r="I573" i="5" s="1"/>
  <c r="T2046" i="1"/>
  <c r="T1625" i="1"/>
  <c r="I1638" i="5" s="1"/>
  <c r="T549" i="1"/>
  <c r="I562" i="5" s="1"/>
  <c r="T1449" i="1"/>
  <c r="I1462" i="5" s="1"/>
  <c r="T1372" i="1"/>
  <c r="I1385" i="5" s="1"/>
  <c r="T1979" i="1"/>
  <c r="T1755" i="1"/>
  <c r="T1442" i="1"/>
  <c r="I1455" i="5" s="1"/>
  <c r="T1506" i="1"/>
  <c r="I1519" i="5" s="1"/>
  <c r="T794" i="1"/>
  <c r="I807" i="5" s="1"/>
  <c r="T48" i="1"/>
  <c r="I61" i="5" s="1"/>
  <c r="T438" i="1"/>
  <c r="I451" i="5" s="1"/>
  <c r="T1941" i="1"/>
  <c r="T716" i="1"/>
  <c r="I729" i="5" s="1"/>
  <c r="T1249" i="1"/>
  <c r="I1262" i="5" s="1"/>
  <c r="T431" i="1"/>
  <c r="I444" i="5" s="1"/>
  <c r="T1135" i="1"/>
  <c r="I1148" i="5" s="1"/>
  <c r="T187" i="1"/>
  <c r="I200" i="5" s="1"/>
  <c r="T1192" i="1"/>
  <c r="I1205" i="5" s="1"/>
  <c r="T1791" i="1"/>
  <c r="T101" i="1"/>
  <c r="I114" i="5" s="1"/>
  <c r="T50" i="1"/>
  <c r="I63" i="5" s="1"/>
  <c r="T921" i="1"/>
  <c r="I934" i="5" s="1"/>
  <c r="T234" i="1"/>
  <c r="I247" i="5" s="1"/>
  <c r="T1782" i="1"/>
  <c r="T951" i="1"/>
  <c r="I964" i="5" s="1"/>
  <c r="T1377" i="1"/>
  <c r="I1390" i="5" s="1"/>
  <c r="T1987" i="1"/>
  <c r="T695" i="1"/>
  <c r="I708" i="5" s="1"/>
  <c r="T1259" i="1"/>
  <c r="I1272" i="5" s="1"/>
  <c r="T467" i="1"/>
  <c r="I480" i="5" s="1"/>
  <c r="T552" i="1"/>
  <c r="I565" i="5" s="1"/>
  <c r="T1991" i="1"/>
  <c r="T1039" i="1"/>
  <c r="I1052" i="5" s="1"/>
  <c r="T1044" i="1"/>
  <c r="I1057" i="5" s="1"/>
  <c r="T58" i="1"/>
  <c r="I71" i="5" s="1"/>
  <c r="T1177" i="1"/>
  <c r="I1190" i="5" s="1"/>
  <c r="T1887" i="1"/>
  <c r="T733" i="1"/>
  <c r="I746" i="5" s="1"/>
  <c r="T1654" i="1"/>
  <c r="T779" i="1"/>
  <c r="I792" i="5" s="1"/>
  <c r="T473" i="1"/>
  <c r="I486" i="5" s="1"/>
  <c r="T496" i="1"/>
  <c r="I509" i="5" s="1"/>
  <c r="T477" i="1"/>
  <c r="I490" i="5" s="1"/>
  <c r="T886" i="1"/>
  <c r="I899" i="5" s="1"/>
  <c r="T486" i="1"/>
  <c r="I499" i="5" s="1"/>
  <c r="T1714" i="1"/>
  <c r="T2011" i="1"/>
  <c r="T943" i="1"/>
  <c r="I956" i="5" s="1"/>
  <c r="T1723" i="1"/>
  <c r="T175" i="1"/>
  <c r="I188" i="5" s="1"/>
  <c r="T1556" i="1"/>
  <c r="I1569" i="5" s="1"/>
  <c r="T1387" i="1"/>
  <c r="I1400" i="5" s="1"/>
  <c r="T354" i="1"/>
  <c r="I367" i="5" s="1"/>
  <c r="T862" i="1"/>
  <c r="I875" i="5" s="1"/>
  <c r="T879" i="1"/>
  <c r="I892" i="5" s="1"/>
  <c r="T39" i="1"/>
  <c r="I52" i="5" s="1"/>
  <c r="V39" i="1" s="1"/>
  <c r="T2035" i="1"/>
  <c r="T730" i="1"/>
  <c r="I743" i="5" s="1"/>
  <c r="T803" i="1"/>
  <c r="I816" i="5" s="1"/>
  <c r="T697" i="1"/>
  <c r="I710" i="5" s="1"/>
  <c r="T167" i="1"/>
  <c r="I180" i="5" s="1"/>
  <c r="T818" i="1"/>
  <c r="I831" i="5" s="1"/>
  <c r="T349" i="1"/>
  <c r="I362" i="5" s="1"/>
  <c r="T1379" i="1"/>
  <c r="I1392" i="5" s="1"/>
  <c r="T1983" i="1"/>
  <c r="T89" i="1"/>
  <c r="I102" i="5" s="1"/>
  <c r="T1126" i="1"/>
  <c r="I1139" i="5" s="1"/>
  <c r="T1388" i="1"/>
  <c r="I1401" i="5" s="1"/>
  <c r="T221" i="1"/>
  <c r="I234" i="5" s="1"/>
  <c r="T872" i="1"/>
  <c r="I885" i="5" s="1"/>
  <c r="T288" i="1"/>
  <c r="I301" i="5" s="1"/>
  <c r="T1771" i="1"/>
  <c r="T675" i="1"/>
  <c r="I688" i="5" s="1"/>
  <c r="T677" i="1"/>
  <c r="I690" i="5" s="1"/>
  <c r="T96" i="1"/>
  <c r="I109" i="5" s="1"/>
  <c r="T1243" i="1"/>
  <c r="I1256" i="5" s="1"/>
  <c r="T1500" i="1"/>
  <c r="I1513" i="5" s="1"/>
  <c r="T915" i="1"/>
  <c r="I928" i="5" s="1"/>
  <c r="T624" i="1"/>
  <c r="I637" i="5" s="1"/>
  <c r="T112" i="1"/>
  <c r="I125" i="5" s="1"/>
  <c r="T2017" i="1"/>
  <c r="T739" i="1"/>
  <c r="I752" i="5" s="1"/>
  <c r="T1753" i="1"/>
  <c r="T925" i="1"/>
  <c r="I938" i="5" s="1"/>
  <c r="T49" i="1"/>
  <c r="I62" i="5" s="1"/>
  <c r="T1467" i="1"/>
  <c r="I1480" i="5" s="1"/>
  <c r="T1006" i="1"/>
  <c r="I1019" i="5" s="1"/>
  <c r="T994" i="1"/>
  <c r="I1007" i="5" s="1"/>
  <c r="T1615" i="1"/>
  <c r="I1628" i="5" s="1"/>
  <c r="T1812" i="1"/>
  <c r="T76" i="1"/>
  <c r="I89" i="5" s="1"/>
  <c r="T997" i="1"/>
  <c r="I1010" i="5" s="1"/>
  <c r="T930" i="1"/>
  <c r="I943" i="5" s="1"/>
  <c r="T47" i="1"/>
  <c r="I60" i="5" s="1"/>
  <c r="T2013" i="1"/>
  <c r="T123" i="1"/>
  <c r="I136" i="5" s="1"/>
  <c r="T869" i="1"/>
  <c r="I882" i="5" s="1"/>
  <c r="T985" i="1"/>
  <c r="I998" i="5" s="1"/>
  <c r="T479" i="1"/>
  <c r="I492" i="5" s="1"/>
  <c r="T1607" i="1"/>
  <c r="I1620" i="5" s="1"/>
  <c r="T1215" i="1"/>
  <c r="I1228" i="5" s="1"/>
  <c r="T66" i="1"/>
  <c r="I79" i="5" s="1"/>
  <c r="T1457" i="1"/>
  <c r="I1470" i="5" s="1"/>
  <c r="T351" i="1"/>
  <c r="I364" i="5" s="1"/>
  <c r="T813" i="1"/>
  <c r="I826" i="5" s="1"/>
  <c r="T1122" i="1"/>
  <c r="I1135" i="5" s="1"/>
  <c r="T1381" i="1"/>
  <c r="I1394" i="5" s="1"/>
  <c r="T628" i="1"/>
  <c r="I641" i="5" s="1"/>
  <c r="T1900" i="1"/>
  <c r="T1598" i="1"/>
  <c r="I1611" i="5" s="1"/>
  <c r="T1662" i="1"/>
  <c r="T374" i="1"/>
  <c r="I387" i="5" s="1"/>
  <c r="V374" i="1" s="1"/>
  <c r="T1586" i="1"/>
  <c r="I1599" i="5" s="1"/>
  <c r="T1040" i="1"/>
  <c r="I1053" i="5" s="1"/>
  <c r="T1491" i="1"/>
  <c r="I1504" i="5" s="1"/>
  <c r="T1940" i="1"/>
  <c r="T2012" i="1"/>
  <c r="T541" i="1"/>
  <c r="I554" i="5" s="1"/>
  <c r="T736" i="1"/>
  <c r="I749" i="5" s="1"/>
  <c r="T1706" i="1"/>
  <c r="T91" i="1"/>
  <c r="I104" i="5" s="1"/>
  <c r="T1773" i="1"/>
  <c r="T670" i="1"/>
  <c r="I683" i="5" s="1"/>
  <c r="T602" i="1"/>
  <c r="I615" i="5" s="1"/>
  <c r="T1794" i="1"/>
  <c r="T231" i="1"/>
  <c r="I244" i="5" s="1"/>
  <c r="T1521" i="1"/>
  <c r="I1534" i="5" s="1"/>
  <c r="T1458" i="1"/>
  <c r="I1471" i="5" s="1"/>
  <c r="T2069" i="1"/>
  <c r="T153" i="1"/>
  <c r="I166" i="5" s="1"/>
  <c r="T1748" i="1"/>
  <c r="T1898" i="1"/>
  <c r="T409" i="1"/>
  <c r="I422" i="5" s="1"/>
  <c r="T673" i="1"/>
  <c r="I686" i="5" s="1"/>
  <c r="T1935" i="1"/>
  <c r="T815" i="1"/>
  <c r="I828" i="5" s="1"/>
  <c r="T32" i="1"/>
  <c r="I45" i="5" s="1"/>
  <c r="T1948" i="1"/>
  <c r="T95" i="1"/>
  <c r="I108" i="5" s="1"/>
  <c r="T967" i="1"/>
  <c r="I980" i="5" s="1"/>
  <c r="T1273" i="1"/>
  <c r="I1286" i="5" s="1"/>
  <c r="T2055" i="1"/>
  <c r="T1309" i="1"/>
  <c r="I1322" i="5" s="1"/>
  <c r="T396" i="1"/>
  <c r="I409" i="5" s="1"/>
  <c r="T1190" i="1"/>
  <c r="I1203" i="5" s="1"/>
  <c r="T1510" i="1"/>
  <c r="I1523" i="5" s="1"/>
  <c r="T939" i="1"/>
  <c r="I952" i="5" s="1"/>
  <c r="T606" i="1"/>
  <c r="I619" i="5" s="1"/>
  <c r="T1813" i="1"/>
  <c r="T291" i="1"/>
  <c r="I304" i="5" s="1"/>
  <c r="T680" i="1"/>
  <c r="I693" i="5" s="1"/>
  <c r="T2000" i="1"/>
  <c r="T1208" i="1"/>
  <c r="I1221" i="5" s="1"/>
  <c r="T376" i="1"/>
  <c r="I389" i="5" s="1"/>
  <c r="T987" i="1"/>
  <c r="I1000" i="5" s="1"/>
  <c r="T316" i="1"/>
  <c r="I329" i="5" s="1"/>
  <c r="T1295" i="1"/>
  <c r="I1308" i="5" s="1"/>
  <c r="T1974" i="1"/>
  <c r="T614" i="1"/>
  <c r="I627" i="5" s="1"/>
  <c r="T1054" i="1"/>
  <c r="I1067" i="5" s="1"/>
  <c r="T1241" i="1"/>
  <c r="I1254" i="5" s="1"/>
  <c r="T751" i="1"/>
  <c r="I764" i="5" s="1"/>
  <c r="T114" i="1"/>
  <c r="I127" i="5" s="1"/>
  <c r="T1920" i="1"/>
  <c r="T493" i="1"/>
  <c r="I506" i="5" s="1"/>
  <c r="T1502" i="1"/>
  <c r="I1515" i="5" s="1"/>
  <c r="T1279" i="1"/>
  <c r="I1292" i="5" s="1"/>
  <c r="T404" i="1"/>
  <c r="I417" i="5" s="1"/>
  <c r="T440" i="1"/>
  <c r="I453" i="5" s="1"/>
  <c r="T1889" i="1"/>
  <c r="T1137" i="1"/>
  <c r="I1150" i="5" s="1"/>
  <c r="T1464" i="1"/>
  <c r="I1477" i="5" s="1"/>
  <c r="T1382" i="1"/>
  <c r="I1395" i="5" s="1"/>
  <c r="T116" i="1"/>
  <c r="I129" i="5" s="1"/>
  <c r="T1710" i="1"/>
  <c r="T42" i="1"/>
  <c r="I55" i="5" s="1"/>
  <c r="T1327" i="1"/>
  <c r="I1340" i="5" s="1"/>
  <c r="T1840" i="1"/>
  <c r="T1427" i="1"/>
  <c r="I1440" i="5" s="1"/>
  <c r="T183" i="1"/>
  <c r="I196" i="5" s="1"/>
  <c r="T332" i="1"/>
  <c r="I345" i="5" s="1"/>
  <c r="T1057" i="1"/>
  <c r="I1070" i="5" s="1"/>
  <c r="T12" i="1"/>
  <c r="I25" i="5" s="1"/>
  <c r="T248" i="1"/>
  <c r="I261" i="5" s="1"/>
  <c r="T1303" i="1"/>
  <c r="I1316" i="5" s="1"/>
  <c r="T1559" i="1"/>
  <c r="I1572" i="5" s="1"/>
  <c r="T247" i="1"/>
  <c r="I260" i="5" s="1"/>
  <c r="T1756" i="1"/>
  <c r="T1646" i="1"/>
  <c r="T395" i="1"/>
  <c r="I408" i="5" s="1"/>
  <c r="T1976" i="1"/>
  <c r="T531" i="1"/>
  <c r="I544" i="5" s="1"/>
  <c r="T1271" i="1"/>
  <c r="I1284" i="5" s="1"/>
  <c r="T931" i="1"/>
  <c r="I944" i="5" s="1"/>
  <c r="T882" i="1"/>
  <c r="I895" i="5" s="1"/>
  <c r="T1209" i="1"/>
  <c r="I1222" i="5" s="1"/>
  <c r="T1187" i="1"/>
  <c r="I1200" i="5" s="1"/>
  <c r="T1015" i="1"/>
  <c r="I1028" i="5" s="1"/>
  <c r="T1800" i="1"/>
  <c r="T2056" i="1"/>
  <c r="T2064" i="1"/>
  <c r="T242" i="1"/>
  <c r="I255" i="5" s="1"/>
  <c r="T1234" i="1"/>
  <c r="I1247" i="5" s="1"/>
  <c r="T1644" i="1"/>
  <c r="T1185" i="1"/>
  <c r="I1198" i="5" s="1"/>
  <c r="T866" i="1"/>
  <c r="I879" i="5" s="1"/>
  <c r="T1596" i="1"/>
  <c r="I1609" i="5" s="1"/>
  <c r="T368" i="1"/>
  <c r="I381" i="5" s="1"/>
  <c r="T523" i="1"/>
  <c r="I536" i="5" s="1"/>
  <c r="T302" i="1"/>
  <c r="I315" i="5" s="1"/>
  <c r="T327" i="1"/>
  <c r="I340" i="5" s="1"/>
  <c r="T791" i="1"/>
  <c r="I804" i="5" s="1"/>
  <c r="T1378" i="1"/>
  <c r="I1391" i="5" s="1"/>
  <c r="T912" i="1"/>
  <c r="I925" i="5" s="1"/>
  <c r="T958" i="1"/>
  <c r="I971" i="5" s="1"/>
  <c r="T239" i="1"/>
  <c r="I252" i="5" s="1"/>
  <c r="T147" i="1"/>
  <c r="I160" i="5" s="1"/>
  <c r="T1352" i="1"/>
  <c r="I1365" i="5" s="1"/>
  <c r="T605" i="1"/>
  <c r="I618" i="5" s="1"/>
  <c r="T19" i="1"/>
  <c r="I32" i="5" s="1"/>
  <c r="V19" i="1" s="1"/>
  <c r="T255" i="1"/>
  <c r="I268" i="5" s="1"/>
  <c r="T1852" i="1"/>
  <c r="T979" i="1"/>
  <c r="I992" i="5" s="1"/>
  <c r="T1118" i="1"/>
  <c r="I1131" i="5" s="1"/>
  <c r="T1846" i="1"/>
  <c r="T1402" i="1"/>
  <c r="I1415" i="5" s="1"/>
  <c r="T627" i="1"/>
  <c r="I640" i="5" s="1"/>
  <c r="T2005" i="1"/>
  <c r="T805" i="1"/>
  <c r="I818" i="5" s="1"/>
  <c r="T814" i="1"/>
  <c r="I827" i="5" s="1"/>
  <c r="T1525" i="1"/>
  <c r="I1538" i="5" s="1"/>
  <c r="T831" i="1"/>
  <c r="I844" i="5" s="1"/>
  <c r="T1448" i="1"/>
  <c r="I1461" i="5" s="1"/>
  <c r="T1560" i="1"/>
  <c r="I1573" i="5" s="1"/>
  <c r="T227" i="1"/>
  <c r="I240" i="5" s="1"/>
  <c r="T488" i="1"/>
  <c r="I501" i="5" s="1"/>
  <c r="T1438" i="1"/>
  <c r="I1451" i="5" s="1"/>
  <c r="T1114" i="1"/>
  <c r="I1127" i="5" s="1"/>
  <c r="T419" i="1"/>
  <c r="I432" i="5" s="1"/>
  <c r="T1078" i="1"/>
  <c r="I1091" i="5" s="1"/>
  <c r="T512" i="1"/>
  <c r="I525" i="5" s="1"/>
  <c r="T1827" i="1"/>
  <c r="T105" i="1"/>
  <c r="I118" i="5" s="1"/>
  <c r="T1477" i="1"/>
  <c r="I1490" i="5" s="1"/>
  <c r="T1512" i="1"/>
  <c r="I1525" i="5" s="1"/>
  <c r="T678" i="1"/>
  <c r="I691" i="5" s="1"/>
  <c r="T378" i="1"/>
  <c r="I391" i="5" s="1"/>
  <c r="T1718" i="1"/>
  <c r="T359" i="1"/>
  <c r="I372" i="5" s="1"/>
  <c r="T1582" i="1"/>
  <c r="I1595" i="5" s="1"/>
  <c r="T793" i="1"/>
  <c r="I806" i="5" s="1"/>
  <c r="T1569" i="1"/>
  <c r="I1582" i="5" s="1"/>
  <c r="T1408" i="1"/>
  <c r="I1421" i="5" s="1"/>
  <c r="T752" i="1"/>
  <c r="I765" i="5" s="1"/>
  <c r="T532" i="1"/>
  <c r="T503" i="1"/>
  <c r="I516" i="5" s="1"/>
  <c r="T1200" i="1"/>
  <c r="I1213" i="5" s="1"/>
  <c r="T481" i="1"/>
  <c r="I494" i="5" s="1"/>
  <c r="T1151" i="1"/>
  <c r="I1164" i="5" s="1"/>
  <c r="T64" i="1"/>
  <c r="I77" i="5" s="1"/>
  <c r="T1336" i="1"/>
  <c r="I1349" i="5" s="1"/>
  <c r="T1323" i="1"/>
  <c r="I1336" i="5" s="1"/>
  <c r="T294" i="1"/>
  <c r="I307" i="5" s="1"/>
  <c r="T1320" i="1"/>
  <c r="I1333" i="5" s="1"/>
  <c r="T1842" i="1"/>
  <c r="T1520" i="1"/>
  <c r="I1533" i="5" s="1"/>
  <c r="T596" i="1"/>
  <c r="I609" i="5" s="1"/>
  <c r="T1272" i="1"/>
  <c r="I1285" i="5" s="1"/>
  <c r="T703" i="1"/>
  <c r="I716" i="5" s="1"/>
  <c r="T29" i="1"/>
  <c r="I42" i="5" s="1"/>
  <c r="T1342" i="1"/>
  <c r="I1355" i="5" s="1"/>
  <c r="T2026" i="1"/>
  <c r="T611" i="1"/>
  <c r="I624" i="5" s="1"/>
  <c r="T949" i="1"/>
  <c r="I962" i="5" s="1"/>
  <c r="T742" i="1"/>
  <c r="I755" i="5" s="1"/>
  <c r="T694" i="1"/>
  <c r="I707" i="5" s="1"/>
  <c r="T1393" i="1"/>
  <c r="I1406" i="5" s="1"/>
  <c r="T1763" i="1"/>
  <c r="T615" i="1"/>
  <c r="I628" i="5" s="1"/>
  <c r="T1968" i="1"/>
  <c r="T1912" i="1"/>
  <c r="T1400" i="1"/>
  <c r="I1413" i="5" s="1"/>
  <c r="T353" i="1"/>
  <c r="I366" i="5" s="1"/>
  <c r="T1844" i="1"/>
  <c r="T1130" i="1"/>
  <c r="I1143" i="5" s="1"/>
  <c r="T267" i="1"/>
  <c r="I280" i="5" s="1"/>
  <c r="T1529" i="1"/>
  <c r="I1542" i="5" s="1"/>
  <c r="T885" i="1"/>
  <c r="I898" i="5" s="1"/>
  <c r="T36" i="1"/>
  <c r="I49" i="5" s="1"/>
  <c r="T110" i="1"/>
  <c r="I123" i="5" s="1"/>
  <c r="T217" i="1"/>
  <c r="I230" i="5" s="1"/>
  <c r="T83" i="1"/>
  <c r="I96" i="5" s="1"/>
  <c r="T176" i="1"/>
  <c r="I189" i="5" s="1"/>
  <c r="T198" i="1"/>
  <c r="I211" i="5" s="1"/>
  <c r="T607" i="1"/>
  <c r="I620" i="5" s="1"/>
  <c r="T1124" i="1"/>
  <c r="I1137" i="5" s="1"/>
  <c r="T1178" i="1"/>
  <c r="I1191" i="5" s="1"/>
  <c r="T865" i="1"/>
  <c r="I878" i="5" s="1"/>
  <c r="T559" i="1"/>
  <c r="I572" i="5" s="1"/>
  <c r="T1623" i="1"/>
  <c r="I1636" i="5" s="1"/>
  <c r="T184" i="1"/>
  <c r="I197" i="5" s="1"/>
  <c r="T572" i="1"/>
  <c r="I585" i="5" s="1"/>
  <c r="T1774" i="1"/>
  <c r="T33" i="1"/>
  <c r="I46" i="5" s="1"/>
  <c r="T916" i="1"/>
  <c r="I929" i="5" s="1"/>
  <c r="T1910" i="1"/>
  <c r="T550" i="1"/>
  <c r="I563" i="5" s="1"/>
  <c r="T161" i="1"/>
  <c r="I174" i="5" s="1"/>
  <c r="T1007" i="1"/>
  <c r="I1020" i="5" s="1"/>
  <c r="T2042" i="1"/>
  <c r="T659" i="1"/>
  <c r="I672" i="5" s="1"/>
  <c r="T403" i="1"/>
  <c r="I416" i="5" s="1"/>
  <c r="T1629" i="1"/>
  <c r="I1642" i="5" s="1"/>
  <c r="T1067" i="1"/>
  <c r="I1080" i="5" s="1"/>
  <c r="T746" i="1"/>
  <c r="I759" i="5" s="1"/>
  <c r="T1242" i="1"/>
  <c r="I1255" i="5" s="1"/>
  <c r="T135" i="1"/>
  <c r="I148" i="5" s="1"/>
  <c r="T210" i="1"/>
  <c r="I223" i="5" s="1"/>
  <c r="T358" i="1"/>
  <c r="I371" i="5" s="1"/>
  <c r="T1462" i="1"/>
  <c r="I1475" i="5" s="1"/>
  <c r="T1708" i="1"/>
  <c r="T1517" i="1"/>
  <c r="I1530" i="5" s="1"/>
  <c r="T1132" i="1"/>
  <c r="I1145" i="5" s="1"/>
  <c r="T1821" i="1"/>
  <c r="T113" i="1"/>
  <c r="I126" i="5" s="1"/>
  <c r="T1194" i="1"/>
  <c r="I1207" i="5" s="1"/>
  <c r="T1171" i="1"/>
  <c r="I1184" i="5" s="1"/>
  <c r="T1051" i="1"/>
  <c r="I1064" i="5" s="1"/>
  <c r="T1515" i="1"/>
  <c r="I1528" i="5" s="1"/>
  <c r="T1636" i="1"/>
  <c r="I1649" i="5" s="1"/>
  <c r="T928" i="1"/>
  <c r="I941" i="5" s="1"/>
  <c r="T315" i="1"/>
  <c r="I328" i="5" s="1"/>
  <c r="T511" i="1"/>
  <c r="I524" i="5" s="1"/>
  <c r="T1245" i="1"/>
  <c r="I1258" i="5" s="1"/>
  <c r="T460" i="1"/>
  <c r="I473" i="5" s="1"/>
  <c r="T1373" i="1"/>
  <c r="I1386" i="5" s="1"/>
  <c r="T804" i="1"/>
  <c r="I817" i="5" s="1"/>
  <c r="T555" i="1"/>
  <c r="I568" i="5" s="1"/>
  <c r="T936" i="1"/>
  <c r="I949" i="5" s="1"/>
  <c r="T1246" i="1"/>
  <c r="I1259" i="5" s="1"/>
  <c r="T379" i="1"/>
  <c r="I392" i="5" s="1"/>
  <c r="T1944" i="1"/>
  <c r="T1058" i="1"/>
  <c r="I1071" i="5" s="1"/>
  <c r="T1592" i="1"/>
  <c r="I1605" i="5" s="1"/>
  <c r="T639" i="1"/>
  <c r="I652" i="5" s="1"/>
  <c r="T1258" i="1"/>
  <c r="I1271" i="5" s="1"/>
  <c r="T1863" i="1"/>
  <c r="T489" i="1"/>
  <c r="I502" i="5" s="1"/>
  <c r="T1876" i="1"/>
  <c r="T684" i="1"/>
  <c r="I697" i="5" s="1"/>
  <c r="T959" i="1"/>
  <c r="I972" i="5" s="1"/>
  <c r="T1360" i="1"/>
  <c r="I1373" i="5" s="1"/>
  <c r="T1195" i="1"/>
  <c r="I1208" i="5" s="1"/>
  <c r="T595" i="1"/>
  <c r="I608" i="5" s="1"/>
  <c r="T1310" i="1"/>
  <c r="I1323" i="5" s="1"/>
  <c r="T1627" i="1"/>
  <c r="I1640" i="5" s="1"/>
  <c r="T2047" i="1"/>
  <c r="T665" i="1"/>
  <c r="I678" i="5" s="1"/>
  <c r="T1635" i="1"/>
  <c r="I1648" i="5" s="1"/>
  <c r="T1871" i="1"/>
  <c r="T1146" i="1"/>
  <c r="I1159" i="5" s="1"/>
  <c r="T1064" i="1"/>
  <c r="I1077" i="5" s="1"/>
  <c r="T546" i="1"/>
  <c r="I559" i="5" s="1"/>
  <c r="T1363" i="1"/>
  <c r="I1376" i="5" s="1"/>
  <c r="T1263" i="1"/>
  <c r="I1276" i="5" s="1"/>
  <c r="T285" i="1"/>
  <c r="I298" i="5" s="1"/>
  <c r="T1260" i="1"/>
  <c r="I1273" i="5" s="1"/>
  <c r="T1565" i="1"/>
  <c r="I1578" i="5" s="1"/>
  <c r="T630" i="1"/>
  <c r="I643" i="5" s="1"/>
  <c r="T741" i="1"/>
  <c r="I754" i="5" s="1"/>
  <c r="T380" i="1"/>
  <c r="I393" i="5" s="1"/>
  <c r="T1364" i="1"/>
  <c r="I1377" i="5" s="1"/>
  <c r="T229" i="1"/>
  <c r="I242" i="5" s="1"/>
  <c r="T889" i="1"/>
  <c r="I902" i="5" s="1"/>
  <c r="T53" i="1"/>
  <c r="I66" i="5" s="1"/>
  <c r="T59" i="1"/>
  <c r="I72" i="5" s="1"/>
  <c r="T1959" i="1"/>
  <c r="T423" i="1"/>
  <c r="I436" i="5" s="1"/>
  <c r="T1143" i="1"/>
  <c r="I1156" i="5" s="1"/>
  <c r="T420" i="1"/>
  <c r="I433" i="5" s="1"/>
  <c r="T1684" i="1"/>
  <c r="T1535" i="1"/>
  <c r="I1548" i="5" s="1"/>
  <c r="T1444" i="1"/>
  <c r="I1457" i="5" s="1"/>
  <c r="T1060" i="1"/>
  <c r="I1073" i="5" s="1"/>
  <c r="T2073" i="1"/>
  <c r="T301" i="1"/>
  <c r="I314" i="5" s="1"/>
  <c r="T1691" i="1"/>
  <c r="T174" i="1"/>
  <c r="I187" i="5" s="1"/>
  <c r="T1108" i="1"/>
  <c r="I1121" i="5" s="1"/>
  <c r="T117" i="1"/>
  <c r="I130" i="5" s="1"/>
  <c r="T860" i="1"/>
  <c r="I873" i="5" s="1"/>
  <c r="T544" i="1"/>
  <c r="I557" i="5" s="1"/>
  <c r="T410" i="1"/>
  <c r="I423" i="5" s="1"/>
  <c r="T134" i="1"/>
  <c r="I147" i="5" s="1"/>
  <c r="T1799" i="1"/>
  <c r="T475" i="1"/>
  <c r="I488" i="5" s="1"/>
  <c r="T37" i="1"/>
  <c r="I50" i="5" s="1"/>
  <c r="T1394" i="1"/>
  <c r="I1407" i="5" s="1"/>
  <c r="T78" i="1"/>
  <c r="I91" i="5" s="1"/>
  <c r="T2007" i="1"/>
  <c r="T868" i="1"/>
  <c r="I881" i="5" s="1"/>
  <c r="T608" i="1"/>
  <c r="I621" i="5" s="1"/>
  <c r="T228" i="1"/>
  <c r="I241" i="5" s="1"/>
  <c r="T1471" i="1"/>
  <c r="I1484" i="5" s="1"/>
  <c r="T1397" i="1"/>
  <c r="I1410" i="5" s="1"/>
  <c r="T740" i="1"/>
  <c r="I753" i="5" s="1"/>
  <c r="T1317" i="1"/>
  <c r="I1330" i="5" s="1"/>
  <c r="T1899" i="1"/>
  <c r="T2019" i="1"/>
  <c r="T140" i="1"/>
  <c r="I153" i="5" s="1"/>
  <c r="T1761" i="1"/>
  <c r="T360" i="1"/>
  <c r="I373" i="5" s="1"/>
  <c r="T667" i="1"/>
  <c r="I680" i="5" s="1"/>
  <c r="T1371" i="1"/>
  <c r="I1384" i="5" s="1"/>
  <c r="T414" i="1"/>
  <c r="I427" i="5" s="1"/>
  <c r="T1031" i="1"/>
  <c r="I1044" i="5" s="1"/>
  <c r="T800" i="1"/>
  <c r="I813" i="5" s="1"/>
  <c r="T507" i="1"/>
  <c r="I520" i="5" s="1"/>
  <c r="V507" i="1" s="1"/>
  <c r="T1487" i="1"/>
  <c r="I1500" i="5" s="1"/>
  <c r="T181" i="1"/>
  <c r="I194" i="5" s="1"/>
  <c r="T1687" i="1"/>
  <c r="T159" i="1"/>
  <c r="I172" i="5" s="1"/>
  <c r="T895" i="1"/>
  <c r="I908" i="5" s="1"/>
  <c r="T672" i="1"/>
  <c r="I685" i="5" s="1"/>
  <c r="T1864" i="1"/>
  <c r="T232" i="1"/>
  <c r="I245" i="5" s="1"/>
  <c r="T432" i="1"/>
  <c r="I445" i="5" s="1"/>
  <c r="T1543" i="1"/>
  <c r="I1556" i="5" s="1"/>
  <c r="T219" i="1"/>
  <c r="I232" i="5" s="1"/>
  <c r="T1461" i="1"/>
  <c r="I1474" i="5" s="1"/>
  <c r="T1164" i="1"/>
  <c r="I1177" i="5" s="1"/>
  <c r="T1424" i="1"/>
  <c r="I1437" i="5" s="1"/>
  <c r="T820" i="1"/>
  <c r="I833" i="5" s="1"/>
  <c r="T243" i="1"/>
  <c r="I256" i="5" s="1"/>
  <c r="T250" i="1"/>
  <c r="I263" i="5" s="1"/>
  <c r="T371" i="1"/>
  <c r="I384" i="5" s="1"/>
  <c r="T1380" i="1"/>
  <c r="I1393" i="5" s="1"/>
  <c r="T100" i="1"/>
  <c r="I113" i="5" s="1"/>
  <c r="T1884" i="1"/>
  <c r="T561" i="1"/>
  <c r="I574" i="5" s="1"/>
  <c r="T929" i="1"/>
  <c r="I942" i="5" s="1"/>
  <c r="T633" i="1"/>
  <c r="I646" i="5" s="1"/>
  <c r="T1990" i="1"/>
  <c r="T1855" i="1"/>
  <c r="T1003" i="1"/>
  <c r="I1016" i="5" s="1"/>
  <c r="T1005" i="1"/>
  <c r="I1018" i="5" s="1"/>
  <c r="T1819" i="1"/>
  <c r="T1688" i="1"/>
  <c r="T926" i="1"/>
  <c r="I939" i="5" s="1"/>
  <c r="T1168" i="1"/>
  <c r="I1181" i="5" s="1"/>
  <c r="T103" i="1"/>
  <c r="I116" i="5" s="1"/>
  <c r="T1036" i="1"/>
  <c r="I1049" i="5" s="1"/>
  <c r="T1115" i="1"/>
  <c r="I1128" i="5" s="1"/>
  <c r="T1236" i="1"/>
  <c r="I1249" i="5" s="1"/>
  <c r="T421" i="1"/>
  <c r="I434" i="5" s="1"/>
  <c r="T567" i="1"/>
  <c r="I580" i="5" s="1"/>
  <c r="T1455" i="1"/>
  <c r="I1468" i="5" s="1"/>
  <c r="T446" i="1"/>
  <c r="I459" i="5" s="1"/>
  <c r="T737" i="1"/>
  <c r="I750" i="5" s="1"/>
  <c r="T2041" i="1"/>
  <c r="T369" i="1"/>
  <c r="I382" i="5" s="1"/>
  <c r="T1206" i="1"/>
  <c r="I1219" i="5" s="1"/>
  <c r="T1144" i="1"/>
  <c r="I1157" i="5" s="1"/>
  <c r="T370" i="1"/>
  <c r="I383" i="5" s="1"/>
  <c r="T443" i="1"/>
  <c r="I456" i="5" s="1"/>
  <c r="T70" i="1"/>
  <c r="I83" i="5" s="1"/>
  <c r="T212" i="1"/>
  <c r="I225" i="5" s="1"/>
  <c r="T632" i="1"/>
  <c r="I645" i="5" s="1"/>
  <c r="V632" i="1" s="1"/>
  <c r="T491" i="1"/>
  <c r="I504" i="5" s="1"/>
  <c r="T1472" i="1"/>
  <c r="I1485" i="5" s="1"/>
  <c r="T952" i="1"/>
  <c r="I965" i="5" s="1"/>
  <c r="T375" i="1"/>
  <c r="I388" i="5" s="1"/>
  <c r="T290" i="1"/>
  <c r="I303" i="5" s="1"/>
  <c r="T1000" i="1"/>
  <c r="I1013" i="5" s="1"/>
  <c r="T832" i="1"/>
  <c r="I845" i="5" s="1"/>
  <c r="T1256" i="1"/>
  <c r="I1269" i="5" s="1"/>
  <c r="T276" i="1"/>
  <c r="I289" i="5" s="1"/>
  <c r="V276" i="1" s="1"/>
  <c r="T459" i="1"/>
  <c r="I472" i="5" s="1"/>
  <c r="T84" i="1"/>
  <c r="I97" i="5" s="1"/>
  <c r="T1223" i="1"/>
  <c r="I1236" i="5" s="1"/>
  <c r="T1070" i="1"/>
  <c r="I1083" i="5" s="1"/>
  <c r="T1300" i="1"/>
  <c r="I1313" i="5" s="1"/>
  <c r="T1833" i="1"/>
  <c r="T2028" i="1"/>
  <c r="T1709" i="1"/>
  <c r="T1435" i="1"/>
  <c r="I1448" i="5" s="1"/>
  <c r="T612" i="1"/>
  <c r="I625" i="5" s="1"/>
  <c r="T1715" i="1"/>
  <c r="T625" i="1"/>
  <c r="I638" i="5" s="1"/>
  <c r="T504" i="1"/>
  <c r="I517" i="5" s="1"/>
  <c r="T1947" i="1"/>
  <c r="T169" i="1"/>
  <c r="I182" i="5" s="1"/>
  <c r="T802" i="1"/>
  <c r="I815" i="5" s="1"/>
  <c r="T1391" i="1"/>
  <c r="I1404" i="5" s="1"/>
  <c r="T1835" i="1"/>
  <c r="T787" i="1"/>
  <c r="I800" i="5" s="1"/>
  <c r="T246" i="1"/>
  <c r="I259" i="5" s="1"/>
  <c r="T859" i="1"/>
  <c r="I872" i="5" s="1"/>
  <c r="T1305" i="1"/>
  <c r="I1318" i="5" s="1"/>
  <c r="T1663" i="1"/>
  <c r="T211" i="1"/>
  <c r="I224" i="5" s="1"/>
  <c r="T111" i="1"/>
  <c r="I124" i="5" s="1"/>
  <c r="T495" i="1"/>
  <c r="I508" i="5" s="1"/>
  <c r="T1620" i="1"/>
  <c r="I1633" i="5" s="1"/>
  <c r="T908" i="1"/>
  <c r="I921" i="5" s="1"/>
  <c r="T745" i="1"/>
  <c r="I758" i="5" s="1"/>
  <c r="T827" i="1"/>
  <c r="I840" i="5" s="1"/>
  <c r="T1891" i="1"/>
  <c r="T727" i="1"/>
  <c r="I740" i="5" s="1"/>
  <c r="T356" i="1"/>
  <c r="I369" i="5" s="1"/>
  <c r="T1970" i="1"/>
  <c r="T413" i="1"/>
  <c r="I426" i="5" s="1"/>
  <c r="T763" i="1"/>
  <c r="I776" i="5" s="1"/>
  <c r="T1014" i="1"/>
  <c r="I1027" i="5" s="1"/>
  <c r="T2054" i="1"/>
  <c r="T996" i="1"/>
  <c r="I1009" i="5" s="1"/>
  <c r="T562" i="1"/>
  <c r="I575" i="5" s="1"/>
  <c r="T1671" i="1"/>
  <c r="T1262" i="1"/>
  <c r="I1275" i="5" s="1"/>
  <c r="T1498" i="1"/>
  <c r="I1511" i="5" s="1"/>
  <c r="T367" i="1"/>
  <c r="I380" i="5" s="1"/>
  <c r="T1010" i="1"/>
  <c r="I1023" i="5" s="1"/>
  <c r="T415" i="1"/>
  <c r="I428" i="5" s="1"/>
  <c r="T1086" i="1"/>
  <c r="I1099" i="5" s="1"/>
  <c r="T22" i="1"/>
  <c r="I35" i="5" s="1"/>
  <c r="T1648" i="1"/>
  <c r="T933" i="1"/>
  <c r="I946" i="5" s="1"/>
  <c r="T610" i="1"/>
  <c r="I623" i="5" s="1"/>
  <c r="T238" i="1"/>
  <c r="I251" i="5" s="1"/>
  <c r="T1563" i="1"/>
  <c r="I1576" i="5" s="1"/>
  <c r="T1831" i="1"/>
  <c r="T1450" i="1"/>
  <c r="I1463" i="5" s="1"/>
  <c r="T1049" i="1"/>
  <c r="I1062" i="5" s="1"/>
  <c r="T993" i="1"/>
  <c r="I1006" i="5" s="1"/>
  <c r="T1199" i="1"/>
  <c r="I1212" i="5" s="1"/>
  <c r="T864" i="1"/>
  <c r="I877" i="5" s="1"/>
  <c r="T937" i="1"/>
  <c r="I950" i="5" s="1"/>
  <c r="T1287" i="1"/>
  <c r="I1300" i="5" s="1"/>
  <c r="T988" i="1"/>
  <c r="I1001" i="5" s="1"/>
  <c r="T1083" i="1"/>
  <c r="I1096" i="5" s="1"/>
  <c r="T2021" i="1"/>
  <c r="T1331" i="1"/>
  <c r="I1344" i="5" s="1"/>
  <c r="T312" i="1"/>
  <c r="I325" i="5" s="1"/>
  <c r="T168" i="1"/>
  <c r="I181" i="5" s="1"/>
  <c r="T548" i="1"/>
  <c r="I561" i="5" s="1"/>
  <c r="T2030" i="1"/>
  <c r="T1244" i="1"/>
  <c r="I1257" i="5" s="1"/>
  <c r="T748" i="1"/>
  <c r="I761" i="5" s="1"/>
  <c r="T1374" i="1"/>
  <c r="I1387" i="5" s="1"/>
  <c r="T1181" i="1"/>
  <c r="I1194" i="5" s="1"/>
  <c r="T292" i="1"/>
  <c r="I305" i="5" s="1"/>
  <c r="T919" i="1"/>
  <c r="I932" i="5" s="1"/>
  <c r="T1248" i="1"/>
  <c r="I1261" i="5" s="1"/>
  <c r="T1854" i="1"/>
  <c r="T729" i="1"/>
  <c r="I742" i="5" s="1"/>
  <c r="T1772" i="1"/>
  <c r="T1073" i="1"/>
  <c r="I1086" i="5" s="1"/>
  <c r="T1803" i="1"/>
  <c r="T2009" i="1"/>
  <c r="T1306" i="1"/>
  <c r="I1319" i="5" s="1"/>
  <c r="T2071" i="1"/>
  <c r="T812" i="1"/>
  <c r="I825" i="5" s="1"/>
  <c r="T796" i="1"/>
  <c r="I809" i="5" s="1"/>
  <c r="T1735" i="1"/>
  <c r="T788" i="1"/>
  <c r="I801" i="5" s="1"/>
  <c r="T1557" i="1"/>
  <c r="I1570" i="5" s="1"/>
  <c r="T538" i="1"/>
  <c r="I551" i="5" s="1"/>
  <c r="T14" i="1"/>
  <c r="I27" i="5" s="1"/>
  <c r="T202" i="1"/>
  <c r="I215" i="5" s="1"/>
  <c r="T743" i="1"/>
  <c r="I756" i="5" s="1"/>
  <c r="T1745" i="1"/>
  <c r="T846" i="1"/>
  <c r="I859" i="5" s="1"/>
  <c r="T177" i="1"/>
  <c r="I190" i="5" s="1"/>
  <c r="T310" i="1"/>
  <c r="I323" i="5" s="1"/>
  <c r="T584" i="1"/>
  <c r="I597" i="5" s="1"/>
  <c r="T1856" i="1"/>
  <c r="T1111" i="1"/>
  <c r="I1124" i="5" s="1"/>
  <c r="T1291" i="1"/>
  <c r="I1304" i="5" s="1"/>
  <c r="T1390" i="1"/>
  <c r="I1403" i="5" s="1"/>
  <c r="T648" i="1"/>
  <c r="I661" i="5" s="1"/>
  <c r="T218" i="1"/>
  <c r="I231" i="5" s="1"/>
  <c r="T757" i="1"/>
  <c r="I770" i="5" s="1"/>
  <c r="T1002" i="1"/>
  <c r="I1015" i="5" s="1"/>
  <c r="T840" i="1"/>
  <c r="I853" i="5" s="1"/>
  <c r="T1432" i="1"/>
  <c r="I1445" i="5" s="1"/>
  <c r="T230" i="1"/>
  <c r="I243" i="5" s="1"/>
  <c r="T1131" i="1"/>
  <c r="I1144" i="5" s="1"/>
  <c r="T1713" i="1"/>
  <c r="T304" i="1"/>
  <c r="I317" i="5" s="1"/>
  <c r="T1843" i="1"/>
  <c r="T692" i="1"/>
  <c r="I705" i="5" s="1"/>
  <c r="T1820" i="1"/>
  <c r="T444" i="1"/>
  <c r="I457" i="5" s="1"/>
  <c r="T127" i="1"/>
  <c r="I140" i="5" s="1"/>
  <c r="T669" i="1"/>
  <c r="I682" i="5" s="1"/>
  <c r="T744" i="1"/>
  <c r="I757" i="5" s="1"/>
  <c r="T609" i="1"/>
  <c r="I622" i="5" s="1"/>
  <c r="T1848" i="1"/>
  <c r="T622" i="1"/>
  <c r="I635" i="5" s="1"/>
  <c r="T801" i="1"/>
  <c r="I814" i="5" s="1"/>
  <c r="T1955" i="1"/>
  <c r="T1516" i="1"/>
  <c r="I1529" i="5" s="1"/>
  <c r="T240" i="1"/>
  <c r="I253" i="5" s="1"/>
  <c r="T28" i="1"/>
  <c r="I41" i="5" s="1"/>
  <c r="T698" i="1"/>
  <c r="I711" i="5" s="1"/>
  <c r="T990" i="1"/>
  <c r="I1003" i="5" s="1"/>
  <c r="T1752" i="1"/>
  <c r="T1518" i="1"/>
  <c r="I1531" i="5" s="1"/>
  <c r="T545" i="1"/>
  <c r="I558" i="5" s="1"/>
  <c r="T60" i="1"/>
  <c r="I73" i="5" s="1"/>
  <c r="T1817" i="1"/>
  <c r="T1053" i="1"/>
  <c r="I1066" i="5" s="1"/>
  <c r="T1358" i="1"/>
  <c r="I1371" i="5" s="1"/>
  <c r="T1690" i="1"/>
  <c r="T80" i="1"/>
  <c r="I93" i="5" s="1"/>
  <c r="T900" i="1"/>
  <c r="I913" i="5" s="1"/>
  <c r="T579" i="1"/>
  <c r="I592" i="5" s="1"/>
  <c r="T1574" i="1"/>
  <c r="I1587" i="5" s="1"/>
  <c r="T1551" i="1"/>
  <c r="I1564" i="5" s="1"/>
  <c r="T2070" i="1"/>
  <c r="T1119" i="1"/>
  <c r="I1132" i="5" s="1"/>
  <c r="T1674" i="1"/>
  <c r="T963" i="1"/>
  <c r="I976" i="5" s="1"/>
  <c r="T265" i="1"/>
  <c r="I278" i="5" s="1"/>
  <c r="T516" i="1"/>
  <c r="I529" i="5" s="1"/>
  <c r="T999" i="1"/>
  <c r="I1012" i="5" s="1"/>
  <c r="T1562" i="1"/>
  <c r="I1575" i="5" s="1"/>
  <c r="T62" i="1"/>
  <c r="I75" i="5" s="1"/>
  <c r="V62" i="1" s="1"/>
  <c r="T1866" i="1"/>
  <c r="T728" i="1"/>
  <c r="I741" i="5" s="1"/>
  <c r="T1860" i="1"/>
  <c r="T386" i="1"/>
  <c r="I399" i="5" s="1"/>
  <c r="T1665" i="1"/>
  <c r="T957" i="1"/>
  <c r="I970" i="5" s="1"/>
  <c r="T1719" i="1"/>
  <c r="T517" i="1"/>
  <c r="I530" i="5" s="1"/>
  <c r="T1711" i="1"/>
  <c r="T533" i="1"/>
  <c r="I546" i="5" s="1"/>
  <c r="T845" i="1"/>
  <c r="I858" i="5" s="1"/>
  <c r="T965" i="1"/>
  <c r="I978" i="5" s="1"/>
  <c r="T1926" i="1"/>
  <c r="T1747" i="1"/>
  <c r="T1540" i="1"/>
  <c r="I1553" i="5" s="1"/>
  <c r="T984" i="1"/>
  <c r="I997" i="5" s="1"/>
  <c r="T270" i="1"/>
  <c r="I283" i="5" s="1"/>
  <c r="T261" i="1"/>
  <c r="I274" i="5" s="1"/>
  <c r="T1430" i="1"/>
  <c r="I1443" i="5" s="1"/>
  <c r="T1045" i="1"/>
  <c r="I1058" i="5" s="1"/>
  <c r="T991" i="1"/>
  <c r="I1004" i="5" s="1"/>
  <c r="T1420" i="1"/>
  <c r="I1433" i="5" s="1"/>
  <c r="T1550" i="1"/>
  <c r="I1563" i="5" s="1"/>
  <c r="T2052" i="1"/>
  <c r="T871" i="1"/>
  <c r="I884" i="5" s="1"/>
  <c r="T883" i="1"/>
  <c r="I896" i="5" s="1"/>
  <c r="T1845" i="1"/>
  <c r="T683" i="1"/>
  <c r="I696" i="5" s="1"/>
  <c r="T2002" i="1"/>
  <c r="T1501" i="1"/>
  <c r="I1514" i="5" s="1"/>
  <c r="T525" i="1"/>
  <c r="I538" i="5" s="1"/>
  <c r="T1439" i="1"/>
  <c r="I1452" i="5" s="1"/>
  <c r="T1682" i="1"/>
  <c r="T178" i="1"/>
  <c r="I191" i="5" s="1"/>
  <c r="T1101" i="1"/>
  <c r="I1114" i="5" s="1"/>
  <c r="T333" i="1"/>
  <c r="I346" i="5" s="1"/>
  <c r="T581" i="1"/>
  <c r="I594" i="5" s="1"/>
  <c r="V581" i="1" s="1"/>
  <c r="T1100" i="1"/>
  <c r="I1113" i="5" s="1"/>
  <c r="T2053" i="1"/>
  <c r="T513" i="1"/>
  <c r="I526" i="5" s="1"/>
  <c r="T314" i="1"/>
  <c r="I327" i="5" s="1"/>
  <c r="T330" i="1"/>
  <c r="I343" i="5" s="1"/>
  <c r="V330" i="1" s="1"/>
  <c r="T1523" i="1"/>
  <c r="I1536" i="5" s="1"/>
  <c r="T1018" i="1"/>
  <c r="I1031" i="5" s="1"/>
  <c r="T341" i="1"/>
  <c r="I354" i="5" s="1"/>
  <c r="V341" i="1" s="1"/>
  <c r="T408" i="1"/>
  <c r="I421" i="5" s="1"/>
  <c r="T1240" i="1"/>
  <c r="I1253" i="5" s="1"/>
  <c r="T264" i="1"/>
  <c r="I277" i="5" s="1"/>
  <c r="T1304" i="1"/>
  <c r="I1317" i="5" s="1"/>
  <c r="T2024" i="1"/>
  <c r="T1670" i="1"/>
  <c r="T2023" i="1"/>
  <c r="T1088" i="1"/>
  <c r="I1101" i="5" s="1"/>
  <c r="T649" i="1"/>
  <c r="I662" i="5" s="1"/>
  <c r="T1319" i="1"/>
  <c r="I1332" i="5" s="1"/>
  <c r="T1220" i="1"/>
  <c r="I1233" i="5" s="1"/>
  <c r="T1896" i="1"/>
  <c r="T1781" i="1"/>
  <c r="T1960" i="1"/>
  <c r="T713" i="1"/>
  <c r="I726" i="5" s="1"/>
  <c r="T454" i="1"/>
  <c r="I467" i="5" s="1"/>
  <c r="T1795" i="1"/>
  <c r="T663" i="1"/>
  <c r="I676" i="5" s="1"/>
  <c r="T1277" i="1"/>
  <c r="I1290" i="5" s="1"/>
  <c r="T241" i="1"/>
  <c r="I254" i="5" s="1"/>
  <c r="T1824" i="1"/>
  <c r="T1269" i="1"/>
  <c r="I1282" i="5" s="1"/>
  <c r="T1767" i="1"/>
  <c r="T702" i="1"/>
  <c r="I715" i="5" s="1"/>
  <c r="T324" i="1"/>
  <c r="I337" i="5" s="1"/>
  <c r="V324" i="1" s="1"/>
  <c r="T1154" i="1"/>
  <c r="I1167" i="5" s="1"/>
  <c r="T1805" i="1"/>
  <c r="T978" i="1"/>
  <c r="I991" i="5" s="1"/>
  <c r="T20" i="1"/>
  <c r="I33" i="5" s="1"/>
  <c r="T1094" i="1"/>
  <c r="I1107" i="5" s="1"/>
  <c r="T897" i="1"/>
  <c r="I910" i="5" s="1"/>
  <c r="T906" i="1"/>
  <c r="I919" i="5" s="1"/>
  <c r="T1686" i="1"/>
  <c r="T1739" i="1"/>
  <c r="T585" i="1"/>
  <c r="I598" i="5" s="1"/>
  <c r="T842" i="1"/>
  <c r="I855" i="5" s="1"/>
  <c r="T1632" i="1"/>
  <c r="I1645" i="5" s="1"/>
  <c r="T1942" i="1"/>
  <c r="T2031" i="1"/>
  <c r="T1265" i="1"/>
  <c r="I1278" i="5" s="1"/>
  <c r="T1251" i="1"/>
  <c r="I1264" i="5" s="1"/>
  <c r="T1759" i="1"/>
  <c r="T205" i="1"/>
  <c r="I218" i="5" s="1"/>
  <c r="V205" i="1" s="1"/>
  <c r="T1166" i="1"/>
  <c r="I1179" i="5" s="1"/>
  <c r="T2014" i="1"/>
  <c r="T16" i="1"/>
  <c r="I29" i="5" s="1"/>
  <c r="T51" i="1"/>
  <c r="I64" i="5" s="1"/>
  <c r="T85" i="1"/>
  <c r="I98" i="5" s="1"/>
  <c r="T1673" i="1"/>
  <c r="T1925" i="1"/>
  <c r="T1903" i="1"/>
  <c r="T1622" i="1"/>
  <c r="I1635" i="5" s="1"/>
  <c r="T964" i="1"/>
  <c r="I977" i="5" s="1"/>
  <c r="T191" i="1"/>
  <c r="I204" i="5" s="1"/>
  <c r="T102" i="1"/>
  <c r="I115" i="5" s="1"/>
  <c r="T1376" i="1"/>
  <c r="I1389" i="5" s="1"/>
  <c r="T1283" i="1"/>
  <c r="I1296" i="5" s="1"/>
  <c r="T1488" i="1"/>
  <c r="I1501" i="5" s="1"/>
  <c r="T899" i="1"/>
  <c r="I912" i="5" s="1"/>
  <c r="T1880" i="1"/>
  <c r="T962" i="1"/>
  <c r="I975" i="5" s="1"/>
  <c r="T1587" i="1"/>
  <c r="I1600" i="5" s="1"/>
  <c r="T822" i="1"/>
  <c r="I835" i="5" s="1"/>
  <c r="T535" i="1"/>
  <c r="I548" i="5" s="1"/>
  <c r="V535" i="1" s="1"/>
  <c r="T2022" i="1"/>
  <c r="T1694" i="1"/>
  <c r="T1410" i="1"/>
  <c r="I1423" i="5" s="1"/>
  <c r="T720" i="1"/>
  <c r="I733" i="5" s="1"/>
  <c r="T1489" i="1"/>
  <c r="I1502" i="5" s="1"/>
  <c r="T260" i="1"/>
  <c r="I273" i="5" s="1"/>
  <c r="T909" i="1"/>
  <c r="I922" i="5" s="1"/>
  <c r="T1614" i="1"/>
  <c r="I1627" i="5" s="1"/>
  <c r="T1437" i="1"/>
  <c r="I1450" i="5" s="1"/>
  <c r="T1106" i="1"/>
  <c r="I1119" i="5" s="1"/>
  <c r="T216" i="1"/>
  <c r="I229" i="5" s="1"/>
  <c r="T1021" i="1"/>
  <c r="I1034" i="5" s="1"/>
  <c r="T830" i="1"/>
  <c r="I843" i="5" s="1"/>
  <c r="T143" i="1"/>
  <c r="I156" i="5" s="1"/>
  <c r="T277" i="1"/>
  <c r="I290" i="5" s="1"/>
  <c r="T54" i="1"/>
  <c r="I67" i="5" s="1"/>
  <c r="T1038" i="1"/>
  <c r="I1051" i="5" s="1"/>
  <c r="T714" i="1"/>
  <c r="I727" i="5" s="1"/>
  <c r="T904" i="1"/>
  <c r="I917" i="5" s="1"/>
  <c r="T1610" i="1"/>
  <c r="I1623" i="5" s="1"/>
  <c r="T1465" i="1"/>
  <c r="I1478" i="5" s="1"/>
  <c r="T1593" i="1"/>
  <c r="I1606" i="5" s="1"/>
  <c r="T201" i="1"/>
  <c r="I214" i="5" s="1"/>
  <c r="T755" i="1"/>
  <c r="I768" i="5" s="1"/>
  <c r="T407" i="1"/>
  <c r="I420" i="5" s="1"/>
  <c r="T644" i="1"/>
  <c r="I657" i="5" s="1"/>
  <c r="T141" i="1"/>
  <c r="I154" i="5" s="1"/>
  <c r="T2029" i="1"/>
  <c r="T1012" i="1"/>
  <c r="I1025" i="5" s="1"/>
  <c r="T1617" i="1"/>
  <c r="I1630" i="5" s="1"/>
  <c r="T65" i="1"/>
  <c r="I78" i="5" s="1"/>
  <c r="T1022" i="1"/>
  <c r="I1035" i="5" s="1"/>
  <c r="T785" i="1"/>
  <c r="I798" i="5" s="1"/>
  <c r="T194" i="1"/>
  <c r="I207" i="5" s="1"/>
  <c r="T23" i="1"/>
  <c r="I36" i="5" s="1"/>
  <c r="T453" i="1"/>
  <c r="I466" i="5" s="1"/>
  <c r="T1148" i="1"/>
  <c r="I1161" i="5" s="1"/>
  <c r="T1998" i="1"/>
  <c r="T593" i="1"/>
  <c r="I606" i="5" s="1"/>
  <c r="T1549" i="1"/>
  <c r="I1562" i="5" s="1"/>
  <c r="T1576" i="1"/>
  <c r="I1589" i="5" s="1"/>
  <c r="T839" i="1"/>
  <c r="I852" i="5" s="1"/>
  <c r="T337" i="1"/>
  <c r="I350" i="5" s="1"/>
  <c r="V337" i="1" s="1"/>
  <c r="T1796" i="1"/>
  <c r="T558" i="1"/>
  <c r="I571" i="5" s="1"/>
  <c r="V558" i="1" s="1"/>
  <c r="T1700" i="1"/>
  <c r="T2061" i="1"/>
  <c r="T766" i="1"/>
  <c r="I779" i="5" s="1"/>
  <c r="T1980" i="1"/>
  <c r="T456" i="1"/>
  <c r="I469" i="5" s="1"/>
  <c r="T1764" i="1"/>
  <c r="T1750" i="1"/>
  <c r="T1533" i="1"/>
  <c r="I1546" i="5" s="1"/>
  <c r="T1590" i="1"/>
  <c r="I1603" i="5" s="1"/>
  <c r="T1095" i="1"/>
  <c r="I1108" i="5" s="1"/>
  <c r="T1063" i="1"/>
  <c r="I1076" i="5" s="1"/>
  <c r="T1929" i="1"/>
  <c r="T759" i="1"/>
  <c r="I772" i="5" s="1"/>
  <c r="T1807" i="1"/>
  <c r="T1862" i="1"/>
  <c r="T190" i="1"/>
  <c r="I203" i="5" s="1"/>
  <c r="V190" i="1" s="1"/>
  <c r="T1603" i="1"/>
  <c r="I1616" i="5" s="1"/>
  <c r="T942" i="1"/>
  <c r="I955" i="5" s="1"/>
  <c r="T1347" i="1"/>
  <c r="I1360" i="5" s="1"/>
  <c r="T1201" i="1"/>
  <c r="I1214" i="5" s="1"/>
  <c r="T8" i="1"/>
  <c r="I21" i="5" s="1"/>
  <c r="T1857" i="1"/>
  <c r="T1909" i="1"/>
  <c r="T2036" i="1"/>
  <c r="T638" i="1"/>
  <c r="I651" i="5" s="1"/>
  <c r="T1214" i="1"/>
  <c r="I1227" i="5" s="1"/>
  <c r="T1401" i="1"/>
  <c r="I1414" i="5" s="1"/>
  <c r="T2044" i="1"/>
  <c r="T1163" i="1"/>
  <c r="I1176" i="5" s="1"/>
  <c r="T1995" i="1"/>
  <c r="T873" i="1"/>
  <c r="I886" i="5" s="1"/>
  <c r="T940" i="1"/>
  <c r="I953" i="5" s="1"/>
  <c r="T149" i="1"/>
  <c r="I162" i="5" s="1"/>
  <c r="T296" i="1"/>
  <c r="I309" i="5" s="1"/>
  <c r="T1032" i="1"/>
  <c r="I1045" i="5" s="1"/>
  <c r="T1419" i="1"/>
  <c r="I1432" i="5" s="1"/>
  <c r="T271" i="1"/>
  <c r="I284" i="5" s="1"/>
  <c r="T1325" i="1"/>
  <c r="I1338" i="5" s="1"/>
  <c r="T1873" i="1"/>
  <c r="T718" i="1"/>
  <c r="I731" i="5" s="1"/>
  <c r="T1639" i="1"/>
  <c r="I1652" i="5" s="1"/>
  <c r="T913" i="1"/>
  <c r="I926" i="5" s="1"/>
  <c r="T436" i="1"/>
  <c r="I449" i="5" s="1"/>
  <c r="T1308" i="1"/>
  <c r="I1321" i="5" s="1"/>
  <c r="T762" i="1"/>
  <c r="I775" i="5" s="1"/>
  <c r="T637" i="1"/>
  <c r="I650" i="5" s="1"/>
  <c r="AF155" i="1" l="1"/>
  <c r="AF99" i="1"/>
  <c r="AE271" i="1"/>
  <c r="AF272" i="1" s="1"/>
  <c r="AI271" i="1"/>
  <c r="AJ272" i="1" s="1"/>
  <c r="V272" i="1"/>
  <c r="AM271" i="1"/>
  <c r="AN272" i="1" s="1"/>
  <c r="AQ271" i="1"/>
  <c r="AR272" i="1" s="1"/>
  <c r="AE149" i="1"/>
  <c r="AF149" i="1" s="1"/>
  <c r="AI149" i="1"/>
  <c r="V150" i="1"/>
  <c r="AQ149" i="1"/>
  <c r="AM149" i="1"/>
  <c r="AN149" i="1" s="1"/>
  <c r="AE638" i="1"/>
  <c r="AQ638" i="1"/>
  <c r="AI638" i="1"/>
  <c r="AM638" i="1"/>
  <c r="AE8" i="1"/>
  <c r="AF9" i="1" s="1"/>
  <c r="V9" i="1"/>
  <c r="AM8" i="1"/>
  <c r="AN9" i="1" s="1"/>
  <c r="AQ8" i="1"/>
  <c r="AR9" i="1" s="1"/>
  <c r="AI8" i="1"/>
  <c r="AJ9" i="1" s="1"/>
  <c r="V457" i="1"/>
  <c r="AE456" i="1"/>
  <c r="AI456" i="1"/>
  <c r="AM456" i="1"/>
  <c r="AQ456" i="1"/>
  <c r="AM194" i="1"/>
  <c r="V195" i="1"/>
  <c r="AE194" i="1"/>
  <c r="AQ194" i="1"/>
  <c r="AI194" i="1"/>
  <c r="AM644" i="1"/>
  <c r="AE644" i="1"/>
  <c r="AF645" i="1" s="1"/>
  <c r="AI644" i="1"/>
  <c r="AQ644" i="1"/>
  <c r="V144" i="1"/>
  <c r="AQ143" i="1"/>
  <c r="AM143" i="1"/>
  <c r="AI143" i="1"/>
  <c r="AE143" i="1"/>
  <c r="AF143" i="1" s="1"/>
  <c r="V261" i="1"/>
  <c r="AQ260" i="1"/>
  <c r="AI260" i="1"/>
  <c r="AE260" i="1"/>
  <c r="AM260" i="1"/>
  <c r="AM191" i="1"/>
  <c r="AN192" i="1" s="1"/>
  <c r="V192" i="1"/>
  <c r="AE191" i="1"/>
  <c r="AF192" i="1" s="1"/>
  <c r="AI191" i="1"/>
  <c r="AJ192" i="1" s="1"/>
  <c r="AQ191" i="1"/>
  <c r="AR192" i="1" s="1"/>
  <c r="AM16" i="1"/>
  <c r="V17" i="1"/>
  <c r="AQ16" i="1"/>
  <c r="AE16" i="1"/>
  <c r="AI16" i="1"/>
  <c r="AI525" i="1"/>
  <c r="AJ525" i="1" s="1"/>
  <c r="AQ525" i="1"/>
  <c r="AE525" i="1"/>
  <c r="V526" i="1"/>
  <c r="AM525" i="1"/>
  <c r="AN525" i="1" s="1"/>
  <c r="V81" i="1"/>
  <c r="AQ80" i="1"/>
  <c r="AR81" i="1" s="1"/>
  <c r="AE80" i="1"/>
  <c r="AF81" i="1" s="1"/>
  <c r="AI80" i="1"/>
  <c r="AJ81" i="1" s="1"/>
  <c r="AM80" i="1"/>
  <c r="AN81" i="1" s="1"/>
  <c r="AE240" i="1"/>
  <c r="AI240" i="1"/>
  <c r="AQ240" i="1"/>
  <c r="V241" i="1"/>
  <c r="AM240" i="1"/>
  <c r="V623" i="1"/>
  <c r="AQ622" i="1"/>
  <c r="AE622" i="1"/>
  <c r="AI622" i="1"/>
  <c r="AM622" i="1"/>
  <c r="AM584" i="1"/>
  <c r="AQ584" i="1"/>
  <c r="AI584" i="1"/>
  <c r="AE584" i="1"/>
  <c r="V585" i="1"/>
  <c r="AQ538" i="1"/>
  <c r="AI538" i="1"/>
  <c r="AE538" i="1"/>
  <c r="AM538" i="1"/>
  <c r="V539" i="1"/>
  <c r="AQ292" i="1"/>
  <c r="AR293" i="1" s="1"/>
  <c r="AE292" i="1"/>
  <c r="AF293" i="1" s="1"/>
  <c r="AI292" i="1"/>
  <c r="AJ293" i="1" s="1"/>
  <c r="V293" i="1"/>
  <c r="AM292" i="1"/>
  <c r="AN293" i="1" s="1"/>
  <c r="AQ312" i="1"/>
  <c r="AR313" i="1" s="1"/>
  <c r="AI312" i="1"/>
  <c r="AJ313" i="1" s="1"/>
  <c r="AE312" i="1"/>
  <c r="AF313" i="1" s="1"/>
  <c r="AM312" i="1"/>
  <c r="AN313" i="1" s="1"/>
  <c r="V313" i="1"/>
  <c r="AQ415" i="1"/>
  <c r="AR416" i="1" s="1"/>
  <c r="AE415" i="1"/>
  <c r="AF416" i="1" s="1"/>
  <c r="AM415" i="1"/>
  <c r="AN416" i="1" s="1"/>
  <c r="V416" i="1"/>
  <c r="AI415" i="1"/>
  <c r="AJ416" i="1" s="1"/>
  <c r="V495" i="1"/>
  <c r="V496" i="1"/>
  <c r="AQ495" i="1"/>
  <c r="AE495" i="1"/>
  <c r="AM495" i="1"/>
  <c r="AI495" i="1"/>
  <c r="AM612" i="1"/>
  <c r="AQ612" i="1"/>
  <c r="AI612" i="1"/>
  <c r="V613" i="1"/>
  <c r="AE612" i="1"/>
  <c r="AF613" i="1" s="1"/>
  <c r="AM84" i="1"/>
  <c r="AI84" i="1"/>
  <c r="AQ84" i="1"/>
  <c r="AE84" i="1"/>
  <c r="V85" i="1"/>
  <c r="AM212" i="1"/>
  <c r="AE212" i="1"/>
  <c r="AI212" i="1"/>
  <c r="AQ212" i="1"/>
  <c r="V213" i="1"/>
  <c r="AQ421" i="1"/>
  <c r="V422" i="1"/>
  <c r="AM421" i="1"/>
  <c r="AI421" i="1"/>
  <c r="AE421" i="1"/>
  <c r="AI103" i="1"/>
  <c r="AJ104" i="1" s="1"/>
  <c r="V104" i="1"/>
  <c r="AM103" i="1"/>
  <c r="AN104" i="1" s="1"/>
  <c r="AQ103" i="1"/>
  <c r="AR104" i="1" s="1"/>
  <c r="AE103" i="1"/>
  <c r="AF104" i="1" s="1"/>
  <c r="AE250" i="1"/>
  <c r="AF251" i="1" s="1"/>
  <c r="AI250" i="1"/>
  <c r="AJ251" i="1" s="1"/>
  <c r="V251" i="1"/>
  <c r="AM250" i="1"/>
  <c r="AN251" i="1" s="1"/>
  <c r="AQ250" i="1"/>
  <c r="AR251" i="1" s="1"/>
  <c r="AQ432" i="1"/>
  <c r="AR433" i="1" s="1"/>
  <c r="AM432" i="1"/>
  <c r="AN433" i="1" s="1"/>
  <c r="AE432" i="1"/>
  <c r="AF433" i="1" s="1"/>
  <c r="V433" i="1"/>
  <c r="AI432" i="1"/>
  <c r="AJ433" i="1" s="1"/>
  <c r="V415" i="1"/>
  <c r="AI414" i="1"/>
  <c r="AQ414" i="1"/>
  <c r="AR415" i="1" s="1"/>
  <c r="AE414" i="1"/>
  <c r="AF415" i="1" s="1"/>
  <c r="AM414" i="1"/>
  <c r="AN415" i="1" s="1"/>
  <c r="AE228" i="1"/>
  <c r="AM228" i="1"/>
  <c r="V229" i="1"/>
  <c r="AI228" i="1"/>
  <c r="AQ228" i="1"/>
  <c r="AM78" i="1"/>
  <c r="V79" i="1"/>
  <c r="AI78" i="1"/>
  <c r="AQ78" i="1"/>
  <c r="AE78" i="1"/>
  <c r="AI53" i="1"/>
  <c r="AM53" i="1"/>
  <c r="AQ53" i="1"/>
  <c r="AE53" i="1"/>
  <c r="V53" i="1"/>
  <c r="V54" i="1"/>
  <c r="AM380" i="1"/>
  <c r="AE380" i="1"/>
  <c r="AI380" i="1"/>
  <c r="AQ380" i="1"/>
  <c r="V381" i="1"/>
  <c r="AM546" i="1"/>
  <c r="AN547" i="1" s="1"/>
  <c r="AI546" i="1"/>
  <c r="AJ547" i="1" s="1"/>
  <c r="AE546" i="1"/>
  <c r="AF547" i="1" s="1"/>
  <c r="V547" i="1"/>
  <c r="AQ546" i="1"/>
  <c r="AR547" i="1" s="1"/>
  <c r="AM460" i="1"/>
  <c r="AI460" i="1"/>
  <c r="AQ460" i="1"/>
  <c r="V461" i="1"/>
  <c r="AE460" i="1"/>
  <c r="V358" i="1"/>
  <c r="AQ358" i="1"/>
  <c r="AE358" i="1"/>
  <c r="AI358" i="1"/>
  <c r="AM358" i="1"/>
  <c r="V359" i="1"/>
  <c r="AQ550" i="1"/>
  <c r="AM550" i="1"/>
  <c r="V551" i="1"/>
  <c r="AI550" i="1"/>
  <c r="AE550" i="1"/>
  <c r="AI559" i="1"/>
  <c r="AQ559" i="1"/>
  <c r="V560" i="1"/>
  <c r="AM559" i="1"/>
  <c r="AE559" i="1"/>
  <c r="AQ607" i="1"/>
  <c r="AM607" i="1"/>
  <c r="AI607" i="1"/>
  <c r="V608" i="1"/>
  <c r="AE607" i="1"/>
  <c r="V217" i="1"/>
  <c r="AE217" i="1"/>
  <c r="AI217" i="1"/>
  <c r="V218" i="1"/>
  <c r="AM217" i="1"/>
  <c r="AQ217" i="1"/>
  <c r="AQ353" i="1"/>
  <c r="V354" i="1"/>
  <c r="AE353" i="1"/>
  <c r="AM353" i="1"/>
  <c r="AI353" i="1"/>
  <c r="V616" i="1"/>
  <c r="AE615" i="1"/>
  <c r="AF616" i="1" s="1"/>
  <c r="AM615" i="1"/>
  <c r="AI615" i="1"/>
  <c r="AQ615" i="1"/>
  <c r="AI596" i="1"/>
  <c r="V597" i="1"/>
  <c r="AM596" i="1"/>
  <c r="AQ596" i="1"/>
  <c r="AE596" i="1"/>
  <c r="AM294" i="1"/>
  <c r="AE294" i="1"/>
  <c r="AI294" i="1"/>
  <c r="AQ294" i="1"/>
  <c r="V295" i="1"/>
  <c r="V378" i="1"/>
  <c r="AE378" i="1"/>
  <c r="AI378" i="1"/>
  <c r="V379" i="1"/>
  <c r="AQ378" i="1"/>
  <c r="AM378" i="1"/>
  <c r="AQ105" i="1"/>
  <c r="AM105" i="1"/>
  <c r="V106" i="1"/>
  <c r="AE105" i="1"/>
  <c r="AI105" i="1"/>
  <c r="V419" i="1"/>
  <c r="V420" i="1"/>
  <c r="AQ419" i="1"/>
  <c r="AM419" i="1"/>
  <c r="AI419" i="1"/>
  <c r="AJ419" i="1" s="1"/>
  <c r="AE419" i="1"/>
  <c r="AE227" i="1"/>
  <c r="AQ227" i="1"/>
  <c r="V228" i="1"/>
  <c r="AI227" i="1"/>
  <c r="AM227" i="1"/>
  <c r="AE627" i="1"/>
  <c r="AQ627" i="1"/>
  <c r="AI627" i="1"/>
  <c r="AM627" i="1"/>
  <c r="V628" i="1"/>
  <c r="V627" i="1"/>
  <c r="AE605" i="1"/>
  <c r="AQ605" i="1"/>
  <c r="AM605" i="1"/>
  <c r="V606" i="1"/>
  <c r="AI605" i="1"/>
  <c r="V328" i="1"/>
  <c r="AM327" i="1"/>
  <c r="AN328" i="1" s="1"/>
  <c r="AE327" i="1"/>
  <c r="AF328" i="1" s="1"/>
  <c r="AI327" i="1"/>
  <c r="AQ327" i="1"/>
  <c r="V327" i="1"/>
  <c r="V248" i="1"/>
  <c r="AM247" i="1"/>
  <c r="AE247" i="1"/>
  <c r="AI247" i="1"/>
  <c r="AQ247" i="1"/>
  <c r="AI12" i="1"/>
  <c r="AE12" i="1"/>
  <c r="AQ12" i="1"/>
  <c r="V13" i="1"/>
  <c r="AM12" i="1"/>
  <c r="AQ114" i="1"/>
  <c r="AR115" i="1" s="1"/>
  <c r="AM114" i="1"/>
  <c r="AN115" i="1" s="1"/>
  <c r="AE114" i="1"/>
  <c r="AF115" i="1" s="1"/>
  <c r="V115" i="1"/>
  <c r="AI114" i="1"/>
  <c r="AJ115" i="1" s="1"/>
  <c r="AQ614" i="1"/>
  <c r="AI614" i="1"/>
  <c r="AE614" i="1"/>
  <c r="AF615" i="1" s="1"/>
  <c r="V615" i="1"/>
  <c r="V614" i="1"/>
  <c r="AM614" i="1"/>
  <c r="AE95" i="1"/>
  <c r="AM95" i="1"/>
  <c r="AQ95" i="1"/>
  <c r="AI95" i="1"/>
  <c r="V96" i="1"/>
  <c r="AI479" i="1"/>
  <c r="AJ480" i="1" s="1"/>
  <c r="AQ479" i="1"/>
  <c r="AR480" i="1" s="1"/>
  <c r="AM479" i="1"/>
  <c r="AN480" i="1" s="1"/>
  <c r="AE479" i="1"/>
  <c r="AF480" i="1" s="1"/>
  <c r="V479" i="1"/>
  <c r="V480" i="1"/>
  <c r="AM76" i="1"/>
  <c r="AN77" i="1" s="1"/>
  <c r="V77" i="1"/>
  <c r="AE76" i="1"/>
  <c r="AF77" i="1" s="1"/>
  <c r="AI76" i="1"/>
  <c r="AJ77" i="1" s="1"/>
  <c r="AQ76" i="1"/>
  <c r="AR77" i="1" s="1"/>
  <c r="AI624" i="1"/>
  <c r="AE624" i="1"/>
  <c r="V625" i="1"/>
  <c r="AQ624" i="1"/>
  <c r="AM624" i="1"/>
  <c r="V97" i="1"/>
  <c r="AI96" i="1"/>
  <c r="AM96" i="1"/>
  <c r="AE96" i="1"/>
  <c r="AQ96" i="1"/>
  <c r="AE288" i="1"/>
  <c r="AF289" i="1" s="1"/>
  <c r="V289" i="1"/>
  <c r="AQ288" i="1"/>
  <c r="AR289" i="1" s="1"/>
  <c r="AI288" i="1"/>
  <c r="AJ289" i="1" s="1"/>
  <c r="V288" i="1"/>
  <c r="AM288" i="1"/>
  <c r="AN289" i="1" s="1"/>
  <c r="AI349" i="1"/>
  <c r="AJ350" i="1" s="1"/>
  <c r="AM349" i="1"/>
  <c r="V350" i="1"/>
  <c r="V349" i="1"/>
  <c r="AQ349" i="1"/>
  <c r="AR350" i="1" s="1"/>
  <c r="AE349" i="1"/>
  <c r="AF350" i="1" s="1"/>
  <c r="V478" i="1"/>
  <c r="AM477" i="1"/>
  <c r="AN478" i="1" s="1"/>
  <c r="AI477" i="1"/>
  <c r="AJ478" i="1" s="1"/>
  <c r="AQ477" i="1"/>
  <c r="AR478" i="1" s="1"/>
  <c r="V477" i="1"/>
  <c r="AE477" i="1"/>
  <c r="AF478" i="1" s="1"/>
  <c r="AQ58" i="1"/>
  <c r="V59" i="1"/>
  <c r="AE58" i="1"/>
  <c r="AI58" i="1"/>
  <c r="AM58" i="1"/>
  <c r="AI552" i="1"/>
  <c r="AQ552" i="1"/>
  <c r="AE552" i="1"/>
  <c r="V553" i="1"/>
  <c r="AM552" i="1"/>
  <c r="AE234" i="1"/>
  <c r="AF235" i="1" s="1"/>
  <c r="V235" i="1"/>
  <c r="AM234" i="1"/>
  <c r="AQ234" i="1"/>
  <c r="AI234" i="1"/>
  <c r="AJ235" i="1" s="1"/>
  <c r="V432" i="1"/>
  <c r="AM431" i="1"/>
  <c r="AI431" i="1"/>
  <c r="AJ432" i="1" s="1"/>
  <c r="AE431" i="1"/>
  <c r="AF432" i="1" s="1"/>
  <c r="AQ431" i="1"/>
  <c r="AR432" i="1" s="1"/>
  <c r="AQ438" i="1"/>
  <c r="AR439" i="1" s="1"/>
  <c r="AM438" i="1"/>
  <c r="AN439" i="1" s="1"/>
  <c r="AE438" i="1"/>
  <c r="AF439" i="1" s="1"/>
  <c r="AI438" i="1"/>
  <c r="AJ439" i="1" s="1"/>
  <c r="V438" i="1"/>
  <c r="V439" i="1"/>
  <c r="AM560" i="1"/>
  <c r="V561" i="1"/>
  <c r="AQ560" i="1"/>
  <c r="AE560" i="1"/>
  <c r="AI560" i="1"/>
  <c r="AM97" i="1"/>
  <c r="AN98" i="1" s="1"/>
  <c r="AI97" i="1"/>
  <c r="AJ98" i="1" s="1"/>
  <c r="AQ97" i="1"/>
  <c r="AR98" i="1" s="1"/>
  <c r="V98" i="1"/>
  <c r="AE97" i="1"/>
  <c r="AF98" i="1" s="1"/>
  <c r="V622" i="1"/>
  <c r="AF105" i="1"/>
  <c r="V105" i="1"/>
  <c r="AF538" i="1"/>
  <c r="AI278" i="1"/>
  <c r="AE278" i="1"/>
  <c r="AQ278" i="1"/>
  <c r="V279" i="1"/>
  <c r="AM278" i="1"/>
  <c r="AE643" i="1"/>
  <c r="AF644" i="1" s="1"/>
  <c r="AQ643" i="1"/>
  <c r="AM643" i="1"/>
  <c r="AI643" i="1"/>
  <c r="AE553" i="1"/>
  <c r="AF554" i="1" s="1"/>
  <c r="V554" i="1"/>
  <c r="AQ553" i="1"/>
  <c r="AR554" i="1" s="1"/>
  <c r="AM553" i="1"/>
  <c r="AN554" i="1" s="1"/>
  <c r="AI553" i="1"/>
  <c r="AJ554" i="1" s="1"/>
  <c r="AQ501" i="1"/>
  <c r="AR502" i="1" s="1"/>
  <c r="AI501" i="1"/>
  <c r="AJ502" i="1" s="1"/>
  <c r="AM501" i="1"/>
  <c r="AN502" i="1" s="1"/>
  <c r="V502" i="1"/>
  <c r="AE501" i="1"/>
  <c r="AF502" i="1" s="1"/>
  <c r="AI623" i="1"/>
  <c r="AE623" i="1"/>
  <c r="AF624" i="1" s="1"/>
  <c r="AM623" i="1"/>
  <c r="AQ623" i="1"/>
  <c r="V624" i="1"/>
  <c r="AE603" i="1"/>
  <c r="AF604" i="1" s="1"/>
  <c r="V604" i="1"/>
  <c r="AM603" i="1"/>
  <c r="AN604" i="1" s="1"/>
  <c r="AQ603" i="1"/>
  <c r="AR604" i="1" s="1"/>
  <c r="AI603" i="1"/>
  <c r="AJ604" i="1" s="1"/>
  <c r="AE646" i="1"/>
  <c r="AM646" i="1"/>
  <c r="AI646" i="1"/>
  <c r="AQ646" i="1"/>
  <c r="AM79" i="1"/>
  <c r="AN80" i="1" s="1"/>
  <c r="AI79" i="1"/>
  <c r="V80" i="1"/>
  <c r="AE79" i="1"/>
  <c r="AF80" i="1" s="1"/>
  <c r="AQ79" i="1"/>
  <c r="AR80" i="1" s="1"/>
  <c r="AE451" i="1"/>
  <c r="AM451" i="1"/>
  <c r="AI451" i="1"/>
  <c r="AQ451" i="1"/>
  <c r="V452" i="1"/>
  <c r="AI586" i="1"/>
  <c r="V587" i="1"/>
  <c r="AE586" i="1"/>
  <c r="AM586" i="1"/>
  <c r="AQ586" i="1"/>
  <c r="AQ193" i="1"/>
  <c r="AR194" i="1" s="1"/>
  <c r="AM193" i="1"/>
  <c r="AN194" i="1" s="1"/>
  <c r="AI193" i="1"/>
  <c r="AJ194" i="1" s="1"/>
  <c r="AE193" i="1"/>
  <c r="AF194" i="1" s="1"/>
  <c r="V194" i="1"/>
  <c r="AQ299" i="1"/>
  <c r="AI299" i="1"/>
  <c r="AE299" i="1"/>
  <c r="AF299" i="1" s="1"/>
  <c r="AM299" i="1"/>
  <c r="V300" i="1"/>
  <c r="AQ398" i="1"/>
  <c r="AM398" i="1"/>
  <c r="V399" i="1"/>
  <c r="AI398" i="1"/>
  <c r="AE398" i="1"/>
  <c r="AI295" i="1"/>
  <c r="AM295" i="1"/>
  <c r="V296" i="1"/>
  <c r="AQ295" i="1"/>
  <c r="AE295" i="1"/>
  <c r="AM41" i="1"/>
  <c r="V42" i="1"/>
  <c r="AI41" i="1"/>
  <c r="AQ41" i="1"/>
  <c r="AR41" i="1" s="1"/>
  <c r="AE41" i="1"/>
  <c r="AI578" i="1"/>
  <c r="AE578" i="1"/>
  <c r="V579" i="1"/>
  <c r="AM578" i="1"/>
  <c r="AQ578" i="1"/>
  <c r="AI422" i="1"/>
  <c r="AM422" i="1"/>
  <c r="AQ422" i="1"/>
  <c r="AE422" i="1"/>
  <c r="V423" i="1"/>
  <c r="V166" i="1"/>
  <c r="AQ165" i="1"/>
  <c r="AR166" i="1" s="1"/>
  <c r="AI165" i="1"/>
  <c r="AJ166" i="1" s="1"/>
  <c r="AE165" i="1"/>
  <c r="AF166" i="1" s="1"/>
  <c r="AM165" i="1"/>
  <c r="AN166" i="1" s="1"/>
  <c r="AM357" i="1"/>
  <c r="AN358" i="1" s="1"/>
  <c r="AQ357" i="1"/>
  <c r="AR358" i="1" s="1"/>
  <c r="AI357" i="1"/>
  <c r="AJ358" i="1" s="1"/>
  <c r="AE357" i="1"/>
  <c r="AF358" i="1" s="1"/>
  <c r="AI319" i="1"/>
  <c r="AJ320" i="1" s="1"/>
  <c r="AM319" i="1"/>
  <c r="AN320" i="1" s="1"/>
  <c r="AE319" i="1"/>
  <c r="AF320" i="1" s="1"/>
  <c r="V320" i="1"/>
  <c r="AQ319" i="1"/>
  <c r="AR320" i="1" s="1"/>
  <c r="V299" i="1"/>
  <c r="AN299" i="1"/>
  <c r="AR125" i="1"/>
  <c r="AN180" i="1"/>
  <c r="V227" i="1"/>
  <c r="AR56" i="1"/>
  <c r="AR349" i="1"/>
  <c r="AI647" i="1"/>
  <c r="AE647" i="1"/>
  <c r="AQ647" i="1"/>
  <c r="AM647" i="1"/>
  <c r="AQ362" i="1"/>
  <c r="AR363" i="1" s="1"/>
  <c r="AI362" i="1"/>
  <c r="AJ363" i="1" s="1"/>
  <c r="AM362" i="1"/>
  <c r="AN363" i="1" s="1"/>
  <c r="V363" i="1"/>
  <c r="AE362" i="1"/>
  <c r="AF363" i="1" s="1"/>
  <c r="AM383" i="1"/>
  <c r="AQ383" i="1"/>
  <c r="AI383" i="1"/>
  <c r="AE383" i="1"/>
  <c r="V384" i="1"/>
  <c r="AQ551" i="1"/>
  <c r="AR552" i="1" s="1"/>
  <c r="AM551" i="1"/>
  <c r="AN552" i="1" s="1"/>
  <c r="AI551" i="1"/>
  <c r="AJ552" i="1" s="1"/>
  <c r="AE551" i="1"/>
  <c r="V552" i="1"/>
  <c r="AM377" i="1"/>
  <c r="AN378" i="1" s="1"/>
  <c r="AI377" i="1"/>
  <c r="AJ378" i="1" s="1"/>
  <c r="AQ377" i="1"/>
  <c r="AR378" i="1" s="1"/>
  <c r="AE377" i="1"/>
  <c r="AF378" i="1" s="1"/>
  <c r="AQ650" i="1"/>
  <c r="AM650" i="1"/>
  <c r="AE650" i="1"/>
  <c r="AI650" i="1"/>
  <c r="AE185" i="1"/>
  <c r="AF186" i="1" s="1"/>
  <c r="AQ185" i="1"/>
  <c r="AR186" i="1" s="1"/>
  <c r="V186" i="1"/>
  <c r="AI185" i="1"/>
  <c r="AJ186" i="1" s="1"/>
  <c r="AM185" i="1"/>
  <c r="AN186" i="1" s="1"/>
  <c r="V270" i="1"/>
  <c r="AI269" i="1"/>
  <c r="AM269" i="1"/>
  <c r="AQ269" i="1"/>
  <c r="AE269" i="1"/>
  <c r="V462" i="1"/>
  <c r="AI461" i="1"/>
  <c r="AJ462" i="1" s="1"/>
  <c r="AQ461" i="1"/>
  <c r="AR462" i="1" s="1"/>
  <c r="AE461" i="1"/>
  <c r="AF462" i="1" s="1"/>
  <c r="AM461" i="1"/>
  <c r="AN462" i="1" s="1"/>
  <c r="AM279" i="1"/>
  <c r="AE279" i="1"/>
  <c r="AQ279" i="1"/>
  <c r="AI279" i="1"/>
  <c r="V280" i="1"/>
  <c r="AI445" i="1"/>
  <c r="AM445" i="1"/>
  <c r="AQ445" i="1"/>
  <c r="V446" i="1"/>
  <c r="AE445" i="1"/>
  <c r="AM447" i="1"/>
  <c r="V448" i="1"/>
  <c r="AE447" i="1"/>
  <c r="AI447" i="1"/>
  <c r="AQ447" i="1"/>
  <c r="AI24" i="1"/>
  <c r="AJ25" i="1" s="1"/>
  <c r="AM24" i="1"/>
  <c r="AN25" i="1" s="1"/>
  <c r="AE24" i="1"/>
  <c r="AF25" i="1" s="1"/>
  <c r="V25" i="1"/>
  <c r="AQ24" i="1"/>
  <c r="AR25" i="1" s="1"/>
  <c r="V164" i="1"/>
  <c r="AM163" i="1"/>
  <c r="AN164" i="1" s="1"/>
  <c r="AQ163" i="1"/>
  <c r="AR164" i="1" s="1"/>
  <c r="AE163" i="1"/>
  <c r="AF164" i="1" s="1"/>
  <c r="AI163" i="1"/>
  <c r="AJ164" i="1" s="1"/>
  <c r="V93" i="1"/>
  <c r="AQ92" i="1"/>
  <c r="AR93" i="1" s="1"/>
  <c r="AE92" i="1"/>
  <c r="AF93" i="1" s="1"/>
  <c r="AI92" i="1"/>
  <c r="AJ93" i="1" s="1"/>
  <c r="AM92" i="1"/>
  <c r="AN93" i="1" s="1"/>
  <c r="V304" i="1"/>
  <c r="AM303" i="1"/>
  <c r="AQ303" i="1"/>
  <c r="AE303" i="1"/>
  <c r="AI303" i="1"/>
  <c r="AF438" i="1"/>
  <c r="AJ477" i="1"/>
  <c r="AN143" i="1"/>
  <c r="AJ245" i="1"/>
  <c r="AF139" i="1"/>
  <c r="AN41" i="1"/>
  <c r="AF41" i="1"/>
  <c r="AR288" i="1"/>
  <c r="AN31" i="1"/>
  <c r="AN348" i="1"/>
  <c r="AJ163" i="1"/>
  <c r="AF163" i="1"/>
  <c r="AJ326" i="1"/>
  <c r="AR428" i="1"/>
  <c r="AR464" i="1"/>
  <c r="AF570" i="1"/>
  <c r="AN419" i="1"/>
  <c r="AN501" i="1"/>
  <c r="AR204" i="1"/>
  <c r="AJ234" i="1"/>
  <c r="AN398" i="1"/>
  <c r="V451" i="1"/>
  <c r="AF530" i="1"/>
  <c r="AJ530" i="1"/>
  <c r="AN389" i="1"/>
  <c r="AR353" i="1"/>
  <c r="AN172" i="1"/>
  <c r="AR365" i="1"/>
  <c r="AJ53" i="1"/>
  <c r="AF401" i="1"/>
  <c r="AF146" i="1"/>
  <c r="AN364" i="1"/>
  <c r="AN499" i="1"/>
  <c r="AF165" i="1"/>
  <c r="AN69" i="1"/>
  <c r="AJ69" i="1"/>
  <c r="AJ456" i="1"/>
  <c r="AF87" i="1"/>
  <c r="AR87" i="1"/>
  <c r="AJ537" i="1"/>
  <c r="AN599" i="1"/>
  <c r="AR578" i="1"/>
  <c r="AJ319" i="1"/>
  <c r="AN319" i="1"/>
  <c r="AF282" i="1"/>
  <c r="AR479" i="1"/>
  <c r="AN418" i="1"/>
  <c r="AF329" i="1"/>
  <c r="AJ345" i="1"/>
  <c r="AR345" i="1"/>
  <c r="AN566" i="1"/>
  <c r="AJ284" i="1"/>
  <c r="AR306" i="1"/>
  <c r="AR171" i="1"/>
  <c r="AJ584" i="1"/>
  <c r="AN158" i="1"/>
  <c r="V193" i="1"/>
  <c r="AR193" i="1"/>
  <c r="AJ347" i="1"/>
  <c r="AN131" i="1"/>
  <c r="AJ506" i="1"/>
  <c r="AE190" i="1"/>
  <c r="V191" i="1"/>
  <c r="AQ190" i="1"/>
  <c r="AR191" i="1" s="1"/>
  <c r="AI190" i="1"/>
  <c r="AJ191" i="1" s="1"/>
  <c r="AM190" i="1"/>
  <c r="AN191" i="1" s="1"/>
  <c r="AM649" i="1"/>
  <c r="AI649" i="1"/>
  <c r="AQ649" i="1"/>
  <c r="AE649" i="1"/>
  <c r="AF650" i="1" s="1"/>
  <c r="AE533" i="1"/>
  <c r="AF534" i="1" s="1"/>
  <c r="AQ533" i="1"/>
  <c r="AR534" i="1" s="1"/>
  <c r="AM533" i="1"/>
  <c r="AN534" i="1" s="1"/>
  <c r="AI533" i="1"/>
  <c r="AJ534" i="1" s="1"/>
  <c r="V534" i="1"/>
  <c r="AI60" i="1"/>
  <c r="AJ61" i="1" s="1"/>
  <c r="AM60" i="1"/>
  <c r="AN61" i="1" s="1"/>
  <c r="AQ60" i="1"/>
  <c r="AR61" i="1" s="1"/>
  <c r="V61" i="1"/>
  <c r="AE60" i="1"/>
  <c r="AF61" i="1" s="1"/>
  <c r="AQ127" i="1"/>
  <c r="AR128" i="1" s="1"/>
  <c r="AI127" i="1"/>
  <c r="AJ128" i="1" s="1"/>
  <c r="AM127" i="1"/>
  <c r="AN128" i="1" s="1"/>
  <c r="V128" i="1"/>
  <c r="AE127" i="1"/>
  <c r="AF128" i="1" s="1"/>
  <c r="AE230" i="1"/>
  <c r="AQ230" i="1"/>
  <c r="AM230" i="1"/>
  <c r="AI230" i="1"/>
  <c r="V231" i="1"/>
  <c r="AQ310" i="1"/>
  <c r="AM310" i="1"/>
  <c r="AE310" i="1"/>
  <c r="V311" i="1"/>
  <c r="AI310" i="1"/>
  <c r="V356" i="1"/>
  <c r="V357" i="1"/>
  <c r="AI356" i="1"/>
  <c r="AJ357" i="1" s="1"/>
  <c r="AE356" i="1"/>
  <c r="AM356" i="1"/>
  <c r="AQ356" i="1"/>
  <c r="AQ459" i="1"/>
  <c r="V460" i="1"/>
  <c r="AE459" i="1"/>
  <c r="AM459" i="1"/>
  <c r="AN460" i="1" s="1"/>
  <c r="AI459" i="1"/>
  <c r="AE70" i="1"/>
  <c r="AI70" i="1"/>
  <c r="V71" i="1"/>
  <c r="AQ70" i="1"/>
  <c r="AR71" i="1" s="1"/>
  <c r="AM70" i="1"/>
  <c r="AN71" i="1" s="1"/>
  <c r="AM100" i="1"/>
  <c r="V101" i="1"/>
  <c r="AE100" i="1"/>
  <c r="AQ100" i="1"/>
  <c r="V100" i="1"/>
  <c r="AI100" i="1"/>
  <c r="V159" i="1"/>
  <c r="V160" i="1"/>
  <c r="AE159" i="1"/>
  <c r="AQ159" i="1"/>
  <c r="AI159" i="1"/>
  <c r="AM159" i="1"/>
  <c r="AQ140" i="1"/>
  <c r="AM140" i="1"/>
  <c r="AN140" i="1" s="1"/>
  <c r="V141" i="1"/>
  <c r="AE140" i="1"/>
  <c r="AI140" i="1"/>
  <c r="V596" i="1"/>
  <c r="AI595" i="1"/>
  <c r="AJ596" i="1" s="1"/>
  <c r="AQ595" i="1"/>
  <c r="AR596" i="1" s="1"/>
  <c r="AM595" i="1"/>
  <c r="AE595" i="1"/>
  <c r="AF596" i="1" s="1"/>
  <c r="V556" i="1"/>
  <c r="V555" i="1"/>
  <c r="AQ555" i="1"/>
  <c r="AR556" i="1" s="1"/>
  <c r="AM555" i="1"/>
  <c r="AN556" i="1" s="1"/>
  <c r="AI555" i="1"/>
  <c r="AE555" i="1"/>
  <c r="AF556" i="1" s="1"/>
  <c r="AE210" i="1"/>
  <c r="V211" i="1"/>
  <c r="AM210" i="1"/>
  <c r="AQ210" i="1"/>
  <c r="AI210" i="1"/>
  <c r="V573" i="1"/>
  <c r="AE572" i="1"/>
  <c r="AI572" i="1"/>
  <c r="AQ572" i="1"/>
  <c r="AM572" i="1"/>
  <c r="V199" i="1"/>
  <c r="AQ198" i="1"/>
  <c r="AI198" i="1"/>
  <c r="AM198" i="1"/>
  <c r="AE198" i="1"/>
  <c r="AI110" i="1"/>
  <c r="V111" i="1"/>
  <c r="AM110" i="1"/>
  <c r="AE110" i="1"/>
  <c r="V110" i="1"/>
  <c r="AQ110" i="1"/>
  <c r="AQ267" i="1"/>
  <c r="V268" i="1"/>
  <c r="AE267" i="1"/>
  <c r="AM267" i="1"/>
  <c r="AI267" i="1"/>
  <c r="V30" i="1"/>
  <c r="AQ29" i="1"/>
  <c r="AR30" i="1" s="1"/>
  <c r="AI29" i="1"/>
  <c r="AJ30" i="1" s="1"/>
  <c r="AM29" i="1"/>
  <c r="AN30" i="1" s="1"/>
  <c r="AE29" i="1"/>
  <c r="AF30" i="1" s="1"/>
  <c r="V482" i="1"/>
  <c r="V481" i="1"/>
  <c r="AQ481" i="1"/>
  <c r="AE481" i="1"/>
  <c r="AF482" i="1" s="1"/>
  <c r="AI481" i="1"/>
  <c r="AM481" i="1"/>
  <c r="AI302" i="1"/>
  <c r="AJ303" i="1" s="1"/>
  <c r="AQ302" i="1"/>
  <c r="AR303" i="1" s="1"/>
  <c r="AM302" i="1"/>
  <c r="AN303" i="1" s="1"/>
  <c r="AE302" i="1"/>
  <c r="V303" i="1"/>
  <c r="AE242" i="1"/>
  <c r="AQ242" i="1"/>
  <c r="AM242" i="1"/>
  <c r="AI242" i="1"/>
  <c r="V243" i="1"/>
  <c r="AM395" i="1"/>
  <c r="AE395" i="1"/>
  <c r="AI395" i="1"/>
  <c r="V396" i="1"/>
  <c r="AQ395" i="1"/>
  <c r="AI116" i="1"/>
  <c r="V117" i="1"/>
  <c r="AQ116" i="1"/>
  <c r="AM116" i="1"/>
  <c r="AE116" i="1"/>
  <c r="V377" i="1"/>
  <c r="AM376" i="1"/>
  <c r="AI376" i="1"/>
  <c r="AJ377" i="1" s="1"/>
  <c r="AE376" i="1"/>
  <c r="AF377" i="1" s="1"/>
  <c r="AQ376" i="1"/>
  <c r="AR377" i="1" s="1"/>
  <c r="V292" i="1"/>
  <c r="AM291" i="1"/>
  <c r="AN292" i="1" s="1"/>
  <c r="AQ291" i="1"/>
  <c r="AR292" i="1" s="1"/>
  <c r="AE291" i="1"/>
  <c r="AF292" i="1" s="1"/>
  <c r="AI291" i="1"/>
  <c r="AE153" i="1"/>
  <c r="AF154" i="1" s="1"/>
  <c r="AI153" i="1"/>
  <c r="AJ154" i="1" s="1"/>
  <c r="AQ153" i="1"/>
  <c r="AR154" i="1" s="1"/>
  <c r="V154" i="1"/>
  <c r="AM153" i="1"/>
  <c r="AN154" i="1" s="1"/>
  <c r="AM231" i="1"/>
  <c r="AQ231" i="1"/>
  <c r="AE231" i="1"/>
  <c r="AI231" i="1"/>
  <c r="V232" i="1"/>
  <c r="V542" i="1"/>
  <c r="AE541" i="1"/>
  <c r="AF542" i="1" s="1"/>
  <c r="AQ541" i="1"/>
  <c r="AR542" i="1" s="1"/>
  <c r="AM541" i="1"/>
  <c r="AN542" i="1" s="1"/>
  <c r="AI541" i="1"/>
  <c r="AJ542" i="1" s="1"/>
  <c r="V67" i="1"/>
  <c r="AQ66" i="1"/>
  <c r="AE66" i="1"/>
  <c r="AI66" i="1"/>
  <c r="AM66" i="1"/>
  <c r="AI47" i="1"/>
  <c r="AM47" i="1"/>
  <c r="AE47" i="1"/>
  <c r="AQ47" i="1"/>
  <c r="V48" i="1"/>
  <c r="AI89" i="1"/>
  <c r="AM89" i="1"/>
  <c r="AQ89" i="1"/>
  <c r="V90" i="1"/>
  <c r="AE89" i="1"/>
  <c r="AQ175" i="1"/>
  <c r="AI175" i="1"/>
  <c r="V176" i="1"/>
  <c r="AM175" i="1"/>
  <c r="AE175" i="1"/>
  <c r="AI496" i="1"/>
  <c r="AJ497" i="1" s="1"/>
  <c r="V497" i="1"/>
  <c r="AE496" i="1"/>
  <c r="AF497" i="1" s="1"/>
  <c r="AQ496" i="1"/>
  <c r="AR497" i="1" s="1"/>
  <c r="AM496" i="1"/>
  <c r="AN497" i="1" s="1"/>
  <c r="AI467" i="1"/>
  <c r="AJ468" i="1" s="1"/>
  <c r="V468" i="1"/>
  <c r="AM467" i="1"/>
  <c r="AN468" i="1" s="1"/>
  <c r="V467" i="1"/>
  <c r="AE467" i="1"/>
  <c r="AQ467" i="1"/>
  <c r="AM48" i="1"/>
  <c r="AQ48" i="1"/>
  <c r="AE48" i="1"/>
  <c r="V49" i="1"/>
  <c r="AI48" i="1"/>
  <c r="AE549" i="1"/>
  <c r="AM549" i="1"/>
  <c r="AN550" i="1" s="1"/>
  <c r="AI549" i="1"/>
  <c r="AJ550" i="1" s="1"/>
  <c r="AQ549" i="1"/>
  <c r="AR550" i="1" s="1"/>
  <c r="V550" i="1"/>
  <c r="V572" i="1"/>
  <c r="AE571" i="1"/>
  <c r="AM571" i="1"/>
  <c r="AN572" i="1" s="1"/>
  <c r="AI571" i="1"/>
  <c r="AJ572" i="1" s="1"/>
  <c r="AQ571" i="1"/>
  <c r="AR572" i="1" s="1"/>
  <c r="V140" i="1"/>
  <c r="AF622" i="1"/>
  <c r="AN362" i="1"/>
  <c r="AJ362" i="1"/>
  <c r="AR105" i="1"/>
  <c r="AR538" i="1"/>
  <c r="AI573" i="1"/>
  <c r="AJ574" i="1" s="1"/>
  <c r="AQ573" i="1"/>
  <c r="AR574" i="1" s="1"/>
  <c r="AM573" i="1"/>
  <c r="AN574" i="1" s="1"/>
  <c r="V574" i="1"/>
  <c r="AE573" i="1"/>
  <c r="AF574" i="1" s="1"/>
  <c r="AI74" i="1"/>
  <c r="AM74" i="1"/>
  <c r="V75" i="1"/>
  <c r="AQ74" i="1"/>
  <c r="AE74" i="1"/>
  <c r="AM266" i="1"/>
  <c r="AN267" i="1" s="1"/>
  <c r="AE266" i="1"/>
  <c r="AF267" i="1" s="1"/>
  <c r="AI266" i="1"/>
  <c r="AQ266" i="1"/>
  <c r="V267" i="1"/>
  <c r="AE132" i="1"/>
  <c r="AF133" i="1" s="1"/>
  <c r="AM132" i="1"/>
  <c r="AN133" i="1" s="1"/>
  <c r="AI132" i="1"/>
  <c r="AJ133" i="1" s="1"/>
  <c r="V133" i="1"/>
  <c r="AQ132" i="1"/>
  <c r="AR133" i="1" s="1"/>
  <c r="AQ640" i="1"/>
  <c r="AI640" i="1"/>
  <c r="AE640" i="1"/>
  <c r="AM640" i="1"/>
  <c r="AE108" i="1"/>
  <c r="AF109" i="1" s="1"/>
  <c r="V109" i="1"/>
  <c r="AQ108" i="1"/>
  <c r="AR109" i="1" s="1"/>
  <c r="AI108" i="1"/>
  <c r="AJ109" i="1" s="1"/>
  <c r="AM108" i="1"/>
  <c r="AN109" i="1" s="1"/>
  <c r="AQ73" i="1"/>
  <c r="AR74" i="1" s="1"/>
  <c r="AI73" i="1"/>
  <c r="AJ74" i="1" s="1"/>
  <c r="AE73" i="1"/>
  <c r="AM73" i="1"/>
  <c r="V74" i="1"/>
  <c r="V522" i="1"/>
  <c r="AI521" i="1"/>
  <c r="AJ522" i="1" s="1"/>
  <c r="AM521" i="1"/>
  <c r="AN522" i="1" s="1"/>
  <c r="AQ521" i="1"/>
  <c r="AR522" i="1" s="1"/>
  <c r="AE521" i="1"/>
  <c r="AF522" i="1" s="1"/>
  <c r="AI322" i="1"/>
  <c r="AJ323" i="1" s="1"/>
  <c r="V323" i="1"/>
  <c r="AQ322" i="1"/>
  <c r="AR323" i="1" s="1"/>
  <c r="AE322" i="1"/>
  <c r="AF323" i="1" s="1"/>
  <c r="AM322" i="1"/>
  <c r="AN323" i="1" s="1"/>
  <c r="AI259" i="1"/>
  <c r="AJ260" i="1" s="1"/>
  <c r="AQ259" i="1"/>
  <c r="AR260" i="1" s="1"/>
  <c r="AM259" i="1"/>
  <c r="AN260" i="1" s="1"/>
  <c r="V260" i="1"/>
  <c r="AE259" i="1"/>
  <c r="AE472" i="1"/>
  <c r="V473" i="1"/>
  <c r="AQ472" i="1"/>
  <c r="AI472" i="1"/>
  <c r="AM472" i="1"/>
  <c r="AM182" i="1"/>
  <c r="AE182" i="1"/>
  <c r="AQ182" i="1"/>
  <c r="AI182" i="1"/>
  <c r="V183" i="1"/>
  <c r="V8" i="1"/>
  <c r="AI7" i="1"/>
  <c r="AJ8" i="1" s="1"/>
  <c r="AM7" i="1"/>
  <c r="AN8" i="1" s="1"/>
  <c r="AE7" i="1"/>
  <c r="AF8" i="1" s="1"/>
  <c r="AQ7" i="1"/>
  <c r="V207" i="1"/>
  <c r="AQ206" i="1"/>
  <c r="AI206" i="1"/>
  <c r="AM206" i="1"/>
  <c r="AE206" i="1"/>
  <c r="AE321" i="1"/>
  <c r="V322" i="1"/>
  <c r="AQ321" i="1"/>
  <c r="AM321" i="1"/>
  <c r="AN322" i="1" s="1"/>
  <c r="AI321" i="1"/>
  <c r="AJ322" i="1" s="1"/>
  <c r="V209" i="1"/>
  <c r="AI208" i="1"/>
  <c r="AJ209" i="1" s="1"/>
  <c r="AM208" i="1"/>
  <c r="AN209" i="1" s="1"/>
  <c r="AQ208" i="1"/>
  <c r="AR209" i="1" s="1"/>
  <c r="AE208" i="1"/>
  <c r="AF209" i="1" s="1"/>
  <c r="AE594" i="1"/>
  <c r="V595" i="1"/>
  <c r="AQ594" i="1"/>
  <c r="AR595" i="1" s="1"/>
  <c r="AI594" i="1"/>
  <c r="AJ595" i="1" s="1"/>
  <c r="AM594" i="1"/>
  <c r="AQ11" i="1"/>
  <c r="AR12" i="1" s="1"/>
  <c r="V12" i="1"/>
  <c r="AI11" i="1"/>
  <c r="AJ12" i="1" s="1"/>
  <c r="AE11" i="1"/>
  <c r="AF12" i="1" s="1"/>
  <c r="AM11" i="1"/>
  <c r="AN12" i="1" s="1"/>
  <c r="AE339" i="1"/>
  <c r="AF340" i="1" s="1"/>
  <c r="AQ339" i="1"/>
  <c r="AR340" i="1" s="1"/>
  <c r="AM339" i="1"/>
  <c r="AN340" i="1" s="1"/>
  <c r="V340" i="1"/>
  <c r="AI339" i="1"/>
  <c r="AJ340" i="1" s="1"/>
  <c r="AM82" i="1"/>
  <c r="AN82" i="1" s="1"/>
  <c r="AQ82" i="1"/>
  <c r="AI82" i="1"/>
  <c r="V83" i="1"/>
  <c r="AE82" i="1"/>
  <c r="AF82" i="1" s="1"/>
  <c r="AI173" i="1"/>
  <c r="V174" i="1"/>
  <c r="AM173" i="1"/>
  <c r="AE173" i="1"/>
  <c r="AF173" i="1" s="1"/>
  <c r="AQ173" i="1"/>
  <c r="AJ299" i="1"/>
  <c r="AJ180" i="1"/>
  <c r="AF57" i="1"/>
  <c r="AN57" i="1"/>
  <c r="AJ56" i="1"/>
  <c r="AM63" i="1"/>
  <c r="AI63" i="1"/>
  <c r="V64" i="1"/>
  <c r="AE63" i="1"/>
  <c r="AQ63" i="1"/>
  <c r="AI273" i="1"/>
  <c r="V274" i="1"/>
  <c r="AQ273" i="1"/>
  <c r="AE273" i="1"/>
  <c r="AM273" i="1"/>
  <c r="AN273" i="1" s="1"/>
  <c r="AM430" i="1"/>
  <c r="AE430" i="1"/>
  <c r="AF431" i="1" s="1"/>
  <c r="AI430" i="1"/>
  <c r="AJ431" i="1" s="1"/>
  <c r="V431" i="1"/>
  <c r="AQ430" i="1"/>
  <c r="AE94" i="1"/>
  <c r="AF95" i="1" s="1"/>
  <c r="AM94" i="1"/>
  <c r="AN95" i="1" s="1"/>
  <c r="AI94" i="1"/>
  <c r="AJ95" i="1" s="1"/>
  <c r="AQ94" i="1"/>
  <c r="AR95" i="1" s="1"/>
  <c r="V95" i="1"/>
  <c r="AM144" i="1"/>
  <c r="AN145" i="1" s="1"/>
  <c r="AE144" i="1"/>
  <c r="AF145" i="1" s="1"/>
  <c r="V145" i="1"/>
  <c r="AQ144" i="1"/>
  <c r="AR145" i="1" s="1"/>
  <c r="AI144" i="1"/>
  <c r="AJ145" i="1" s="1"/>
  <c r="AM309" i="1"/>
  <c r="AN310" i="1" s="1"/>
  <c r="AQ309" i="1"/>
  <c r="AR310" i="1" s="1"/>
  <c r="AE309" i="1"/>
  <c r="AI309" i="1"/>
  <c r="AJ310" i="1" s="1"/>
  <c r="V310" i="1"/>
  <c r="AQ381" i="1"/>
  <c r="AM381" i="1"/>
  <c r="V382" i="1"/>
  <c r="AI381" i="1"/>
  <c r="AE381" i="1"/>
  <c r="AQ471" i="1"/>
  <c r="AR472" i="1" s="1"/>
  <c r="AE471" i="1"/>
  <c r="AF472" i="1" s="1"/>
  <c r="AI471" i="1"/>
  <c r="AJ472" i="1" s="1"/>
  <c r="V472" i="1"/>
  <c r="AM471" i="1"/>
  <c r="AN472" i="1" s="1"/>
  <c r="AQ509" i="1"/>
  <c r="AM509" i="1"/>
  <c r="AE509" i="1"/>
  <c r="AI509" i="1"/>
  <c r="V510" i="1"/>
  <c r="AE514" i="1"/>
  <c r="AM514" i="1"/>
  <c r="AQ514" i="1"/>
  <c r="AI514" i="1"/>
  <c r="V515" i="1"/>
  <c r="AM382" i="1"/>
  <c r="AN383" i="1" s="1"/>
  <c r="AE382" i="1"/>
  <c r="AF383" i="1" s="1"/>
  <c r="V383" i="1"/>
  <c r="AQ382" i="1"/>
  <c r="AR383" i="1" s="1"/>
  <c r="AI382" i="1"/>
  <c r="AI590" i="1"/>
  <c r="AJ591" i="1" s="1"/>
  <c r="AM590" i="1"/>
  <c r="AN591" i="1" s="1"/>
  <c r="AQ590" i="1"/>
  <c r="AR591" i="1" s="1"/>
  <c r="V591" i="1"/>
  <c r="AE590" i="1"/>
  <c r="AF591" i="1" s="1"/>
  <c r="AM262" i="1"/>
  <c r="AE262" i="1"/>
  <c r="V263" i="1"/>
  <c r="AI262" i="1"/>
  <c r="AQ262" i="1"/>
  <c r="AM118" i="1"/>
  <c r="V119" i="1"/>
  <c r="AE118" i="1"/>
  <c r="AI118" i="1"/>
  <c r="AQ118" i="1"/>
  <c r="AM469" i="1"/>
  <c r="AE469" i="1"/>
  <c r="V470" i="1"/>
  <c r="AI469" i="1"/>
  <c r="AQ469" i="1"/>
  <c r="AI300" i="1"/>
  <c r="AE300" i="1"/>
  <c r="AQ300" i="1"/>
  <c r="V301" i="1"/>
  <c r="AM300" i="1"/>
  <c r="AI6" i="1"/>
  <c r="AJ7" i="1" s="1"/>
  <c r="AQ6" i="1"/>
  <c r="AR7" i="1" s="1"/>
  <c r="AE6" i="1"/>
  <c r="V7" i="1"/>
  <c r="AM6" i="1"/>
  <c r="AN7" i="1" s="1"/>
  <c r="AE342" i="1"/>
  <c r="AI342" i="1"/>
  <c r="AQ342" i="1"/>
  <c r="AM342" i="1"/>
  <c r="V343" i="1"/>
  <c r="AM160" i="1"/>
  <c r="AI160" i="1"/>
  <c r="AQ160" i="1"/>
  <c r="AE160" i="1"/>
  <c r="V161" i="1"/>
  <c r="AE575" i="1"/>
  <c r="AM575" i="1"/>
  <c r="AQ575" i="1"/>
  <c r="AR575" i="1" s="1"/>
  <c r="AI575" i="1"/>
  <c r="V576" i="1"/>
  <c r="AE601" i="1"/>
  <c r="AQ601" i="1"/>
  <c r="AM601" i="1"/>
  <c r="AI601" i="1"/>
  <c r="V602" i="1"/>
  <c r="AE429" i="1"/>
  <c r="AF430" i="1" s="1"/>
  <c r="AM429" i="1"/>
  <c r="AN430" i="1" s="1"/>
  <c r="V430" i="1"/>
  <c r="AQ429" i="1"/>
  <c r="AR430" i="1" s="1"/>
  <c r="AI429" i="1"/>
  <c r="AJ430" i="1" s="1"/>
  <c r="AM592" i="1"/>
  <c r="AE592" i="1"/>
  <c r="V593" i="1"/>
  <c r="AI592" i="1"/>
  <c r="AQ592" i="1"/>
  <c r="AE90" i="1"/>
  <c r="AQ90" i="1"/>
  <c r="AI90" i="1"/>
  <c r="AM90" i="1"/>
  <c r="V91" i="1"/>
  <c r="AN438" i="1"/>
  <c r="AN429" i="1"/>
  <c r="V469" i="1"/>
  <c r="V143" i="1"/>
  <c r="AR245" i="1"/>
  <c r="AF614" i="1"/>
  <c r="AJ139" i="1"/>
  <c r="AJ108" i="1"/>
  <c r="AR190" i="1"/>
  <c r="V41" i="1"/>
  <c r="AJ149" i="1"/>
  <c r="AF288" i="1"/>
  <c r="AJ31" i="1"/>
  <c r="AJ348" i="1"/>
  <c r="AF619" i="1"/>
  <c r="AF525" i="1"/>
  <c r="AR525" i="1"/>
  <c r="V459" i="1"/>
  <c r="V571" i="1"/>
  <c r="AN163" i="1"/>
  <c r="AF326" i="1"/>
  <c r="AN326" i="1"/>
  <c r="AF428" i="1"/>
  <c r="AR273" i="1"/>
  <c r="AF273" i="1"/>
  <c r="AF464" i="1"/>
  <c r="AJ570" i="1"/>
  <c r="AR419" i="1"/>
  <c r="AF501" i="1"/>
  <c r="AF204" i="1"/>
  <c r="V398" i="1"/>
  <c r="V82" i="1"/>
  <c r="AR451" i="1"/>
  <c r="AN530" i="1"/>
  <c r="AR173" i="1"/>
  <c r="V94" i="1"/>
  <c r="AF172" i="1"/>
  <c r="AF73" i="1"/>
  <c r="AN365" i="1"/>
  <c r="AF365" i="1"/>
  <c r="AR388" i="1"/>
  <c r="AF592" i="1"/>
  <c r="AJ401" i="1"/>
  <c r="AN146" i="1"/>
  <c r="AN210" i="1"/>
  <c r="AR364" i="1"/>
  <c r="AF499" i="1"/>
  <c r="AJ499" i="1"/>
  <c r="V165" i="1"/>
  <c r="AF287" i="1"/>
  <c r="AR287" i="1"/>
  <c r="AN393" i="1"/>
  <c r="AF321" i="1"/>
  <c r="AR456" i="1"/>
  <c r="AJ259" i="1"/>
  <c r="V78" i="1"/>
  <c r="AR78" i="1"/>
  <c r="AR132" i="1"/>
  <c r="AF537" i="1"/>
  <c r="AR599" i="1"/>
  <c r="AR189" i="1"/>
  <c r="AF189" i="1"/>
  <c r="AR509" i="1"/>
  <c r="AJ578" i="1"/>
  <c r="V319" i="1"/>
  <c r="AN282" i="1"/>
  <c r="AR282" i="1"/>
  <c r="AN479" i="1"/>
  <c r="AN254" i="1"/>
  <c r="AJ418" i="1"/>
  <c r="AN329" i="1"/>
  <c r="AF345" i="1"/>
  <c r="AR566" i="1"/>
  <c r="AJ392" i="1"/>
  <c r="AF284" i="1"/>
  <c r="AN306" i="1"/>
  <c r="AF171" i="1"/>
  <c r="AN171" i="1"/>
  <c r="AN584" i="1"/>
  <c r="AR158" i="1"/>
  <c r="AN193" i="1"/>
  <c r="AF347" i="1"/>
  <c r="AN347" i="1"/>
  <c r="AF131" i="1"/>
  <c r="AN506" i="1"/>
  <c r="AQ407" i="1"/>
  <c r="AM407" i="1"/>
  <c r="AE407" i="1"/>
  <c r="V408" i="1"/>
  <c r="AI407" i="1"/>
  <c r="AI20" i="1"/>
  <c r="AJ21" i="1" s="1"/>
  <c r="AM20" i="1"/>
  <c r="AN21" i="1" s="1"/>
  <c r="AQ20" i="1"/>
  <c r="AR21" i="1" s="1"/>
  <c r="V21" i="1"/>
  <c r="AE20" i="1"/>
  <c r="AF21" i="1" s="1"/>
  <c r="AQ408" i="1"/>
  <c r="AE408" i="1"/>
  <c r="AM408" i="1"/>
  <c r="AI408" i="1"/>
  <c r="V409" i="1"/>
  <c r="V179" i="1"/>
  <c r="AE178" i="1"/>
  <c r="AF179" i="1" s="1"/>
  <c r="AQ178" i="1"/>
  <c r="AR179" i="1" s="1"/>
  <c r="AM178" i="1"/>
  <c r="AN179" i="1" s="1"/>
  <c r="AI178" i="1"/>
  <c r="AJ179" i="1" s="1"/>
  <c r="AQ261" i="1"/>
  <c r="AR262" i="1" s="1"/>
  <c r="V262" i="1"/>
  <c r="AM261" i="1"/>
  <c r="AN262" i="1" s="1"/>
  <c r="AI261" i="1"/>
  <c r="AJ262" i="1" s="1"/>
  <c r="AE261" i="1"/>
  <c r="AM436" i="1"/>
  <c r="AN437" i="1" s="1"/>
  <c r="V437" i="1"/>
  <c r="AI436" i="1"/>
  <c r="AJ437" i="1" s="1"/>
  <c r="AE436" i="1"/>
  <c r="AF437" i="1" s="1"/>
  <c r="AQ436" i="1"/>
  <c r="AR437" i="1" s="1"/>
  <c r="AQ453" i="1"/>
  <c r="AM453" i="1"/>
  <c r="AI453" i="1"/>
  <c r="V454" i="1"/>
  <c r="AE453" i="1"/>
  <c r="AM54" i="1"/>
  <c r="AN55" i="1" s="1"/>
  <c r="V55" i="1"/>
  <c r="AI54" i="1"/>
  <c r="AJ55" i="1" s="1"/>
  <c r="AE54" i="1"/>
  <c r="AF55" i="1" s="1"/>
  <c r="AQ54" i="1"/>
  <c r="AR55" i="1" s="1"/>
  <c r="AE535" i="1"/>
  <c r="AF536" i="1" s="1"/>
  <c r="V536" i="1"/>
  <c r="AM535" i="1"/>
  <c r="AN536" i="1" s="1"/>
  <c r="AQ535" i="1"/>
  <c r="AR536" i="1" s="1"/>
  <c r="AI535" i="1"/>
  <c r="AJ536" i="1" s="1"/>
  <c r="AQ85" i="1"/>
  <c r="AR86" i="1" s="1"/>
  <c r="AI85" i="1"/>
  <c r="AJ86" i="1" s="1"/>
  <c r="AM85" i="1"/>
  <c r="AN86" i="1" s="1"/>
  <c r="V86" i="1"/>
  <c r="AE85" i="1"/>
  <c r="AF86" i="1" s="1"/>
  <c r="AM241" i="1"/>
  <c r="AN242" i="1" s="1"/>
  <c r="V242" i="1"/>
  <c r="AQ241" i="1"/>
  <c r="AR242" i="1" s="1"/>
  <c r="AE241" i="1"/>
  <c r="AF242" i="1" s="1"/>
  <c r="AI241" i="1"/>
  <c r="V455" i="1"/>
  <c r="AE454" i="1"/>
  <c r="AF455" i="1" s="1"/>
  <c r="AI454" i="1"/>
  <c r="AJ455" i="1" s="1"/>
  <c r="AM454" i="1"/>
  <c r="AN455" i="1" s="1"/>
  <c r="AQ454" i="1"/>
  <c r="AR455" i="1" s="1"/>
  <c r="AE341" i="1"/>
  <c r="AI341" i="1"/>
  <c r="AJ342" i="1" s="1"/>
  <c r="AM341" i="1"/>
  <c r="AN342" i="1" s="1"/>
  <c r="V342" i="1"/>
  <c r="AQ341" i="1"/>
  <c r="AR342" i="1" s="1"/>
  <c r="AI314" i="1"/>
  <c r="AQ314" i="1"/>
  <c r="AR314" i="1" s="1"/>
  <c r="AM314" i="1"/>
  <c r="AE314" i="1"/>
  <c r="AF314" i="1" s="1"/>
  <c r="V315" i="1"/>
  <c r="AE581" i="1"/>
  <c r="AF582" i="1" s="1"/>
  <c r="V582" i="1"/>
  <c r="AI581" i="1"/>
  <c r="AJ582" i="1" s="1"/>
  <c r="AM581" i="1"/>
  <c r="AN582" i="1" s="1"/>
  <c r="AQ581" i="1"/>
  <c r="AR582" i="1" s="1"/>
  <c r="AM270" i="1"/>
  <c r="AN271" i="1" s="1"/>
  <c r="AI270" i="1"/>
  <c r="AQ270" i="1"/>
  <c r="AR271" i="1" s="1"/>
  <c r="V271" i="1"/>
  <c r="AE270" i="1"/>
  <c r="AF271" i="1" s="1"/>
  <c r="V517" i="1"/>
  <c r="AI516" i="1"/>
  <c r="AM516" i="1"/>
  <c r="AQ516" i="1"/>
  <c r="AE516" i="1"/>
  <c r="AE579" i="1"/>
  <c r="AF580" i="1" s="1"/>
  <c r="AI579" i="1"/>
  <c r="AJ580" i="1" s="1"/>
  <c r="V580" i="1"/>
  <c r="AQ579" i="1"/>
  <c r="AR580" i="1" s="1"/>
  <c r="AM579" i="1"/>
  <c r="AN580" i="1" s="1"/>
  <c r="AE545" i="1"/>
  <c r="AF546" i="1" s="1"/>
  <c r="AI545" i="1"/>
  <c r="AJ546" i="1" s="1"/>
  <c r="AM545" i="1"/>
  <c r="AQ545" i="1"/>
  <c r="AR546" i="1" s="1"/>
  <c r="V546" i="1"/>
  <c r="AM609" i="1"/>
  <c r="AE609" i="1"/>
  <c r="AQ609" i="1"/>
  <c r="AI609" i="1"/>
  <c r="AQ444" i="1"/>
  <c r="AR445" i="1" s="1"/>
  <c r="AM444" i="1"/>
  <c r="AN445" i="1" s="1"/>
  <c r="AI444" i="1"/>
  <c r="AJ445" i="1" s="1"/>
  <c r="AE444" i="1"/>
  <c r="V445" i="1"/>
  <c r="AE304" i="1"/>
  <c r="AF305" i="1" s="1"/>
  <c r="AI304" i="1"/>
  <c r="AJ305" i="1" s="1"/>
  <c r="V305" i="1"/>
  <c r="AQ304" i="1"/>
  <c r="AR305" i="1" s="1"/>
  <c r="AM304" i="1"/>
  <c r="AN305" i="1" s="1"/>
  <c r="AQ218" i="1"/>
  <c r="AI218" i="1"/>
  <c r="AE218" i="1"/>
  <c r="V219" i="1"/>
  <c r="AM218" i="1"/>
  <c r="AQ177" i="1"/>
  <c r="AI177" i="1"/>
  <c r="AJ178" i="1" s="1"/>
  <c r="AM177" i="1"/>
  <c r="AN178" i="1" s="1"/>
  <c r="V178" i="1"/>
  <c r="AE177" i="1"/>
  <c r="AF178" i="1" s="1"/>
  <c r="AE202" i="1"/>
  <c r="AF203" i="1" s="1"/>
  <c r="AQ202" i="1"/>
  <c r="AR203" i="1" s="1"/>
  <c r="AM202" i="1"/>
  <c r="AN203" i="1" s="1"/>
  <c r="AI202" i="1"/>
  <c r="AJ203" i="1" s="1"/>
  <c r="V203" i="1"/>
  <c r="V549" i="1"/>
  <c r="AQ548" i="1"/>
  <c r="AR549" i="1" s="1"/>
  <c r="AE548" i="1"/>
  <c r="AI548" i="1"/>
  <c r="AM548" i="1"/>
  <c r="V548" i="1"/>
  <c r="V239" i="1"/>
  <c r="AI238" i="1"/>
  <c r="AE238" i="1"/>
  <c r="AM238" i="1"/>
  <c r="AQ238" i="1"/>
  <c r="V238" i="1"/>
  <c r="V23" i="1"/>
  <c r="AI22" i="1"/>
  <c r="AE22" i="1"/>
  <c r="AQ22" i="1"/>
  <c r="AR22" i="1" s="1"/>
  <c r="AM22" i="1"/>
  <c r="V368" i="1"/>
  <c r="AM367" i="1"/>
  <c r="AE367" i="1"/>
  <c r="AI367" i="1"/>
  <c r="AQ367" i="1"/>
  <c r="AM562" i="1"/>
  <c r="AQ562" i="1"/>
  <c r="AI562" i="1"/>
  <c r="AE562" i="1"/>
  <c r="V563" i="1"/>
  <c r="AQ211" i="1"/>
  <c r="AE211" i="1"/>
  <c r="AF212" i="1" s="1"/>
  <c r="AI211" i="1"/>
  <c r="AJ212" i="1" s="1"/>
  <c r="AM211" i="1"/>
  <c r="AN212" i="1" s="1"/>
  <c r="V212" i="1"/>
  <c r="V246" i="1"/>
  <c r="V247" i="1"/>
  <c r="AI246" i="1"/>
  <c r="AJ247" i="1" s="1"/>
  <c r="AM246" i="1"/>
  <c r="AN247" i="1" s="1"/>
  <c r="AQ246" i="1"/>
  <c r="AE246" i="1"/>
  <c r="AI625" i="1"/>
  <c r="AE625" i="1"/>
  <c r="AF626" i="1" s="1"/>
  <c r="AM625" i="1"/>
  <c r="V626" i="1"/>
  <c r="AQ625" i="1"/>
  <c r="AI276" i="1"/>
  <c r="AE276" i="1"/>
  <c r="AQ276" i="1"/>
  <c r="AR276" i="1" s="1"/>
  <c r="V277" i="1"/>
  <c r="AM276" i="1"/>
  <c r="AQ290" i="1"/>
  <c r="AM290" i="1"/>
  <c r="AN291" i="1" s="1"/>
  <c r="AE290" i="1"/>
  <c r="AI290" i="1"/>
  <c r="V291" i="1"/>
  <c r="V492" i="1"/>
  <c r="AQ491" i="1"/>
  <c r="AI491" i="1"/>
  <c r="AM491" i="1"/>
  <c r="AE491" i="1"/>
  <c r="AQ443" i="1"/>
  <c r="V443" i="1"/>
  <c r="AE443" i="1"/>
  <c r="AM443" i="1"/>
  <c r="AN444" i="1" s="1"/>
  <c r="AI443" i="1"/>
  <c r="V444" i="1"/>
  <c r="AE369" i="1"/>
  <c r="AI369" i="1"/>
  <c r="AQ369" i="1"/>
  <c r="AM369" i="1"/>
  <c r="V370" i="1"/>
  <c r="V220" i="1"/>
  <c r="AQ219" i="1"/>
  <c r="AR220" i="1" s="1"/>
  <c r="AE219" i="1"/>
  <c r="AF220" i="1" s="1"/>
  <c r="AI219" i="1"/>
  <c r="AJ220" i="1" s="1"/>
  <c r="AM219" i="1"/>
  <c r="AN220" i="1" s="1"/>
  <c r="AQ37" i="1"/>
  <c r="AR38" i="1" s="1"/>
  <c r="AE37" i="1"/>
  <c r="AF38" i="1" s="1"/>
  <c r="AI37" i="1"/>
  <c r="AJ38" i="1" s="1"/>
  <c r="AM37" i="1"/>
  <c r="AN38" i="1" s="1"/>
  <c r="V38" i="1"/>
  <c r="AI410" i="1"/>
  <c r="AM410" i="1"/>
  <c r="AE410" i="1"/>
  <c r="V411" i="1"/>
  <c r="AQ410" i="1"/>
  <c r="AI229" i="1"/>
  <c r="V230" i="1"/>
  <c r="AM229" i="1"/>
  <c r="AN230" i="1" s="1"/>
  <c r="AQ229" i="1"/>
  <c r="AR230" i="1" s="1"/>
  <c r="AE229" i="1"/>
  <c r="AF230" i="1" s="1"/>
  <c r="AE630" i="1"/>
  <c r="AF631" i="1" s="1"/>
  <c r="AM630" i="1"/>
  <c r="V631" i="1"/>
  <c r="AQ630" i="1"/>
  <c r="V630" i="1"/>
  <c r="AI630" i="1"/>
  <c r="AQ639" i="1"/>
  <c r="AM639" i="1"/>
  <c r="AE639" i="1"/>
  <c r="AF640" i="1" s="1"/>
  <c r="AI639" i="1"/>
  <c r="AQ379" i="1"/>
  <c r="AR380" i="1" s="1"/>
  <c r="V380" i="1"/>
  <c r="AE379" i="1"/>
  <c r="AF380" i="1" s="1"/>
  <c r="AM379" i="1"/>
  <c r="AN380" i="1" s="1"/>
  <c r="AI379" i="1"/>
  <c r="AJ380" i="1" s="1"/>
  <c r="AQ511" i="1"/>
  <c r="V512" i="1"/>
  <c r="AE511" i="1"/>
  <c r="AI511" i="1"/>
  <c r="AM511" i="1"/>
  <c r="AQ113" i="1"/>
  <c r="AR114" i="1" s="1"/>
  <c r="AM113" i="1"/>
  <c r="AN114" i="1" s="1"/>
  <c r="AE113" i="1"/>
  <c r="V114" i="1"/>
  <c r="AI113" i="1"/>
  <c r="AJ114" i="1" s="1"/>
  <c r="V136" i="1"/>
  <c r="AE135" i="1"/>
  <c r="AQ135" i="1"/>
  <c r="AM135" i="1"/>
  <c r="AI135" i="1"/>
  <c r="AQ184" i="1"/>
  <c r="AR185" i="1" s="1"/>
  <c r="AM184" i="1"/>
  <c r="AE184" i="1"/>
  <c r="AF185" i="1" s="1"/>
  <c r="AI184" i="1"/>
  <c r="AJ185" i="1" s="1"/>
  <c r="V185" i="1"/>
  <c r="AM176" i="1"/>
  <c r="AN177" i="1" s="1"/>
  <c r="AQ176" i="1"/>
  <c r="AR177" i="1" s="1"/>
  <c r="V177" i="1"/>
  <c r="AE176" i="1"/>
  <c r="AF177" i="1" s="1"/>
  <c r="AI176" i="1"/>
  <c r="AJ177" i="1" s="1"/>
  <c r="V36" i="1"/>
  <c r="AM36" i="1"/>
  <c r="AI36" i="1"/>
  <c r="V37" i="1"/>
  <c r="AE36" i="1"/>
  <c r="AQ36" i="1"/>
  <c r="AM611" i="1"/>
  <c r="AE611" i="1"/>
  <c r="AF612" i="1" s="1"/>
  <c r="AI611" i="1"/>
  <c r="AQ611" i="1"/>
  <c r="V612" i="1"/>
  <c r="AM359" i="1"/>
  <c r="AE359" i="1"/>
  <c r="AQ359" i="1"/>
  <c r="V360" i="1"/>
  <c r="AI359" i="1"/>
  <c r="V513" i="1"/>
  <c r="AM512" i="1"/>
  <c r="AE512" i="1"/>
  <c r="AQ512" i="1"/>
  <c r="AI512" i="1"/>
  <c r="AM255" i="1"/>
  <c r="AQ255" i="1"/>
  <c r="AI255" i="1"/>
  <c r="AJ256" i="1" s="1"/>
  <c r="AE255" i="1"/>
  <c r="AF256" i="1" s="1"/>
  <c r="V256" i="1"/>
  <c r="AI147" i="1"/>
  <c r="V148" i="1"/>
  <c r="AE147" i="1"/>
  <c r="AM147" i="1"/>
  <c r="AQ147" i="1"/>
  <c r="V523" i="1"/>
  <c r="V524" i="1"/>
  <c r="AQ523" i="1"/>
  <c r="AR524" i="1" s="1"/>
  <c r="AI523" i="1"/>
  <c r="AJ524" i="1" s="1"/>
  <c r="AM523" i="1"/>
  <c r="AN524" i="1" s="1"/>
  <c r="AE523" i="1"/>
  <c r="AF524" i="1" s="1"/>
  <c r="V332" i="1"/>
  <c r="V333" i="1"/>
  <c r="AQ332" i="1"/>
  <c r="AM332" i="1"/>
  <c r="AI332" i="1"/>
  <c r="AE332" i="1"/>
  <c r="AQ440" i="1"/>
  <c r="AI440" i="1"/>
  <c r="AM440" i="1"/>
  <c r="AE440" i="1"/>
  <c r="V440" i="1"/>
  <c r="V441" i="1"/>
  <c r="AQ493" i="1"/>
  <c r="AR494" i="1" s="1"/>
  <c r="AE493" i="1"/>
  <c r="AF494" i="1" s="1"/>
  <c r="AI493" i="1"/>
  <c r="AJ494" i="1" s="1"/>
  <c r="AM493" i="1"/>
  <c r="AN494" i="1" s="1"/>
  <c r="V494" i="1"/>
  <c r="AE32" i="1"/>
  <c r="AF32" i="1" s="1"/>
  <c r="AQ32" i="1"/>
  <c r="AR32" i="1" s="1"/>
  <c r="AI32" i="1"/>
  <c r="AM32" i="1"/>
  <c r="V32" i="1"/>
  <c r="V33" i="1"/>
  <c r="AI409" i="1"/>
  <c r="AJ410" i="1" s="1"/>
  <c r="AE409" i="1"/>
  <c r="V410" i="1"/>
  <c r="AQ409" i="1"/>
  <c r="AR410" i="1" s="1"/>
  <c r="AM409" i="1"/>
  <c r="AN410" i="1" s="1"/>
  <c r="AM91" i="1"/>
  <c r="V92" i="1"/>
  <c r="AQ91" i="1"/>
  <c r="AR92" i="1" s="1"/>
  <c r="AE91" i="1"/>
  <c r="AF92" i="1" s="1"/>
  <c r="AI91" i="1"/>
  <c r="AJ92" i="1" s="1"/>
  <c r="AE49" i="1"/>
  <c r="AQ49" i="1"/>
  <c r="V50" i="1"/>
  <c r="AI49" i="1"/>
  <c r="AM49" i="1"/>
  <c r="AI221" i="1"/>
  <c r="AJ222" i="1" s="1"/>
  <c r="AM221" i="1"/>
  <c r="AN222" i="1" s="1"/>
  <c r="AQ221" i="1"/>
  <c r="AR222" i="1" s="1"/>
  <c r="V221" i="1"/>
  <c r="V222" i="1"/>
  <c r="AE221" i="1"/>
  <c r="AF222" i="1" s="1"/>
  <c r="V167" i="1"/>
  <c r="AM167" i="1"/>
  <c r="AQ167" i="1"/>
  <c r="V168" i="1"/>
  <c r="AI167" i="1"/>
  <c r="AE167" i="1"/>
  <c r="V355" i="1"/>
  <c r="AE354" i="1"/>
  <c r="AF355" i="1" s="1"/>
  <c r="AI354" i="1"/>
  <c r="AJ355" i="1" s="1"/>
  <c r="AM354" i="1"/>
  <c r="AN355" i="1" s="1"/>
  <c r="AQ354" i="1"/>
  <c r="AR355" i="1" s="1"/>
  <c r="V487" i="1"/>
  <c r="AE486" i="1"/>
  <c r="AF487" i="1" s="1"/>
  <c r="AI486" i="1"/>
  <c r="AJ487" i="1" s="1"/>
  <c r="AM486" i="1"/>
  <c r="AN487" i="1" s="1"/>
  <c r="AQ486" i="1"/>
  <c r="AR487" i="1" s="1"/>
  <c r="AQ473" i="1"/>
  <c r="AR474" i="1" s="1"/>
  <c r="AM473" i="1"/>
  <c r="AN474" i="1" s="1"/>
  <c r="AE473" i="1"/>
  <c r="AF474" i="1" s="1"/>
  <c r="AI473" i="1"/>
  <c r="AJ474" i="1" s="1"/>
  <c r="V474" i="1"/>
  <c r="AE50" i="1"/>
  <c r="AQ50" i="1"/>
  <c r="AM50" i="1"/>
  <c r="V51" i="1"/>
  <c r="AI50" i="1"/>
  <c r="AM187" i="1"/>
  <c r="AN188" i="1" s="1"/>
  <c r="AQ187" i="1"/>
  <c r="AR188" i="1" s="1"/>
  <c r="AE187" i="1"/>
  <c r="AF188" i="1" s="1"/>
  <c r="AI187" i="1"/>
  <c r="AJ188" i="1" s="1"/>
  <c r="V188" i="1"/>
  <c r="AE540" i="1"/>
  <c r="AF541" i="1" s="1"/>
  <c r="AI540" i="1"/>
  <c r="V541" i="1"/>
  <c r="AQ540" i="1"/>
  <c r="AR541" i="1" s="1"/>
  <c r="AM540" i="1"/>
  <c r="AN541" i="1" s="1"/>
  <c r="AN575" i="1"/>
  <c r="AF555" i="1"/>
  <c r="AR581" i="1"/>
  <c r="V187" i="1"/>
  <c r="AR362" i="1"/>
  <c r="AJ105" i="1"/>
  <c r="AJ538" i="1"/>
  <c r="AN538" i="1"/>
  <c r="AJ443" i="1"/>
  <c r="AN246" i="1"/>
  <c r="AE452" i="1"/>
  <c r="AF453" i="1" s="1"/>
  <c r="AI452" i="1"/>
  <c r="AJ453" i="1" s="1"/>
  <c r="AQ452" i="1"/>
  <c r="AR453" i="1" s="1"/>
  <c r="V453" i="1"/>
  <c r="AM452" i="1"/>
  <c r="AN453" i="1" s="1"/>
  <c r="AI520" i="1"/>
  <c r="AJ521" i="1" s="1"/>
  <c r="AE520" i="1"/>
  <c r="AM520" i="1"/>
  <c r="AN521" i="1" s="1"/>
  <c r="V521" i="1"/>
  <c r="AQ520" i="1"/>
  <c r="AR521" i="1" s="1"/>
  <c r="AM620" i="1"/>
  <c r="AE620" i="1"/>
  <c r="AF621" i="1" s="1"/>
  <c r="AI620" i="1"/>
  <c r="AQ620" i="1"/>
  <c r="V621" i="1"/>
  <c r="AM589" i="1"/>
  <c r="AN590" i="1" s="1"/>
  <c r="V590" i="1"/>
  <c r="AI589" i="1"/>
  <c r="AJ590" i="1" s="1"/>
  <c r="AQ589" i="1"/>
  <c r="AR589" i="1" s="1"/>
  <c r="AE589" i="1"/>
  <c r="AF590" i="1" s="1"/>
  <c r="V516" i="1"/>
  <c r="AQ515" i="1"/>
  <c r="AR516" i="1" s="1"/>
  <c r="AE515" i="1"/>
  <c r="AF516" i="1" s="1"/>
  <c r="AI515" i="1"/>
  <c r="AM515" i="1"/>
  <c r="AN516" i="1" s="1"/>
  <c r="AM527" i="1"/>
  <c r="AN528" i="1" s="1"/>
  <c r="V528" i="1"/>
  <c r="AE527" i="1"/>
  <c r="AF528" i="1" s="1"/>
  <c r="AI527" i="1"/>
  <c r="AJ528" i="1" s="1"/>
  <c r="AQ527" i="1"/>
  <c r="AR528" i="1" s="1"/>
  <c r="AQ394" i="1"/>
  <c r="AR395" i="1" s="1"/>
  <c r="V395" i="1"/>
  <c r="AI394" i="1"/>
  <c r="AE394" i="1"/>
  <c r="AF395" i="1" s="1"/>
  <c r="AM394" i="1"/>
  <c r="AN395" i="1" s="1"/>
  <c r="AM405" i="1"/>
  <c r="AQ405" i="1"/>
  <c r="V406" i="1"/>
  <c r="AI405" i="1"/>
  <c r="AE405" i="1"/>
  <c r="AQ411" i="1"/>
  <c r="AR412" i="1" s="1"/>
  <c r="V412" i="1"/>
  <c r="AM411" i="1"/>
  <c r="AN412" i="1" s="1"/>
  <c r="AI411" i="1"/>
  <c r="AJ412" i="1" s="1"/>
  <c r="AE411" i="1"/>
  <c r="AF412" i="1" s="1"/>
  <c r="AI600" i="1"/>
  <c r="AJ601" i="1" s="1"/>
  <c r="AE600" i="1"/>
  <c r="AF601" i="1" s="1"/>
  <c r="V601" i="1"/>
  <c r="AM600" i="1"/>
  <c r="AN601" i="1" s="1"/>
  <c r="AQ600" i="1"/>
  <c r="AR601" i="1" s="1"/>
  <c r="AE34" i="1"/>
  <c r="AF35" i="1" s="1"/>
  <c r="AM34" i="1"/>
  <c r="AN35" i="1" s="1"/>
  <c r="V35" i="1"/>
  <c r="AQ34" i="1"/>
  <c r="AR35" i="1" s="1"/>
  <c r="AI34" i="1"/>
  <c r="AJ35" i="1" s="1"/>
  <c r="AM635" i="1"/>
  <c r="AI635" i="1"/>
  <c r="AQ635" i="1"/>
  <c r="AE635" i="1"/>
  <c r="AF636" i="1" s="1"/>
  <c r="AE43" i="1"/>
  <c r="AI43" i="1"/>
  <c r="AM43" i="1"/>
  <c r="AQ43" i="1"/>
  <c r="V44" i="1"/>
  <c r="AE457" i="1"/>
  <c r="AF458" i="1" s="1"/>
  <c r="AQ457" i="1"/>
  <c r="AR458" i="1" s="1"/>
  <c r="AM457" i="1"/>
  <c r="AN458" i="1" s="1"/>
  <c r="AI457" i="1"/>
  <c r="AJ458" i="1" s="1"/>
  <c r="V458" i="1"/>
  <c r="AM27" i="1"/>
  <c r="AI27" i="1"/>
  <c r="AQ27" i="1"/>
  <c r="AE27" i="1"/>
  <c r="V28" i="1"/>
  <c r="AQ207" i="1"/>
  <c r="AR208" i="1" s="1"/>
  <c r="V208" i="1"/>
  <c r="AM207" i="1"/>
  <c r="AN208" i="1" s="1"/>
  <c r="AI207" i="1"/>
  <c r="AJ208" i="1" s="1"/>
  <c r="AE207" i="1"/>
  <c r="V309" i="1"/>
  <c r="AE308" i="1"/>
  <c r="AF309" i="1" s="1"/>
  <c r="AI308" i="1"/>
  <c r="AJ309" i="1" s="1"/>
  <c r="AQ308" i="1"/>
  <c r="AR309" i="1" s="1"/>
  <c r="AM308" i="1"/>
  <c r="AR425" i="1"/>
  <c r="AR180" i="1"/>
  <c r="AR57" i="1"/>
  <c r="AN36" i="1"/>
  <c r="AF56" i="1"/>
  <c r="AJ349" i="1"/>
  <c r="AE402" i="1"/>
  <c r="AM402" i="1"/>
  <c r="AN402" i="1" s="1"/>
  <c r="AI402" i="1"/>
  <c r="AQ402" i="1"/>
  <c r="V403" i="1"/>
  <c r="AE343" i="1"/>
  <c r="AF344" i="1" s="1"/>
  <c r="V344" i="1"/>
  <c r="AM343" i="1"/>
  <c r="AN344" i="1" s="1"/>
  <c r="AI343" i="1"/>
  <c r="AJ344" i="1" s="1"/>
  <c r="AQ343" i="1"/>
  <c r="AR344" i="1" s="1"/>
  <c r="AM465" i="1"/>
  <c r="AN466" i="1" s="1"/>
  <c r="V466" i="1"/>
  <c r="AE465" i="1"/>
  <c r="AF466" i="1" s="1"/>
  <c r="AI465" i="1"/>
  <c r="AJ466" i="1" s="1"/>
  <c r="AQ465" i="1"/>
  <c r="AR466" i="1" s="1"/>
  <c r="AM587" i="1"/>
  <c r="AN588" i="1" s="1"/>
  <c r="AE587" i="1"/>
  <c r="AF588" i="1" s="1"/>
  <c r="AI587" i="1"/>
  <c r="AJ588" i="1" s="1"/>
  <c r="AQ587" i="1"/>
  <c r="AR588" i="1" s="1"/>
  <c r="V588" i="1"/>
  <c r="AM17" i="1"/>
  <c r="AN18" i="1" s="1"/>
  <c r="V18" i="1"/>
  <c r="AQ17" i="1"/>
  <c r="AR18" i="1" s="1"/>
  <c r="AE17" i="1"/>
  <c r="AF18" i="1" s="1"/>
  <c r="AI17" i="1"/>
  <c r="AJ18" i="1" s="1"/>
  <c r="V138" i="1"/>
  <c r="AM137" i="1"/>
  <c r="AN138" i="1" s="1"/>
  <c r="AQ137" i="1"/>
  <c r="AR138" i="1" s="1"/>
  <c r="AE137" i="1"/>
  <c r="AF138" i="1" s="1"/>
  <c r="AI137" i="1"/>
  <c r="AJ138" i="1" s="1"/>
  <c r="AE399" i="1"/>
  <c r="AF400" i="1" s="1"/>
  <c r="AQ399" i="1"/>
  <c r="AR400" i="1" s="1"/>
  <c r="V400" i="1"/>
  <c r="AM399" i="1"/>
  <c r="AN400" i="1" s="1"/>
  <c r="AI399" i="1"/>
  <c r="AJ400" i="1" s="1"/>
  <c r="AI597" i="1"/>
  <c r="AJ598" i="1" s="1"/>
  <c r="AE597" i="1"/>
  <c r="AF598" i="1" s="1"/>
  <c r="AQ597" i="1"/>
  <c r="AR598" i="1" s="1"/>
  <c r="V598" i="1"/>
  <c r="AM597" i="1"/>
  <c r="AN598" i="1" s="1"/>
  <c r="AM151" i="1"/>
  <c r="AI151" i="1"/>
  <c r="AQ151" i="1"/>
  <c r="V152" i="1"/>
  <c r="AE151" i="1"/>
  <c r="AI338" i="1"/>
  <c r="AJ339" i="1" s="1"/>
  <c r="AE338" i="1"/>
  <c r="AF339" i="1" s="1"/>
  <c r="AQ338" i="1"/>
  <c r="AM338" i="1"/>
  <c r="AN339" i="1" s="1"/>
  <c r="V339" i="1"/>
  <c r="AI88" i="1"/>
  <c r="AJ89" i="1" s="1"/>
  <c r="AQ88" i="1"/>
  <c r="AR89" i="1" s="1"/>
  <c r="AM88" i="1"/>
  <c r="V89" i="1"/>
  <c r="AE88" i="1"/>
  <c r="AF89" i="1" s="1"/>
  <c r="AM13" i="1"/>
  <c r="AQ13" i="1"/>
  <c r="V14" i="1"/>
  <c r="AI13" i="1"/>
  <c r="AE13" i="1"/>
  <c r="AE213" i="1"/>
  <c r="AF214" i="1" s="1"/>
  <c r="AI213" i="1"/>
  <c r="AJ214" i="1" s="1"/>
  <c r="AM213" i="1"/>
  <c r="AN214" i="1" s="1"/>
  <c r="AQ213" i="1"/>
  <c r="AR214" i="1" s="1"/>
  <c r="V214" i="1"/>
  <c r="V157" i="1"/>
  <c r="AQ156" i="1"/>
  <c r="AR157" i="1" s="1"/>
  <c r="AI156" i="1"/>
  <c r="AJ157" i="1" s="1"/>
  <c r="AE156" i="1"/>
  <c r="AF157" i="1" s="1"/>
  <c r="AM156" i="1"/>
  <c r="AN157" i="1" s="1"/>
  <c r="AI563" i="1"/>
  <c r="AJ564" i="1" s="1"/>
  <c r="AE563" i="1"/>
  <c r="AF564" i="1" s="1"/>
  <c r="AQ563" i="1"/>
  <c r="AR564" i="1" s="1"/>
  <c r="AM563" i="1"/>
  <c r="AN564" i="1" s="1"/>
  <c r="V564" i="1"/>
  <c r="AE126" i="1"/>
  <c r="AM126" i="1"/>
  <c r="AN127" i="1" s="1"/>
  <c r="V127" i="1"/>
  <c r="AQ126" i="1"/>
  <c r="AI126" i="1"/>
  <c r="AJ127" i="1" s="1"/>
  <c r="AM152" i="1"/>
  <c r="AN153" i="1" s="1"/>
  <c r="AI152" i="1"/>
  <c r="AJ153" i="1" s="1"/>
  <c r="AQ152" i="1"/>
  <c r="AE152" i="1"/>
  <c r="AF153" i="1" s="1"/>
  <c r="V153" i="1"/>
  <c r="AI448" i="1"/>
  <c r="AJ449" i="1" s="1"/>
  <c r="V449" i="1"/>
  <c r="AQ448" i="1"/>
  <c r="AR449" i="1" s="1"/>
  <c r="AM448" i="1"/>
  <c r="AN449" i="1" s="1"/>
  <c r="AE448" i="1"/>
  <c r="AF449" i="1" s="1"/>
  <c r="AQ634" i="1"/>
  <c r="AE634" i="1"/>
  <c r="AF635" i="1" s="1"/>
  <c r="AM634" i="1"/>
  <c r="AI634" i="1"/>
  <c r="AE641" i="1"/>
  <c r="AF642" i="1" s="1"/>
  <c r="AI641" i="1"/>
  <c r="AQ641" i="1"/>
  <c r="AM641" i="1"/>
  <c r="AQ484" i="1"/>
  <c r="AR484" i="1" s="1"/>
  <c r="V485" i="1"/>
  <c r="AI484" i="1"/>
  <c r="AM484" i="1"/>
  <c r="AN484" i="1" s="1"/>
  <c r="AE484" i="1"/>
  <c r="AF484" i="1" s="1"/>
  <c r="AQ490" i="1"/>
  <c r="AR491" i="1" s="1"/>
  <c r="AM490" i="1"/>
  <c r="AN491" i="1" s="1"/>
  <c r="AE490" i="1"/>
  <c r="AF491" i="1" s="1"/>
  <c r="AI490" i="1"/>
  <c r="AJ491" i="1" s="1"/>
  <c r="V491" i="1"/>
  <c r="AN469" i="1"/>
  <c r="AF469" i="1"/>
  <c r="AN341" i="1"/>
  <c r="AN245" i="1"/>
  <c r="AN139" i="1"/>
  <c r="V108" i="1"/>
  <c r="AF108" i="1"/>
  <c r="V149" i="1"/>
  <c r="AJ288" i="1"/>
  <c r="AR110" i="1"/>
  <c r="AF31" i="1"/>
  <c r="AF620" i="1"/>
  <c r="AF348" i="1"/>
  <c r="AR348" i="1"/>
  <c r="V525" i="1"/>
  <c r="AN571" i="1"/>
  <c r="AR163" i="1"/>
  <c r="AR326" i="1"/>
  <c r="AF643" i="1"/>
  <c r="AJ428" i="1"/>
  <c r="AN428" i="1"/>
  <c r="AJ535" i="1"/>
  <c r="AN464" i="1"/>
  <c r="V394" i="1"/>
  <c r="AR570" i="1"/>
  <c r="AJ204" i="1"/>
  <c r="V234" i="1"/>
  <c r="AJ484" i="1"/>
  <c r="V484" i="1"/>
  <c r="AJ398" i="1"/>
  <c r="V70" i="1"/>
  <c r="AF451" i="1"/>
  <c r="AR530" i="1"/>
  <c r="AJ88" i="1"/>
  <c r="AF389" i="1"/>
  <c r="AR389" i="1"/>
  <c r="AJ173" i="1"/>
  <c r="AN600" i="1"/>
  <c r="V22" i="1"/>
  <c r="V353" i="1"/>
  <c r="AN94" i="1"/>
  <c r="AR172" i="1"/>
  <c r="V73" i="1"/>
  <c r="AJ365" i="1"/>
  <c r="AJ388" i="1"/>
  <c r="AF388" i="1"/>
  <c r="AJ402" i="1"/>
  <c r="AN592" i="1"/>
  <c r="AR53" i="1"/>
  <c r="AR401" i="1"/>
  <c r="AJ146" i="1"/>
  <c r="AR146" i="1"/>
  <c r="AF646" i="1"/>
  <c r="AF364" i="1"/>
  <c r="AR499" i="1"/>
  <c r="V255" i="1"/>
  <c r="AJ255" i="1"/>
  <c r="AJ287" i="1"/>
  <c r="AR393" i="1"/>
  <c r="AJ393" i="1"/>
  <c r="AJ321" i="1"/>
  <c r="AF69" i="1"/>
  <c r="V456" i="1"/>
  <c r="AN87" i="1"/>
  <c r="AR27" i="1"/>
  <c r="V198" i="1"/>
  <c r="AR156" i="1"/>
  <c r="V156" i="1"/>
  <c r="AR259" i="1"/>
  <c r="AN132" i="1"/>
  <c r="AJ132" i="1"/>
  <c r="AF599" i="1"/>
  <c r="AJ189" i="1"/>
  <c r="AN440" i="1"/>
  <c r="V509" i="1"/>
  <c r="AF509" i="1"/>
  <c r="AF578" i="1"/>
  <c r="AF319" i="1"/>
  <c r="AF479" i="1"/>
  <c r="AF254" i="1"/>
  <c r="AR418" i="1"/>
  <c r="AR329" i="1"/>
  <c r="AJ566" i="1"/>
  <c r="AN392" i="1"/>
  <c r="AR284" i="1"/>
  <c r="AJ306" i="1"/>
  <c r="AJ523" i="1"/>
  <c r="AF11" i="1"/>
  <c r="AJ171" i="1"/>
  <c r="AF584" i="1"/>
  <c r="AR584" i="1"/>
  <c r="AF158" i="1"/>
  <c r="AJ193" i="1"/>
  <c r="AR347" i="1"/>
  <c r="AR131" i="1"/>
  <c r="AJ131" i="1"/>
  <c r="AR506" i="1"/>
  <c r="AE558" i="1"/>
  <c r="AF559" i="1" s="1"/>
  <c r="AQ558" i="1"/>
  <c r="AR559" i="1" s="1"/>
  <c r="AI558" i="1"/>
  <c r="AJ559" i="1" s="1"/>
  <c r="AM558" i="1"/>
  <c r="V559" i="1"/>
  <c r="V325" i="1"/>
  <c r="AM324" i="1"/>
  <c r="AN325" i="1" s="1"/>
  <c r="AE324" i="1"/>
  <c r="AF325" i="1" s="1"/>
  <c r="AI324" i="1"/>
  <c r="AJ325" i="1" s="1"/>
  <c r="AQ324" i="1"/>
  <c r="AR325" i="1" s="1"/>
  <c r="AQ330" i="1"/>
  <c r="AE330" i="1"/>
  <c r="AI330" i="1"/>
  <c r="V331" i="1"/>
  <c r="AM330" i="1"/>
  <c r="AM111" i="1"/>
  <c r="AI111" i="1"/>
  <c r="AE111" i="1"/>
  <c r="AQ111" i="1"/>
  <c r="V112" i="1"/>
  <c r="V505" i="1"/>
  <c r="AE504" i="1"/>
  <c r="AF505" i="1" s="1"/>
  <c r="AQ504" i="1"/>
  <c r="AR505" i="1" s="1"/>
  <c r="AI504" i="1"/>
  <c r="AJ505" i="1" s="1"/>
  <c r="AM504" i="1"/>
  <c r="AN505" i="1" s="1"/>
  <c r="AM446" i="1"/>
  <c r="AN447" i="1" s="1"/>
  <c r="AQ446" i="1"/>
  <c r="AR447" i="1" s="1"/>
  <c r="AE446" i="1"/>
  <c r="AF447" i="1" s="1"/>
  <c r="AI446" i="1"/>
  <c r="AJ447" i="1" s="1"/>
  <c r="V447" i="1"/>
  <c r="AM633" i="1"/>
  <c r="AQ633" i="1"/>
  <c r="AE633" i="1"/>
  <c r="AF634" i="1" s="1"/>
  <c r="AI633" i="1"/>
  <c r="AM243" i="1"/>
  <c r="AN244" i="1" s="1"/>
  <c r="AQ243" i="1"/>
  <c r="AR244" i="1" s="1"/>
  <c r="V244" i="1"/>
  <c r="AE243" i="1"/>
  <c r="AF244" i="1" s="1"/>
  <c r="AI243" i="1"/>
  <c r="AJ244" i="1" s="1"/>
  <c r="AI232" i="1"/>
  <c r="AJ233" i="1" s="1"/>
  <c r="AE232" i="1"/>
  <c r="AF233" i="1" s="1"/>
  <c r="V233" i="1"/>
  <c r="AQ232" i="1"/>
  <c r="AR233" i="1" s="1"/>
  <c r="AM232" i="1"/>
  <c r="AN233" i="1" s="1"/>
  <c r="AE507" i="1"/>
  <c r="AM507" i="1"/>
  <c r="AN508" i="1" s="1"/>
  <c r="V508" i="1"/>
  <c r="AQ507" i="1"/>
  <c r="AI507" i="1"/>
  <c r="AJ508" i="1" s="1"/>
  <c r="AM608" i="1"/>
  <c r="AN609" i="1" s="1"/>
  <c r="AI608" i="1"/>
  <c r="AJ609" i="1" s="1"/>
  <c r="V609" i="1"/>
  <c r="AQ608" i="1"/>
  <c r="AE608" i="1"/>
  <c r="AF609" i="1" s="1"/>
  <c r="V134" i="1"/>
  <c r="AM134" i="1"/>
  <c r="AN134" i="1" s="1"/>
  <c r="AI134" i="1"/>
  <c r="AJ135" i="1" s="1"/>
  <c r="V135" i="1"/>
  <c r="AQ134" i="1"/>
  <c r="AR135" i="1" s="1"/>
  <c r="AE134" i="1"/>
  <c r="AM117" i="1"/>
  <c r="AN118" i="1" s="1"/>
  <c r="AE117" i="1"/>
  <c r="AF118" i="1" s="1"/>
  <c r="V118" i="1"/>
  <c r="AI117" i="1"/>
  <c r="AJ118" i="1" s="1"/>
  <c r="AQ117" i="1"/>
  <c r="AR118" i="1" s="1"/>
  <c r="AM301" i="1"/>
  <c r="V302" i="1"/>
  <c r="AQ301" i="1"/>
  <c r="AR302" i="1" s="1"/>
  <c r="AE301" i="1"/>
  <c r="AF302" i="1" s="1"/>
  <c r="AI301" i="1"/>
  <c r="AQ423" i="1"/>
  <c r="AR424" i="1" s="1"/>
  <c r="AE423" i="1"/>
  <c r="AF424" i="1" s="1"/>
  <c r="AI423" i="1"/>
  <c r="AJ424" i="1" s="1"/>
  <c r="AM423" i="1"/>
  <c r="AN424" i="1" s="1"/>
  <c r="V424" i="1"/>
  <c r="V286" i="1"/>
  <c r="AQ285" i="1"/>
  <c r="AM285" i="1"/>
  <c r="AN286" i="1" s="1"/>
  <c r="AI285" i="1"/>
  <c r="AJ286" i="1" s="1"/>
  <c r="V285" i="1"/>
  <c r="AE285" i="1"/>
  <c r="AF286" i="1" s="1"/>
  <c r="AQ637" i="1"/>
  <c r="AE637" i="1"/>
  <c r="AF638" i="1" s="1"/>
  <c r="AM637" i="1"/>
  <c r="AI637" i="1"/>
  <c r="V297" i="1"/>
  <c r="AQ296" i="1"/>
  <c r="AE296" i="1"/>
  <c r="AM296" i="1"/>
  <c r="AI296" i="1"/>
  <c r="V338" i="1"/>
  <c r="AE337" i="1"/>
  <c r="AF338" i="1" s="1"/>
  <c r="AQ337" i="1"/>
  <c r="AR338" i="1" s="1"/>
  <c r="AI337" i="1"/>
  <c r="AM337" i="1"/>
  <c r="AN338" i="1" s="1"/>
  <c r="AE593" i="1"/>
  <c r="AF594" i="1" s="1"/>
  <c r="AI593" i="1"/>
  <c r="AJ594" i="1" s="1"/>
  <c r="AQ593" i="1"/>
  <c r="AR594" i="1" s="1"/>
  <c r="AM593" i="1"/>
  <c r="AN594" i="1" s="1"/>
  <c r="V594" i="1"/>
  <c r="AE23" i="1"/>
  <c r="AF24" i="1" s="1"/>
  <c r="AI23" i="1"/>
  <c r="AJ24" i="1" s="1"/>
  <c r="AQ23" i="1"/>
  <c r="AR24" i="1" s="1"/>
  <c r="AM23" i="1"/>
  <c r="AN24" i="1" s="1"/>
  <c r="V24" i="1"/>
  <c r="AE65" i="1"/>
  <c r="AF66" i="1" s="1"/>
  <c r="AI65" i="1"/>
  <c r="V66" i="1"/>
  <c r="AQ65" i="1"/>
  <c r="AR66" i="1" s="1"/>
  <c r="AM65" i="1"/>
  <c r="AN66" i="1" s="1"/>
  <c r="AM141" i="1"/>
  <c r="AN142" i="1" s="1"/>
  <c r="AI141" i="1"/>
  <c r="AJ142" i="1" s="1"/>
  <c r="AQ141" i="1"/>
  <c r="AR142" i="1" s="1"/>
  <c r="AE141" i="1"/>
  <c r="AF142" i="1" s="1"/>
  <c r="V142" i="1"/>
  <c r="AE201" i="1"/>
  <c r="AF202" i="1" s="1"/>
  <c r="AQ201" i="1"/>
  <c r="AR202" i="1" s="1"/>
  <c r="V202" i="1"/>
  <c r="AI201" i="1"/>
  <c r="AJ202" i="1" s="1"/>
  <c r="AM201" i="1"/>
  <c r="AM277" i="1"/>
  <c r="AN278" i="1" s="1"/>
  <c r="AI277" i="1"/>
  <c r="AJ278" i="1" s="1"/>
  <c r="AE277" i="1"/>
  <c r="AF278" i="1" s="1"/>
  <c r="V278" i="1"/>
  <c r="AQ277" i="1"/>
  <c r="AR278" i="1" s="1"/>
  <c r="AQ216" i="1"/>
  <c r="AM216" i="1"/>
  <c r="AN217" i="1" s="1"/>
  <c r="AE216" i="1"/>
  <c r="AI216" i="1"/>
  <c r="AJ217" i="1" s="1"/>
  <c r="AQ102" i="1"/>
  <c r="AR103" i="1" s="1"/>
  <c r="AI102" i="1"/>
  <c r="AJ103" i="1" s="1"/>
  <c r="AE102" i="1"/>
  <c r="AF103" i="1" s="1"/>
  <c r="AM102" i="1"/>
  <c r="AN103" i="1" s="1"/>
  <c r="V103" i="1"/>
  <c r="AE51" i="1"/>
  <c r="AF52" i="1" s="1"/>
  <c r="AM51" i="1"/>
  <c r="AN52" i="1" s="1"/>
  <c r="V52" i="1"/>
  <c r="AQ51" i="1"/>
  <c r="AR52" i="1" s="1"/>
  <c r="AI51" i="1"/>
  <c r="AJ52" i="1" s="1"/>
  <c r="V206" i="1"/>
  <c r="AQ205" i="1"/>
  <c r="AR206" i="1" s="1"/>
  <c r="AE205" i="1"/>
  <c r="AF206" i="1" s="1"/>
  <c r="AM205" i="1"/>
  <c r="AN206" i="1" s="1"/>
  <c r="AI205" i="1"/>
  <c r="V586" i="1"/>
  <c r="AI585" i="1"/>
  <c r="AE585" i="1"/>
  <c r="AF586" i="1" s="1"/>
  <c r="AM585" i="1"/>
  <c r="AN586" i="1" s="1"/>
  <c r="AQ585" i="1"/>
  <c r="AR586" i="1" s="1"/>
  <c r="AE264" i="1"/>
  <c r="AM264" i="1"/>
  <c r="V265" i="1"/>
  <c r="AI264" i="1"/>
  <c r="AQ264" i="1"/>
  <c r="AM513" i="1"/>
  <c r="AN514" i="1" s="1"/>
  <c r="V514" i="1"/>
  <c r="AI513" i="1"/>
  <c r="AJ514" i="1" s="1"/>
  <c r="AQ513" i="1"/>
  <c r="AR514" i="1" s="1"/>
  <c r="AE513" i="1"/>
  <c r="AI333" i="1"/>
  <c r="AJ334" i="1" s="1"/>
  <c r="AQ333" i="1"/>
  <c r="AR334" i="1" s="1"/>
  <c r="AE333" i="1"/>
  <c r="AF334" i="1" s="1"/>
  <c r="V334" i="1"/>
  <c r="AM333" i="1"/>
  <c r="AN334" i="1" s="1"/>
  <c r="AM517" i="1"/>
  <c r="AN518" i="1" s="1"/>
  <c r="AQ517" i="1"/>
  <c r="AR518" i="1" s="1"/>
  <c r="AI517" i="1"/>
  <c r="AJ518" i="1" s="1"/>
  <c r="AE517" i="1"/>
  <c r="AF518" i="1" s="1"/>
  <c r="V518" i="1"/>
  <c r="AE386" i="1"/>
  <c r="AF387" i="1" s="1"/>
  <c r="AM386" i="1"/>
  <c r="AN387" i="1" s="1"/>
  <c r="AQ386" i="1"/>
  <c r="AR387" i="1" s="1"/>
  <c r="V387" i="1"/>
  <c r="AI386" i="1"/>
  <c r="AJ387" i="1" s="1"/>
  <c r="AE62" i="1"/>
  <c r="AF63" i="1" s="1"/>
  <c r="AI62" i="1"/>
  <c r="V63" i="1"/>
  <c r="AM62" i="1"/>
  <c r="AN63" i="1" s="1"/>
  <c r="AQ62" i="1"/>
  <c r="AR63" i="1" s="1"/>
  <c r="AQ265" i="1"/>
  <c r="AR266" i="1" s="1"/>
  <c r="V266" i="1"/>
  <c r="AI265" i="1"/>
  <c r="AJ266" i="1" s="1"/>
  <c r="AE265" i="1"/>
  <c r="AF266" i="1" s="1"/>
  <c r="AM265" i="1"/>
  <c r="AM28" i="1"/>
  <c r="AN29" i="1" s="1"/>
  <c r="AQ28" i="1"/>
  <c r="AR29" i="1" s="1"/>
  <c r="V29" i="1"/>
  <c r="AI28" i="1"/>
  <c r="AJ29" i="1" s="1"/>
  <c r="AE28" i="1"/>
  <c r="AF29" i="1" s="1"/>
  <c r="AE648" i="1"/>
  <c r="AF649" i="1" s="1"/>
  <c r="AM648" i="1"/>
  <c r="AI648" i="1"/>
  <c r="AQ648" i="1"/>
  <c r="V15" i="1"/>
  <c r="AQ14" i="1"/>
  <c r="AM14" i="1"/>
  <c r="AE14" i="1"/>
  <c r="AI14" i="1"/>
  <c r="AQ168" i="1"/>
  <c r="AE168" i="1"/>
  <c r="AI168" i="1"/>
  <c r="AM168" i="1"/>
  <c r="V169" i="1"/>
  <c r="V610" i="1"/>
  <c r="AQ610" i="1"/>
  <c r="AR610" i="1" s="1"/>
  <c r="AM610" i="1"/>
  <c r="AE610" i="1"/>
  <c r="AF611" i="1" s="1"/>
  <c r="V611" i="1"/>
  <c r="AI610" i="1"/>
  <c r="V413" i="1"/>
  <c r="AQ413" i="1"/>
  <c r="AM413" i="1"/>
  <c r="AE413" i="1"/>
  <c r="AF414" i="1" s="1"/>
  <c r="V414" i="1"/>
  <c r="AI413" i="1"/>
  <c r="AJ414" i="1" s="1"/>
  <c r="AE169" i="1"/>
  <c r="AF170" i="1" s="1"/>
  <c r="AQ169" i="1"/>
  <c r="AR170" i="1" s="1"/>
  <c r="V170" i="1"/>
  <c r="AM169" i="1"/>
  <c r="AN170" i="1" s="1"/>
  <c r="AI169" i="1"/>
  <c r="AJ170" i="1" s="1"/>
  <c r="AQ375" i="1"/>
  <c r="AR376" i="1" s="1"/>
  <c r="V376" i="1"/>
  <c r="AM375" i="1"/>
  <c r="AN376" i="1" s="1"/>
  <c r="AI375" i="1"/>
  <c r="AJ376" i="1" s="1"/>
  <c r="AE375" i="1"/>
  <c r="AF376" i="1" s="1"/>
  <c r="AE632" i="1"/>
  <c r="AM632" i="1"/>
  <c r="AI632" i="1"/>
  <c r="AQ632" i="1"/>
  <c r="AQ370" i="1"/>
  <c r="AM370" i="1"/>
  <c r="AI370" i="1"/>
  <c r="V371" i="1"/>
  <c r="AE370" i="1"/>
  <c r="V567" i="1"/>
  <c r="AQ567" i="1"/>
  <c r="AE567" i="1"/>
  <c r="AF568" i="1" s="1"/>
  <c r="V568" i="1"/>
  <c r="AI567" i="1"/>
  <c r="AJ568" i="1" s="1"/>
  <c r="AM567" i="1"/>
  <c r="AE561" i="1"/>
  <c r="AF562" i="1" s="1"/>
  <c r="AM561" i="1"/>
  <c r="AN562" i="1" s="1"/>
  <c r="AQ561" i="1"/>
  <c r="AR562" i="1" s="1"/>
  <c r="AI561" i="1"/>
  <c r="AJ562" i="1" s="1"/>
  <c r="V562" i="1"/>
  <c r="AE371" i="1"/>
  <c r="AF372" i="1" s="1"/>
  <c r="V372" i="1"/>
  <c r="AM371" i="1"/>
  <c r="AN372" i="1" s="1"/>
  <c r="AI371" i="1"/>
  <c r="AJ372" i="1" s="1"/>
  <c r="AQ371" i="1"/>
  <c r="AR372" i="1" s="1"/>
  <c r="AI181" i="1"/>
  <c r="V182" i="1"/>
  <c r="AE181" i="1"/>
  <c r="AF182" i="1" s="1"/>
  <c r="AQ181" i="1"/>
  <c r="AM181" i="1"/>
  <c r="AE360" i="1"/>
  <c r="AF361" i="1" s="1"/>
  <c r="V361" i="1"/>
  <c r="AI360" i="1"/>
  <c r="AJ361" i="1" s="1"/>
  <c r="AM360" i="1"/>
  <c r="AN361" i="1" s="1"/>
  <c r="AQ360" i="1"/>
  <c r="AR361" i="1" s="1"/>
  <c r="V475" i="1"/>
  <c r="AI475" i="1"/>
  <c r="V476" i="1"/>
  <c r="AQ475" i="1"/>
  <c r="AR476" i="1" s="1"/>
  <c r="AE475" i="1"/>
  <c r="AM475" i="1"/>
  <c r="V544" i="1"/>
  <c r="AQ544" i="1"/>
  <c r="V545" i="1"/>
  <c r="AE544" i="1"/>
  <c r="AM544" i="1"/>
  <c r="AN545" i="1" s="1"/>
  <c r="AI544" i="1"/>
  <c r="AJ545" i="1" s="1"/>
  <c r="AE174" i="1"/>
  <c r="AI174" i="1"/>
  <c r="AJ175" i="1" s="1"/>
  <c r="AM174" i="1"/>
  <c r="AN175" i="1" s="1"/>
  <c r="V175" i="1"/>
  <c r="AQ174" i="1"/>
  <c r="AR175" i="1" s="1"/>
  <c r="AE420" i="1"/>
  <c r="AF421" i="1" s="1"/>
  <c r="AQ420" i="1"/>
  <c r="AR421" i="1" s="1"/>
  <c r="AI420" i="1"/>
  <c r="AJ421" i="1" s="1"/>
  <c r="V421" i="1"/>
  <c r="AM420" i="1"/>
  <c r="AM59" i="1"/>
  <c r="AE59" i="1"/>
  <c r="AF60" i="1" s="1"/>
  <c r="V60" i="1"/>
  <c r="AQ59" i="1"/>
  <c r="AR60" i="1" s="1"/>
  <c r="AI59" i="1"/>
  <c r="AJ60" i="1" s="1"/>
  <c r="AE489" i="1"/>
  <c r="V490" i="1"/>
  <c r="AQ489" i="1"/>
  <c r="AR490" i="1" s="1"/>
  <c r="AI489" i="1"/>
  <c r="AJ490" i="1" s="1"/>
  <c r="AM489" i="1"/>
  <c r="AN490" i="1" s="1"/>
  <c r="V316" i="1"/>
  <c r="AQ315" i="1"/>
  <c r="AE315" i="1"/>
  <c r="AM315" i="1"/>
  <c r="AI315" i="1"/>
  <c r="AE403" i="1"/>
  <c r="AM403" i="1"/>
  <c r="AQ403" i="1"/>
  <c r="V404" i="1"/>
  <c r="AI403" i="1"/>
  <c r="V162" i="1"/>
  <c r="AQ161" i="1"/>
  <c r="AR162" i="1" s="1"/>
  <c r="AI161" i="1"/>
  <c r="AJ162" i="1" s="1"/>
  <c r="AM161" i="1"/>
  <c r="AN162" i="1" s="1"/>
  <c r="AE161" i="1"/>
  <c r="AF162" i="1" s="1"/>
  <c r="AE33" i="1"/>
  <c r="AF34" i="1" s="1"/>
  <c r="V34" i="1"/>
  <c r="AI33" i="1"/>
  <c r="AJ34" i="1" s="1"/>
  <c r="AQ33" i="1"/>
  <c r="AM33" i="1"/>
  <c r="AN34" i="1" s="1"/>
  <c r="V84" i="1"/>
  <c r="AI83" i="1"/>
  <c r="AJ84" i="1" s="1"/>
  <c r="AM83" i="1"/>
  <c r="AE83" i="1"/>
  <c r="AF84" i="1" s="1"/>
  <c r="AQ83" i="1"/>
  <c r="AR84" i="1" s="1"/>
  <c r="AM64" i="1"/>
  <c r="AN65" i="1" s="1"/>
  <c r="AQ64" i="1"/>
  <c r="V65" i="1"/>
  <c r="AI64" i="1"/>
  <c r="AE64" i="1"/>
  <c r="AF65" i="1" s="1"/>
  <c r="V503" i="1"/>
  <c r="AM503" i="1"/>
  <c r="V504" i="1"/>
  <c r="AQ503" i="1"/>
  <c r="AI503" i="1"/>
  <c r="AJ504" i="1" s="1"/>
  <c r="AE503" i="1"/>
  <c r="AQ488" i="1"/>
  <c r="AR489" i="1" s="1"/>
  <c r="AM488" i="1"/>
  <c r="V489" i="1"/>
  <c r="AE488" i="1"/>
  <c r="AI488" i="1"/>
  <c r="V20" i="1"/>
  <c r="AE19" i="1"/>
  <c r="AM19" i="1"/>
  <c r="AI19" i="1"/>
  <c r="AJ20" i="1" s="1"/>
  <c r="AQ19" i="1"/>
  <c r="AE239" i="1"/>
  <c r="AF240" i="1" s="1"/>
  <c r="V240" i="1"/>
  <c r="AI239" i="1"/>
  <c r="AJ240" i="1" s="1"/>
  <c r="AM239" i="1"/>
  <c r="AN240" i="1" s="1"/>
  <c r="AQ239" i="1"/>
  <c r="AI368" i="1"/>
  <c r="AE368" i="1"/>
  <c r="AF369" i="1" s="1"/>
  <c r="AQ368" i="1"/>
  <c r="AR369" i="1" s="1"/>
  <c r="V369" i="1"/>
  <c r="AM368" i="1"/>
  <c r="AN369" i="1" s="1"/>
  <c r="AE531" i="1"/>
  <c r="AF531" i="1" s="1"/>
  <c r="AI531" i="1"/>
  <c r="AJ531" i="1" s="1"/>
  <c r="AM531" i="1"/>
  <c r="I545" i="5"/>
  <c r="V531" i="1"/>
  <c r="AQ531" i="1"/>
  <c r="AR531" i="1" s="1"/>
  <c r="AI248" i="1"/>
  <c r="V249" i="1"/>
  <c r="AE248" i="1"/>
  <c r="AM248" i="1"/>
  <c r="AQ248" i="1"/>
  <c r="AQ183" i="1"/>
  <c r="AR184" i="1" s="1"/>
  <c r="AM183" i="1"/>
  <c r="AN184" i="1" s="1"/>
  <c r="V184" i="1"/>
  <c r="AE183" i="1"/>
  <c r="AI183" i="1"/>
  <c r="AJ184" i="1" s="1"/>
  <c r="V43" i="1"/>
  <c r="AM42" i="1"/>
  <c r="AE42" i="1"/>
  <c r="AF43" i="1" s="1"/>
  <c r="AQ42" i="1"/>
  <c r="AR43" i="1" s="1"/>
  <c r="AI42" i="1"/>
  <c r="AJ43" i="1" s="1"/>
  <c r="AM404" i="1"/>
  <c r="AN405" i="1" s="1"/>
  <c r="AE404" i="1"/>
  <c r="AF405" i="1" s="1"/>
  <c r="AI404" i="1"/>
  <c r="AJ405" i="1" s="1"/>
  <c r="V405" i="1"/>
  <c r="AQ404" i="1"/>
  <c r="AR405" i="1" s="1"/>
  <c r="V317" i="1"/>
  <c r="AI316" i="1"/>
  <c r="AJ317" i="1" s="1"/>
  <c r="AM316" i="1"/>
  <c r="AN317" i="1" s="1"/>
  <c r="AQ316" i="1"/>
  <c r="AR317" i="1" s="1"/>
  <c r="AE316" i="1"/>
  <c r="AF317" i="1" s="1"/>
  <c r="AE606" i="1"/>
  <c r="AF607" i="1" s="1"/>
  <c r="AQ606" i="1"/>
  <c r="AR607" i="1" s="1"/>
  <c r="V607" i="1"/>
  <c r="AM606" i="1"/>
  <c r="AN607" i="1" s="1"/>
  <c r="AI606" i="1"/>
  <c r="V397" i="1"/>
  <c r="AI396" i="1"/>
  <c r="AJ397" i="1" s="1"/>
  <c r="AQ396" i="1"/>
  <c r="AR397" i="1" s="1"/>
  <c r="AM396" i="1"/>
  <c r="AN397" i="1" s="1"/>
  <c r="AE396" i="1"/>
  <c r="AF397" i="1" s="1"/>
  <c r="AQ602" i="1"/>
  <c r="AI602" i="1"/>
  <c r="AJ603" i="1" s="1"/>
  <c r="AM602" i="1"/>
  <c r="AN603" i="1" s="1"/>
  <c r="AE602" i="1"/>
  <c r="AF603" i="1" s="1"/>
  <c r="V603" i="1"/>
  <c r="V375" i="1"/>
  <c r="AQ374" i="1"/>
  <c r="AM374" i="1"/>
  <c r="AN374" i="1" s="1"/>
  <c r="AE374" i="1"/>
  <c r="AI374" i="1"/>
  <c r="AJ375" i="1" s="1"/>
  <c r="AE628" i="1"/>
  <c r="AF629" i="1" s="1"/>
  <c r="AQ628" i="1"/>
  <c r="V629" i="1"/>
  <c r="AI628" i="1"/>
  <c r="AM628" i="1"/>
  <c r="AI351" i="1"/>
  <c r="AJ352" i="1" s="1"/>
  <c r="AQ351" i="1"/>
  <c r="AR352" i="1" s="1"/>
  <c r="V352" i="1"/>
  <c r="AE351" i="1"/>
  <c r="AF352" i="1" s="1"/>
  <c r="V351" i="1"/>
  <c r="AM351" i="1"/>
  <c r="AN352" i="1" s="1"/>
  <c r="AQ123" i="1"/>
  <c r="AR124" i="1" s="1"/>
  <c r="V124" i="1"/>
  <c r="AE123" i="1"/>
  <c r="AF124" i="1" s="1"/>
  <c r="AI123" i="1"/>
  <c r="AJ124" i="1" s="1"/>
  <c r="AM123" i="1"/>
  <c r="AN124" i="1" s="1"/>
  <c r="AI112" i="1"/>
  <c r="AQ112" i="1"/>
  <c r="AR113" i="1" s="1"/>
  <c r="AM112" i="1"/>
  <c r="AN113" i="1" s="1"/>
  <c r="V113" i="1"/>
  <c r="AE112" i="1"/>
  <c r="AF113" i="1" s="1"/>
  <c r="AI39" i="1"/>
  <c r="AM39" i="1"/>
  <c r="AE39" i="1"/>
  <c r="AF40" i="1" s="1"/>
  <c r="AQ39" i="1"/>
  <c r="V40" i="1"/>
  <c r="AQ101" i="1"/>
  <c r="AR102" i="1" s="1"/>
  <c r="AM101" i="1"/>
  <c r="AE101" i="1"/>
  <c r="AF102" i="1" s="1"/>
  <c r="V102" i="1"/>
  <c r="AI101" i="1"/>
  <c r="AJ102" i="1" s="1"/>
  <c r="AJ575" i="1"/>
  <c r="AN581" i="1"/>
  <c r="AF187" i="1"/>
  <c r="AJ187" i="1"/>
  <c r="V538" i="1"/>
  <c r="V181" i="1"/>
  <c r="AJ503" i="1"/>
  <c r="AM122" i="1"/>
  <c r="AN123" i="1" s="1"/>
  <c r="AE122" i="1"/>
  <c r="AI122" i="1"/>
  <c r="AJ122" i="1" s="1"/>
  <c r="AQ122" i="1"/>
  <c r="AR123" i="1" s="1"/>
  <c r="V123" i="1"/>
  <c r="AE434" i="1"/>
  <c r="AF434" i="1" s="1"/>
  <c r="AI434" i="1"/>
  <c r="AJ434" i="1" s="1"/>
  <c r="AM434" i="1"/>
  <c r="AQ434" i="1"/>
  <c r="V435" i="1"/>
  <c r="AE67" i="1"/>
  <c r="AF68" i="1" s="1"/>
  <c r="AM67" i="1"/>
  <c r="AN68" i="1" s="1"/>
  <c r="V68" i="1"/>
  <c r="AQ67" i="1"/>
  <c r="AR68" i="1" s="1"/>
  <c r="AI67" i="1"/>
  <c r="AJ68" i="1" s="1"/>
  <c r="AQ46" i="1"/>
  <c r="AR47" i="1" s="1"/>
  <c r="AE46" i="1"/>
  <c r="AF47" i="1" s="1"/>
  <c r="AI46" i="1"/>
  <c r="AJ47" i="1" s="1"/>
  <c r="AM46" i="1"/>
  <c r="AN47" i="1" s="1"/>
  <c r="V47" i="1"/>
  <c r="V196" i="1"/>
  <c r="AM195" i="1"/>
  <c r="AN196" i="1" s="1"/>
  <c r="AI195" i="1"/>
  <c r="AJ196" i="1" s="1"/>
  <c r="AE195" i="1"/>
  <c r="AF196" i="1" s="1"/>
  <c r="AQ195" i="1"/>
  <c r="AR196" i="1" s="1"/>
  <c r="AI15" i="1"/>
  <c r="AJ16" i="1" s="1"/>
  <c r="V16" i="1"/>
  <c r="AQ15" i="1"/>
  <c r="AR16" i="1" s="1"/>
  <c r="AE15" i="1"/>
  <c r="AF16" i="1" s="1"/>
  <c r="AM15" i="1"/>
  <c r="AN16" i="1" s="1"/>
  <c r="AM307" i="1"/>
  <c r="AN308" i="1" s="1"/>
  <c r="AI307" i="1"/>
  <c r="AQ307" i="1"/>
  <c r="AR308" i="1" s="1"/>
  <c r="V308" i="1"/>
  <c r="AE307" i="1"/>
  <c r="AF308" i="1" s="1"/>
  <c r="AQ335" i="1"/>
  <c r="AR336" i="1" s="1"/>
  <c r="AE335" i="1"/>
  <c r="AF336" i="1" s="1"/>
  <c r="AI335" i="1"/>
  <c r="AJ336" i="1" s="1"/>
  <c r="V336" i="1"/>
  <c r="AM335" i="1"/>
  <c r="AN336" i="1" s="1"/>
  <c r="AQ236" i="1"/>
  <c r="AR237" i="1" s="1"/>
  <c r="AI236" i="1"/>
  <c r="AJ237" i="1" s="1"/>
  <c r="AM236" i="1"/>
  <c r="AN237" i="1" s="1"/>
  <c r="AE236" i="1"/>
  <c r="AF237" i="1" s="1"/>
  <c r="V237" i="1"/>
  <c r="V264" i="1"/>
  <c r="AI263" i="1"/>
  <c r="AM263" i="1"/>
  <c r="AE263" i="1"/>
  <c r="AF264" i="1" s="1"/>
  <c r="AQ263" i="1"/>
  <c r="AR264" i="1" s="1"/>
  <c r="AE539" i="1"/>
  <c r="AM539" i="1"/>
  <c r="AQ539" i="1"/>
  <c r="AR540" i="1" s="1"/>
  <c r="AI539" i="1"/>
  <c r="AJ540" i="1" s="1"/>
  <c r="V540" i="1"/>
  <c r="AM492" i="1"/>
  <c r="V493" i="1"/>
  <c r="AI492" i="1"/>
  <c r="AJ493" i="1" s="1"/>
  <c r="AQ492" i="1"/>
  <c r="AR493" i="1" s="1"/>
  <c r="AE492" i="1"/>
  <c r="AF493" i="1" s="1"/>
  <c r="AM223" i="1"/>
  <c r="V224" i="1"/>
  <c r="AE223" i="1"/>
  <c r="AF223" i="1" s="1"/>
  <c r="AQ223" i="1"/>
  <c r="AI223" i="1"/>
  <c r="AQ435" i="1"/>
  <c r="V436" i="1"/>
  <c r="AM435" i="1"/>
  <c r="AI435" i="1"/>
  <c r="AJ436" i="1" s="1"/>
  <c r="AE435" i="1"/>
  <c r="AF436" i="1" s="1"/>
  <c r="AE576" i="1"/>
  <c r="AF577" i="1" s="1"/>
  <c r="AQ576" i="1"/>
  <c r="AR577" i="1" s="1"/>
  <c r="V577" i="1"/>
  <c r="AM576" i="1"/>
  <c r="AN577" i="1" s="1"/>
  <c r="AI576" i="1"/>
  <c r="AJ577" i="1" s="1"/>
  <c r="AI331" i="1"/>
  <c r="AJ332" i="1" s="1"/>
  <c r="AQ331" i="1"/>
  <c r="AR332" i="1" s="1"/>
  <c r="AM331" i="1"/>
  <c r="AE331" i="1"/>
  <c r="AF332" i="1" s="1"/>
  <c r="V225" i="1"/>
  <c r="AE224" i="1"/>
  <c r="AF225" i="1" s="1"/>
  <c r="AQ224" i="1"/>
  <c r="AR225" i="1" s="1"/>
  <c r="AM224" i="1"/>
  <c r="AN225" i="1" s="1"/>
  <c r="AI224" i="1"/>
  <c r="AJ225" i="1" s="1"/>
  <c r="AQ268" i="1"/>
  <c r="AR269" i="1" s="1"/>
  <c r="AM268" i="1"/>
  <c r="AN269" i="1" s="1"/>
  <c r="V269" i="1"/>
  <c r="AE268" i="1"/>
  <c r="AF269" i="1" s="1"/>
  <c r="AI268" i="1"/>
  <c r="AJ269" i="1" s="1"/>
  <c r="AE75" i="1"/>
  <c r="AF76" i="1" s="1"/>
  <c r="V76" i="1"/>
  <c r="AQ75" i="1"/>
  <c r="AM75" i="1"/>
  <c r="AN76" i="1" s="1"/>
  <c r="AI75" i="1"/>
  <c r="AJ76" i="1" s="1"/>
  <c r="AI441" i="1"/>
  <c r="AJ442" i="1" s="1"/>
  <c r="AM441" i="1"/>
  <c r="AN442" i="1" s="1"/>
  <c r="AE441" i="1"/>
  <c r="AF442" i="1" s="1"/>
  <c r="V442" i="1"/>
  <c r="AQ441" i="1"/>
  <c r="AR442" i="1" s="1"/>
  <c r="AE485" i="1"/>
  <c r="AF486" i="1" s="1"/>
  <c r="AQ485" i="1"/>
  <c r="AR486" i="1" s="1"/>
  <c r="AM485" i="1"/>
  <c r="AN486" i="1" s="1"/>
  <c r="AI485" i="1"/>
  <c r="AJ486" i="1" s="1"/>
  <c r="V486" i="1"/>
  <c r="AR299" i="1"/>
  <c r="AR126" i="1"/>
  <c r="AF126" i="1"/>
  <c r="AF180" i="1"/>
  <c r="V58" i="1"/>
  <c r="AF351" i="1"/>
  <c r="AR465" i="1"/>
  <c r="AN327" i="1"/>
  <c r="AJ57" i="1"/>
  <c r="V147" i="1"/>
  <c r="AN544" i="1"/>
  <c r="AN56" i="1"/>
  <c r="AF349" i="1"/>
  <c r="AM280" i="1"/>
  <c r="AN281" i="1" s="1"/>
  <c r="V281" i="1"/>
  <c r="AE280" i="1"/>
  <c r="AF281" i="1" s="1"/>
  <c r="AI280" i="1"/>
  <c r="AJ281" i="1" s="1"/>
  <c r="AQ280" i="1"/>
  <c r="AR281" i="1" s="1"/>
  <c r="AE150" i="1"/>
  <c r="AF151" i="1" s="1"/>
  <c r="AQ150" i="1"/>
  <c r="AR151" i="1" s="1"/>
  <c r="AI150" i="1"/>
  <c r="AM150" i="1"/>
  <c r="AN151" i="1" s="1"/>
  <c r="V151" i="1"/>
  <c r="V120" i="1"/>
  <c r="AI119" i="1"/>
  <c r="AJ120" i="1" s="1"/>
  <c r="AE119" i="1"/>
  <c r="AF120" i="1" s="1"/>
  <c r="AQ119" i="1"/>
  <c r="AR120" i="1" s="1"/>
  <c r="AM119" i="1"/>
  <c r="AN120" i="1" s="1"/>
  <c r="AI200" i="1"/>
  <c r="AE200" i="1"/>
  <c r="AF201" i="1" s="1"/>
  <c r="V201" i="1"/>
  <c r="AM200" i="1"/>
  <c r="AN201" i="1" s="1"/>
  <c r="AQ200" i="1"/>
  <c r="AE249" i="1"/>
  <c r="AM249" i="1"/>
  <c r="AN250" i="1" s="1"/>
  <c r="AI249" i="1"/>
  <c r="AJ250" i="1" s="1"/>
  <c r="AQ249" i="1"/>
  <c r="V250" i="1"/>
  <c r="AE384" i="1"/>
  <c r="AF385" i="1" s="1"/>
  <c r="AQ384" i="1"/>
  <c r="AR385" i="1" s="1"/>
  <c r="V385" i="1"/>
  <c r="AM384" i="1"/>
  <c r="AN385" i="1" s="1"/>
  <c r="AI384" i="1"/>
  <c r="AJ385" i="1" s="1"/>
  <c r="V298" i="1"/>
  <c r="AE297" i="1"/>
  <c r="AF298" i="1" s="1"/>
  <c r="AI297" i="1"/>
  <c r="AJ298" i="1" s="1"/>
  <c r="AQ297" i="1"/>
  <c r="AR298" i="1" s="1"/>
  <c r="AM297" i="1"/>
  <c r="AN298" i="1" s="1"/>
  <c r="AE470" i="1"/>
  <c r="AF471" i="1" s="1"/>
  <c r="AM470" i="1"/>
  <c r="AN471" i="1" s="1"/>
  <c r="AI470" i="1"/>
  <c r="V471" i="1"/>
  <c r="AQ470" i="1"/>
  <c r="AR471" i="1" s="1"/>
  <c r="AQ136" i="1"/>
  <c r="AR137" i="1" s="1"/>
  <c r="AI136" i="1"/>
  <c r="AM136" i="1"/>
  <c r="AN137" i="1" s="1"/>
  <c r="AE136" i="1"/>
  <c r="AF137" i="1" s="1"/>
  <c r="V137" i="1"/>
  <c r="AM366" i="1"/>
  <c r="AN367" i="1" s="1"/>
  <c r="AI366" i="1"/>
  <c r="AJ367" i="1" s="1"/>
  <c r="AQ366" i="1"/>
  <c r="AE366" i="1"/>
  <c r="AF367" i="1" s="1"/>
  <c r="V367" i="1"/>
  <c r="AQ519" i="1"/>
  <c r="AR520" i="1" s="1"/>
  <c r="AM519" i="1"/>
  <c r="AN520" i="1" s="1"/>
  <c r="V520" i="1"/>
  <c r="AE519" i="1"/>
  <c r="AF520" i="1" s="1"/>
  <c r="AI519" i="1"/>
  <c r="AJ520" i="1" s="1"/>
  <c r="AI274" i="1"/>
  <c r="AJ275" i="1" s="1"/>
  <c r="V275" i="1"/>
  <c r="AM274" i="1"/>
  <c r="AN275" i="1" s="1"/>
  <c r="AE274" i="1"/>
  <c r="AF275" i="1" s="1"/>
  <c r="AQ274" i="1"/>
  <c r="AR275" i="1" s="1"/>
  <c r="AI526" i="1"/>
  <c r="AJ527" i="1" s="1"/>
  <c r="AQ526" i="1"/>
  <c r="AE526" i="1"/>
  <c r="AF527" i="1" s="1"/>
  <c r="AM526" i="1"/>
  <c r="V527" i="1"/>
  <c r="AI44" i="1"/>
  <c r="AM44" i="1"/>
  <c r="AE44" i="1"/>
  <c r="V45" i="1"/>
  <c r="AQ44" i="1"/>
  <c r="V407" i="1"/>
  <c r="AI406" i="1"/>
  <c r="AJ407" i="1" s="1"/>
  <c r="AQ406" i="1"/>
  <c r="AR407" i="1" s="1"/>
  <c r="AM406" i="1"/>
  <c r="AE406" i="1"/>
  <c r="AF407" i="1" s="1"/>
  <c r="AE311" i="1"/>
  <c r="AF312" i="1" s="1"/>
  <c r="AQ311" i="1"/>
  <c r="AR312" i="1" s="1"/>
  <c r="AM311" i="1"/>
  <c r="AN312" i="1" s="1"/>
  <c r="AI311" i="1"/>
  <c r="AJ312" i="1" s="1"/>
  <c r="V312" i="1"/>
  <c r="AQ45" i="1"/>
  <c r="AR46" i="1" s="1"/>
  <c r="AE45" i="1"/>
  <c r="AM45" i="1"/>
  <c r="AN46" i="1" s="1"/>
  <c r="AI45" i="1"/>
  <c r="AJ46" i="1" s="1"/>
  <c r="V46" i="1"/>
  <c r="AE106" i="1"/>
  <c r="AF107" i="1" s="1"/>
  <c r="AM106" i="1"/>
  <c r="AN107" i="1" s="1"/>
  <c r="V107" i="1"/>
  <c r="AI106" i="1"/>
  <c r="AJ107" i="1" s="1"/>
  <c r="AQ106" i="1"/>
  <c r="AR107" i="1" s="1"/>
  <c r="AI129" i="1"/>
  <c r="AJ130" i="1" s="1"/>
  <c r="AE129" i="1"/>
  <c r="AF130" i="1" s="1"/>
  <c r="AQ129" i="1"/>
  <c r="AR130" i="1" s="1"/>
  <c r="V130" i="1"/>
  <c r="AM129" i="1"/>
  <c r="AN130" i="1" s="1"/>
  <c r="AE510" i="1"/>
  <c r="AF511" i="1" s="1"/>
  <c r="AI510" i="1"/>
  <c r="AM510" i="1"/>
  <c r="AN511" i="1" s="1"/>
  <c r="AQ510" i="1"/>
  <c r="AR511" i="1" s="1"/>
  <c r="V511" i="1"/>
  <c r="AR438" i="1"/>
  <c r="V386" i="1"/>
  <c r="AR429" i="1"/>
  <c r="AR469" i="1"/>
  <c r="AR477" i="1"/>
  <c r="AJ143" i="1"/>
  <c r="AR143" i="1"/>
  <c r="AR341" i="1"/>
  <c r="AF245" i="1"/>
  <c r="AF39" i="1"/>
  <c r="AR139" i="1"/>
  <c r="AN558" i="1"/>
  <c r="AN108" i="1"/>
  <c r="AF190" i="1"/>
  <c r="AN190" i="1"/>
  <c r="AJ41" i="1"/>
  <c r="AR149" i="1"/>
  <c r="AN288" i="1"/>
  <c r="AF110" i="1"/>
  <c r="AR31" i="1"/>
  <c r="AJ221" i="1"/>
  <c r="AF618" i="1"/>
  <c r="AR571" i="1"/>
  <c r="V163" i="1"/>
  <c r="AN535" i="1"/>
  <c r="V273" i="1"/>
  <c r="AJ464" i="1"/>
  <c r="AJ394" i="1"/>
  <c r="AN570" i="1"/>
  <c r="V501" i="1"/>
  <c r="AR501" i="1"/>
  <c r="AN204" i="1"/>
  <c r="AF234" i="1"/>
  <c r="AR398" i="1"/>
  <c r="AF398" i="1"/>
  <c r="AN70" i="1"/>
  <c r="V216" i="1"/>
  <c r="AF236" i="1"/>
  <c r="AJ82" i="1"/>
  <c r="AJ451" i="1"/>
  <c r="AN451" i="1"/>
  <c r="AN88" i="1"/>
  <c r="AJ389" i="1"/>
  <c r="V173" i="1"/>
  <c r="AN173" i="1"/>
  <c r="AR366" i="1"/>
  <c r="AF22" i="1"/>
  <c r="AF617" i="1"/>
  <c r="V290" i="1"/>
  <c r="AR94" i="1"/>
  <c r="AJ172" i="1"/>
  <c r="AR73" i="1"/>
  <c r="AN388" i="1"/>
  <c r="AR402" i="1"/>
  <c r="AR592" i="1"/>
  <c r="AN53" i="1"/>
  <c r="AN401" i="1"/>
  <c r="V210" i="1"/>
  <c r="AF210" i="1"/>
  <c r="AJ364" i="1"/>
  <c r="V116" i="1"/>
  <c r="V488" i="1"/>
  <c r="AJ488" i="1"/>
  <c r="AR238" i="1"/>
  <c r="AR165" i="1"/>
  <c r="AJ165" i="1"/>
  <c r="V589" i="1"/>
  <c r="AN287" i="1"/>
  <c r="AF393" i="1"/>
  <c r="AR321" i="1"/>
  <c r="V321" i="1"/>
  <c r="AR69" i="1"/>
  <c r="AN456" i="1"/>
  <c r="AF456" i="1"/>
  <c r="AJ87" i="1"/>
  <c r="AJ27" i="1"/>
  <c r="V294" i="1"/>
  <c r="AN156" i="1"/>
  <c r="AF259" i="1"/>
  <c r="AF132" i="1"/>
  <c r="AR537" i="1"/>
  <c r="AN537" i="1"/>
  <c r="AJ599" i="1"/>
  <c r="AN189" i="1"/>
  <c r="AR440" i="1"/>
  <c r="AJ509" i="1"/>
  <c r="V578" i="1"/>
  <c r="AN578" i="1"/>
  <c r="AR319" i="1"/>
  <c r="AJ282" i="1"/>
  <c r="AJ479" i="1"/>
  <c r="AJ254" i="1"/>
  <c r="AR254" i="1"/>
  <c r="AF418" i="1"/>
  <c r="V605" i="1"/>
  <c r="AJ329" i="1"/>
  <c r="AN345" i="1"/>
  <c r="AF566" i="1"/>
  <c r="AN62" i="1"/>
  <c r="AF392" i="1"/>
  <c r="AR392" i="1"/>
  <c r="V314" i="1"/>
  <c r="AN284" i="1"/>
  <c r="AF306" i="1"/>
  <c r="AN523" i="1"/>
  <c r="AR11" i="1"/>
  <c r="V584" i="1"/>
  <c r="AJ158" i="1"/>
  <c r="AF193" i="1"/>
  <c r="AF506" i="1"/>
  <c r="AF46" i="1" l="1"/>
  <c r="AN407" i="1"/>
  <c r="AR527" i="1"/>
  <c r="AJ137" i="1"/>
  <c r="AJ471" i="1"/>
  <c r="AR76" i="1"/>
  <c r="AN436" i="1"/>
  <c r="AN493" i="1"/>
  <c r="AN540" i="1"/>
  <c r="AJ308" i="1"/>
  <c r="AN443" i="1"/>
  <c r="AJ113" i="1"/>
  <c r="AJ607" i="1"/>
  <c r="AJ369" i="1"/>
  <c r="AN504" i="1"/>
  <c r="AN266" i="1"/>
  <c r="AJ63" i="1"/>
  <c r="AJ206" i="1"/>
  <c r="AF217" i="1"/>
  <c r="AN559" i="1"/>
  <c r="AN165" i="1"/>
  <c r="AJ501" i="1"/>
  <c r="AN459" i="1"/>
  <c r="AJ438" i="1"/>
  <c r="AN89" i="1"/>
  <c r="AJ395" i="1"/>
  <c r="AN185" i="1"/>
  <c r="AJ230" i="1"/>
  <c r="AN546" i="1"/>
  <c r="AJ271" i="1"/>
  <c r="AF322" i="1"/>
  <c r="AR267" i="1"/>
  <c r="AN555" i="1"/>
  <c r="AF303" i="1"/>
  <c r="AJ80" i="1"/>
  <c r="AJ415" i="1"/>
  <c r="AN259" i="1"/>
  <c r="AR519" i="1"/>
  <c r="AN467" i="1"/>
  <c r="AF250" i="1"/>
  <c r="AF540" i="1"/>
  <c r="AJ264" i="1"/>
  <c r="AN102" i="1"/>
  <c r="AF184" i="1"/>
  <c r="AR240" i="1"/>
  <c r="AR65" i="1"/>
  <c r="AN84" i="1"/>
  <c r="AR34" i="1"/>
  <c r="AN60" i="1"/>
  <c r="AN182" i="1"/>
  <c r="AF514" i="1"/>
  <c r="AJ66" i="1"/>
  <c r="AF477" i="1"/>
  <c r="AF127" i="1"/>
  <c r="AR339" i="1"/>
  <c r="AF327" i="1"/>
  <c r="AF114" i="1"/>
  <c r="AR212" i="1"/>
  <c r="AN477" i="1"/>
  <c r="AF310" i="1"/>
  <c r="AF260" i="1"/>
  <c r="AJ267" i="1"/>
  <c r="AF552" i="1"/>
  <c r="AR600" i="1"/>
  <c r="AF567" i="1"/>
  <c r="AN527" i="1"/>
  <c r="AR367" i="1"/>
  <c r="AR250" i="1"/>
  <c r="AR201" i="1"/>
  <c r="AJ151" i="1"/>
  <c r="AJ324" i="1"/>
  <c r="AN332" i="1"/>
  <c r="AR436" i="1"/>
  <c r="AF123" i="1"/>
  <c r="AF375" i="1"/>
  <c r="AR603" i="1"/>
  <c r="AN43" i="1"/>
  <c r="AN421" i="1"/>
  <c r="AF633" i="1"/>
  <c r="AJ586" i="1"/>
  <c r="AR217" i="1"/>
  <c r="AJ302" i="1"/>
  <c r="AJ94" i="1"/>
  <c r="AJ190" i="1"/>
  <c r="AR153" i="1"/>
  <c r="AR127" i="1"/>
  <c r="AF208" i="1"/>
  <c r="AF521" i="1"/>
  <c r="AJ541" i="1"/>
  <c r="AN92" i="1"/>
  <c r="AF445" i="1"/>
  <c r="AJ242" i="1"/>
  <c r="AJ11" i="1"/>
  <c r="AF7" i="1"/>
  <c r="AJ383" i="1"/>
  <c r="AR431" i="1"/>
  <c r="AF595" i="1"/>
  <c r="AR8" i="1"/>
  <c r="AF550" i="1"/>
  <c r="AJ292" i="1"/>
  <c r="AN377" i="1"/>
  <c r="AF191" i="1"/>
  <c r="AF316" i="1"/>
  <c r="AN371" i="1"/>
  <c r="AR169" i="1"/>
  <c r="AR15" i="1"/>
  <c r="AN265" i="1"/>
  <c r="AR112" i="1"/>
  <c r="AN331" i="1"/>
  <c r="AJ386" i="1"/>
  <c r="AN485" i="1"/>
  <c r="AN28" i="1"/>
  <c r="AF454" i="1"/>
  <c r="AF156" i="1"/>
  <c r="AJ224" i="1"/>
  <c r="AN224" i="1"/>
  <c r="AR435" i="1"/>
  <c r="AR216" i="1"/>
  <c r="AN285" i="1"/>
  <c r="AN51" i="1"/>
  <c r="AJ33" i="1"/>
  <c r="AN333" i="1"/>
  <c r="AJ513" i="1"/>
  <c r="AF360" i="1"/>
  <c r="AF411" i="1"/>
  <c r="AR277" i="1"/>
  <c r="AF563" i="1"/>
  <c r="AJ23" i="1"/>
  <c r="AR219" i="1"/>
  <c r="AN408" i="1"/>
  <c r="AF88" i="1"/>
  <c r="AF535" i="1"/>
  <c r="AJ91" i="1"/>
  <c r="AF515" i="1"/>
  <c r="AJ382" i="1"/>
  <c r="AF48" i="1"/>
  <c r="AR45" i="1"/>
  <c r="AJ45" i="1"/>
  <c r="AR224" i="1"/>
  <c r="AN249" i="1"/>
  <c r="AN531" i="1"/>
  <c r="AF20" i="1"/>
  <c r="AF19" i="1"/>
  <c r="AN404" i="1"/>
  <c r="AR414" i="1"/>
  <c r="AR413" i="1"/>
  <c r="AR297" i="1"/>
  <c r="AR331" i="1"/>
  <c r="AF637" i="1"/>
  <c r="AJ152" i="1"/>
  <c r="AN403" i="1"/>
  <c r="AN44" i="1"/>
  <c r="AN181" i="1"/>
  <c r="AJ441" i="1"/>
  <c r="AF148" i="1"/>
  <c r="AF147" i="1"/>
  <c r="AF37" i="1"/>
  <c r="AF36" i="1"/>
  <c r="AN136" i="1"/>
  <c r="AJ370" i="1"/>
  <c r="AF492" i="1"/>
  <c r="AF247" i="1"/>
  <c r="AF246" i="1"/>
  <c r="AR368" i="1"/>
  <c r="AN238" i="1"/>
  <c r="AN239" i="1"/>
  <c r="AN219" i="1"/>
  <c r="AJ517" i="1"/>
  <c r="AJ315" i="1"/>
  <c r="AJ409" i="1"/>
  <c r="AF519" i="1"/>
  <c r="AF255" i="1"/>
  <c r="AJ22" i="1"/>
  <c r="AN330" i="1"/>
  <c r="AF386" i="1"/>
  <c r="AJ593" i="1"/>
  <c r="AR602" i="1"/>
  <c r="AR576" i="1"/>
  <c r="AF161" i="1"/>
  <c r="AF343" i="1"/>
  <c r="AR301" i="1"/>
  <c r="AJ470" i="1"/>
  <c r="AR119" i="1"/>
  <c r="AN119" i="1"/>
  <c r="AF263" i="1"/>
  <c r="AN510" i="1"/>
  <c r="AN274" i="1"/>
  <c r="AJ274" i="1"/>
  <c r="AJ64" i="1"/>
  <c r="AJ544" i="1"/>
  <c r="AJ351" i="1"/>
  <c r="AJ83" i="1"/>
  <c r="AF207" i="1"/>
  <c r="AR183" i="1"/>
  <c r="AJ473" i="1"/>
  <c r="AN74" i="1"/>
  <c r="AR75" i="1"/>
  <c r="AJ246" i="1"/>
  <c r="AF581" i="1"/>
  <c r="AF49" i="1"/>
  <c r="AF468" i="1"/>
  <c r="AF467" i="1"/>
  <c r="AJ48" i="1"/>
  <c r="AR67" i="1"/>
  <c r="AJ232" i="1"/>
  <c r="AN117" i="1"/>
  <c r="AN116" i="1"/>
  <c r="AR396" i="1"/>
  <c r="AN396" i="1"/>
  <c r="AR243" i="1"/>
  <c r="AJ482" i="1"/>
  <c r="AJ481" i="1"/>
  <c r="AF268" i="1"/>
  <c r="AJ111" i="1"/>
  <c r="AJ110" i="1"/>
  <c r="AR199" i="1"/>
  <c r="AR198" i="1"/>
  <c r="AJ573" i="1"/>
  <c r="AR211" i="1"/>
  <c r="AF141" i="1"/>
  <c r="AF140" i="1"/>
  <c r="AN160" i="1"/>
  <c r="AN159" i="1"/>
  <c r="AR101" i="1"/>
  <c r="AR100" i="1"/>
  <c r="AF71" i="1"/>
  <c r="AF70" i="1"/>
  <c r="AF357" i="1"/>
  <c r="AF356" i="1"/>
  <c r="AJ311" i="1"/>
  <c r="AR311" i="1"/>
  <c r="AR231" i="1"/>
  <c r="AJ62" i="1"/>
  <c r="AJ156" i="1"/>
  <c r="AJ73" i="1"/>
  <c r="AR70" i="1"/>
  <c r="AR548" i="1"/>
  <c r="AJ341" i="1"/>
  <c r="AN386" i="1"/>
  <c r="AJ304" i="1"/>
  <c r="AR448" i="1"/>
  <c r="AN448" i="1"/>
  <c r="AN446" i="1"/>
  <c r="AR280" i="1"/>
  <c r="AF270" i="1"/>
  <c r="AF384" i="1"/>
  <c r="AF307" i="1"/>
  <c r="AN324" i="1"/>
  <c r="AJ423" i="1"/>
  <c r="AF579" i="1"/>
  <c r="AJ42" i="1"/>
  <c r="AR296" i="1"/>
  <c r="AF399" i="1"/>
  <c r="AR399" i="1"/>
  <c r="AJ300" i="1"/>
  <c r="AN587" i="1"/>
  <c r="AF452" i="1"/>
  <c r="AR279" i="1"/>
  <c r="AR200" i="1"/>
  <c r="AR337" i="1"/>
  <c r="AF561" i="1"/>
  <c r="AR235" i="1"/>
  <c r="AR234" i="1"/>
  <c r="AN553" i="1"/>
  <c r="AJ553" i="1"/>
  <c r="AN350" i="1"/>
  <c r="AN349" i="1"/>
  <c r="AR97" i="1"/>
  <c r="AF625" i="1"/>
  <c r="AN96" i="1"/>
  <c r="AF13" i="1"/>
  <c r="AF248" i="1"/>
  <c r="AR328" i="1"/>
  <c r="AR327" i="1"/>
  <c r="AR606" i="1"/>
  <c r="AR605" i="1"/>
  <c r="AN228" i="1"/>
  <c r="AN227" i="1"/>
  <c r="AF228" i="1"/>
  <c r="AF227" i="1"/>
  <c r="AR420" i="1"/>
  <c r="AF106" i="1"/>
  <c r="AN379" i="1"/>
  <c r="AF379" i="1"/>
  <c r="AJ295" i="1"/>
  <c r="AJ294" i="1"/>
  <c r="AR597" i="1"/>
  <c r="AF608" i="1"/>
  <c r="AR608" i="1"/>
  <c r="AR560" i="1"/>
  <c r="AN359" i="1"/>
  <c r="AJ461" i="1"/>
  <c r="AR381" i="1"/>
  <c r="AN54" i="1"/>
  <c r="AJ79" i="1"/>
  <c r="AJ78" i="1"/>
  <c r="AJ229" i="1"/>
  <c r="AF422" i="1"/>
  <c r="AR422" i="1"/>
  <c r="AF213" i="1"/>
  <c r="AR85" i="1"/>
  <c r="AJ496" i="1"/>
  <c r="AJ495" i="1"/>
  <c r="AJ539" i="1"/>
  <c r="AJ585" i="1"/>
  <c r="AN241" i="1"/>
  <c r="AF241" i="1"/>
  <c r="AF526" i="1"/>
  <c r="AF17" i="1"/>
  <c r="AR261" i="1"/>
  <c r="AN144" i="1"/>
  <c r="AR195" i="1"/>
  <c r="AR457" i="1"/>
  <c r="AN40" i="1"/>
  <c r="AN39" i="1"/>
  <c r="AJ182" i="1"/>
  <c r="AJ181" i="1"/>
  <c r="AN122" i="1"/>
  <c r="AN216" i="1"/>
  <c r="AN264" i="1"/>
  <c r="AN435" i="1"/>
  <c r="AJ223" i="1"/>
  <c r="AN337" i="1"/>
  <c r="AJ40" i="1"/>
  <c r="AJ39" i="1"/>
  <c r="AN375" i="1"/>
  <c r="AF249" i="1"/>
  <c r="AR20" i="1"/>
  <c r="AR19" i="1"/>
  <c r="AN488" i="1"/>
  <c r="AN489" i="1"/>
  <c r="AR504" i="1"/>
  <c r="AR503" i="1"/>
  <c r="AJ404" i="1"/>
  <c r="AF404" i="1"/>
  <c r="AR316" i="1"/>
  <c r="AF545" i="1"/>
  <c r="AF544" i="1"/>
  <c r="AN476" i="1"/>
  <c r="AN475" i="1"/>
  <c r="AJ476" i="1"/>
  <c r="AJ475" i="1"/>
  <c r="AR182" i="1"/>
  <c r="AR181" i="1"/>
  <c r="AF371" i="1"/>
  <c r="AR371" i="1"/>
  <c r="AN169" i="1"/>
  <c r="AJ15" i="1"/>
  <c r="AR265" i="1"/>
  <c r="AF265" i="1"/>
  <c r="AJ338" i="1"/>
  <c r="AJ297" i="1"/>
  <c r="AN301" i="1"/>
  <c r="AN302" i="1"/>
  <c r="AF112" i="1"/>
  <c r="AJ374" i="1"/>
  <c r="AJ314" i="1"/>
  <c r="AF413" i="1"/>
  <c r="AN27" i="1"/>
  <c r="AJ589" i="1"/>
  <c r="AJ366" i="1"/>
  <c r="AJ567" i="1"/>
  <c r="AJ485" i="1"/>
  <c r="AR14" i="1"/>
  <c r="AF152" i="1"/>
  <c r="AN152" i="1"/>
  <c r="AF403" i="1"/>
  <c r="AN465" i="1"/>
  <c r="AF28" i="1"/>
  <c r="AJ44" i="1"/>
  <c r="AR406" i="1"/>
  <c r="AN129" i="1"/>
  <c r="AJ32" i="1"/>
  <c r="AN434" i="1"/>
  <c r="AR51" i="1"/>
  <c r="AR168" i="1"/>
  <c r="AR167" i="1"/>
  <c r="AR50" i="1"/>
  <c r="AR33" i="1"/>
  <c r="AR441" i="1"/>
  <c r="AR333" i="1"/>
  <c r="AR513" i="1"/>
  <c r="AJ360" i="1"/>
  <c r="AN360" i="1"/>
  <c r="AR136" i="1"/>
  <c r="AN512" i="1"/>
  <c r="AR512" i="1"/>
  <c r="AN411" i="1"/>
  <c r="AF370" i="1"/>
  <c r="AF444" i="1"/>
  <c r="AF443" i="1"/>
  <c r="AN492" i="1"/>
  <c r="AR291" i="1"/>
  <c r="AR290" i="1"/>
  <c r="AF277" i="1"/>
  <c r="AF276" i="1"/>
  <c r="AR247" i="1"/>
  <c r="AR246" i="1"/>
  <c r="AJ563" i="1"/>
  <c r="AJ368" i="1"/>
  <c r="AN23" i="1"/>
  <c r="AN22" i="1"/>
  <c r="AF238" i="1"/>
  <c r="AF239" i="1"/>
  <c r="AN549" i="1"/>
  <c r="AN548" i="1"/>
  <c r="AF610" i="1"/>
  <c r="AF517" i="1"/>
  <c r="AF315" i="1"/>
  <c r="AF342" i="1"/>
  <c r="AJ454" i="1"/>
  <c r="AF262" i="1"/>
  <c r="AN409" i="1"/>
  <c r="AJ408" i="1"/>
  <c r="AR408" i="1"/>
  <c r="AR523" i="1"/>
  <c r="AJ335" i="1"/>
  <c r="AN519" i="1"/>
  <c r="AF402" i="1"/>
  <c r="AN366" i="1"/>
  <c r="AR88" i="1"/>
  <c r="AN236" i="1"/>
  <c r="AR221" i="1"/>
  <c r="AR91" i="1"/>
  <c r="AF602" i="1"/>
  <c r="AN576" i="1"/>
  <c r="AR161" i="1"/>
  <c r="AN343" i="1"/>
  <c r="AF301" i="1"/>
  <c r="AJ119" i="1"/>
  <c r="AR263" i="1"/>
  <c r="AN263" i="1"/>
  <c r="AJ515" i="1"/>
  <c r="AR510" i="1"/>
  <c r="AF274" i="1"/>
  <c r="AR64" i="1"/>
  <c r="AN64" i="1"/>
  <c r="AF324" i="1"/>
  <c r="AR174" i="1"/>
  <c r="AJ174" i="1"/>
  <c r="AR83" i="1"/>
  <c r="AR322" i="1"/>
  <c r="AN207" i="1"/>
  <c r="AF183" i="1"/>
  <c r="AR473" i="1"/>
  <c r="AF74" i="1"/>
  <c r="AN200" i="1"/>
  <c r="AN187" i="1"/>
  <c r="AJ337" i="1"/>
  <c r="AR49" i="1"/>
  <c r="AJ176" i="1"/>
  <c r="AR90" i="1"/>
  <c r="AR48" i="1"/>
  <c r="AN67" i="1"/>
  <c r="AF232" i="1"/>
  <c r="AR117" i="1"/>
  <c r="AR116" i="1"/>
  <c r="AF243" i="1"/>
  <c r="AF111" i="1"/>
  <c r="AF199" i="1"/>
  <c r="AF198" i="1"/>
  <c r="AF573" i="1"/>
  <c r="AN211" i="1"/>
  <c r="AJ556" i="1"/>
  <c r="AJ555" i="1"/>
  <c r="AJ160" i="1"/>
  <c r="AJ159" i="1"/>
  <c r="AF101" i="1"/>
  <c r="AF100" i="1"/>
  <c r="AJ460" i="1"/>
  <c r="AJ459" i="1"/>
  <c r="AR460" i="1"/>
  <c r="AR459" i="1"/>
  <c r="AF231" i="1"/>
  <c r="AF27" i="1"/>
  <c r="AF589" i="1"/>
  <c r="AR210" i="1"/>
  <c r="AJ592" i="1"/>
  <c r="AR82" i="1"/>
  <c r="AJ134" i="1"/>
  <c r="AJ273" i="1"/>
  <c r="AN221" i="1"/>
  <c r="AR108" i="1"/>
  <c r="AJ356" i="1"/>
  <c r="AR386" i="1"/>
  <c r="AF304" i="1"/>
  <c r="AJ448" i="1"/>
  <c r="AF446" i="1"/>
  <c r="AJ446" i="1"/>
  <c r="AF280" i="1"/>
  <c r="AR270" i="1"/>
  <c r="AJ384" i="1"/>
  <c r="AJ465" i="1"/>
  <c r="AF423" i="1"/>
  <c r="AR579" i="1"/>
  <c r="AJ579" i="1"/>
  <c r="AJ399" i="1"/>
  <c r="AR300" i="1"/>
  <c r="AF587" i="1"/>
  <c r="AR452" i="1"/>
  <c r="AF647" i="1"/>
  <c r="AF279" i="1"/>
  <c r="AN223" i="1"/>
  <c r="AR187" i="1"/>
  <c r="AR555" i="1"/>
  <c r="AR561" i="1"/>
  <c r="AN431" i="1"/>
  <c r="AN432" i="1"/>
  <c r="AN235" i="1"/>
  <c r="AN234" i="1"/>
  <c r="AN58" i="1"/>
  <c r="AN59" i="1"/>
  <c r="AR59" i="1"/>
  <c r="AR58" i="1"/>
  <c r="AF97" i="1"/>
  <c r="AF96" i="1"/>
  <c r="AN13" i="1"/>
  <c r="AJ13" i="1"/>
  <c r="AN248" i="1"/>
  <c r="AJ328" i="1"/>
  <c r="AJ327" i="1"/>
  <c r="AJ606" i="1"/>
  <c r="AJ605" i="1"/>
  <c r="AF606" i="1"/>
  <c r="AF605" i="1"/>
  <c r="AJ227" i="1"/>
  <c r="AJ228" i="1"/>
  <c r="AF420" i="1"/>
  <c r="AF419" i="1"/>
  <c r="AR379" i="1"/>
  <c r="AF295" i="1"/>
  <c r="AF294" i="1"/>
  <c r="AN597" i="1"/>
  <c r="AJ354" i="1"/>
  <c r="AJ353" i="1"/>
  <c r="AR354" i="1"/>
  <c r="AJ218" i="1"/>
  <c r="AF560" i="1"/>
  <c r="AJ560" i="1"/>
  <c r="AN551" i="1"/>
  <c r="AJ359" i="1"/>
  <c r="AF461" i="1"/>
  <c r="AN461" i="1"/>
  <c r="AJ381" i="1"/>
  <c r="AJ54" i="1"/>
  <c r="AJ422" i="1"/>
  <c r="AN213" i="1"/>
  <c r="AJ85" i="1"/>
  <c r="AN495" i="1"/>
  <c r="AN496" i="1"/>
  <c r="AR539" i="1"/>
  <c r="AR585" i="1"/>
  <c r="AF623" i="1"/>
  <c r="AR526" i="1"/>
  <c r="AR17" i="1"/>
  <c r="AN261" i="1"/>
  <c r="AR144" i="1"/>
  <c r="AF195" i="1"/>
  <c r="AN457" i="1"/>
  <c r="AF639" i="1"/>
  <c r="AJ150" i="1"/>
  <c r="AF374" i="1"/>
  <c r="AF45" i="1"/>
  <c r="AJ201" i="1"/>
  <c r="AF224" i="1"/>
  <c r="AJ435" i="1"/>
  <c r="AJ123" i="1"/>
  <c r="AR223" i="1"/>
  <c r="AJ285" i="1"/>
  <c r="AR40" i="1"/>
  <c r="AR39" i="1"/>
  <c r="AR374" i="1"/>
  <c r="AR375" i="1"/>
  <c r="AQ532" i="1"/>
  <c r="AR533" i="1" s="1"/>
  <c r="AI532" i="1"/>
  <c r="AM532" i="1"/>
  <c r="AN533" i="1" s="1"/>
  <c r="AE532" i="1"/>
  <c r="V533" i="1"/>
  <c r="AJ489" i="1"/>
  <c r="AJ65" i="1"/>
  <c r="AJ316" i="1"/>
  <c r="AF174" i="1"/>
  <c r="AF175" i="1"/>
  <c r="AF476" i="1"/>
  <c r="AF475" i="1"/>
  <c r="AJ169" i="1"/>
  <c r="AF15" i="1"/>
  <c r="AJ265" i="1"/>
  <c r="AN297" i="1"/>
  <c r="AR286" i="1"/>
  <c r="AR285" i="1"/>
  <c r="AR609" i="1"/>
  <c r="AF508" i="1"/>
  <c r="AF507" i="1"/>
  <c r="AJ112" i="1"/>
  <c r="AJ331" i="1"/>
  <c r="AJ519" i="1"/>
  <c r="AF632" i="1"/>
  <c r="AN290" i="1"/>
  <c r="AF14" i="1"/>
  <c r="AN14" i="1"/>
  <c r="AR403" i="1"/>
  <c r="AN307" i="1"/>
  <c r="AR351" i="1"/>
  <c r="AN309" i="1"/>
  <c r="AR28" i="1"/>
  <c r="AF44" i="1"/>
  <c r="AF406" i="1"/>
  <c r="AN406" i="1"/>
  <c r="AJ516" i="1"/>
  <c r="AJ200" i="1"/>
  <c r="AJ129" i="1"/>
  <c r="AJ51" i="1"/>
  <c r="AF51" i="1"/>
  <c r="AF168" i="1"/>
  <c r="AF167" i="1"/>
  <c r="AN168" i="1"/>
  <c r="AN167" i="1"/>
  <c r="AN50" i="1"/>
  <c r="AF50" i="1"/>
  <c r="AF33" i="1"/>
  <c r="AF441" i="1"/>
  <c r="AF440" i="1"/>
  <c r="AF333" i="1"/>
  <c r="AR148" i="1"/>
  <c r="AR147" i="1"/>
  <c r="AJ148" i="1"/>
  <c r="AJ147" i="1"/>
  <c r="AR256" i="1"/>
  <c r="AR255" i="1"/>
  <c r="AF513" i="1"/>
  <c r="AJ37" i="1"/>
  <c r="AJ36" i="1"/>
  <c r="AF136" i="1"/>
  <c r="AJ511" i="1"/>
  <c r="AJ512" i="1"/>
  <c r="AR411" i="1"/>
  <c r="AJ411" i="1"/>
  <c r="AN370" i="1"/>
  <c r="AJ492" i="1"/>
  <c r="AJ291" i="1"/>
  <c r="AJ290" i="1"/>
  <c r="AN277" i="1"/>
  <c r="AN276" i="1"/>
  <c r="AJ277" i="1"/>
  <c r="AR563" i="1"/>
  <c r="AF368" i="1"/>
  <c r="AR23" i="1"/>
  <c r="AJ238" i="1"/>
  <c r="AJ239" i="1"/>
  <c r="AJ549" i="1"/>
  <c r="AJ548" i="1"/>
  <c r="AF219" i="1"/>
  <c r="AN610" i="1"/>
  <c r="AR517" i="1"/>
  <c r="AN315" i="1"/>
  <c r="AN454" i="1"/>
  <c r="AF409" i="1"/>
  <c r="AR62" i="1"/>
  <c r="AJ440" i="1"/>
  <c r="AR122" i="1"/>
  <c r="AR335" i="1"/>
  <c r="AN589" i="1"/>
  <c r="AF600" i="1"/>
  <c r="AJ216" i="1"/>
  <c r="AN394" i="1"/>
  <c r="AJ429" i="1"/>
  <c r="AF91" i="1"/>
  <c r="AF593" i="1"/>
  <c r="AJ602" i="1"/>
  <c r="AF576" i="1"/>
  <c r="AJ161" i="1"/>
  <c r="AR343" i="1"/>
  <c r="AJ301" i="1"/>
  <c r="AF470" i="1"/>
  <c r="AF119" i="1"/>
  <c r="AJ263" i="1"/>
  <c r="AR515" i="1"/>
  <c r="AJ510" i="1"/>
  <c r="AN382" i="1"/>
  <c r="AR274" i="1"/>
  <c r="AF64" i="1"/>
  <c r="AF630" i="1"/>
  <c r="AF83" i="1"/>
  <c r="AN83" i="1"/>
  <c r="AJ207" i="1"/>
  <c r="AN183" i="1"/>
  <c r="AF641" i="1"/>
  <c r="AN75" i="1"/>
  <c r="AJ507" i="1"/>
  <c r="AR129" i="1"/>
  <c r="AJ205" i="1"/>
  <c r="AJ49" i="1"/>
  <c r="AN49" i="1"/>
  <c r="AF176" i="1"/>
  <c r="AR176" i="1"/>
  <c r="AN90" i="1"/>
  <c r="AJ67" i="1"/>
  <c r="AR232" i="1"/>
  <c r="AJ396" i="1"/>
  <c r="AJ243" i="1"/>
  <c r="AR482" i="1"/>
  <c r="AR481" i="1"/>
  <c r="AJ268" i="1"/>
  <c r="AR268" i="1"/>
  <c r="AN111" i="1"/>
  <c r="AN110" i="1"/>
  <c r="AN199" i="1"/>
  <c r="AN198" i="1"/>
  <c r="AN573" i="1"/>
  <c r="AN141" i="1"/>
  <c r="AR160" i="1"/>
  <c r="AR159" i="1"/>
  <c r="AJ101" i="1"/>
  <c r="AJ100" i="1"/>
  <c r="AR357" i="1"/>
  <c r="AR356" i="1"/>
  <c r="AF311" i="1"/>
  <c r="AJ231" i="1"/>
  <c r="AN11" i="1"/>
  <c r="AJ413" i="1"/>
  <c r="AF94" i="1"/>
  <c r="AF366" i="1"/>
  <c r="AR236" i="1"/>
  <c r="AJ467" i="1"/>
  <c r="AR394" i="1"/>
  <c r="AR535" i="1"/>
  <c r="AJ558" i="1"/>
  <c r="AR304" i="1"/>
  <c r="AF448" i="1"/>
  <c r="AN280" i="1"/>
  <c r="AN270" i="1"/>
  <c r="AR384" i="1"/>
  <c r="AN351" i="1"/>
  <c r="AN126" i="1"/>
  <c r="AR423" i="1"/>
  <c r="AN579" i="1"/>
  <c r="AF42" i="1"/>
  <c r="AN42" i="1"/>
  <c r="AN296" i="1"/>
  <c r="AN300" i="1"/>
  <c r="AJ452" i="1"/>
  <c r="AN279" i="1"/>
  <c r="AJ279" i="1"/>
  <c r="AF129" i="1"/>
  <c r="AF205" i="1"/>
  <c r="AR434" i="1"/>
  <c r="AF285" i="1"/>
  <c r="AF553" i="1"/>
  <c r="AJ59" i="1"/>
  <c r="AJ58" i="1"/>
  <c r="AN97" i="1"/>
  <c r="AJ96" i="1"/>
  <c r="AR248" i="1"/>
  <c r="AJ420" i="1"/>
  <c r="AN106" i="1"/>
  <c r="AN105" i="1"/>
  <c r="AN295" i="1"/>
  <c r="AN294" i="1"/>
  <c r="AN353" i="1"/>
  <c r="AN354" i="1"/>
  <c r="AR218" i="1"/>
  <c r="AF218" i="1"/>
  <c r="AJ608" i="1"/>
  <c r="AN560" i="1"/>
  <c r="AF551" i="1"/>
  <c r="AR551" i="1"/>
  <c r="AF359" i="1"/>
  <c r="AF381" i="1"/>
  <c r="AF54" i="1"/>
  <c r="AF53" i="1"/>
  <c r="AF79" i="1"/>
  <c r="AF78" i="1"/>
  <c r="AN79" i="1"/>
  <c r="AN78" i="1"/>
  <c r="AN229" i="1"/>
  <c r="AN422" i="1"/>
  <c r="AR213" i="1"/>
  <c r="AN85" i="1"/>
  <c r="AF496" i="1"/>
  <c r="AF495" i="1"/>
  <c r="AN539" i="1"/>
  <c r="AN585" i="1"/>
  <c r="AR241" i="1"/>
  <c r="AN526" i="1"/>
  <c r="AJ526" i="1"/>
  <c r="AF261" i="1"/>
  <c r="AF144" i="1"/>
  <c r="AJ457" i="1"/>
  <c r="AN150" i="1"/>
  <c r="AF150" i="1"/>
  <c r="AF335" i="1"/>
  <c r="AR330" i="1"/>
  <c r="AN45" i="1"/>
  <c r="AR307" i="1"/>
  <c r="AF435" i="1"/>
  <c r="AN205" i="1"/>
  <c r="AR249" i="1"/>
  <c r="AJ249" i="1"/>
  <c r="V532" i="1"/>
  <c r="I8" i="5" s="1"/>
  <c r="AN20" i="1"/>
  <c r="AN19" i="1"/>
  <c r="AF489" i="1"/>
  <c r="AF488" i="1"/>
  <c r="AF504" i="1"/>
  <c r="AF503" i="1"/>
  <c r="AR404" i="1"/>
  <c r="AN316" i="1"/>
  <c r="AF490" i="1"/>
  <c r="AR545" i="1"/>
  <c r="AR544" i="1"/>
  <c r="AN568" i="1"/>
  <c r="AN567" i="1"/>
  <c r="AR568" i="1"/>
  <c r="AR567" i="1"/>
  <c r="AJ371" i="1"/>
  <c r="AN414" i="1"/>
  <c r="AN413" i="1"/>
  <c r="AF169" i="1"/>
  <c r="AN15" i="1"/>
  <c r="AN202" i="1"/>
  <c r="AF297" i="1"/>
  <c r="AF135" i="1"/>
  <c r="AF134" i="1"/>
  <c r="AN135" i="1"/>
  <c r="AR508" i="1"/>
  <c r="AR507" i="1"/>
  <c r="AN112" i="1"/>
  <c r="AF331" i="1"/>
  <c r="AF62" i="1"/>
  <c r="AJ19" i="1"/>
  <c r="AN335" i="1"/>
  <c r="AJ236" i="1"/>
  <c r="AJ330" i="1"/>
  <c r="AF221" i="1"/>
  <c r="AF429" i="1"/>
  <c r="AF485" i="1"/>
  <c r="AR485" i="1"/>
  <c r="AJ14" i="1"/>
  <c r="AR152" i="1"/>
  <c r="AJ403" i="1"/>
  <c r="AJ307" i="1"/>
  <c r="AJ28" i="1"/>
  <c r="AR44" i="1"/>
  <c r="AJ406" i="1"/>
  <c r="AR590" i="1"/>
  <c r="AF200" i="1"/>
  <c r="AJ168" i="1"/>
  <c r="AJ167" i="1"/>
  <c r="AJ50" i="1"/>
  <c r="AF410" i="1"/>
  <c r="AN33" i="1"/>
  <c r="AN32" i="1"/>
  <c r="AN441" i="1"/>
  <c r="AJ333" i="1"/>
  <c r="AN148" i="1"/>
  <c r="AN147" i="1"/>
  <c r="AN256" i="1"/>
  <c r="AN255" i="1"/>
  <c r="AN513" i="1"/>
  <c r="AR360" i="1"/>
  <c r="AR37" i="1"/>
  <c r="AR36" i="1"/>
  <c r="AN37" i="1"/>
  <c r="AJ136" i="1"/>
  <c r="AF512" i="1"/>
  <c r="AR370" i="1"/>
  <c r="AJ444" i="1"/>
  <c r="AR444" i="1"/>
  <c r="AR443" i="1"/>
  <c r="AR492" i="1"/>
  <c r="AF291" i="1"/>
  <c r="AF290" i="1"/>
  <c r="AN563" i="1"/>
  <c r="AN368" i="1"/>
  <c r="AF23" i="1"/>
  <c r="AR239" i="1"/>
  <c r="AF549" i="1"/>
  <c r="AF548" i="1"/>
  <c r="AR178" i="1"/>
  <c r="AJ219" i="1"/>
  <c r="AJ610" i="1"/>
  <c r="AN517" i="1"/>
  <c r="AR315" i="1"/>
  <c r="AR454" i="1"/>
  <c r="AR409" i="1"/>
  <c r="AF408" i="1"/>
  <c r="AR488" i="1"/>
  <c r="AR134" i="1"/>
  <c r="AF394" i="1"/>
  <c r="AR558" i="1"/>
  <c r="AN91" i="1"/>
  <c r="AR593" i="1"/>
  <c r="AN593" i="1"/>
  <c r="AN602" i="1"/>
  <c r="AJ576" i="1"/>
  <c r="AN161" i="1"/>
  <c r="AJ343" i="1"/>
  <c r="AR470" i="1"/>
  <c r="AN470" i="1"/>
  <c r="AN515" i="1"/>
  <c r="AF510" i="1"/>
  <c r="AF382" i="1"/>
  <c r="AR382" i="1"/>
  <c r="AF465" i="1"/>
  <c r="AJ126" i="1"/>
  <c r="AN174" i="1"/>
  <c r="AR207" i="1"/>
  <c r="AJ183" i="1"/>
  <c r="AN473" i="1"/>
  <c r="AF473" i="1"/>
  <c r="AF75" i="1"/>
  <c r="AJ75" i="1"/>
  <c r="AN507" i="1"/>
  <c r="AF181" i="1"/>
  <c r="AR205" i="1"/>
  <c r="AJ581" i="1"/>
  <c r="AF575" i="1"/>
  <c r="AF572" i="1"/>
  <c r="AF571" i="1"/>
  <c r="AR468" i="1"/>
  <c r="AR467" i="1"/>
  <c r="AN176" i="1"/>
  <c r="AF90" i="1"/>
  <c r="AJ90" i="1"/>
  <c r="AN48" i="1"/>
  <c r="AF67" i="1"/>
  <c r="AN232" i="1"/>
  <c r="AF117" i="1"/>
  <c r="AF116" i="1"/>
  <c r="AJ117" i="1"/>
  <c r="AJ116" i="1"/>
  <c r="AF396" i="1"/>
  <c r="AN243" i="1"/>
  <c r="AN482" i="1"/>
  <c r="AN481" i="1"/>
  <c r="AN268" i="1"/>
  <c r="AR111" i="1"/>
  <c r="AJ199" i="1"/>
  <c r="AJ198" i="1"/>
  <c r="AR573" i="1"/>
  <c r="AJ211" i="1"/>
  <c r="AJ210" i="1"/>
  <c r="AF211" i="1"/>
  <c r="AN595" i="1"/>
  <c r="AN596" i="1"/>
  <c r="AJ141" i="1"/>
  <c r="AJ140" i="1"/>
  <c r="AR141" i="1"/>
  <c r="AR140" i="1"/>
  <c r="AF160" i="1"/>
  <c r="AF159" i="1"/>
  <c r="AN101" i="1"/>
  <c r="AN100" i="1"/>
  <c r="AJ70" i="1"/>
  <c r="AJ71" i="1"/>
  <c r="AF460" i="1"/>
  <c r="AF459" i="1"/>
  <c r="AN357" i="1"/>
  <c r="AN356" i="1"/>
  <c r="AN311" i="1"/>
  <c r="AN231" i="1"/>
  <c r="AF523" i="1"/>
  <c r="AN314" i="1"/>
  <c r="AN509" i="1"/>
  <c r="AF122" i="1"/>
  <c r="AN321" i="1"/>
  <c r="AN73" i="1"/>
  <c r="AR475" i="1"/>
  <c r="AJ600" i="1"/>
  <c r="AF216" i="1"/>
  <c r="AF330" i="1"/>
  <c r="AJ571" i="1"/>
  <c r="AF558" i="1"/>
  <c r="AF341" i="1"/>
  <c r="AJ469" i="1"/>
  <c r="AJ276" i="1"/>
  <c r="AN304" i="1"/>
  <c r="AR446" i="1"/>
  <c r="AJ280" i="1"/>
  <c r="AJ270" i="1"/>
  <c r="AN384" i="1"/>
  <c r="AF648" i="1"/>
  <c r="AR324" i="1"/>
  <c r="AN423" i="1"/>
  <c r="AR42" i="1"/>
  <c r="AF296" i="1"/>
  <c r="AJ296" i="1"/>
  <c r="AN399" i="1"/>
  <c r="AF300" i="1"/>
  <c r="AR587" i="1"/>
  <c r="AJ587" i="1"/>
  <c r="AN452" i="1"/>
  <c r="AF481" i="1"/>
  <c r="AN503" i="1"/>
  <c r="AF362" i="1"/>
  <c r="AF337" i="1"/>
  <c r="AJ561" i="1"/>
  <c r="AN561" i="1"/>
  <c r="AR553" i="1"/>
  <c r="AF59" i="1"/>
  <c r="AF58" i="1"/>
  <c r="AJ97" i="1"/>
  <c r="AR96" i="1"/>
  <c r="AR13" i="1"/>
  <c r="AJ248" i="1"/>
  <c r="AN606" i="1"/>
  <c r="AN605" i="1"/>
  <c r="AF628" i="1"/>
  <c r="AF627" i="1"/>
  <c r="AR227" i="1"/>
  <c r="AR228" i="1"/>
  <c r="AN420" i="1"/>
  <c r="AJ106" i="1"/>
  <c r="AR106" i="1"/>
  <c r="AJ379" i="1"/>
  <c r="AR295" i="1"/>
  <c r="AR294" i="1"/>
  <c r="AF597" i="1"/>
  <c r="AJ597" i="1"/>
  <c r="AF354" i="1"/>
  <c r="AF353" i="1"/>
  <c r="AN218" i="1"/>
  <c r="AN608" i="1"/>
  <c r="AJ551" i="1"/>
  <c r="AR359" i="1"/>
  <c r="AR461" i="1"/>
  <c r="AN381" i="1"/>
  <c r="AR54" i="1"/>
  <c r="AR79" i="1"/>
  <c r="AR229" i="1"/>
  <c r="AF229" i="1"/>
  <c r="AJ213" i="1"/>
  <c r="AF85" i="1"/>
  <c r="AR496" i="1"/>
  <c r="AR495" i="1"/>
  <c r="AF539" i="1"/>
  <c r="AF585" i="1"/>
  <c r="AJ241" i="1"/>
  <c r="AJ17" i="1"/>
  <c r="AN17" i="1"/>
  <c r="AJ261" i="1"/>
  <c r="AJ144" i="1"/>
  <c r="AJ195" i="1"/>
  <c r="AN195" i="1"/>
  <c r="AF457" i="1"/>
  <c r="AR150" i="1"/>
  <c r="AR532" i="1" l="1"/>
  <c r="F8" i="5"/>
  <c r="AJ533" i="1"/>
  <c r="AJ532" i="1"/>
  <c r="I10" i="5" s="1"/>
  <c r="AN532" i="1"/>
  <c r="I11" i="5" s="1"/>
  <c r="G11" i="5"/>
  <c r="F11" i="5"/>
  <c r="H11" i="5"/>
  <c r="G8" i="5"/>
  <c r="H8" i="5"/>
  <c r="AF533" i="1"/>
  <c r="AF532" i="1"/>
  <c r="H12" i="5"/>
  <c r="I12" i="5" l="1"/>
  <c r="F12" i="5"/>
  <c r="G12" i="5"/>
  <c r="F10" i="5"/>
  <c r="H10" i="5"/>
  <c r="G10" i="5"/>
  <c r="H9" i="5"/>
  <c r="I9" i="5"/>
  <c r="G9" i="5"/>
  <c r="F9" i="5"/>
</calcChain>
</file>

<file path=xl/sharedStrings.xml><?xml version="1.0" encoding="utf-8"?>
<sst xmlns="http://schemas.openxmlformats.org/spreadsheetml/2006/main" count="127" uniqueCount="94">
  <si>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</si>
  <si>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</si>
  <si>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</si>
  <si>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</si>
  <si>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</si>
  <si>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</si>
  <si>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</si>
  <si>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</si>
  <si>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</si>
  <si>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</si>
  <si>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</si>
  <si>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</si>
  <si>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</si>
  <si>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</si>
  <si>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</si>
  <si>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</si>
  <si>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</si>
  <si>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</si>
  <si>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</si>
  <si>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</si>
  <si>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</si>
  <si>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</si>
  <si>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</si>
  <si>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</si>
  <si>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</si>
  <si>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</si>
  <si>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</si>
  <si>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</si>
  <si>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</si>
  <si>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</si>
  <si>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</si>
  <si>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</si>
  <si>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</si>
  <si>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</si>
  <si>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</si>
  <si>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</si>
  <si>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</si>
  <si>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</si>
  <si>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</si>
  <si>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</si>
  <si>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</si>
  <si>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</si>
  <si>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</si>
  <si>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</si>
  <si>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</si>
  <si>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</si>
  <si>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</si>
  <si>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</si>
  <si>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</si>
  <si>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</si>
  <si>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</si>
  <si>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</si>
  <si>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</si>
  <si>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</si>
  <si>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</si>
  <si>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</si>
  <si>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</si>
  <si>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</si>
  <si>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</si>
  <si>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</si>
  <si>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</si>
  <si>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</si>
  <si>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</si>
  <si>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</si>
  <si>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</si>
  <si>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</si>
  <si>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</si>
  <si>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</si>
  <si>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</si>
  <si>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</si>
  <si>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</si>
  <si>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</si>
  <si>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</si>
  <si>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</si>
  <si>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</si>
  <si>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</si>
  <si>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</si>
  <si>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</si>
  <si>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</si>
  <si>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</si>
  <si>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</si>
  <si>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</si>
  <si>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</si>
  <si>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</si>
  <si>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</si>
  <si>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</si>
  <si>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</si>
  <si>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</si>
  <si>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</si>
  <si>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</si>
  <si>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</si>
  <si>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</si>
  <si>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</si>
  <si>
    <t>10.5.2011 sun 10:00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</si>
</sst>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3543.98</c:v>
                </c:pt>
                <c:pt idx="1">
                  <c:v>2985.35</c:v>
                </c:pt>
                <c:pt idx="2">
                  <c:v>2983.1</c:v>
                </c:pt>
                <c:pt idx="3">
                  <c:v>2981.88</c:v>
                </c:pt>
                <c:pt idx="4">
                  <c:v>3091.42</c:v>
                </c:pt>
                <c:pt idx="5">
                  <c:v>3102.68</c:v>
                </c:pt>
                <c:pt idx="6">
                  <c:v>3127.92</c:v>
                </c:pt>
                <c:pt idx="7">
                  <c:v>3148.22</c:v>
                </c:pt>
                <c:pt idx="8">
                  <c:v>3156.6</c:v>
                </c:pt>
                <c:pt idx="9">
                  <c:v>3151.82</c:v>
                </c:pt>
                <c:pt idx="10">
                  <c:v>3152.5</c:v>
                </c:pt>
                <c:pt idx="11">
                  <c:v>3154.15</c:v>
                </c:pt>
                <c:pt idx="12">
                  <c:v>3157.45</c:v>
                </c:pt>
                <c:pt idx="13">
                  <c:v>3159.18</c:v>
                </c:pt>
                <c:pt idx="14">
                  <c:v>3162.45</c:v>
                </c:pt>
                <c:pt idx="15">
                  <c:v>3160.02</c:v>
                </c:pt>
                <c:pt idx="16">
                  <c:v>3164.92</c:v>
                </c:pt>
                <c:pt idx="17">
                  <c:v>3158.75</c:v>
                </c:pt>
                <c:pt idx="18">
                  <c:v>3159.7</c:v>
                </c:pt>
                <c:pt idx="19">
                  <c:v>3177.18</c:v>
                </c:pt>
                <c:pt idx="20">
                  <c:v>3161.78</c:v>
                </c:pt>
                <c:pt idx="21">
                  <c:v>3155.25</c:v>
                </c:pt>
                <c:pt idx="22">
                  <c:v>3155.55</c:v>
                </c:pt>
                <c:pt idx="23">
                  <c:v>3155.08</c:v>
                </c:pt>
                <c:pt idx="24">
                  <c:v>3159.78</c:v>
                </c:pt>
                <c:pt idx="25">
                  <c:v>3163.95</c:v>
                </c:pt>
                <c:pt idx="26">
                  <c:v>3156.3</c:v>
                </c:pt>
                <c:pt idx="27">
                  <c:v>3157.05</c:v>
                </c:pt>
                <c:pt idx="28">
                  <c:v>3163.42</c:v>
                </c:pt>
                <c:pt idx="29">
                  <c:v>3160.52</c:v>
                </c:pt>
                <c:pt idx="30">
                  <c:v>3159.92</c:v>
                </c:pt>
                <c:pt idx="31">
                  <c:v>3154.7</c:v>
                </c:pt>
                <c:pt idx="32">
                  <c:v>3159.85</c:v>
                </c:pt>
                <c:pt idx="33">
                  <c:v>3150.68</c:v>
                </c:pt>
                <c:pt idx="34">
                  <c:v>3161.35</c:v>
                </c:pt>
                <c:pt idx="35">
                  <c:v>3165.25</c:v>
                </c:pt>
                <c:pt idx="36">
                  <c:v>3156.35</c:v>
                </c:pt>
                <c:pt idx="37">
                  <c:v>3155.15</c:v>
                </c:pt>
                <c:pt idx="38">
                  <c:v>3165.15</c:v>
                </c:pt>
                <c:pt idx="39">
                  <c:v>3156.45</c:v>
                </c:pt>
                <c:pt idx="40">
                  <c:v>3157.68</c:v>
                </c:pt>
                <c:pt idx="41">
                  <c:v>3171.12</c:v>
                </c:pt>
                <c:pt idx="42">
                  <c:v>3154.3</c:v>
                </c:pt>
                <c:pt idx="43">
                  <c:v>3157.52</c:v>
                </c:pt>
                <c:pt idx="44">
                  <c:v>3152.82</c:v>
                </c:pt>
                <c:pt idx="45">
                  <c:v>3158.1</c:v>
                </c:pt>
                <c:pt idx="46">
                  <c:v>3156.22</c:v>
                </c:pt>
                <c:pt idx="47">
                  <c:v>3151.95</c:v>
                </c:pt>
                <c:pt idx="48">
                  <c:v>3153.62</c:v>
                </c:pt>
                <c:pt idx="49">
                  <c:v>3154.25</c:v>
                </c:pt>
                <c:pt idx="50">
                  <c:v>3152.32</c:v>
                </c:pt>
                <c:pt idx="51">
                  <c:v>3149.12</c:v>
                </c:pt>
                <c:pt idx="52">
                  <c:v>3163.48</c:v>
                </c:pt>
                <c:pt idx="53">
                  <c:v>3153.68</c:v>
                </c:pt>
                <c:pt idx="54">
                  <c:v>3150.7</c:v>
                </c:pt>
                <c:pt idx="55">
                  <c:v>3162.48</c:v>
                </c:pt>
                <c:pt idx="56">
                  <c:v>3152.88</c:v>
                </c:pt>
                <c:pt idx="57">
                  <c:v>3160.58</c:v>
                </c:pt>
                <c:pt idx="58">
                  <c:v>3154.85</c:v>
                </c:pt>
                <c:pt idx="59">
                  <c:v>3157.8</c:v>
                </c:pt>
                <c:pt idx="60">
                  <c:v>3156.18</c:v>
                </c:pt>
                <c:pt idx="61">
                  <c:v>3156.8</c:v>
                </c:pt>
                <c:pt idx="62">
                  <c:v>3148.08</c:v>
                </c:pt>
                <c:pt idx="63">
                  <c:v>3151.12</c:v>
                </c:pt>
                <c:pt idx="64">
                  <c:v>3158.65</c:v>
                </c:pt>
                <c:pt idx="65">
                  <c:v>3143.05</c:v>
                </c:pt>
                <c:pt idx="66">
                  <c:v>3146.35</c:v>
                </c:pt>
                <c:pt idx="67">
                  <c:v>3147.8</c:v>
                </c:pt>
                <c:pt idx="68">
                  <c:v>3145.9</c:v>
                </c:pt>
                <c:pt idx="69">
                  <c:v>3156.65</c:v>
                </c:pt>
                <c:pt idx="70">
                  <c:v>3146.6</c:v>
                </c:pt>
                <c:pt idx="71">
                  <c:v>3153.9</c:v>
                </c:pt>
                <c:pt idx="72">
                  <c:v>3141.65</c:v>
                </c:pt>
                <c:pt idx="73">
                  <c:v>3152.22</c:v>
                </c:pt>
                <c:pt idx="74">
                  <c:v>3144.02</c:v>
                </c:pt>
                <c:pt idx="75">
                  <c:v>3154.3</c:v>
                </c:pt>
                <c:pt idx="76">
                  <c:v>3146.58</c:v>
                </c:pt>
                <c:pt idx="77">
                  <c:v>3144.9</c:v>
                </c:pt>
                <c:pt idx="78">
                  <c:v>3140.75</c:v>
                </c:pt>
                <c:pt idx="79">
                  <c:v>3147.3</c:v>
                </c:pt>
                <c:pt idx="80">
                  <c:v>3142.18</c:v>
                </c:pt>
                <c:pt idx="81">
                  <c:v>3145.78</c:v>
                </c:pt>
                <c:pt idx="82">
                  <c:v>3151.45</c:v>
                </c:pt>
                <c:pt idx="83">
                  <c:v>3147.25</c:v>
                </c:pt>
                <c:pt idx="84">
                  <c:v>3147.7</c:v>
                </c:pt>
                <c:pt idx="85">
                  <c:v>3150.02</c:v>
                </c:pt>
                <c:pt idx="86">
                  <c:v>3151.2</c:v>
                </c:pt>
                <c:pt idx="87">
                  <c:v>3145.4</c:v>
                </c:pt>
                <c:pt idx="88">
                  <c:v>3146.75</c:v>
                </c:pt>
                <c:pt idx="89">
                  <c:v>3144.08</c:v>
                </c:pt>
                <c:pt idx="90">
                  <c:v>3151.2</c:v>
                </c:pt>
                <c:pt idx="91">
                  <c:v>3155</c:v>
                </c:pt>
                <c:pt idx="92">
                  <c:v>3145.8</c:v>
                </c:pt>
                <c:pt idx="93">
                  <c:v>3144.28</c:v>
                </c:pt>
                <c:pt idx="94">
                  <c:v>3142.08</c:v>
                </c:pt>
                <c:pt idx="95">
                  <c:v>3143.88</c:v>
                </c:pt>
                <c:pt idx="96">
                  <c:v>3143.75</c:v>
                </c:pt>
                <c:pt idx="97">
                  <c:v>3162.78</c:v>
                </c:pt>
                <c:pt idx="98">
                  <c:v>3145.12</c:v>
                </c:pt>
                <c:pt idx="99">
                  <c:v>3140.15</c:v>
                </c:pt>
                <c:pt idx="100">
                  <c:v>3140.65</c:v>
                </c:pt>
                <c:pt idx="101">
                  <c:v>3137.02</c:v>
                </c:pt>
                <c:pt idx="102">
                  <c:v>3146.62</c:v>
                </c:pt>
                <c:pt idx="103">
                  <c:v>3153.62</c:v>
                </c:pt>
                <c:pt idx="104">
                  <c:v>3139.08</c:v>
                </c:pt>
                <c:pt idx="105">
                  <c:v>3144.35</c:v>
                </c:pt>
                <c:pt idx="106">
                  <c:v>3143.12</c:v>
                </c:pt>
                <c:pt idx="107">
                  <c:v>3139.5</c:v>
                </c:pt>
                <c:pt idx="108">
                  <c:v>3141.3</c:v>
                </c:pt>
                <c:pt idx="109">
                  <c:v>3136.02</c:v>
                </c:pt>
                <c:pt idx="110">
                  <c:v>3144.68</c:v>
                </c:pt>
                <c:pt idx="111">
                  <c:v>3151.6</c:v>
                </c:pt>
                <c:pt idx="112">
                  <c:v>3141.95</c:v>
                </c:pt>
                <c:pt idx="113">
                  <c:v>3139.92</c:v>
                </c:pt>
                <c:pt idx="114">
                  <c:v>3144.82</c:v>
                </c:pt>
                <c:pt idx="115">
                  <c:v>3149.45</c:v>
                </c:pt>
                <c:pt idx="116">
                  <c:v>3137.68</c:v>
                </c:pt>
                <c:pt idx="117">
                  <c:v>3138.5</c:v>
                </c:pt>
                <c:pt idx="118">
                  <c:v>3143.2</c:v>
                </c:pt>
                <c:pt idx="119">
                  <c:v>3147.78</c:v>
                </c:pt>
                <c:pt idx="120">
                  <c:v>3137.75</c:v>
                </c:pt>
                <c:pt idx="121">
                  <c:v>3148.02</c:v>
                </c:pt>
                <c:pt idx="122">
                  <c:v>3146.92</c:v>
                </c:pt>
                <c:pt idx="123">
                  <c:v>3135.9</c:v>
                </c:pt>
                <c:pt idx="124">
                  <c:v>3138.38</c:v>
                </c:pt>
                <c:pt idx="125">
                  <c:v>3141.48</c:v>
                </c:pt>
                <c:pt idx="126">
                  <c:v>3140.72</c:v>
                </c:pt>
                <c:pt idx="127">
                  <c:v>3141.55</c:v>
                </c:pt>
                <c:pt idx="128">
                  <c:v>3131.82</c:v>
                </c:pt>
                <c:pt idx="129">
                  <c:v>3137.68</c:v>
                </c:pt>
                <c:pt idx="130">
                  <c:v>3146.38</c:v>
                </c:pt>
                <c:pt idx="131">
                  <c:v>3140.28</c:v>
                </c:pt>
                <c:pt idx="132">
                  <c:v>3148.25</c:v>
                </c:pt>
                <c:pt idx="133">
                  <c:v>3139.3</c:v>
                </c:pt>
                <c:pt idx="134">
                  <c:v>3150.8</c:v>
                </c:pt>
                <c:pt idx="135">
                  <c:v>3144.3</c:v>
                </c:pt>
                <c:pt idx="136">
                  <c:v>3137.22</c:v>
                </c:pt>
                <c:pt idx="137">
                  <c:v>3144.1</c:v>
                </c:pt>
                <c:pt idx="138">
                  <c:v>3139.98</c:v>
                </c:pt>
                <c:pt idx="139">
                  <c:v>3139</c:v>
                </c:pt>
                <c:pt idx="140">
                  <c:v>3142.5</c:v>
                </c:pt>
                <c:pt idx="141">
                  <c:v>3138.35</c:v>
                </c:pt>
                <c:pt idx="142">
                  <c:v>3143.1</c:v>
                </c:pt>
                <c:pt idx="143">
                  <c:v>3135.5</c:v>
                </c:pt>
                <c:pt idx="144">
                  <c:v>3138.1</c:v>
                </c:pt>
                <c:pt idx="145">
                  <c:v>3141.58</c:v>
                </c:pt>
                <c:pt idx="146">
                  <c:v>3143.1</c:v>
                </c:pt>
                <c:pt idx="147">
                  <c:v>3155.68</c:v>
                </c:pt>
                <c:pt idx="148">
                  <c:v>3139</c:v>
                </c:pt>
                <c:pt idx="149">
                  <c:v>3133.92</c:v>
                </c:pt>
                <c:pt idx="150">
                  <c:v>3139.65</c:v>
                </c:pt>
                <c:pt idx="151">
                  <c:v>3141.85</c:v>
                </c:pt>
                <c:pt idx="152">
                  <c:v>3148.42</c:v>
                </c:pt>
                <c:pt idx="153">
                  <c:v>3136.52</c:v>
                </c:pt>
                <c:pt idx="154">
                  <c:v>3136.7</c:v>
                </c:pt>
                <c:pt idx="155">
                  <c:v>3146.35</c:v>
                </c:pt>
                <c:pt idx="156">
                  <c:v>3135.5</c:v>
                </c:pt>
                <c:pt idx="157">
                  <c:v>3137.82</c:v>
                </c:pt>
                <c:pt idx="158">
                  <c:v>3139.12</c:v>
                </c:pt>
                <c:pt idx="159">
                  <c:v>3131.12</c:v>
                </c:pt>
                <c:pt idx="160">
                  <c:v>3144.18</c:v>
                </c:pt>
                <c:pt idx="161">
                  <c:v>3146.1</c:v>
                </c:pt>
                <c:pt idx="162">
                  <c:v>3135.85</c:v>
                </c:pt>
                <c:pt idx="163">
                  <c:v>3138.42</c:v>
                </c:pt>
                <c:pt idx="164">
                  <c:v>3138.82</c:v>
                </c:pt>
                <c:pt idx="165">
                  <c:v>3142.5</c:v>
                </c:pt>
                <c:pt idx="166">
                  <c:v>3135.72</c:v>
                </c:pt>
                <c:pt idx="167">
                  <c:v>3137.68</c:v>
                </c:pt>
                <c:pt idx="168">
                  <c:v>3138.1</c:v>
                </c:pt>
                <c:pt idx="169">
                  <c:v>3139.28</c:v>
                </c:pt>
                <c:pt idx="170">
                  <c:v>3129.5</c:v>
                </c:pt>
                <c:pt idx="171">
                  <c:v>3133.08</c:v>
                </c:pt>
                <c:pt idx="172">
                  <c:v>3134.52</c:v>
                </c:pt>
                <c:pt idx="173">
                  <c:v>3142.78</c:v>
                </c:pt>
                <c:pt idx="174">
                  <c:v>3144.32</c:v>
                </c:pt>
                <c:pt idx="175">
                  <c:v>3138.32</c:v>
                </c:pt>
                <c:pt idx="176">
                  <c:v>3139.28</c:v>
                </c:pt>
                <c:pt idx="177">
                  <c:v>3130.02</c:v>
                </c:pt>
                <c:pt idx="178">
                  <c:v>3133.25</c:v>
                </c:pt>
                <c:pt idx="179">
                  <c:v>3128.15</c:v>
                </c:pt>
                <c:pt idx="180">
                  <c:v>3143.18</c:v>
                </c:pt>
                <c:pt idx="181">
                  <c:v>3160.7</c:v>
                </c:pt>
                <c:pt idx="182">
                  <c:v>3143.1</c:v>
                </c:pt>
                <c:pt idx="183">
                  <c:v>3143.32</c:v>
                </c:pt>
                <c:pt idx="184">
                  <c:v>3134.9</c:v>
                </c:pt>
                <c:pt idx="185">
                  <c:v>3136.2</c:v>
                </c:pt>
                <c:pt idx="186">
                  <c:v>3142.78</c:v>
                </c:pt>
                <c:pt idx="187">
                  <c:v>3145.98</c:v>
                </c:pt>
                <c:pt idx="188">
                  <c:v>3131.4</c:v>
                </c:pt>
                <c:pt idx="189">
                  <c:v>3140.05</c:v>
                </c:pt>
                <c:pt idx="190">
                  <c:v>3135.5</c:v>
                </c:pt>
                <c:pt idx="191">
                  <c:v>3166.35</c:v>
                </c:pt>
                <c:pt idx="192">
                  <c:v>3136.05</c:v>
                </c:pt>
                <c:pt idx="193">
                  <c:v>3138.2</c:v>
                </c:pt>
                <c:pt idx="194">
                  <c:v>3162.48</c:v>
                </c:pt>
                <c:pt idx="195">
                  <c:v>3147.62</c:v>
                </c:pt>
                <c:pt idx="196">
                  <c:v>3159.35</c:v>
                </c:pt>
                <c:pt idx="197">
                  <c:v>3140.32</c:v>
                </c:pt>
                <c:pt idx="198">
                  <c:v>3148.12</c:v>
                </c:pt>
                <c:pt idx="199">
                  <c:v>3143.05</c:v>
                </c:pt>
                <c:pt idx="200">
                  <c:v>3142.5</c:v>
                </c:pt>
                <c:pt idx="201">
                  <c:v>3148.05</c:v>
                </c:pt>
                <c:pt idx="202">
                  <c:v>3142.82</c:v>
                </c:pt>
                <c:pt idx="203">
                  <c:v>3142.22</c:v>
                </c:pt>
                <c:pt idx="204">
                  <c:v>3150.75</c:v>
                </c:pt>
                <c:pt idx="205">
                  <c:v>3147.7</c:v>
                </c:pt>
                <c:pt idx="206">
                  <c:v>3151.08</c:v>
                </c:pt>
                <c:pt idx="207">
                  <c:v>3152.2</c:v>
                </c:pt>
                <c:pt idx="208">
                  <c:v>3145.68</c:v>
                </c:pt>
                <c:pt idx="209">
                  <c:v>3157.05</c:v>
                </c:pt>
                <c:pt idx="210">
                  <c:v>3165.52</c:v>
                </c:pt>
                <c:pt idx="211">
                  <c:v>3159.22</c:v>
                </c:pt>
                <c:pt idx="212">
                  <c:v>3167.5</c:v>
                </c:pt>
                <c:pt idx="213">
                  <c:v>3156.9</c:v>
                </c:pt>
                <c:pt idx="214">
                  <c:v>3179.78</c:v>
                </c:pt>
                <c:pt idx="215">
                  <c:v>3172.18</c:v>
                </c:pt>
                <c:pt idx="216">
                  <c:v>3187.05</c:v>
                </c:pt>
                <c:pt idx="217">
                  <c:v>3194.78</c:v>
                </c:pt>
                <c:pt idx="218">
                  <c:v>3210.35</c:v>
                </c:pt>
                <c:pt idx="219">
                  <c:v>3232.18</c:v>
                </c:pt>
                <c:pt idx="220">
                  <c:v>3234.8</c:v>
                </c:pt>
                <c:pt idx="221">
                  <c:v>3258.55</c:v>
                </c:pt>
                <c:pt idx="222">
                  <c:v>3266.38</c:v>
                </c:pt>
                <c:pt idx="223">
                  <c:v>3295.48</c:v>
                </c:pt>
                <c:pt idx="224">
                  <c:v>3319.12</c:v>
                </c:pt>
                <c:pt idx="225">
                  <c:v>3327.12</c:v>
                </c:pt>
                <c:pt idx="226">
                  <c:v>3361.6</c:v>
                </c:pt>
                <c:pt idx="227">
                  <c:v>3396.82</c:v>
                </c:pt>
                <c:pt idx="228">
                  <c:v>3449.75</c:v>
                </c:pt>
                <c:pt idx="229">
                  <c:v>3493.45</c:v>
                </c:pt>
                <c:pt idx="230">
                  <c:v>3527.45</c:v>
                </c:pt>
                <c:pt idx="231">
                  <c:v>3564.28</c:v>
                </c:pt>
                <c:pt idx="232">
                  <c:v>3600.32</c:v>
                </c:pt>
                <c:pt idx="233">
                  <c:v>3642.32</c:v>
                </c:pt>
                <c:pt idx="234">
                  <c:v>3718.92</c:v>
                </c:pt>
                <c:pt idx="235">
                  <c:v>3799.62</c:v>
                </c:pt>
                <c:pt idx="236">
                  <c:v>3898.35</c:v>
                </c:pt>
                <c:pt idx="237">
                  <c:v>3944.72</c:v>
                </c:pt>
                <c:pt idx="238">
                  <c:v>3992.72</c:v>
                </c:pt>
                <c:pt idx="239">
                  <c:v>4053.5</c:v>
                </c:pt>
                <c:pt idx="240">
                  <c:v>4118.72</c:v>
                </c:pt>
                <c:pt idx="241">
                  <c:v>4169</c:v>
                </c:pt>
                <c:pt idx="242">
                  <c:v>4243.0200000000004</c:v>
                </c:pt>
                <c:pt idx="243">
                  <c:v>4315.25</c:v>
                </c:pt>
                <c:pt idx="244">
                  <c:v>4354.88</c:v>
                </c:pt>
                <c:pt idx="245">
                  <c:v>4447.32</c:v>
                </c:pt>
                <c:pt idx="246">
                  <c:v>4474.2</c:v>
                </c:pt>
                <c:pt idx="247">
                  <c:v>4512.38</c:v>
                </c:pt>
                <c:pt idx="248">
                  <c:v>4674.6000000000004</c:v>
                </c:pt>
                <c:pt idx="249">
                  <c:v>4831.1499999999996</c:v>
                </c:pt>
                <c:pt idx="250">
                  <c:v>4927.45</c:v>
                </c:pt>
                <c:pt idx="251">
                  <c:v>4906.88</c:v>
                </c:pt>
                <c:pt idx="252">
                  <c:v>4947.92</c:v>
                </c:pt>
                <c:pt idx="253">
                  <c:v>5084.3500000000004</c:v>
                </c:pt>
                <c:pt idx="254">
                  <c:v>5129.25</c:v>
                </c:pt>
                <c:pt idx="255">
                  <c:v>5206.88</c:v>
                </c:pt>
                <c:pt idx="256">
                  <c:v>5336.5</c:v>
                </c:pt>
                <c:pt idx="257">
                  <c:v>5416.95</c:v>
                </c:pt>
                <c:pt idx="258">
                  <c:v>5387.42</c:v>
                </c:pt>
                <c:pt idx="259">
                  <c:v>5415.42</c:v>
                </c:pt>
                <c:pt idx="260">
                  <c:v>5481</c:v>
                </c:pt>
                <c:pt idx="261">
                  <c:v>5521.65</c:v>
                </c:pt>
                <c:pt idx="262">
                  <c:v>5610.98</c:v>
                </c:pt>
                <c:pt idx="263">
                  <c:v>5828.1</c:v>
                </c:pt>
                <c:pt idx="264">
                  <c:v>6032.05</c:v>
                </c:pt>
                <c:pt idx="265">
                  <c:v>6207.12</c:v>
                </c:pt>
                <c:pt idx="266">
                  <c:v>6326.48</c:v>
                </c:pt>
                <c:pt idx="267">
                  <c:v>6511.25</c:v>
                </c:pt>
                <c:pt idx="268">
                  <c:v>6808.82</c:v>
                </c:pt>
                <c:pt idx="269">
                  <c:v>6994.1</c:v>
                </c:pt>
                <c:pt idx="270">
                  <c:v>7045.98</c:v>
                </c:pt>
                <c:pt idx="271">
                  <c:v>7032.68</c:v>
                </c:pt>
                <c:pt idx="272">
                  <c:v>6981.48</c:v>
                </c:pt>
                <c:pt idx="273">
                  <c:v>6932.68</c:v>
                </c:pt>
                <c:pt idx="274">
                  <c:v>7009.05</c:v>
                </c:pt>
                <c:pt idx="275">
                  <c:v>7172.25</c:v>
                </c:pt>
                <c:pt idx="276">
                  <c:v>7353.65</c:v>
                </c:pt>
                <c:pt idx="277">
                  <c:v>7368.88</c:v>
                </c:pt>
                <c:pt idx="278">
                  <c:v>7230.72</c:v>
                </c:pt>
                <c:pt idx="279">
                  <c:v>7200.92</c:v>
                </c:pt>
                <c:pt idx="280">
                  <c:v>7243</c:v>
                </c:pt>
                <c:pt idx="281">
                  <c:v>7314.12</c:v>
                </c:pt>
                <c:pt idx="282">
                  <c:v>7344.8</c:v>
                </c:pt>
                <c:pt idx="283">
                  <c:v>7349.12</c:v>
                </c:pt>
                <c:pt idx="284">
                  <c:v>7326.58</c:v>
                </c:pt>
                <c:pt idx="285">
                  <c:v>7317.02</c:v>
                </c:pt>
                <c:pt idx="286">
                  <c:v>7405.52</c:v>
                </c:pt>
                <c:pt idx="287">
                  <c:v>7497.7</c:v>
                </c:pt>
                <c:pt idx="288">
                  <c:v>7496.45</c:v>
                </c:pt>
                <c:pt idx="289">
                  <c:v>7437.18</c:v>
                </c:pt>
                <c:pt idx="290">
                  <c:v>7119.78</c:v>
                </c:pt>
                <c:pt idx="291">
                  <c:v>6950.98</c:v>
                </c:pt>
                <c:pt idx="292">
                  <c:v>6940.32</c:v>
                </c:pt>
                <c:pt idx="293">
                  <c:v>7147.95</c:v>
                </c:pt>
                <c:pt idx="294">
                  <c:v>7541.48</c:v>
                </c:pt>
                <c:pt idx="295">
                  <c:v>7725.9</c:v>
                </c:pt>
                <c:pt idx="296">
                  <c:v>7943.82</c:v>
                </c:pt>
                <c:pt idx="297">
                  <c:v>8067.52</c:v>
                </c:pt>
                <c:pt idx="298">
                  <c:v>8147.98</c:v>
                </c:pt>
                <c:pt idx="299">
                  <c:v>8324.75</c:v>
                </c:pt>
                <c:pt idx="300">
                  <c:v>8404</c:v>
                </c:pt>
                <c:pt idx="301">
                  <c:v>8409.42</c:v>
                </c:pt>
                <c:pt idx="302">
                  <c:v>8391.25</c:v>
                </c:pt>
                <c:pt idx="303">
                  <c:v>8461.7199999999993</c:v>
                </c:pt>
                <c:pt idx="304">
                  <c:v>8533.7999999999993</c:v>
                </c:pt>
                <c:pt idx="305">
                  <c:v>8653.35</c:v>
                </c:pt>
                <c:pt idx="306">
                  <c:v>8622.68</c:v>
                </c:pt>
                <c:pt idx="307">
                  <c:v>8250.6</c:v>
                </c:pt>
                <c:pt idx="308">
                  <c:v>7827.7</c:v>
                </c:pt>
                <c:pt idx="309">
                  <c:v>7963.32</c:v>
                </c:pt>
                <c:pt idx="310">
                  <c:v>8240.18</c:v>
                </c:pt>
                <c:pt idx="311">
                  <c:v>8238.75</c:v>
                </c:pt>
                <c:pt idx="312">
                  <c:v>8139.98</c:v>
                </c:pt>
                <c:pt idx="313">
                  <c:v>8230.5</c:v>
                </c:pt>
                <c:pt idx="314">
                  <c:v>8257.2800000000007</c:v>
                </c:pt>
                <c:pt idx="315">
                  <c:v>8150.98</c:v>
                </c:pt>
                <c:pt idx="316">
                  <c:v>8168.98</c:v>
                </c:pt>
                <c:pt idx="317">
                  <c:v>8201.82</c:v>
                </c:pt>
                <c:pt idx="318">
                  <c:v>8193.8799999999992</c:v>
                </c:pt>
                <c:pt idx="319">
                  <c:v>8240.2800000000007</c:v>
                </c:pt>
                <c:pt idx="320">
                  <c:v>8456.98</c:v>
                </c:pt>
                <c:pt idx="321">
                  <c:v>8628.7800000000007</c:v>
                </c:pt>
                <c:pt idx="322">
                  <c:v>8550.8799999999992</c:v>
                </c:pt>
                <c:pt idx="323">
                  <c:v>8463.7999999999993</c:v>
                </c:pt>
                <c:pt idx="324">
                  <c:v>8535.2800000000007</c:v>
                </c:pt>
                <c:pt idx="325">
                  <c:v>8523</c:v>
                </c:pt>
                <c:pt idx="326">
                  <c:v>8567.7199999999993</c:v>
                </c:pt>
                <c:pt idx="327">
                  <c:v>8847.6</c:v>
                </c:pt>
                <c:pt idx="328">
                  <c:v>9006.2800000000007</c:v>
                </c:pt>
                <c:pt idx="329">
                  <c:v>9047.2800000000007</c:v>
                </c:pt>
                <c:pt idx="330">
                  <c:v>8991.2999999999993</c:v>
                </c:pt>
                <c:pt idx="331">
                  <c:v>8825.6200000000008</c:v>
                </c:pt>
                <c:pt idx="332">
                  <c:v>8592.2999999999993</c:v>
                </c:pt>
                <c:pt idx="333">
                  <c:v>8425.25</c:v>
                </c:pt>
                <c:pt idx="334">
                  <c:v>8218.0499999999993</c:v>
                </c:pt>
                <c:pt idx="335">
                  <c:v>7956.48</c:v>
                </c:pt>
                <c:pt idx="336">
                  <c:v>7988.1</c:v>
                </c:pt>
                <c:pt idx="337">
                  <c:v>8079.22</c:v>
                </c:pt>
                <c:pt idx="338">
                  <c:v>8055.6</c:v>
                </c:pt>
                <c:pt idx="339">
                  <c:v>8333.0499999999993</c:v>
                </c:pt>
                <c:pt idx="340">
                  <c:v>8827.52</c:v>
                </c:pt>
                <c:pt idx="341">
                  <c:v>9146.5499999999993</c:v>
                </c:pt>
                <c:pt idx="342">
                  <c:v>9123.48</c:v>
                </c:pt>
                <c:pt idx="343">
                  <c:v>8862.9</c:v>
                </c:pt>
                <c:pt idx="344">
                  <c:v>8829.75</c:v>
                </c:pt>
                <c:pt idx="345">
                  <c:v>9012.65</c:v>
                </c:pt>
                <c:pt idx="346">
                  <c:v>9162.32</c:v>
                </c:pt>
                <c:pt idx="347">
                  <c:v>9510.1</c:v>
                </c:pt>
                <c:pt idx="348">
                  <c:v>9692.5</c:v>
                </c:pt>
                <c:pt idx="349">
                  <c:v>9632.75</c:v>
                </c:pt>
                <c:pt idx="350">
                  <c:v>9924.02</c:v>
                </c:pt>
                <c:pt idx="351">
                  <c:v>10126.299999999999</c:v>
                </c:pt>
                <c:pt idx="352">
                  <c:v>10212.879999999999</c:v>
                </c:pt>
                <c:pt idx="353">
                  <c:v>10551.25</c:v>
                </c:pt>
                <c:pt idx="354">
                  <c:v>10928.35</c:v>
                </c:pt>
                <c:pt idx="355">
                  <c:v>11020.45</c:v>
                </c:pt>
                <c:pt idx="356">
                  <c:v>10955.2</c:v>
                </c:pt>
                <c:pt idx="357">
                  <c:v>10892.68</c:v>
                </c:pt>
                <c:pt idx="358">
                  <c:v>10927.55</c:v>
                </c:pt>
                <c:pt idx="359">
                  <c:v>10848.1</c:v>
                </c:pt>
                <c:pt idx="360">
                  <c:v>10905.52</c:v>
                </c:pt>
                <c:pt idx="361">
                  <c:v>11073.25</c:v>
                </c:pt>
                <c:pt idx="362">
                  <c:v>11276.15</c:v>
                </c:pt>
                <c:pt idx="363">
                  <c:v>11291.32</c:v>
                </c:pt>
                <c:pt idx="364">
                  <c:v>11085.22</c:v>
                </c:pt>
                <c:pt idx="365">
                  <c:v>10819.45</c:v>
                </c:pt>
                <c:pt idx="366">
                  <c:v>10988.3</c:v>
                </c:pt>
                <c:pt idx="367">
                  <c:v>10863.22</c:v>
                </c:pt>
                <c:pt idx="368">
                  <c:v>10357.02</c:v>
                </c:pt>
                <c:pt idx="369">
                  <c:v>10387</c:v>
                </c:pt>
                <c:pt idx="370">
                  <c:v>10264.719999999999</c:v>
                </c:pt>
                <c:pt idx="371">
                  <c:v>10058.82</c:v>
                </c:pt>
                <c:pt idx="372">
                  <c:v>10379.82</c:v>
                </c:pt>
                <c:pt idx="373">
                  <c:v>10657.48</c:v>
                </c:pt>
                <c:pt idx="374">
                  <c:v>10878.35</c:v>
                </c:pt>
                <c:pt idx="375">
                  <c:v>11578.7</c:v>
                </c:pt>
                <c:pt idx="376">
                  <c:v>11917.6</c:v>
                </c:pt>
                <c:pt idx="377">
                  <c:v>12112.32</c:v>
                </c:pt>
                <c:pt idx="378">
                  <c:v>12492.15</c:v>
                </c:pt>
                <c:pt idx="379">
                  <c:v>12936.02</c:v>
                </c:pt>
                <c:pt idx="380">
                  <c:v>13219.1</c:v>
                </c:pt>
                <c:pt idx="381">
                  <c:v>13157.48</c:v>
                </c:pt>
                <c:pt idx="382">
                  <c:v>12770.7</c:v>
                </c:pt>
                <c:pt idx="383">
                  <c:v>12316.55</c:v>
                </c:pt>
                <c:pt idx="384">
                  <c:v>12181.85</c:v>
                </c:pt>
                <c:pt idx="385">
                  <c:v>12216.05</c:v>
                </c:pt>
                <c:pt idx="386">
                  <c:v>12316.72</c:v>
                </c:pt>
                <c:pt idx="387">
                  <c:v>11952</c:v>
                </c:pt>
                <c:pt idx="388">
                  <c:v>11274.2</c:v>
                </c:pt>
                <c:pt idx="389">
                  <c:v>10584.18</c:v>
                </c:pt>
                <c:pt idx="390">
                  <c:v>10216.75</c:v>
                </c:pt>
                <c:pt idx="391">
                  <c:v>10146.65</c:v>
                </c:pt>
                <c:pt idx="392">
                  <c:v>10445.32</c:v>
                </c:pt>
                <c:pt idx="393">
                  <c:v>10932.3</c:v>
                </c:pt>
                <c:pt idx="394">
                  <c:v>11626.5</c:v>
                </c:pt>
                <c:pt idx="395">
                  <c:v>12273.82</c:v>
                </c:pt>
                <c:pt idx="396">
                  <c:v>12383.98</c:v>
                </c:pt>
                <c:pt idx="397">
                  <c:v>12298.68</c:v>
                </c:pt>
                <c:pt idx="398">
                  <c:v>12284.75</c:v>
                </c:pt>
                <c:pt idx="399">
                  <c:v>12617.45</c:v>
                </c:pt>
                <c:pt idx="400">
                  <c:v>12697.2</c:v>
                </c:pt>
                <c:pt idx="401">
                  <c:v>12795.2</c:v>
                </c:pt>
                <c:pt idx="402">
                  <c:v>13149.05</c:v>
                </c:pt>
                <c:pt idx="403">
                  <c:v>13483.4</c:v>
                </c:pt>
                <c:pt idx="404">
                  <c:v>13960.3</c:v>
                </c:pt>
                <c:pt idx="405">
                  <c:v>14652.58</c:v>
                </c:pt>
                <c:pt idx="406">
                  <c:v>15159.62</c:v>
                </c:pt>
                <c:pt idx="407">
                  <c:v>15181.02</c:v>
                </c:pt>
                <c:pt idx="408">
                  <c:v>15055.75</c:v>
                </c:pt>
                <c:pt idx="409">
                  <c:v>14950.55</c:v>
                </c:pt>
                <c:pt idx="410">
                  <c:v>14273.48</c:v>
                </c:pt>
                <c:pt idx="411">
                  <c:v>13109.7</c:v>
                </c:pt>
                <c:pt idx="412">
                  <c:v>12210.32</c:v>
                </c:pt>
                <c:pt idx="413">
                  <c:v>11602.55</c:v>
                </c:pt>
                <c:pt idx="414">
                  <c:v>11821.88</c:v>
                </c:pt>
                <c:pt idx="415">
                  <c:v>13171.12</c:v>
                </c:pt>
                <c:pt idx="416">
                  <c:v>14633.25</c:v>
                </c:pt>
                <c:pt idx="417">
                  <c:v>15267.02</c:v>
                </c:pt>
                <c:pt idx="418">
                  <c:v>15208.42</c:v>
                </c:pt>
                <c:pt idx="419">
                  <c:v>14588.65</c:v>
                </c:pt>
                <c:pt idx="420">
                  <c:v>14014</c:v>
                </c:pt>
                <c:pt idx="421">
                  <c:v>13913.78</c:v>
                </c:pt>
                <c:pt idx="422">
                  <c:v>15193.68</c:v>
                </c:pt>
                <c:pt idx="423">
                  <c:v>17569.12</c:v>
                </c:pt>
                <c:pt idx="424">
                  <c:v>19497.2</c:v>
                </c:pt>
                <c:pt idx="425">
                  <c:v>20571.419999999998</c:v>
                </c:pt>
                <c:pt idx="426">
                  <c:v>21174.6</c:v>
                </c:pt>
                <c:pt idx="427">
                  <c:v>21635.18</c:v>
                </c:pt>
                <c:pt idx="428">
                  <c:v>21934.48</c:v>
                </c:pt>
                <c:pt idx="429">
                  <c:v>22309.7</c:v>
                </c:pt>
                <c:pt idx="430">
                  <c:v>22591.45</c:v>
                </c:pt>
                <c:pt idx="431">
                  <c:v>23004.55</c:v>
                </c:pt>
                <c:pt idx="432">
                  <c:v>23109.200000000001</c:v>
                </c:pt>
                <c:pt idx="433">
                  <c:v>23124.12</c:v>
                </c:pt>
                <c:pt idx="434">
                  <c:v>23060.05</c:v>
                </c:pt>
                <c:pt idx="435">
                  <c:v>22844.2</c:v>
                </c:pt>
                <c:pt idx="436">
                  <c:v>22826.880000000001</c:v>
                </c:pt>
                <c:pt idx="437">
                  <c:v>22993.38</c:v>
                </c:pt>
                <c:pt idx="438">
                  <c:v>22704.85</c:v>
                </c:pt>
                <c:pt idx="439">
                  <c:v>22719.38</c:v>
                </c:pt>
                <c:pt idx="440">
                  <c:v>22950.38</c:v>
                </c:pt>
                <c:pt idx="441">
                  <c:v>22769.02</c:v>
                </c:pt>
                <c:pt idx="442">
                  <c:v>22877.22</c:v>
                </c:pt>
                <c:pt idx="443">
                  <c:v>23240.32</c:v>
                </c:pt>
                <c:pt idx="444">
                  <c:v>23656.25</c:v>
                </c:pt>
                <c:pt idx="445">
                  <c:v>23982.9</c:v>
                </c:pt>
                <c:pt idx="446">
                  <c:v>24379.75</c:v>
                </c:pt>
                <c:pt idx="447">
                  <c:v>24480.82</c:v>
                </c:pt>
                <c:pt idx="448">
                  <c:v>24370.32</c:v>
                </c:pt>
                <c:pt idx="449">
                  <c:v>24027.48</c:v>
                </c:pt>
                <c:pt idx="450">
                  <c:v>23905.08</c:v>
                </c:pt>
                <c:pt idx="451">
                  <c:v>24548.5</c:v>
                </c:pt>
                <c:pt idx="452">
                  <c:v>25575.88</c:v>
                </c:pt>
                <c:pt idx="453">
                  <c:v>26130.98</c:v>
                </c:pt>
                <c:pt idx="454">
                  <c:v>26211.42</c:v>
                </c:pt>
                <c:pt idx="455">
                  <c:v>26102.1</c:v>
                </c:pt>
                <c:pt idx="456">
                  <c:v>26058.98</c:v>
                </c:pt>
                <c:pt idx="457">
                  <c:v>26076.05</c:v>
                </c:pt>
                <c:pt idx="458">
                  <c:v>26359.9</c:v>
                </c:pt>
                <c:pt idx="459">
                  <c:v>26540.3</c:v>
                </c:pt>
                <c:pt idx="460">
                  <c:v>26523.62</c:v>
                </c:pt>
                <c:pt idx="461">
                  <c:v>26739.62</c:v>
                </c:pt>
                <c:pt idx="462">
                  <c:v>26852.65</c:v>
                </c:pt>
                <c:pt idx="463">
                  <c:v>26979.18</c:v>
                </c:pt>
                <c:pt idx="464">
                  <c:v>27016.7</c:v>
                </c:pt>
                <c:pt idx="465">
                  <c:v>26616.3</c:v>
                </c:pt>
                <c:pt idx="466">
                  <c:v>26337.78</c:v>
                </c:pt>
                <c:pt idx="467">
                  <c:v>26489.3</c:v>
                </c:pt>
                <c:pt idx="468">
                  <c:v>26663.45</c:v>
                </c:pt>
                <c:pt idx="469">
                  <c:v>26756.15</c:v>
                </c:pt>
                <c:pt idx="470">
                  <c:v>26973.62</c:v>
                </c:pt>
                <c:pt idx="471">
                  <c:v>27151.62</c:v>
                </c:pt>
                <c:pt idx="472">
                  <c:v>27340.35</c:v>
                </c:pt>
                <c:pt idx="473">
                  <c:v>27884.58</c:v>
                </c:pt>
                <c:pt idx="474">
                  <c:v>28008.2</c:v>
                </c:pt>
                <c:pt idx="475">
                  <c:v>27602.880000000001</c:v>
                </c:pt>
                <c:pt idx="476">
                  <c:v>27320.98</c:v>
                </c:pt>
                <c:pt idx="477">
                  <c:v>26982.75</c:v>
                </c:pt>
                <c:pt idx="478">
                  <c:v>27056.799999999999</c:v>
                </c:pt>
                <c:pt idx="479">
                  <c:v>27677.98</c:v>
                </c:pt>
                <c:pt idx="480">
                  <c:v>27766.15</c:v>
                </c:pt>
                <c:pt idx="481">
                  <c:v>27862.28</c:v>
                </c:pt>
                <c:pt idx="482">
                  <c:v>27793.08</c:v>
                </c:pt>
                <c:pt idx="483">
                  <c:v>27743.599999999999</c:v>
                </c:pt>
                <c:pt idx="484">
                  <c:v>27766.52</c:v>
                </c:pt>
                <c:pt idx="485">
                  <c:v>27584.75</c:v>
                </c:pt>
                <c:pt idx="486">
                  <c:v>27555.58</c:v>
                </c:pt>
                <c:pt idx="487">
                  <c:v>27168.78</c:v>
                </c:pt>
                <c:pt idx="488">
                  <c:v>26942.9</c:v>
                </c:pt>
                <c:pt idx="489">
                  <c:v>27021.98</c:v>
                </c:pt>
                <c:pt idx="490">
                  <c:v>26414.95</c:v>
                </c:pt>
                <c:pt idx="491">
                  <c:v>25424.18</c:v>
                </c:pt>
                <c:pt idx="492">
                  <c:v>24537.85</c:v>
                </c:pt>
                <c:pt idx="493">
                  <c:v>23913.919999999998</c:v>
                </c:pt>
                <c:pt idx="494">
                  <c:v>24140.95</c:v>
                </c:pt>
                <c:pt idx="495">
                  <c:v>25647.9</c:v>
                </c:pt>
                <c:pt idx="496">
                  <c:v>27480.38</c:v>
                </c:pt>
                <c:pt idx="497">
                  <c:v>29398.799999999999</c:v>
                </c:pt>
                <c:pt idx="498">
                  <c:v>30068.48</c:v>
                </c:pt>
                <c:pt idx="499">
                  <c:v>29569.85</c:v>
                </c:pt>
                <c:pt idx="500">
                  <c:v>29728.400000000001</c:v>
                </c:pt>
                <c:pt idx="501">
                  <c:v>29870.080000000002</c:v>
                </c:pt>
                <c:pt idx="502">
                  <c:v>29600.22</c:v>
                </c:pt>
                <c:pt idx="503">
                  <c:v>30360.48</c:v>
                </c:pt>
                <c:pt idx="504">
                  <c:v>31588.7</c:v>
                </c:pt>
                <c:pt idx="505">
                  <c:v>32135.15</c:v>
                </c:pt>
                <c:pt idx="506">
                  <c:v>32621.72</c:v>
                </c:pt>
                <c:pt idx="507">
                  <c:v>32811.75</c:v>
                </c:pt>
                <c:pt idx="508">
                  <c:v>32510.1</c:v>
                </c:pt>
                <c:pt idx="509">
                  <c:v>31677.88</c:v>
                </c:pt>
                <c:pt idx="510">
                  <c:v>31176.38</c:v>
                </c:pt>
                <c:pt idx="511">
                  <c:v>31034.38</c:v>
                </c:pt>
                <c:pt idx="512">
                  <c:v>31200.35</c:v>
                </c:pt>
                <c:pt idx="513">
                  <c:v>32062.32</c:v>
                </c:pt>
                <c:pt idx="514">
                  <c:v>32756.15</c:v>
                </c:pt>
                <c:pt idx="515">
                  <c:v>33287.82</c:v>
                </c:pt>
                <c:pt idx="516">
                  <c:v>33683.9</c:v>
                </c:pt>
                <c:pt idx="517">
                  <c:v>34369.9</c:v>
                </c:pt>
                <c:pt idx="518">
                  <c:v>35277.620000000003</c:v>
                </c:pt>
                <c:pt idx="519">
                  <c:v>35644.449999999997</c:v>
                </c:pt>
                <c:pt idx="520">
                  <c:v>35914.15</c:v>
                </c:pt>
                <c:pt idx="521">
                  <c:v>35948.050000000003</c:v>
                </c:pt>
                <c:pt idx="522">
                  <c:v>35997.800000000003</c:v>
                </c:pt>
                <c:pt idx="523">
                  <c:v>36095.300000000003</c:v>
                </c:pt>
                <c:pt idx="524">
                  <c:v>36335.199999999997</c:v>
                </c:pt>
                <c:pt idx="525">
                  <c:v>36123.9</c:v>
                </c:pt>
                <c:pt idx="526">
                  <c:v>35933.25</c:v>
                </c:pt>
                <c:pt idx="527">
                  <c:v>35726.019999999997</c:v>
                </c:pt>
                <c:pt idx="528">
                  <c:v>35998.75</c:v>
                </c:pt>
                <c:pt idx="529">
                  <c:v>36922.5</c:v>
                </c:pt>
                <c:pt idx="530">
                  <c:v>37788.18</c:v>
                </c:pt>
                <c:pt idx="531">
                  <c:v>38268.879999999997</c:v>
                </c:pt>
                <c:pt idx="532">
                  <c:v>38585.72</c:v>
                </c:pt>
                <c:pt idx="533">
                  <c:v>38648.199999999997</c:v>
                </c:pt>
                <c:pt idx="534">
                  <c:v>38987.519999999997</c:v>
                </c:pt>
                <c:pt idx="535">
                  <c:v>39514.78</c:v>
                </c:pt>
                <c:pt idx="536">
                  <c:v>40138.42</c:v>
                </c:pt>
                <c:pt idx="537">
                  <c:v>40696.58</c:v>
                </c:pt>
                <c:pt idx="538">
                  <c:v>40915.620000000003</c:v>
                </c:pt>
                <c:pt idx="539">
                  <c:v>40806.019999999997</c:v>
                </c:pt>
                <c:pt idx="540">
                  <c:v>40198</c:v>
                </c:pt>
                <c:pt idx="541">
                  <c:v>39479.980000000003</c:v>
                </c:pt>
                <c:pt idx="542">
                  <c:v>39022.18</c:v>
                </c:pt>
                <c:pt idx="543">
                  <c:v>38753.620000000003</c:v>
                </c:pt>
                <c:pt idx="544">
                  <c:v>39189.199999999997</c:v>
                </c:pt>
                <c:pt idx="545">
                  <c:v>39765.78</c:v>
                </c:pt>
                <c:pt idx="546">
                  <c:v>40172.18</c:v>
                </c:pt>
                <c:pt idx="547">
                  <c:v>40240.300000000003</c:v>
                </c:pt>
                <c:pt idx="548">
                  <c:v>40515.919999999998</c:v>
                </c:pt>
                <c:pt idx="549">
                  <c:v>41071.72</c:v>
                </c:pt>
                <c:pt idx="550">
                  <c:v>41592.5</c:v>
                </c:pt>
                <c:pt idx="551">
                  <c:v>41827.68</c:v>
                </c:pt>
                <c:pt idx="552">
                  <c:v>41675.519999999997</c:v>
                </c:pt>
                <c:pt idx="553">
                  <c:v>41541.300000000003</c:v>
                </c:pt>
                <c:pt idx="554">
                  <c:v>41335.199999999997</c:v>
                </c:pt>
                <c:pt idx="555">
                  <c:v>41143.599999999999</c:v>
                </c:pt>
                <c:pt idx="556">
                  <c:v>41281.879999999997</c:v>
                </c:pt>
                <c:pt idx="557">
                  <c:v>41530.400000000001</c:v>
                </c:pt>
                <c:pt idx="558">
                  <c:v>41773.1</c:v>
                </c:pt>
                <c:pt idx="559">
                  <c:v>42239.18</c:v>
                </c:pt>
                <c:pt idx="560">
                  <c:v>42700</c:v>
                </c:pt>
                <c:pt idx="561">
                  <c:v>43078.28</c:v>
                </c:pt>
                <c:pt idx="562">
                  <c:v>43277.02</c:v>
                </c:pt>
                <c:pt idx="563">
                  <c:v>43392.6</c:v>
                </c:pt>
                <c:pt idx="564">
                  <c:v>43381.88</c:v>
                </c:pt>
                <c:pt idx="565">
                  <c:v>43232.75</c:v>
                </c:pt>
                <c:pt idx="566">
                  <c:v>42963.02</c:v>
                </c:pt>
                <c:pt idx="567">
                  <c:v>42657.22</c:v>
                </c:pt>
                <c:pt idx="568">
                  <c:v>42539.62</c:v>
                </c:pt>
                <c:pt idx="569">
                  <c:v>42632.15</c:v>
                </c:pt>
                <c:pt idx="570">
                  <c:v>42872.28</c:v>
                </c:pt>
                <c:pt idx="571">
                  <c:v>42876.65</c:v>
                </c:pt>
                <c:pt idx="572">
                  <c:v>42683.82</c:v>
                </c:pt>
                <c:pt idx="573">
                  <c:v>42489.75</c:v>
                </c:pt>
                <c:pt idx="574">
                  <c:v>42539.82</c:v>
                </c:pt>
                <c:pt idx="575">
                  <c:v>43084</c:v>
                </c:pt>
                <c:pt idx="576">
                  <c:v>43419.68</c:v>
                </c:pt>
                <c:pt idx="577">
                  <c:v>43526.7</c:v>
                </c:pt>
                <c:pt idx="578">
                  <c:v>43547.15</c:v>
                </c:pt>
                <c:pt idx="579">
                  <c:v>43284.82</c:v>
                </c:pt>
                <c:pt idx="580">
                  <c:v>43048.7</c:v>
                </c:pt>
                <c:pt idx="581">
                  <c:v>42989.7</c:v>
                </c:pt>
                <c:pt idx="582">
                  <c:v>43472.22</c:v>
                </c:pt>
                <c:pt idx="583">
                  <c:v>44342.75</c:v>
                </c:pt>
                <c:pt idx="584">
                  <c:v>44988.62</c:v>
                </c:pt>
                <c:pt idx="585">
                  <c:v>45144.5</c:v>
                </c:pt>
                <c:pt idx="586">
                  <c:v>44936.22</c:v>
                </c:pt>
                <c:pt idx="587">
                  <c:v>44721.42</c:v>
                </c:pt>
                <c:pt idx="588">
                  <c:v>44878.12</c:v>
                </c:pt>
                <c:pt idx="589">
                  <c:v>45336.85</c:v>
                </c:pt>
                <c:pt idx="590">
                  <c:v>45594.6</c:v>
                </c:pt>
                <c:pt idx="591">
                  <c:v>45549.72</c:v>
                </c:pt>
                <c:pt idx="592">
                  <c:v>45257.95</c:v>
                </c:pt>
                <c:pt idx="593">
                  <c:v>45012.28</c:v>
                </c:pt>
                <c:pt idx="594">
                  <c:v>45189.919999999998</c:v>
                </c:pt>
                <c:pt idx="595">
                  <c:v>45603.92</c:v>
                </c:pt>
                <c:pt idx="596">
                  <c:v>46299.199999999997</c:v>
                </c:pt>
                <c:pt idx="597">
                  <c:v>46665.52</c:v>
                </c:pt>
                <c:pt idx="598">
                  <c:v>46706.48</c:v>
                </c:pt>
                <c:pt idx="599">
                  <c:v>46696.28</c:v>
                </c:pt>
                <c:pt idx="600">
                  <c:v>46806.12</c:v>
                </c:pt>
                <c:pt idx="601">
                  <c:v>47084.68</c:v>
                </c:pt>
                <c:pt idx="602">
                  <c:v>47290.6</c:v>
                </c:pt>
                <c:pt idx="603">
                  <c:v>47311.5</c:v>
                </c:pt>
                <c:pt idx="604">
                  <c:v>47557.32</c:v>
                </c:pt>
                <c:pt idx="605">
                  <c:v>47780.18</c:v>
                </c:pt>
                <c:pt idx="606">
                  <c:v>47920.68</c:v>
                </c:pt>
                <c:pt idx="607">
                  <c:v>47776.58</c:v>
                </c:pt>
                <c:pt idx="608">
                  <c:v>47497</c:v>
                </c:pt>
                <c:pt idx="609">
                  <c:v>47286.080000000002</c:v>
                </c:pt>
                <c:pt idx="610">
                  <c:v>47005.7</c:v>
                </c:pt>
                <c:pt idx="611">
                  <c:v>46649.98</c:v>
                </c:pt>
                <c:pt idx="612">
                  <c:v>45965.22</c:v>
                </c:pt>
                <c:pt idx="613">
                  <c:v>44646.25</c:v>
                </c:pt>
                <c:pt idx="614">
                  <c:v>42662.48</c:v>
                </c:pt>
                <c:pt idx="615">
                  <c:v>41456.25</c:v>
                </c:pt>
                <c:pt idx="616">
                  <c:v>41560.28</c:v>
                </c:pt>
                <c:pt idx="617">
                  <c:v>43018.6</c:v>
                </c:pt>
                <c:pt idx="618">
                  <c:v>44749</c:v>
                </c:pt>
                <c:pt idx="619">
                  <c:v>45578.58</c:v>
                </c:pt>
                <c:pt idx="620">
                  <c:v>45928.42</c:v>
                </c:pt>
                <c:pt idx="621">
                  <c:v>46217.85</c:v>
                </c:pt>
                <c:pt idx="622">
                  <c:v>46807.98</c:v>
                </c:pt>
                <c:pt idx="623">
                  <c:v>47620.6</c:v>
                </c:pt>
                <c:pt idx="624">
                  <c:v>48239.38</c:v>
                </c:pt>
                <c:pt idx="625">
                  <c:v>47935.78</c:v>
                </c:pt>
                <c:pt idx="626">
                  <c:v>47380.98</c:v>
                </c:pt>
                <c:pt idx="627">
                  <c:v>46617.25</c:v>
                </c:pt>
                <c:pt idx="628">
                  <c:v>46392.65</c:v>
                </c:pt>
                <c:pt idx="629">
                  <c:v>46715.32</c:v>
                </c:pt>
                <c:pt idx="630">
                  <c:v>47374.48</c:v>
                </c:pt>
                <c:pt idx="631">
                  <c:v>47836.75</c:v>
                </c:pt>
                <c:pt idx="632">
                  <c:v>48055.25</c:v>
                </c:pt>
                <c:pt idx="633">
                  <c:v>48482.12</c:v>
                </c:pt>
                <c:pt idx="634">
                  <c:v>49028.4</c:v>
                </c:pt>
                <c:pt idx="635">
                  <c:v>48916.82</c:v>
                </c:pt>
                <c:pt idx="636">
                  <c:v>48774.98</c:v>
                </c:pt>
                <c:pt idx="637">
                  <c:v>48772.480000000003</c:v>
                </c:pt>
                <c:pt idx="638">
                  <c:v>49018.32</c:v>
                </c:pt>
                <c:pt idx="639">
                  <c:v>49240.9</c:v>
                </c:pt>
                <c:pt idx="640">
                  <c:v>48855.75</c:v>
                </c:pt>
                <c:pt idx="641">
                  <c:v>48330.22</c:v>
                </c:pt>
                <c:pt idx="642">
                  <c:v>47986.28</c:v>
                </c:pt>
                <c:pt idx="643">
                  <c:v>48096.42</c:v>
                </c:pt>
                <c:pt idx="644">
                  <c:v>48617.42</c:v>
                </c:pt>
                <c:pt idx="645">
                  <c:v>48434.25</c:v>
                </c:pt>
                <c:pt idx="646">
                  <c:v>47836.18</c:v>
                </c:pt>
                <c:pt idx="647">
                  <c:v>47302.35</c:v>
                </c:pt>
                <c:pt idx="648">
                  <c:v>46965.919999999998</c:v>
                </c:pt>
                <c:pt idx="649">
                  <c:v>47064.7</c:v>
                </c:pt>
                <c:pt idx="650">
                  <c:v>47363.5</c:v>
                </c:pt>
                <c:pt idx="651">
                  <c:v>48029.279999999999</c:v>
                </c:pt>
                <c:pt idx="652">
                  <c:v>48597.22</c:v>
                </c:pt>
                <c:pt idx="653">
                  <c:v>48452.52</c:v>
                </c:pt>
                <c:pt idx="654">
                  <c:v>48256.68</c:v>
                </c:pt>
                <c:pt idx="655">
                  <c:v>48395.92</c:v>
                </c:pt>
                <c:pt idx="656">
                  <c:v>48983</c:v>
                </c:pt>
                <c:pt idx="657">
                  <c:v>49971.12</c:v>
                </c:pt>
                <c:pt idx="658">
                  <c:v>50545.58</c:v>
                </c:pt>
                <c:pt idx="659">
                  <c:v>50725.38</c:v>
                </c:pt>
                <c:pt idx="660">
                  <c:v>50473.95</c:v>
                </c:pt>
                <c:pt idx="661">
                  <c:v>49972.12</c:v>
                </c:pt>
                <c:pt idx="662">
                  <c:v>49538.28</c:v>
                </c:pt>
                <c:pt idx="663">
                  <c:v>49491.92</c:v>
                </c:pt>
                <c:pt idx="664">
                  <c:v>49844.9</c:v>
                </c:pt>
                <c:pt idx="665">
                  <c:v>50518.879999999997</c:v>
                </c:pt>
                <c:pt idx="666">
                  <c:v>50775.12</c:v>
                </c:pt>
                <c:pt idx="667">
                  <c:v>50692.22</c:v>
                </c:pt>
                <c:pt idx="668">
                  <c:v>50477.120000000003</c:v>
                </c:pt>
                <c:pt idx="669">
                  <c:v>50692.35</c:v>
                </c:pt>
                <c:pt idx="670">
                  <c:v>51158.22</c:v>
                </c:pt>
                <c:pt idx="671">
                  <c:v>51436.22</c:v>
                </c:pt>
                <c:pt idx="672">
                  <c:v>51176.7</c:v>
                </c:pt>
                <c:pt idx="673">
                  <c:v>50610.32</c:v>
                </c:pt>
                <c:pt idx="674">
                  <c:v>50128.12</c:v>
                </c:pt>
                <c:pt idx="675">
                  <c:v>49889.2</c:v>
                </c:pt>
                <c:pt idx="676">
                  <c:v>49686.22</c:v>
                </c:pt>
                <c:pt idx="677">
                  <c:v>49647.02</c:v>
                </c:pt>
                <c:pt idx="678">
                  <c:v>49846.45</c:v>
                </c:pt>
                <c:pt idx="679">
                  <c:v>50206.879999999997</c:v>
                </c:pt>
                <c:pt idx="680">
                  <c:v>50035.98</c:v>
                </c:pt>
                <c:pt idx="681">
                  <c:v>48549.62</c:v>
                </c:pt>
                <c:pt idx="682">
                  <c:v>46388.88</c:v>
                </c:pt>
                <c:pt idx="683">
                  <c:v>45260.78</c:v>
                </c:pt>
                <c:pt idx="684">
                  <c:v>45882.7</c:v>
                </c:pt>
                <c:pt idx="685">
                  <c:v>46601.120000000003</c:v>
                </c:pt>
                <c:pt idx="686">
                  <c:v>47314.05</c:v>
                </c:pt>
                <c:pt idx="687">
                  <c:v>47791.78</c:v>
                </c:pt>
                <c:pt idx="688">
                  <c:v>49144.15</c:v>
                </c:pt>
                <c:pt idx="689">
                  <c:v>50249.22</c:v>
                </c:pt>
                <c:pt idx="690">
                  <c:v>50549.85</c:v>
                </c:pt>
                <c:pt idx="691">
                  <c:v>50846.75</c:v>
                </c:pt>
                <c:pt idx="692">
                  <c:v>51079.68</c:v>
                </c:pt>
                <c:pt idx="693">
                  <c:v>51545.5</c:v>
                </c:pt>
                <c:pt idx="694">
                  <c:v>51492.02</c:v>
                </c:pt>
                <c:pt idx="695">
                  <c:v>51004.480000000003</c:v>
                </c:pt>
                <c:pt idx="696">
                  <c:v>50883.9</c:v>
                </c:pt>
                <c:pt idx="697">
                  <c:v>51418.55</c:v>
                </c:pt>
                <c:pt idx="698">
                  <c:v>52538.720000000001</c:v>
                </c:pt>
                <c:pt idx="699">
                  <c:v>53095.7</c:v>
                </c:pt>
                <c:pt idx="700">
                  <c:v>52972.62</c:v>
                </c:pt>
                <c:pt idx="701">
                  <c:v>52666.95</c:v>
                </c:pt>
                <c:pt idx="702">
                  <c:v>52029.02</c:v>
                </c:pt>
                <c:pt idx="703">
                  <c:v>50512.2</c:v>
                </c:pt>
                <c:pt idx="704">
                  <c:v>49035.88</c:v>
                </c:pt>
                <c:pt idx="705">
                  <c:v>48767.45</c:v>
                </c:pt>
                <c:pt idx="706">
                  <c:v>50074.52</c:v>
                </c:pt>
                <c:pt idx="707">
                  <c:v>51658.18</c:v>
                </c:pt>
                <c:pt idx="708">
                  <c:v>52995.78</c:v>
                </c:pt>
                <c:pt idx="709">
                  <c:v>53802.55</c:v>
                </c:pt>
                <c:pt idx="710">
                  <c:v>53940.6</c:v>
                </c:pt>
                <c:pt idx="711">
                  <c:v>53664.2</c:v>
                </c:pt>
                <c:pt idx="712">
                  <c:v>53767.25</c:v>
                </c:pt>
                <c:pt idx="713">
                  <c:v>54337.5</c:v>
                </c:pt>
                <c:pt idx="714">
                  <c:v>54706.12</c:v>
                </c:pt>
                <c:pt idx="715">
                  <c:v>54357.25</c:v>
                </c:pt>
                <c:pt idx="716">
                  <c:v>53304.72</c:v>
                </c:pt>
                <c:pt idx="717">
                  <c:v>52195.32</c:v>
                </c:pt>
                <c:pt idx="718">
                  <c:v>52099.02</c:v>
                </c:pt>
                <c:pt idx="719">
                  <c:v>52611.08</c:v>
                </c:pt>
                <c:pt idx="720">
                  <c:v>53329.02</c:v>
                </c:pt>
                <c:pt idx="721">
                  <c:v>53607.42</c:v>
                </c:pt>
                <c:pt idx="722">
                  <c:v>54040.1</c:v>
                </c:pt>
                <c:pt idx="723">
                  <c:v>54847.65</c:v>
                </c:pt>
                <c:pt idx="724">
                  <c:v>55352.02</c:v>
                </c:pt>
                <c:pt idx="725">
                  <c:v>54953.58</c:v>
                </c:pt>
                <c:pt idx="726">
                  <c:v>53989.32</c:v>
                </c:pt>
                <c:pt idx="727">
                  <c:v>53489.919999999998</c:v>
                </c:pt>
                <c:pt idx="728">
                  <c:v>53921.68</c:v>
                </c:pt>
                <c:pt idx="729">
                  <c:v>54430.15</c:v>
                </c:pt>
                <c:pt idx="730">
                  <c:v>54621.05</c:v>
                </c:pt>
                <c:pt idx="731">
                  <c:v>54206.58</c:v>
                </c:pt>
                <c:pt idx="732">
                  <c:v>53620.88</c:v>
                </c:pt>
                <c:pt idx="733">
                  <c:v>53035.55</c:v>
                </c:pt>
                <c:pt idx="734">
                  <c:v>52436.12</c:v>
                </c:pt>
                <c:pt idx="735">
                  <c:v>52354.75</c:v>
                </c:pt>
                <c:pt idx="736">
                  <c:v>52840.480000000003</c:v>
                </c:pt>
                <c:pt idx="737">
                  <c:v>53638.12</c:v>
                </c:pt>
                <c:pt idx="738">
                  <c:v>54000.75</c:v>
                </c:pt>
                <c:pt idx="739">
                  <c:v>54071.02</c:v>
                </c:pt>
                <c:pt idx="740">
                  <c:v>53847.08</c:v>
                </c:pt>
                <c:pt idx="741">
                  <c:v>54084.15</c:v>
                </c:pt>
                <c:pt idx="742">
                  <c:v>54710.400000000001</c:v>
                </c:pt>
                <c:pt idx="743">
                  <c:v>54921.88</c:v>
                </c:pt>
                <c:pt idx="744">
                  <c:v>54989.32</c:v>
                </c:pt>
                <c:pt idx="745">
                  <c:v>54957.4</c:v>
                </c:pt>
                <c:pt idx="746">
                  <c:v>55095.22</c:v>
                </c:pt>
                <c:pt idx="747">
                  <c:v>54957.1</c:v>
                </c:pt>
                <c:pt idx="748">
                  <c:v>55088.02</c:v>
                </c:pt>
                <c:pt idx="749">
                  <c:v>54921.08</c:v>
                </c:pt>
                <c:pt idx="750">
                  <c:v>54595.22</c:v>
                </c:pt>
                <c:pt idx="751">
                  <c:v>54374.7</c:v>
                </c:pt>
                <c:pt idx="752">
                  <c:v>54782.400000000001</c:v>
                </c:pt>
                <c:pt idx="753">
                  <c:v>55333.25</c:v>
                </c:pt>
                <c:pt idx="754">
                  <c:v>55586.45</c:v>
                </c:pt>
                <c:pt idx="755">
                  <c:v>55579.199999999997</c:v>
                </c:pt>
                <c:pt idx="756">
                  <c:v>55483.45</c:v>
                </c:pt>
                <c:pt idx="757">
                  <c:v>55339.42</c:v>
                </c:pt>
                <c:pt idx="758">
                  <c:v>55306.52</c:v>
                </c:pt>
                <c:pt idx="759">
                  <c:v>55610.62</c:v>
                </c:pt>
                <c:pt idx="760">
                  <c:v>55888.68</c:v>
                </c:pt>
                <c:pt idx="761">
                  <c:v>55649.55</c:v>
                </c:pt>
                <c:pt idx="762">
                  <c:v>55330.9</c:v>
                </c:pt>
                <c:pt idx="763">
                  <c:v>55402.62</c:v>
                </c:pt>
                <c:pt idx="764">
                  <c:v>55859.22</c:v>
                </c:pt>
                <c:pt idx="765">
                  <c:v>56128.55</c:v>
                </c:pt>
                <c:pt idx="766">
                  <c:v>56435.88</c:v>
                </c:pt>
                <c:pt idx="767">
                  <c:v>56426.05</c:v>
                </c:pt>
                <c:pt idx="768">
                  <c:v>56226.9</c:v>
                </c:pt>
                <c:pt idx="769">
                  <c:v>55771.95</c:v>
                </c:pt>
                <c:pt idx="770">
                  <c:v>55260.92</c:v>
                </c:pt>
                <c:pt idx="771">
                  <c:v>54895.7</c:v>
                </c:pt>
                <c:pt idx="772">
                  <c:v>54951.42</c:v>
                </c:pt>
                <c:pt idx="773">
                  <c:v>55070.55</c:v>
                </c:pt>
                <c:pt idx="774">
                  <c:v>54653.75</c:v>
                </c:pt>
                <c:pt idx="775">
                  <c:v>53934.45</c:v>
                </c:pt>
                <c:pt idx="776">
                  <c:v>53739.6</c:v>
                </c:pt>
                <c:pt idx="777">
                  <c:v>54048.7</c:v>
                </c:pt>
                <c:pt idx="778">
                  <c:v>54560.98</c:v>
                </c:pt>
                <c:pt idx="779">
                  <c:v>55447.18</c:v>
                </c:pt>
                <c:pt idx="780">
                  <c:v>55774.28</c:v>
                </c:pt>
                <c:pt idx="781">
                  <c:v>55347.75</c:v>
                </c:pt>
                <c:pt idx="782">
                  <c:v>55071.12</c:v>
                </c:pt>
                <c:pt idx="783">
                  <c:v>55198.2</c:v>
                </c:pt>
                <c:pt idx="784">
                  <c:v>55731.7</c:v>
                </c:pt>
                <c:pt idx="785">
                  <c:v>55770.95</c:v>
                </c:pt>
                <c:pt idx="786">
                  <c:v>55601.68</c:v>
                </c:pt>
                <c:pt idx="787">
                  <c:v>55480.68</c:v>
                </c:pt>
                <c:pt idx="788">
                  <c:v>55559.88</c:v>
                </c:pt>
                <c:pt idx="789">
                  <c:v>55447.02</c:v>
                </c:pt>
                <c:pt idx="790">
                  <c:v>54779.65</c:v>
                </c:pt>
                <c:pt idx="791">
                  <c:v>54461</c:v>
                </c:pt>
                <c:pt idx="792">
                  <c:v>54797.32</c:v>
                </c:pt>
                <c:pt idx="793">
                  <c:v>55547.25</c:v>
                </c:pt>
                <c:pt idx="794">
                  <c:v>55929.68</c:v>
                </c:pt>
                <c:pt idx="795">
                  <c:v>55698.58</c:v>
                </c:pt>
                <c:pt idx="796">
                  <c:v>55049.18</c:v>
                </c:pt>
                <c:pt idx="797">
                  <c:v>54632.75</c:v>
                </c:pt>
                <c:pt idx="798">
                  <c:v>54791.58</c:v>
                </c:pt>
                <c:pt idx="799">
                  <c:v>54982.85</c:v>
                </c:pt>
                <c:pt idx="800">
                  <c:v>54746.32</c:v>
                </c:pt>
                <c:pt idx="801">
                  <c:v>54073.52</c:v>
                </c:pt>
                <c:pt idx="802">
                  <c:v>53601.15</c:v>
                </c:pt>
                <c:pt idx="803">
                  <c:v>54094.8</c:v>
                </c:pt>
                <c:pt idx="804">
                  <c:v>55067.12</c:v>
                </c:pt>
                <c:pt idx="805">
                  <c:v>55783.95</c:v>
                </c:pt>
                <c:pt idx="806">
                  <c:v>56018.080000000002</c:v>
                </c:pt>
                <c:pt idx="807">
                  <c:v>56065.919999999998</c:v>
                </c:pt>
                <c:pt idx="808">
                  <c:v>56031.8</c:v>
                </c:pt>
                <c:pt idx="809">
                  <c:v>56019.15</c:v>
                </c:pt>
                <c:pt idx="810">
                  <c:v>55635.62</c:v>
                </c:pt>
                <c:pt idx="811">
                  <c:v>55184.85</c:v>
                </c:pt>
                <c:pt idx="812">
                  <c:v>54891.58</c:v>
                </c:pt>
                <c:pt idx="813">
                  <c:v>54960.72</c:v>
                </c:pt>
                <c:pt idx="814">
                  <c:v>55308.480000000003</c:v>
                </c:pt>
                <c:pt idx="815">
                  <c:v>55662.15</c:v>
                </c:pt>
                <c:pt idx="816">
                  <c:v>55659.4</c:v>
                </c:pt>
                <c:pt idx="817">
                  <c:v>55372.45</c:v>
                </c:pt>
                <c:pt idx="818">
                  <c:v>54789.5</c:v>
                </c:pt>
                <c:pt idx="819">
                  <c:v>54801.32</c:v>
                </c:pt>
                <c:pt idx="820">
                  <c:v>55126.080000000002</c:v>
                </c:pt>
                <c:pt idx="821">
                  <c:v>55721</c:v>
                </c:pt>
                <c:pt idx="822">
                  <c:v>56137.82</c:v>
                </c:pt>
                <c:pt idx="823">
                  <c:v>56286.92</c:v>
                </c:pt>
                <c:pt idx="824">
                  <c:v>56523.58</c:v>
                </c:pt>
                <c:pt idx="825">
                  <c:v>56692.72</c:v>
                </c:pt>
                <c:pt idx="826">
                  <c:v>57010.02</c:v>
                </c:pt>
                <c:pt idx="827">
                  <c:v>57438.98</c:v>
                </c:pt>
                <c:pt idx="828">
                  <c:v>57640.800000000003</c:v>
                </c:pt>
                <c:pt idx="829">
                  <c:v>57714.22</c:v>
                </c:pt>
                <c:pt idx="830">
                  <c:v>57688.02</c:v>
                </c:pt>
                <c:pt idx="831">
                  <c:v>57755.38</c:v>
                </c:pt>
                <c:pt idx="832">
                  <c:v>57665</c:v>
                </c:pt>
                <c:pt idx="833">
                  <c:v>57329.05</c:v>
                </c:pt>
                <c:pt idx="834">
                  <c:v>56626.55</c:v>
                </c:pt>
                <c:pt idx="835">
                  <c:v>56215.62</c:v>
                </c:pt>
                <c:pt idx="836">
                  <c:v>56408.22</c:v>
                </c:pt>
                <c:pt idx="837">
                  <c:v>56931.75</c:v>
                </c:pt>
                <c:pt idx="838">
                  <c:v>57205.7</c:v>
                </c:pt>
                <c:pt idx="839">
                  <c:v>56971.8</c:v>
                </c:pt>
                <c:pt idx="840">
                  <c:v>56067.08</c:v>
                </c:pt>
                <c:pt idx="841">
                  <c:v>54092.92</c:v>
                </c:pt>
                <c:pt idx="842">
                  <c:v>51689.68</c:v>
                </c:pt>
                <c:pt idx="843">
                  <c:v>50802.78</c:v>
                </c:pt>
                <c:pt idx="844">
                  <c:v>52106.62</c:v>
                </c:pt>
                <c:pt idx="845">
                  <c:v>54043.45</c:v>
                </c:pt>
                <c:pt idx="846">
                  <c:v>55264.9</c:v>
                </c:pt>
                <c:pt idx="847">
                  <c:v>55366.95</c:v>
                </c:pt>
                <c:pt idx="848">
                  <c:v>55285.42</c:v>
                </c:pt>
                <c:pt idx="849">
                  <c:v>55392.28</c:v>
                </c:pt>
                <c:pt idx="850">
                  <c:v>55672.3</c:v>
                </c:pt>
                <c:pt idx="851">
                  <c:v>55786.05</c:v>
                </c:pt>
                <c:pt idx="852">
                  <c:v>55978.38</c:v>
                </c:pt>
                <c:pt idx="853">
                  <c:v>55805.68</c:v>
                </c:pt>
                <c:pt idx="854">
                  <c:v>55464.22</c:v>
                </c:pt>
                <c:pt idx="855">
                  <c:v>55216.92</c:v>
                </c:pt>
                <c:pt idx="856">
                  <c:v>55495.6</c:v>
                </c:pt>
                <c:pt idx="857">
                  <c:v>55997.1</c:v>
                </c:pt>
                <c:pt idx="858">
                  <c:v>56508.1</c:v>
                </c:pt>
                <c:pt idx="859">
                  <c:v>56673.85</c:v>
                </c:pt>
                <c:pt idx="860">
                  <c:v>56714.32</c:v>
                </c:pt>
                <c:pt idx="861">
                  <c:v>56552.82</c:v>
                </c:pt>
                <c:pt idx="862">
                  <c:v>56404.25</c:v>
                </c:pt>
                <c:pt idx="863">
                  <c:v>56257.4</c:v>
                </c:pt>
                <c:pt idx="864">
                  <c:v>56433.52</c:v>
                </c:pt>
                <c:pt idx="865">
                  <c:v>56723.18</c:v>
                </c:pt>
                <c:pt idx="866">
                  <c:v>56811.199999999997</c:v>
                </c:pt>
                <c:pt idx="867">
                  <c:v>56683.15</c:v>
                </c:pt>
                <c:pt idx="868">
                  <c:v>56507.7</c:v>
                </c:pt>
                <c:pt idx="869">
                  <c:v>56460.15</c:v>
                </c:pt>
                <c:pt idx="870">
                  <c:v>56286.15</c:v>
                </c:pt>
                <c:pt idx="871">
                  <c:v>56117.75</c:v>
                </c:pt>
                <c:pt idx="872">
                  <c:v>56381.98</c:v>
                </c:pt>
                <c:pt idx="873">
                  <c:v>57107.08</c:v>
                </c:pt>
                <c:pt idx="874">
                  <c:v>57752.25</c:v>
                </c:pt>
                <c:pt idx="875">
                  <c:v>57984.9</c:v>
                </c:pt>
                <c:pt idx="876">
                  <c:v>57939</c:v>
                </c:pt>
                <c:pt idx="877">
                  <c:v>57993.08</c:v>
                </c:pt>
                <c:pt idx="878">
                  <c:v>57868.1</c:v>
                </c:pt>
                <c:pt idx="879">
                  <c:v>57755.95</c:v>
                </c:pt>
                <c:pt idx="880">
                  <c:v>57685.35</c:v>
                </c:pt>
                <c:pt idx="881">
                  <c:v>57720.75</c:v>
                </c:pt>
                <c:pt idx="882">
                  <c:v>57941.05</c:v>
                </c:pt>
                <c:pt idx="883">
                  <c:v>57920.9</c:v>
                </c:pt>
                <c:pt idx="884">
                  <c:v>57647.68</c:v>
                </c:pt>
                <c:pt idx="885">
                  <c:v>57316.85</c:v>
                </c:pt>
                <c:pt idx="886">
                  <c:v>57233.2</c:v>
                </c:pt>
                <c:pt idx="887">
                  <c:v>57322.25</c:v>
                </c:pt>
                <c:pt idx="888">
                  <c:v>57287.4</c:v>
                </c:pt>
                <c:pt idx="889">
                  <c:v>56840.7</c:v>
                </c:pt>
                <c:pt idx="890">
                  <c:v>56793.38</c:v>
                </c:pt>
                <c:pt idx="891">
                  <c:v>57176.3</c:v>
                </c:pt>
                <c:pt idx="892">
                  <c:v>57491.58</c:v>
                </c:pt>
                <c:pt idx="893">
                  <c:v>57126.05</c:v>
                </c:pt>
                <c:pt idx="894">
                  <c:v>56860.2</c:v>
                </c:pt>
                <c:pt idx="895">
                  <c:v>56890</c:v>
                </c:pt>
                <c:pt idx="896">
                  <c:v>56735.5</c:v>
                </c:pt>
                <c:pt idx="897">
                  <c:v>56130.75</c:v>
                </c:pt>
                <c:pt idx="898">
                  <c:v>56178.02</c:v>
                </c:pt>
                <c:pt idx="899">
                  <c:v>56769.3</c:v>
                </c:pt>
                <c:pt idx="900">
                  <c:v>57035.72</c:v>
                </c:pt>
                <c:pt idx="901">
                  <c:v>56676.02</c:v>
                </c:pt>
                <c:pt idx="902">
                  <c:v>55791.25</c:v>
                </c:pt>
                <c:pt idx="903">
                  <c:v>55171.28</c:v>
                </c:pt>
                <c:pt idx="904">
                  <c:v>55263.4</c:v>
                </c:pt>
                <c:pt idx="905">
                  <c:v>56091.65</c:v>
                </c:pt>
                <c:pt idx="906">
                  <c:v>56794.42</c:v>
                </c:pt>
                <c:pt idx="907">
                  <c:v>57350.48</c:v>
                </c:pt>
                <c:pt idx="908">
                  <c:v>57347.62</c:v>
                </c:pt>
                <c:pt idx="909">
                  <c:v>57066.48</c:v>
                </c:pt>
                <c:pt idx="910">
                  <c:v>57221.95</c:v>
                </c:pt>
                <c:pt idx="911">
                  <c:v>57606.15</c:v>
                </c:pt>
                <c:pt idx="912">
                  <c:v>57900.55</c:v>
                </c:pt>
                <c:pt idx="913">
                  <c:v>57912.9</c:v>
                </c:pt>
                <c:pt idx="914">
                  <c:v>57356.42</c:v>
                </c:pt>
                <c:pt idx="915">
                  <c:v>56993.52</c:v>
                </c:pt>
                <c:pt idx="916">
                  <c:v>57009.88</c:v>
                </c:pt>
                <c:pt idx="917">
                  <c:v>56808.9</c:v>
                </c:pt>
                <c:pt idx="918">
                  <c:v>56462.400000000001</c:v>
                </c:pt>
                <c:pt idx="919">
                  <c:v>56378.42</c:v>
                </c:pt>
                <c:pt idx="920">
                  <c:v>56260.08</c:v>
                </c:pt>
                <c:pt idx="921">
                  <c:v>55867.45</c:v>
                </c:pt>
                <c:pt idx="922">
                  <c:v>55644.25</c:v>
                </c:pt>
                <c:pt idx="923">
                  <c:v>55286.92</c:v>
                </c:pt>
                <c:pt idx="924">
                  <c:v>55366.879999999997</c:v>
                </c:pt>
                <c:pt idx="925">
                  <c:v>55953.1</c:v>
                </c:pt>
                <c:pt idx="926">
                  <c:v>56332.95</c:v>
                </c:pt>
                <c:pt idx="927">
                  <c:v>56187.9</c:v>
                </c:pt>
                <c:pt idx="928">
                  <c:v>54890.92</c:v>
                </c:pt>
                <c:pt idx="929">
                  <c:v>53923.1</c:v>
                </c:pt>
                <c:pt idx="930">
                  <c:v>54507.08</c:v>
                </c:pt>
                <c:pt idx="931">
                  <c:v>55177.32</c:v>
                </c:pt>
                <c:pt idx="932">
                  <c:v>55151.62</c:v>
                </c:pt>
                <c:pt idx="933">
                  <c:v>54680.78</c:v>
                </c:pt>
                <c:pt idx="934">
                  <c:v>54729.38</c:v>
                </c:pt>
                <c:pt idx="935">
                  <c:v>55363.12</c:v>
                </c:pt>
                <c:pt idx="936">
                  <c:v>55481.1</c:v>
                </c:pt>
                <c:pt idx="937">
                  <c:v>55005</c:v>
                </c:pt>
                <c:pt idx="938">
                  <c:v>55147.68</c:v>
                </c:pt>
                <c:pt idx="939">
                  <c:v>56029.8</c:v>
                </c:pt>
                <c:pt idx="940">
                  <c:v>56547.72</c:v>
                </c:pt>
                <c:pt idx="941">
                  <c:v>56365.42</c:v>
                </c:pt>
                <c:pt idx="942">
                  <c:v>56222.48</c:v>
                </c:pt>
                <c:pt idx="943">
                  <c:v>56423.05</c:v>
                </c:pt>
                <c:pt idx="944">
                  <c:v>56924.18</c:v>
                </c:pt>
                <c:pt idx="945">
                  <c:v>57218.400000000001</c:v>
                </c:pt>
                <c:pt idx="946">
                  <c:v>57103.85</c:v>
                </c:pt>
                <c:pt idx="947">
                  <c:v>56773</c:v>
                </c:pt>
                <c:pt idx="948">
                  <c:v>57015.22</c:v>
                </c:pt>
                <c:pt idx="949">
                  <c:v>57618.15</c:v>
                </c:pt>
                <c:pt idx="950">
                  <c:v>58019.05</c:v>
                </c:pt>
                <c:pt idx="951">
                  <c:v>58138.080000000002</c:v>
                </c:pt>
                <c:pt idx="952">
                  <c:v>58216.32</c:v>
                </c:pt>
                <c:pt idx="953">
                  <c:v>58220.35</c:v>
                </c:pt>
                <c:pt idx="954">
                  <c:v>57909.72</c:v>
                </c:pt>
                <c:pt idx="955">
                  <c:v>57494.45</c:v>
                </c:pt>
                <c:pt idx="956">
                  <c:v>57240.95</c:v>
                </c:pt>
                <c:pt idx="957">
                  <c:v>57217.25</c:v>
                </c:pt>
                <c:pt idx="958">
                  <c:v>57132.28</c:v>
                </c:pt>
                <c:pt idx="959">
                  <c:v>57105.8</c:v>
                </c:pt>
                <c:pt idx="960">
                  <c:v>57160.78</c:v>
                </c:pt>
                <c:pt idx="961">
                  <c:v>57533.98</c:v>
                </c:pt>
                <c:pt idx="962">
                  <c:v>57812.72</c:v>
                </c:pt>
                <c:pt idx="963">
                  <c:v>57763.98</c:v>
                </c:pt>
                <c:pt idx="964">
                  <c:v>57567.25</c:v>
                </c:pt>
                <c:pt idx="965">
                  <c:v>57710.45</c:v>
                </c:pt>
                <c:pt idx="966">
                  <c:v>57786.55</c:v>
                </c:pt>
                <c:pt idx="967">
                  <c:v>57449.4</c:v>
                </c:pt>
                <c:pt idx="968">
                  <c:v>57160.4</c:v>
                </c:pt>
                <c:pt idx="969">
                  <c:v>56885.45</c:v>
                </c:pt>
                <c:pt idx="970">
                  <c:v>56586.92</c:v>
                </c:pt>
                <c:pt idx="971">
                  <c:v>56533.919999999998</c:v>
                </c:pt>
                <c:pt idx="972">
                  <c:v>56315.12</c:v>
                </c:pt>
                <c:pt idx="973">
                  <c:v>56153.05</c:v>
                </c:pt>
                <c:pt idx="974">
                  <c:v>56083.88</c:v>
                </c:pt>
                <c:pt idx="975">
                  <c:v>56177.98</c:v>
                </c:pt>
                <c:pt idx="976">
                  <c:v>55706.7</c:v>
                </c:pt>
                <c:pt idx="977">
                  <c:v>54580.08</c:v>
                </c:pt>
                <c:pt idx="978">
                  <c:v>55009.88</c:v>
                </c:pt>
                <c:pt idx="979">
                  <c:v>56585.7</c:v>
                </c:pt>
                <c:pt idx="980">
                  <c:v>57425.38</c:v>
                </c:pt>
                <c:pt idx="981">
                  <c:v>56878.1</c:v>
                </c:pt>
                <c:pt idx="982">
                  <c:v>55974.720000000001</c:v>
                </c:pt>
                <c:pt idx="983">
                  <c:v>56184.42</c:v>
                </c:pt>
                <c:pt idx="984">
                  <c:v>56792.95</c:v>
                </c:pt>
                <c:pt idx="985">
                  <c:v>57002.95</c:v>
                </c:pt>
                <c:pt idx="986">
                  <c:v>57105.52</c:v>
                </c:pt>
                <c:pt idx="987">
                  <c:v>56993.120000000003</c:v>
                </c:pt>
                <c:pt idx="988">
                  <c:v>56394.3</c:v>
                </c:pt>
                <c:pt idx="989">
                  <c:v>55573.52</c:v>
                </c:pt>
                <c:pt idx="990">
                  <c:v>54568.25</c:v>
                </c:pt>
                <c:pt idx="991">
                  <c:v>52108.5</c:v>
                </c:pt>
                <c:pt idx="992">
                  <c:v>48055.28</c:v>
                </c:pt>
                <c:pt idx="993">
                  <c:v>48301.72</c:v>
                </c:pt>
                <c:pt idx="994">
                  <c:v>51604.5</c:v>
                </c:pt>
                <c:pt idx="995">
                  <c:v>54316.7</c:v>
                </c:pt>
                <c:pt idx="996">
                  <c:v>55702.85</c:v>
                </c:pt>
                <c:pt idx="997">
                  <c:v>56230.42</c:v>
                </c:pt>
                <c:pt idx="998">
                  <c:v>56372.480000000003</c:v>
                </c:pt>
                <c:pt idx="999">
                  <c:v>56127.8</c:v>
                </c:pt>
                <c:pt idx="1000">
                  <c:v>56405.32</c:v>
                </c:pt>
                <c:pt idx="1001">
                  <c:v>56956.95</c:v>
                </c:pt>
                <c:pt idx="1002">
                  <c:v>57183.68</c:v>
                </c:pt>
                <c:pt idx="1003">
                  <c:v>57257.82</c:v>
                </c:pt>
                <c:pt idx="1004">
                  <c:v>57506.68</c:v>
                </c:pt>
                <c:pt idx="1005">
                  <c:v>57714.65</c:v>
                </c:pt>
                <c:pt idx="1006">
                  <c:v>57620.32</c:v>
                </c:pt>
                <c:pt idx="1007">
                  <c:v>57258.6</c:v>
                </c:pt>
                <c:pt idx="1008">
                  <c:v>56734.12</c:v>
                </c:pt>
                <c:pt idx="1009">
                  <c:v>56768.58</c:v>
                </c:pt>
                <c:pt idx="1010">
                  <c:v>56916.88</c:v>
                </c:pt>
                <c:pt idx="1011">
                  <c:v>57144.65</c:v>
                </c:pt>
                <c:pt idx="1012">
                  <c:v>57457.22</c:v>
                </c:pt>
                <c:pt idx="1013">
                  <c:v>57605.25</c:v>
                </c:pt>
                <c:pt idx="1014">
                  <c:v>57256.65</c:v>
                </c:pt>
                <c:pt idx="1015">
                  <c:v>56834.9</c:v>
                </c:pt>
                <c:pt idx="1016">
                  <c:v>56882.55</c:v>
                </c:pt>
                <c:pt idx="1017">
                  <c:v>57028.38</c:v>
                </c:pt>
                <c:pt idx="1018">
                  <c:v>56858.98</c:v>
                </c:pt>
                <c:pt idx="1019">
                  <c:v>57099.519999999997</c:v>
                </c:pt>
                <c:pt idx="1020">
                  <c:v>57388.35</c:v>
                </c:pt>
                <c:pt idx="1021">
                  <c:v>57473.85</c:v>
                </c:pt>
                <c:pt idx="1022">
                  <c:v>57113.95</c:v>
                </c:pt>
                <c:pt idx="1023">
                  <c:v>56803.72</c:v>
                </c:pt>
                <c:pt idx="1024">
                  <c:v>56679.82</c:v>
                </c:pt>
                <c:pt idx="1025">
                  <c:v>56704.75</c:v>
                </c:pt>
                <c:pt idx="1026">
                  <c:v>56569.98</c:v>
                </c:pt>
                <c:pt idx="1027">
                  <c:v>56234.18</c:v>
                </c:pt>
                <c:pt idx="1028">
                  <c:v>56361.55</c:v>
                </c:pt>
                <c:pt idx="1029">
                  <c:v>56548.05</c:v>
                </c:pt>
                <c:pt idx="1030">
                  <c:v>56677.18</c:v>
                </c:pt>
                <c:pt idx="1031">
                  <c:v>56572.480000000003</c:v>
                </c:pt>
                <c:pt idx="1032">
                  <c:v>56428.42</c:v>
                </c:pt>
                <c:pt idx="1033">
                  <c:v>56436.92</c:v>
                </c:pt>
                <c:pt idx="1034">
                  <c:v>56374.720000000001</c:v>
                </c:pt>
                <c:pt idx="1035">
                  <c:v>56428.6</c:v>
                </c:pt>
                <c:pt idx="1036">
                  <c:v>56675.15</c:v>
                </c:pt>
                <c:pt idx="1037">
                  <c:v>56748.9</c:v>
                </c:pt>
                <c:pt idx="1038">
                  <c:v>56463</c:v>
                </c:pt>
                <c:pt idx="1039">
                  <c:v>56199.32</c:v>
                </c:pt>
                <c:pt idx="1040">
                  <c:v>56273</c:v>
                </c:pt>
                <c:pt idx="1041">
                  <c:v>56370.92</c:v>
                </c:pt>
                <c:pt idx="1042">
                  <c:v>56251.35</c:v>
                </c:pt>
                <c:pt idx="1043">
                  <c:v>56296.32</c:v>
                </c:pt>
                <c:pt idx="1044">
                  <c:v>56367.8</c:v>
                </c:pt>
                <c:pt idx="1045">
                  <c:v>56324.7</c:v>
                </c:pt>
                <c:pt idx="1046">
                  <c:v>56205.25</c:v>
                </c:pt>
                <c:pt idx="1047">
                  <c:v>56055.8</c:v>
                </c:pt>
                <c:pt idx="1048">
                  <c:v>55970.400000000001</c:v>
                </c:pt>
                <c:pt idx="1049">
                  <c:v>55917.05</c:v>
                </c:pt>
                <c:pt idx="1050">
                  <c:v>55837.279999999999</c:v>
                </c:pt>
                <c:pt idx="1051">
                  <c:v>55863.32</c:v>
                </c:pt>
                <c:pt idx="1052">
                  <c:v>55748.2</c:v>
                </c:pt>
                <c:pt idx="1053">
                  <c:v>55774.05</c:v>
                </c:pt>
                <c:pt idx="1054">
                  <c:v>55417.919999999998</c:v>
                </c:pt>
                <c:pt idx="1055">
                  <c:v>54739.18</c:v>
                </c:pt>
                <c:pt idx="1056">
                  <c:v>54927.32</c:v>
                </c:pt>
                <c:pt idx="1057">
                  <c:v>55123.12</c:v>
                </c:pt>
                <c:pt idx="1058">
                  <c:v>54690.5</c:v>
                </c:pt>
                <c:pt idx="1059">
                  <c:v>53986.35</c:v>
                </c:pt>
                <c:pt idx="1060">
                  <c:v>51176.95</c:v>
                </c:pt>
                <c:pt idx="1061">
                  <c:v>43637.08</c:v>
                </c:pt>
                <c:pt idx="1062">
                  <c:v>39379.75</c:v>
                </c:pt>
                <c:pt idx="1063">
                  <c:v>42003.22</c:v>
                </c:pt>
                <c:pt idx="1064">
                  <c:v>46349.72</c:v>
                </c:pt>
                <c:pt idx="1065">
                  <c:v>47201.919999999998</c:v>
                </c:pt>
                <c:pt idx="1066">
                  <c:v>46289.4</c:v>
                </c:pt>
                <c:pt idx="1067">
                  <c:v>46188.45</c:v>
                </c:pt>
                <c:pt idx="1068">
                  <c:v>47035.22</c:v>
                </c:pt>
                <c:pt idx="1069">
                  <c:v>48216.2</c:v>
                </c:pt>
                <c:pt idx="1070">
                  <c:v>49373.48</c:v>
                </c:pt>
                <c:pt idx="1071">
                  <c:v>50164.02</c:v>
                </c:pt>
                <c:pt idx="1072">
                  <c:v>50829.1</c:v>
                </c:pt>
                <c:pt idx="1073">
                  <c:v>51295.62</c:v>
                </c:pt>
                <c:pt idx="1074">
                  <c:v>51283.15</c:v>
                </c:pt>
                <c:pt idx="1075">
                  <c:v>50954.85</c:v>
                </c:pt>
                <c:pt idx="1076">
                  <c:v>50853.38</c:v>
                </c:pt>
                <c:pt idx="1077">
                  <c:v>50392.65</c:v>
                </c:pt>
                <c:pt idx="1078">
                  <c:v>50445.85</c:v>
                </c:pt>
                <c:pt idx="1079">
                  <c:v>50877.98</c:v>
                </c:pt>
                <c:pt idx="1080">
                  <c:v>51353.9</c:v>
                </c:pt>
                <c:pt idx="1081">
                  <c:v>51465</c:v>
                </c:pt>
                <c:pt idx="1082">
                  <c:v>51897.58</c:v>
                </c:pt>
                <c:pt idx="1083">
                  <c:v>52871.78</c:v>
                </c:pt>
                <c:pt idx="1084">
                  <c:v>53276.2</c:v>
                </c:pt>
                <c:pt idx="1085">
                  <c:v>52780.88</c:v>
                </c:pt>
                <c:pt idx="1086">
                  <c:v>52384.480000000003</c:v>
                </c:pt>
                <c:pt idx="1087">
                  <c:v>52368.62</c:v>
                </c:pt>
                <c:pt idx="1088">
                  <c:v>52032.6</c:v>
                </c:pt>
                <c:pt idx="1089">
                  <c:v>51772.18</c:v>
                </c:pt>
                <c:pt idx="1090">
                  <c:v>51753.78</c:v>
                </c:pt>
                <c:pt idx="1091">
                  <c:v>51262.42</c:v>
                </c:pt>
                <c:pt idx="1092">
                  <c:v>50709.32</c:v>
                </c:pt>
                <c:pt idx="1093">
                  <c:v>50785.75</c:v>
                </c:pt>
                <c:pt idx="1094">
                  <c:v>50510.32</c:v>
                </c:pt>
                <c:pt idx="1095">
                  <c:v>50504.45</c:v>
                </c:pt>
                <c:pt idx="1096">
                  <c:v>50416.95</c:v>
                </c:pt>
                <c:pt idx="1097">
                  <c:v>50825.919999999998</c:v>
                </c:pt>
                <c:pt idx="1098">
                  <c:v>51780</c:v>
                </c:pt>
                <c:pt idx="1099">
                  <c:v>51925.2</c:v>
                </c:pt>
                <c:pt idx="1100">
                  <c:v>52143.62</c:v>
                </c:pt>
                <c:pt idx="1101">
                  <c:v>52600.28</c:v>
                </c:pt>
                <c:pt idx="1102">
                  <c:v>52367.32</c:v>
                </c:pt>
                <c:pt idx="1103">
                  <c:v>51858.2</c:v>
                </c:pt>
                <c:pt idx="1104">
                  <c:v>51735.62</c:v>
                </c:pt>
                <c:pt idx="1105">
                  <c:v>51618.78</c:v>
                </c:pt>
                <c:pt idx="1106">
                  <c:v>51766.82</c:v>
                </c:pt>
                <c:pt idx="1107">
                  <c:v>52102.82</c:v>
                </c:pt>
                <c:pt idx="1108">
                  <c:v>52487.199999999997</c:v>
                </c:pt>
                <c:pt idx="1109">
                  <c:v>52450.400000000001</c:v>
                </c:pt>
                <c:pt idx="1110">
                  <c:v>52196.5</c:v>
                </c:pt>
                <c:pt idx="1111">
                  <c:v>52017.58</c:v>
                </c:pt>
                <c:pt idx="1112">
                  <c:v>52013.88</c:v>
                </c:pt>
                <c:pt idx="1113">
                  <c:v>52062.080000000002</c:v>
                </c:pt>
                <c:pt idx="1114">
                  <c:v>52041.22</c:v>
                </c:pt>
                <c:pt idx="1115">
                  <c:v>51860.65</c:v>
                </c:pt>
                <c:pt idx="1116">
                  <c:v>51708.08</c:v>
                </c:pt>
                <c:pt idx="1117">
                  <c:v>51756.92</c:v>
                </c:pt>
                <c:pt idx="1118">
                  <c:v>51816.65</c:v>
                </c:pt>
                <c:pt idx="1119">
                  <c:v>51812.88</c:v>
                </c:pt>
                <c:pt idx="1120">
                  <c:v>51625.18</c:v>
                </c:pt>
                <c:pt idx="1121">
                  <c:v>51532.800000000003</c:v>
                </c:pt>
                <c:pt idx="1122">
                  <c:v>51420.72</c:v>
                </c:pt>
                <c:pt idx="1123">
                  <c:v>50959.35</c:v>
                </c:pt>
                <c:pt idx="1124">
                  <c:v>50061.52</c:v>
                </c:pt>
                <c:pt idx="1125">
                  <c:v>49962.58</c:v>
                </c:pt>
                <c:pt idx="1126">
                  <c:v>50206.85</c:v>
                </c:pt>
                <c:pt idx="1127">
                  <c:v>49623.08</c:v>
                </c:pt>
                <c:pt idx="1128">
                  <c:v>47389.22</c:v>
                </c:pt>
                <c:pt idx="1129">
                  <c:v>44795.75</c:v>
                </c:pt>
                <c:pt idx="1130">
                  <c:v>42674.38</c:v>
                </c:pt>
                <c:pt idx="1131">
                  <c:v>41741.18</c:v>
                </c:pt>
                <c:pt idx="1132">
                  <c:v>40595.4</c:v>
                </c:pt>
                <c:pt idx="1133">
                  <c:v>39425.85</c:v>
                </c:pt>
                <c:pt idx="1134">
                  <c:v>39139.800000000003</c:v>
                </c:pt>
                <c:pt idx="1135">
                  <c:v>39535.550000000003</c:v>
                </c:pt>
                <c:pt idx="1136">
                  <c:v>39500.32</c:v>
                </c:pt>
                <c:pt idx="1137">
                  <c:v>40271.449999999997</c:v>
                </c:pt>
                <c:pt idx="1138">
                  <c:v>43072.4</c:v>
                </c:pt>
                <c:pt idx="1139">
                  <c:v>45831.32</c:v>
                </c:pt>
                <c:pt idx="1140">
                  <c:v>46731.48</c:v>
                </c:pt>
                <c:pt idx="1141">
                  <c:v>46305.75</c:v>
                </c:pt>
                <c:pt idx="1142">
                  <c:v>45480.480000000003</c:v>
                </c:pt>
                <c:pt idx="1143">
                  <c:v>43431.9</c:v>
                </c:pt>
                <c:pt idx="1144">
                  <c:v>41596.78</c:v>
                </c:pt>
                <c:pt idx="1145">
                  <c:v>41205.550000000003</c:v>
                </c:pt>
                <c:pt idx="1146">
                  <c:v>41658.35</c:v>
                </c:pt>
                <c:pt idx="1147">
                  <c:v>42007.6</c:v>
                </c:pt>
                <c:pt idx="1148">
                  <c:v>41915</c:v>
                </c:pt>
                <c:pt idx="1149">
                  <c:v>42432.85</c:v>
                </c:pt>
                <c:pt idx="1150">
                  <c:v>42463.88</c:v>
                </c:pt>
                <c:pt idx="1151">
                  <c:v>42666.02</c:v>
                </c:pt>
                <c:pt idx="1152">
                  <c:v>42754.68</c:v>
                </c:pt>
                <c:pt idx="1153">
                  <c:v>41217.699999999997</c:v>
                </c:pt>
                <c:pt idx="1154">
                  <c:v>41501.949999999997</c:v>
                </c:pt>
                <c:pt idx="1155">
                  <c:v>42953.48</c:v>
                </c:pt>
                <c:pt idx="1156">
                  <c:v>41906.65</c:v>
                </c:pt>
                <c:pt idx="1157">
                  <c:v>41468.42</c:v>
                </c:pt>
                <c:pt idx="1158">
                  <c:v>43095.02</c:v>
                </c:pt>
                <c:pt idx="1159">
                  <c:v>43295.28</c:v>
                </c:pt>
                <c:pt idx="1160">
                  <c:v>43018.8</c:v>
                </c:pt>
                <c:pt idx="1161">
                  <c:v>43214.080000000002</c:v>
                </c:pt>
                <c:pt idx="1162">
                  <c:v>43455.9</c:v>
                </c:pt>
                <c:pt idx="1163">
                  <c:v>44326.02</c:v>
                </c:pt>
                <c:pt idx="1164">
                  <c:v>45287.92</c:v>
                </c:pt>
                <c:pt idx="1165">
                  <c:v>45826.12</c:v>
                </c:pt>
                <c:pt idx="1166">
                  <c:v>46083.82</c:v>
                </c:pt>
                <c:pt idx="1167">
                  <c:v>47074.12</c:v>
                </c:pt>
                <c:pt idx="1168">
                  <c:v>47719.05</c:v>
                </c:pt>
                <c:pt idx="1169">
                  <c:v>47519.05</c:v>
                </c:pt>
                <c:pt idx="1170">
                  <c:v>47287.4</c:v>
                </c:pt>
                <c:pt idx="1171">
                  <c:v>47225.42</c:v>
                </c:pt>
                <c:pt idx="1172">
                  <c:v>47118.68</c:v>
                </c:pt>
                <c:pt idx="1173">
                  <c:v>46939.75</c:v>
                </c:pt>
                <c:pt idx="1174">
                  <c:v>46983.35</c:v>
                </c:pt>
                <c:pt idx="1175">
                  <c:v>47405.42</c:v>
                </c:pt>
                <c:pt idx="1176">
                  <c:v>47672.2</c:v>
                </c:pt>
                <c:pt idx="1177">
                  <c:v>47529.1</c:v>
                </c:pt>
                <c:pt idx="1178">
                  <c:v>47033.85</c:v>
                </c:pt>
                <c:pt idx="1179">
                  <c:v>46982.9</c:v>
                </c:pt>
                <c:pt idx="1180">
                  <c:v>47557.52</c:v>
                </c:pt>
                <c:pt idx="1181">
                  <c:v>48187.35</c:v>
                </c:pt>
                <c:pt idx="1182">
                  <c:v>48427.82</c:v>
                </c:pt>
                <c:pt idx="1183">
                  <c:v>48165.72</c:v>
                </c:pt>
                <c:pt idx="1184">
                  <c:v>47718.62</c:v>
                </c:pt>
                <c:pt idx="1185">
                  <c:v>47711.85</c:v>
                </c:pt>
                <c:pt idx="1186">
                  <c:v>47690.05</c:v>
                </c:pt>
                <c:pt idx="1187">
                  <c:v>47978.85</c:v>
                </c:pt>
                <c:pt idx="1188">
                  <c:v>48467.15</c:v>
                </c:pt>
                <c:pt idx="1189">
                  <c:v>48920.480000000003</c:v>
                </c:pt>
                <c:pt idx="1190">
                  <c:v>48995.58</c:v>
                </c:pt>
                <c:pt idx="1191">
                  <c:v>48810.25</c:v>
                </c:pt>
                <c:pt idx="1192">
                  <c:v>48672.2</c:v>
                </c:pt>
                <c:pt idx="1193">
                  <c:v>49045.5</c:v>
                </c:pt>
                <c:pt idx="1194">
                  <c:v>49248.82</c:v>
                </c:pt>
                <c:pt idx="1195">
                  <c:v>48911.62</c:v>
                </c:pt>
                <c:pt idx="1196">
                  <c:v>48743.45</c:v>
                </c:pt>
                <c:pt idx="1197">
                  <c:v>48755.199999999997</c:v>
                </c:pt>
                <c:pt idx="1198">
                  <c:v>48539.98</c:v>
                </c:pt>
                <c:pt idx="1199">
                  <c:v>48410.080000000002</c:v>
                </c:pt>
                <c:pt idx="1200">
                  <c:v>48362.58</c:v>
                </c:pt>
                <c:pt idx="1201">
                  <c:v>48436.98</c:v>
                </c:pt>
                <c:pt idx="1202">
                  <c:v>48088.78</c:v>
                </c:pt>
                <c:pt idx="1203">
                  <c:v>47848.32</c:v>
                </c:pt>
                <c:pt idx="1204">
                  <c:v>48122.65</c:v>
                </c:pt>
                <c:pt idx="1205">
                  <c:v>48190.15</c:v>
                </c:pt>
                <c:pt idx="1206">
                  <c:v>47643.25</c:v>
                </c:pt>
                <c:pt idx="1207">
                  <c:v>47432.45</c:v>
                </c:pt>
                <c:pt idx="1208">
                  <c:v>47499.48</c:v>
                </c:pt>
                <c:pt idx="1209">
                  <c:v>47176.95</c:v>
                </c:pt>
                <c:pt idx="1210">
                  <c:v>46912.58</c:v>
                </c:pt>
                <c:pt idx="1211">
                  <c:v>46948.65</c:v>
                </c:pt>
                <c:pt idx="1212">
                  <c:v>47278</c:v>
                </c:pt>
                <c:pt idx="1213">
                  <c:v>47573.15</c:v>
                </c:pt>
                <c:pt idx="1214">
                  <c:v>47636.62</c:v>
                </c:pt>
                <c:pt idx="1215">
                  <c:v>47598.5</c:v>
                </c:pt>
                <c:pt idx="1216">
                  <c:v>47400.02</c:v>
                </c:pt>
                <c:pt idx="1217">
                  <c:v>47276.52</c:v>
                </c:pt>
                <c:pt idx="1218">
                  <c:v>47170.55</c:v>
                </c:pt>
                <c:pt idx="1219">
                  <c:v>46972.82</c:v>
                </c:pt>
                <c:pt idx="1220">
                  <c:v>46622.65</c:v>
                </c:pt>
                <c:pt idx="1221">
                  <c:v>46441.02</c:v>
                </c:pt>
                <c:pt idx="1222">
                  <c:v>46267.65</c:v>
                </c:pt>
                <c:pt idx="1223">
                  <c:v>45615.199999999997</c:v>
                </c:pt>
                <c:pt idx="1224">
                  <c:v>44304.22</c:v>
                </c:pt>
                <c:pt idx="1225">
                  <c:v>37810.22</c:v>
                </c:pt>
                <c:pt idx="1226">
                  <c:v>25492.95</c:v>
                </c:pt>
                <c:pt idx="1227">
                  <c:v>15033.25</c:v>
                </c:pt>
                <c:pt idx="1228">
                  <c:v>11055.1</c:v>
                </c:pt>
                <c:pt idx="1229">
                  <c:v>12107.18</c:v>
                </c:pt>
                <c:pt idx="1230">
                  <c:v>18205.98</c:v>
                </c:pt>
                <c:pt idx="1231">
                  <c:v>24806.68</c:v>
                </c:pt>
                <c:pt idx="1232">
                  <c:v>24489.85</c:v>
                </c:pt>
                <c:pt idx="1233">
                  <c:v>20801.22</c:v>
                </c:pt>
                <c:pt idx="1234">
                  <c:v>19715.849999999999</c:v>
                </c:pt>
                <c:pt idx="1235">
                  <c:v>20870.3</c:v>
                </c:pt>
                <c:pt idx="1236">
                  <c:v>23024.2</c:v>
                </c:pt>
                <c:pt idx="1237">
                  <c:v>25777.62</c:v>
                </c:pt>
                <c:pt idx="1238">
                  <c:v>28551.45</c:v>
                </c:pt>
                <c:pt idx="1239">
                  <c:v>31047.52</c:v>
                </c:pt>
                <c:pt idx="1240">
                  <c:v>33225.199999999997</c:v>
                </c:pt>
                <c:pt idx="1241">
                  <c:v>35314.879999999997</c:v>
                </c:pt>
                <c:pt idx="1242">
                  <c:v>37508.449999999997</c:v>
                </c:pt>
                <c:pt idx="1243">
                  <c:v>39514.519999999997</c:v>
                </c:pt>
                <c:pt idx="1244">
                  <c:v>41093.519999999997</c:v>
                </c:pt>
                <c:pt idx="1245">
                  <c:v>42241.8</c:v>
                </c:pt>
                <c:pt idx="1246">
                  <c:v>43228.2</c:v>
                </c:pt>
                <c:pt idx="1247">
                  <c:v>43798.45</c:v>
                </c:pt>
                <c:pt idx="1248">
                  <c:v>44325.5</c:v>
                </c:pt>
                <c:pt idx="1249">
                  <c:v>44778.18</c:v>
                </c:pt>
                <c:pt idx="1250">
                  <c:v>45310.400000000001</c:v>
                </c:pt>
                <c:pt idx="1251">
                  <c:v>45618.85</c:v>
                </c:pt>
                <c:pt idx="1252">
                  <c:v>45007.3</c:v>
                </c:pt>
                <c:pt idx="1253">
                  <c:v>44353.02</c:v>
                </c:pt>
                <c:pt idx="1254">
                  <c:v>44200.22</c:v>
                </c:pt>
                <c:pt idx="1255">
                  <c:v>44064.45</c:v>
                </c:pt>
                <c:pt idx="1256">
                  <c:v>44060.45</c:v>
                </c:pt>
                <c:pt idx="1257">
                  <c:v>44268.95</c:v>
                </c:pt>
                <c:pt idx="1258">
                  <c:v>44645.85</c:v>
                </c:pt>
                <c:pt idx="1259">
                  <c:v>44628.4</c:v>
                </c:pt>
                <c:pt idx="1260">
                  <c:v>44437.3</c:v>
                </c:pt>
                <c:pt idx="1261">
                  <c:v>44447.35</c:v>
                </c:pt>
                <c:pt idx="1262">
                  <c:v>44881.82</c:v>
                </c:pt>
                <c:pt idx="1263">
                  <c:v>45090.5</c:v>
                </c:pt>
                <c:pt idx="1264">
                  <c:v>44998.48</c:v>
                </c:pt>
                <c:pt idx="1265">
                  <c:v>44710.78</c:v>
                </c:pt>
                <c:pt idx="1266">
                  <c:v>44074.38</c:v>
                </c:pt>
                <c:pt idx="1267">
                  <c:v>43578.25</c:v>
                </c:pt>
                <c:pt idx="1268">
                  <c:v>43393.72</c:v>
                </c:pt>
                <c:pt idx="1269">
                  <c:v>43387.38</c:v>
                </c:pt>
                <c:pt idx="1270">
                  <c:v>43408.72</c:v>
                </c:pt>
                <c:pt idx="1271">
                  <c:v>43414.35</c:v>
                </c:pt>
                <c:pt idx="1272">
                  <c:v>43360.35</c:v>
                </c:pt>
                <c:pt idx="1273">
                  <c:v>43490.02</c:v>
                </c:pt>
                <c:pt idx="1274">
                  <c:v>43650.32</c:v>
                </c:pt>
                <c:pt idx="1275">
                  <c:v>43904.2</c:v>
                </c:pt>
                <c:pt idx="1276">
                  <c:v>44181.95</c:v>
                </c:pt>
                <c:pt idx="1277">
                  <c:v>44191.28</c:v>
                </c:pt>
                <c:pt idx="1278">
                  <c:v>43879.72</c:v>
                </c:pt>
                <c:pt idx="1279">
                  <c:v>43308.22</c:v>
                </c:pt>
                <c:pt idx="1280">
                  <c:v>42517.58</c:v>
                </c:pt>
                <c:pt idx="1281">
                  <c:v>42288.82</c:v>
                </c:pt>
                <c:pt idx="1282">
                  <c:v>42352.78</c:v>
                </c:pt>
                <c:pt idx="1283">
                  <c:v>42266.5</c:v>
                </c:pt>
                <c:pt idx="1284">
                  <c:v>42263.6</c:v>
                </c:pt>
                <c:pt idx="1285">
                  <c:v>42511.58</c:v>
                </c:pt>
                <c:pt idx="1286">
                  <c:v>42681.48</c:v>
                </c:pt>
                <c:pt idx="1287">
                  <c:v>42677.82</c:v>
                </c:pt>
                <c:pt idx="1288">
                  <c:v>42627.42</c:v>
                </c:pt>
                <c:pt idx="1289">
                  <c:v>42519.42</c:v>
                </c:pt>
                <c:pt idx="1290">
                  <c:v>42272.22</c:v>
                </c:pt>
                <c:pt idx="1291">
                  <c:v>41985.9</c:v>
                </c:pt>
                <c:pt idx="1292">
                  <c:v>41579.980000000003</c:v>
                </c:pt>
                <c:pt idx="1293">
                  <c:v>40899.879999999997</c:v>
                </c:pt>
                <c:pt idx="1294">
                  <c:v>40159.5</c:v>
                </c:pt>
                <c:pt idx="1295">
                  <c:v>39901.85</c:v>
                </c:pt>
                <c:pt idx="1296">
                  <c:v>40025.15</c:v>
                </c:pt>
                <c:pt idx="1297">
                  <c:v>40056.92</c:v>
                </c:pt>
                <c:pt idx="1298">
                  <c:v>40055.550000000003</c:v>
                </c:pt>
                <c:pt idx="1299">
                  <c:v>40111.379999999997</c:v>
                </c:pt>
                <c:pt idx="1300">
                  <c:v>40229.78</c:v>
                </c:pt>
                <c:pt idx="1301">
                  <c:v>40292.879999999997</c:v>
                </c:pt>
                <c:pt idx="1302">
                  <c:v>40055.4</c:v>
                </c:pt>
                <c:pt idx="1303">
                  <c:v>39989.699999999997</c:v>
                </c:pt>
                <c:pt idx="1304">
                  <c:v>40084.42</c:v>
                </c:pt>
                <c:pt idx="1305">
                  <c:v>39739.82</c:v>
                </c:pt>
                <c:pt idx="1306">
                  <c:v>39399.949999999997</c:v>
                </c:pt>
                <c:pt idx="1307">
                  <c:v>39206.300000000003</c:v>
                </c:pt>
                <c:pt idx="1308">
                  <c:v>38902.949999999997</c:v>
                </c:pt>
                <c:pt idx="1309">
                  <c:v>38300.019999999997</c:v>
                </c:pt>
                <c:pt idx="1310">
                  <c:v>38336.85</c:v>
                </c:pt>
                <c:pt idx="1311">
                  <c:v>38916.92</c:v>
                </c:pt>
                <c:pt idx="1312">
                  <c:v>39592.720000000001</c:v>
                </c:pt>
                <c:pt idx="1313">
                  <c:v>40069.699999999997</c:v>
                </c:pt>
                <c:pt idx="1314">
                  <c:v>40193.58</c:v>
                </c:pt>
                <c:pt idx="1315">
                  <c:v>40207.58</c:v>
                </c:pt>
                <c:pt idx="1316">
                  <c:v>39880.949999999997</c:v>
                </c:pt>
                <c:pt idx="1317">
                  <c:v>39168.620000000003</c:v>
                </c:pt>
                <c:pt idx="1318">
                  <c:v>38242.449999999997</c:v>
                </c:pt>
                <c:pt idx="1319">
                  <c:v>37818.800000000003</c:v>
                </c:pt>
                <c:pt idx="1320">
                  <c:v>37536.85</c:v>
                </c:pt>
                <c:pt idx="1321">
                  <c:v>37515.050000000003</c:v>
                </c:pt>
                <c:pt idx="1322">
                  <c:v>37652.800000000003</c:v>
                </c:pt>
                <c:pt idx="1323">
                  <c:v>37691.35</c:v>
                </c:pt>
                <c:pt idx="1324">
                  <c:v>37599.879999999997</c:v>
                </c:pt>
                <c:pt idx="1325">
                  <c:v>37899</c:v>
                </c:pt>
                <c:pt idx="1326">
                  <c:v>38361.78</c:v>
                </c:pt>
                <c:pt idx="1327">
                  <c:v>38637.25</c:v>
                </c:pt>
                <c:pt idx="1328">
                  <c:v>38215.199999999997</c:v>
                </c:pt>
                <c:pt idx="1329">
                  <c:v>37870.1</c:v>
                </c:pt>
                <c:pt idx="1330">
                  <c:v>37849.1</c:v>
                </c:pt>
                <c:pt idx="1331">
                  <c:v>37797.78</c:v>
                </c:pt>
                <c:pt idx="1332">
                  <c:v>37478.800000000003</c:v>
                </c:pt>
                <c:pt idx="1333">
                  <c:v>37112.620000000003</c:v>
                </c:pt>
                <c:pt idx="1334">
                  <c:v>36746.82</c:v>
                </c:pt>
                <c:pt idx="1335">
                  <c:v>36641.199999999997</c:v>
                </c:pt>
                <c:pt idx="1336">
                  <c:v>36717.32</c:v>
                </c:pt>
                <c:pt idx="1337">
                  <c:v>36686.800000000003</c:v>
                </c:pt>
                <c:pt idx="1338">
                  <c:v>36892.800000000003</c:v>
                </c:pt>
                <c:pt idx="1339">
                  <c:v>37096.480000000003</c:v>
                </c:pt>
                <c:pt idx="1340">
                  <c:v>37126.519999999997</c:v>
                </c:pt>
                <c:pt idx="1341">
                  <c:v>37177.949999999997</c:v>
                </c:pt>
                <c:pt idx="1342">
                  <c:v>37178.82</c:v>
                </c:pt>
                <c:pt idx="1343">
                  <c:v>36560.75</c:v>
                </c:pt>
                <c:pt idx="1344">
                  <c:v>35898.42</c:v>
                </c:pt>
                <c:pt idx="1345">
                  <c:v>35296.620000000003</c:v>
                </c:pt>
                <c:pt idx="1346">
                  <c:v>34621.4</c:v>
                </c:pt>
                <c:pt idx="1347">
                  <c:v>33933.58</c:v>
                </c:pt>
                <c:pt idx="1348">
                  <c:v>32792.6</c:v>
                </c:pt>
                <c:pt idx="1349">
                  <c:v>31747.279999999999</c:v>
                </c:pt>
                <c:pt idx="1350">
                  <c:v>31538.05</c:v>
                </c:pt>
                <c:pt idx="1351">
                  <c:v>31274.2</c:v>
                </c:pt>
                <c:pt idx="1352">
                  <c:v>30718.3</c:v>
                </c:pt>
                <c:pt idx="1353">
                  <c:v>30512.3</c:v>
                </c:pt>
                <c:pt idx="1354">
                  <c:v>30677.78</c:v>
                </c:pt>
                <c:pt idx="1355">
                  <c:v>29929.4</c:v>
                </c:pt>
                <c:pt idx="1356">
                  <c:v>29459.38</c:v>
                </c:pt>
                <c:pt idx="1357">
                  <c:v>30313.8</c:v>
                </c:pt>
                <c:pt idx="1358">
                  <c:v>30586.400000000001</c:v>
                </c:pt>
                <c:pt idx="1359">
                  <c:v>29540.02</c:v>
                </c:pt>
                <c:pt idx="1360">
                  <c:v>29273.02</c:v>
                </c:pt>
                <c:pt idx="1361">
                  <c:v>29506.78</c:v>
                </c:pt>
                <c:pt idx="1362">
                  <c:v>29213.72</c:v>
                </c:pt>
                <c:pt idx="1363">
                  <c:v>28882.52</c:v>
                </c:pt>
                <c:pt idx="1364">
                  <c:v>29548.15</c:v>
                </c:pt>
                <c:pt idx="1365">
                  <c:v>31467.88</c:v>
                </c:pt>
                <c:pt idx="1366">
                  <c:v>32426.82</c:v>
                </c:pt>
                <c:pt idx="1367">
                  <c:v>32309.58</c:v>
                </c:pt>
                <c:pt idx="1368">
                  <c:v>31948.78</c:v>
                </c:pt>
                <c:pt idx="1369">
                  <c:v>30771.919999999998</c:v>
                </c:pt>
                <c:pt idx="1370">
                  <c:v>27839.7</c:v>
                </c:pt>
                <c:pt idx="1371">
                  <c:v>26584.12</c:v>
                </c:pt>
                <c:pt idx="1372">
                  <c:v>28907.119999999999</c:v>
                </c:pt>
                <c:pt idx="1373">
                  <c:v>31189.48</c:v>
                </c:pt>
                <c:pt idx="1374">
                  <c:v>31942.25</c:v>
                </c:pt>
                <c:pt idx="1375">
                  <c:v>32371.919999999998</c:v>
                </c:pt>
                <c:pt idx="1376">
                  <c:v>32096.2</c:v>
                </c:pt>
                <c:pt idx="1377">
                  <c:v>31079.02</c:v>
                </c:pt>
                <c:pt idx="1378">
                  <c:v>31030.3</c:v>
                </c:pt>
                <c:pt idx="1379">
                  <c:v>31744.35</c:v>
                </c:pt>
                <c:pt idx="1380">
                  <c:v>31635.88</c:v>
                </c:pt>
                <c:pt idx="1381">
                  <c:v>30388.9</c:v>
                </c:pt>
                <c:pt idx="1382">
                  <c:v>29953.22</c:v>
                </c:pt>
                <c:pt idx="1383">
                  <c:v>30716.25</c:v>
                </c:pt>
                <c:pt idx="1384">
                  <c:v>31087.119999999999</c:v>
                </c:pt>
                <c:pt idx="1385">
                  <c:v>31157.85</c:v>
                </c:pt>
                <c:pt idx="1386">
                  <c:v>31702.9</c:v>
                </c:pt>
                <c:pt idx="1387">
                  <c:v>31920.42</c:v>
                </c:pt>
                <c:pt idx="1388">
                  <c:v>31575.72</c:v>
                </c:pt>
                <c:pt idx="1389">
                  <c:v>31570.95</c:v>
                </c:pt>
                <c:pt idx="1390">
                  <c:v>31235.3</c:v>
                </c:pt>
                <c:pt idx="1391">
                  <c:v>30390.98</c:v>
                </c:pt>
                <c:pt idx="1392">
                  <c:v>30188.1</c:v>
                </c:pt>
                <c:pt idx="1393">
                  <c:v>30579.9</c:v>
                </c:pt>
                <c:pt idx="1394">
                  <c:v>30533.3</c:v>
                </c:pt>
                <c:pt idx="1395">
                  <c:v>30600</c:v>
                </c:pt>
                <c:pt idx="1396">
                  <c:v>31050.62</c:v>
                </c:pt>
                <c:pt idx="1397">
                  <c:v>31988.5</c:v>
                </c:pt>
                <c:pt idx="1398">
                  <c:v>32905.32</c:v>
                </c:pt>
                <c:pt idx="1399">
                  <c:v>33448.400000000001</c:v>
                </c:pt>
                <c:pt idx="1400">
                  <c:v>33555.199999999997</c:v>
                </c:pt>
                <c:pt idx="1401">
                  <c:v>33342.019999999997</c:v>
                </c:pt>
                <c:pt idx="1402">
                  <c:v>33130.199999999997</c:v>
                </c:pt>
                <c:pt idx="1403">
                  <c:v>32828.85</c:v>
                </c:pt>
                <c:pt idx="1404">
                  <c:v>32376.5</c:v>
                </c:pt>
                <c:pt idx="1405">
                  <c:v>32001.88</c:v>
                </c:pt>
                <c:pt idx="1406">
                  <c:v>31740.880000000001</c:v>
                </c:pt>
                <c:pt idx="1407">
                  <c:v>31665.95</c:v>
                </c:pt>
                <c:pt idx="1408">
                  <c:v>32184.6</c:v>
                </c:pt>
                <c:pt idx="1409">
                  <c:v>32801.449999999997</c:v>
                </c:pt>
                <c:pt idx="1410">
                  <c:v>33309.550000000003</c:v>
                </c:pt>
                <c:pt idx="1411">
                  <c:v>33686.18</c:v>
                </c:pt>
                <c:pt idx="1412">
                  <c:v>33981.22</c:v>
                </c:pt>
                <c:pt idx="1413">
                  <c:v>34144.379999999997</c:v>
                </c:pt>
                <c:pt idx="1414">
                  <c:v>34331.42</c:v>
                </c:pt>
                <c:pt idx="1415">
                  <c:v>34209.9</c:v>
                </c:pt>
                <c:pt idx="1416">
                  <c:v>33938.28</c:v>
                </c:pt>
                <c:pt idx="1417">
                  <c:v>33479.32</c:v>
                </c:pt>
                <c:pt idx="1418">
                  <c:v>32630.05</c:v>
                </c:pt>
                <c:pt idx="1419">
                  <c:v>31925.7</c:v>
                </c:pt>
                <c:pt idx="1420">
                  <c:v>31632.6</c:v>
                </c:pt>
                <c:pt idx="1421">
                  <c:v>31597.1</c:v>
                </c:pt>
                <c:pt idx="1422">
                  <c:v>32010.720000000001</c:v>
                </c:pt>
                <c:pt idx="1423">
                  <c:v>32398.65</c:v>
                </c:pt>
                <c:pt idx="1424">
                  <c:v>32673.279999999999</c:v>
                </c:pt>
                <c:pt idx="1425">
                  <c:v>32994.42</c:v>
                </c:pt>
                <c:pt idx="1426">
                  <c:v>33411.35</c:v>
                </c:pt>
                <c:pt idx="1427">
                  <c:v>34060.15</c:v>
                </c:pt>
                <c:pt idx="1428">
                  <c:v>34464.15</c:v>
                </c:pt>
                <c:pt idx="1429">
                  <c:v>34547</c:v>
                </c:pt>
                <c:pt idx="1430">
                  <c:v>34351.050000000003</c:v>
                </c:pt>
                <c:pt idx="1431">
                  <c:v>33546.720000000001</c:v>
                </c:pt>
                <c:pt idx="1432">
                  <c:v>31707.95</c:v>
                </c:pt>
                <c:pt idx="1433">
                  <c:v>30372.45</c:v>
                </c:pt>
                <c:pt idx="1434">
                  <c:v>30678.55</c:v>
                </c:pt>
                <c:pt idx="1435">
                  <c:v>30968.25</c:v>
                </c:pt>
                <c:pt idx="1436">
                  <c:v>30585.8</c:v>
                </c:pt>
                <c:pt idx="1437">
                  <c:v>30541.42</c:v>
                </c:pt>
                <c:pt idx="1438">
                  <c:v>30825.62</c:v>
                </c:pt>
                <c:pt idx="1439">
                  <c:v>30964.28</c:v>
                </c:pt>
                <c:pt idx="1440">
                  <c:v>30947.119999999999</c:v>
                </c:pt>
                <c:pt idx="1441">
                  <c:v>30217.82</c:v>
                </c:pt>
                <c:pt idx="1442">
                  <c:v>28201.75</c:v>
                </c:pt>
                <c:pt idx="1443">
                  <c:v>27097.7</c:v>
                </c:pt>
                <c:pt idx="1444">
                  <c:v>28943.9</c:v>
                </c:pt>
                <c:pt idx="1445">
                  <c:v>31197.119999999999</c:v>
                </c:pt>
                <c:pt idx="1446">
                  <c:v>32275.919999999998</c:v>
                </c:pt>
                <c:pt idx="1447">
                  <c:v>32884.800000000003</c:v>
                </c:pt>
                <c:pt idx="1448">
                  <c:v>33156.980000000003</c:v>
                </c:pt>
                <c:pt idx="1449">
                  <c:v>32987.599999999999</c:v>
                </c:pt>
                <c:pt idx="1450">
                  <c:v>32238.05</c:v>
                </c:pt>
                <c:pt idx="1451">
                  <c:v>31462.85</c:v>
                </c:pt>
                <c:pt idx="1452">
                  <c:v>30870.5</c:v>
                </c:pt>
                <c:pt idx="1453">
                  <c:v>30644.78</c:v>
                </c:pt>
                <c:pt idx="1454">
                  <c:v>30570.78</c:v>
                </c:pt>
                <c:pt idx="1455">
                  <c:v>30591.7</c:v>
                </c:pt>
                <c:pt idx="1456">
                  <c:v>30871.75</c:v>
                </c:pt>
                <c:pt idx="1457">
                  <c:v>31393.85</c:v>
                </c:pt>
                <c:pt idx="1458">
                  <c:v>31977.200000000001</c:v>
                </c:pt>
                <c:pt idx="1459">
                  <c:v>32421.48</c:v>
                </c:pt>
                <c:pt idx="1460">
                  <c:v>33135.9</c:v>
                </c:pt>
                <c:pt idx="1461">
                  <c:v>33706.550000000003</c:v>
                </c:pt>
                <c:pt idx="1462">
                  <c:v>33836.519999999997</c:v>
                </c:pt>
                <c:pt idx="1463">
                  <c:v>33485.949999999997</c:v>
                </c:pt>
                <c:pt idx="1464">
                  <c:v>32933.75</c:v>
                </c:pt>
                <c:pt idx="1465">
                  <c:v>32312.92</c:v>
                </c:pt>
                <c:pt idx="1466">
                  <c:v>31318.15</c:v>
                </c:pt>
                <c:pt idx="1467">
                  <c:v>30586.15</c:v>
                </c:pt>
                <c:pt idx="1468">
                  <c:v>30006.5</c:v>
                </c:pt>
                <c:pt idx="1469">
                  <c:v>29070.12</c:v>
                </c:pt>
                <c:pt idx="1470">
                  <c:v>27152.45</c:v>
                </c:pt>
                <c:pt idx="1471">
                  <c:v>26717.22</c:v>
                </c:pt>
                <c:pt idx="1472">
                  <c:v>28486.15</c:v>
                </c:pt>
                <c:pt idx="1473">
                  <c:v>29949.68</c:v>
                </c:pt>
                <c:pt idx="1474">
                  <c:v>30725.22</c:v>
                </c:pt>
                <c:pt idx="1475">
                  <c:v>31344.58</c:v>
                </c:pt>
                <c:pt idx="1476">
                  <c:v>31602</c:v>
                </c:pt>
                <c:pt idx="1477">
                  <c:v>31679.82</c:v>
                </c:pt>
                <c:pt idx="1478">
                  <c:v>32000.880000000001</c:v>
                </c:pt>
                <c:pt idx="1479">
                  <c:v>32159.119999999999</c:v>
                </c:pt>
                <c:pt idx="1480">
                  <c:v>31828.55</c:v>
                </c:pt>
                <c:pt idx="1481">
                  <c:v>31056.6</c:v>
                </c:pt>
                <c:pt idx="1482">
                  <c:v>30079.48</c:v>
                </c:pt>
                <c:pt idx="1483">
                  <c:v>29530.720000000001</c:v>
                </c:pt>
                <c:pt idx="1484">
                  <c:v>29267</c:v>
                </c:pt>
                <c:pt idx="1485">
                  <c:v>29172.32</c:v>
                </c:pt>
                <c:pt idx="1486">
                  <c:v>29145.18</c:v>
                </c:pt>
                <c:pt idx="1487">
                  <c:v>29430.35</c:v>
                </c:pt>
                <c:pt idx="1488">
                  <c:v>29787.9</c:v>
                </c:pt>
                <c:pt idx="1489">
                  <c:v>30384.55</c:v>
                </c:pt>
                <c:pt idx="1490">
                  <c:v>31005.919999999998</c:v>
                </c:pt>
                <c:pt idx="1491">
                  <c:v>31474.75</c:v>
                </c:pt>
                <c:pt idx="1492">
                  <c:v>31880</c:v>
                </c:pt>
                <c:pt idx="1493">
                  <c:v>32039</c:v>
                </c:pt>
                <c:pt idx="1494">
                  <c:v>31757.7</c:v>
                </c:pt>
                <c:pt idx="1495">
                  <c:v>31206.62</c:v>
                </c:pt>
                <c:pt idx="1496">
                  <c:v>30378.25</c:v>
                </c:pt>
                <c:pt idx="1497">
                  <c:v>29720.65</c:v>
                </c:pt>
                <c:pt idx="1498">
                  <c:v>29202.75</c:v>
                </c:pt>
                <c:pt idx="1499">
                  <c:v>28775.919999999998</c:v>
                </c:pt>
                <c:pt idx="1500">
                  <c:v>28376.2</c:v>
                </c:pt>
                <c:pt idx="1501">
                  <c:v>28064.78</c:v>
                </c:pt>
                <c:pt idx="1502">
                  <c:v>28197.7</c:v>
                </c:pt>
                <c:pt idx="1503">
                  <c:v>28086.38</c:v>
                </c:pt>
                <c:pt idx="1504">
                  <c:v>27974.880000000001</c:v>
                </c:pt>
                <c:pt idx="1505">
                  <c:v>28580.3</c:v>
                </c:pt>
                <c:pt idx="1506">
                  <c:v>29526.7</c:v>
                </c:pt>
                <c:pt idx="1507">
                  <c:v>30088.45</c:v>
                </c:pt>
                <c:pt idx="1508">
                  <c:v>30502.05</c:v>
                </c:pt>
                <c:pt idx="1509">
                  <c:v>31023.4</c:v>
                </c:pt>
                <c:pt idx="1510">
                  <c:v>31564.35</c:v>
                </c:pt>
                <c:pt idx="1511">
                  <c:v>31599.42</c:v>
                </c:pt>
                <c:pt idx="1512">
                  <c:v>31270.12</c:v>
                </c:pt>
                <c:pt idx="1513">
                  <c:v>30558.75</c:v>
                </c:pt>
                <c:pt idx="1514">
                  <c:v>29805.52</c:v>
                </c:pt>
                <c:pt idx="1515">
                  <c:v>28966.880000000001</c:v>
                </c:pt>
                <c:pt idx="1516">
                  <c:v>28006.42</c:v>
                </c:pt>
                <c:pt idx="1517">
                  <c:v>27324.18</c:v>
                </c:pt>
                <c:pt idx="1518">
                  <c:v>27073.35</c:v>
                </c:pt>
                <c:pt idx="1519">
                  <c:v>27354.22</c:v>
                </c:pt>
                <c:pt idx="1520">
                  <c:v>27560.720000000001</c:v>
                </c:pt>
                <c:pt idx="1521">
                  <c:v>27880.18</c:v>
                </c:pt>
                <c:pt idx="1522">
                  <c:v>28346.58</c:v>
                </c:pt>
                <c:pt idx="1523">
                  <c:v>28923.1</c:v>
                </c:pt>
                <c:pt idx="1524">
                  <c:v>29371.55</c:v>
                </c:pt>
                <c:pt idx="1525">
                  <c:v>29934.68</c:v>
                </c:pt>
                <c:pt idx="1526">
                  <c:v>30525.4</c:v>
                </c:pt>
                <c:pt idx="1527">
                  <c:v>30957.200000000001</c:v>
                </c:pt>
                <c:pt idx="1528">
                  <c:v>30953.9</c:v>
                </c:pt>
                <c:pt idx="1529">
                  <c:v>30722.68</c:v>
                </c:pt>
                <c:pt idx="1530">
                  <c:v>30373.48</c:v>
                </c:pt>
                <c:pt idx="1531">
                  <c:v>29747.65</c:v>
                </c:pt>
                <c:pt idx="1532">
                  <c:v>28827.279999999999</c:v>
                </c:pt>
                <c:pt idx="1533">
                  <c:v>28084.58</c:v>
                </c:pt>
                <c:pt idx="1534">
                  <c:v>27685.78</c:v>
                </c:pt>
                <c:pt idx="1535">
                  <c:v>26931.279999999999</c:v>
                </c:pt>
                <c:pt idx="1536">
                  <c:v>25762.05</c:v>
                </c:pt>
                <c:pt idx="1537">
                  <c:v>24694.38</c:v>
                </c:pt>
                <c:pt idx="1538">
                  <c:v>24046.35</c:v>
                </c:pt>
                <c:pt idx="1539">
                  <c:v>23858.25</c:v>
                </c:pt>
                <c:pt idx="1540">
                  <c:v>23409</c:v>
                </c:pt>
                <c:pt idx="1541">
                  <c:v>23021.35</c:v>
                </c:pt>
                <c:pt idx="1542">
                  <c:v>23307.8</c:v>
                </c:pt>
                <c:pt idx="1543">
                  <c:v>23793.4</c:v>
                </c:pt>
                <c:pt idx="1544">
                  <c:v>24694.48</c:v>
                </c:pt>
                <c:pt idx="1545">
                  <c:v>24497.75</c:v>
                </c:pt>
                <c:pt idx="1546">
                  <c:v>22668.62</c:v>
                </c:pt>
                <c:pt idx="1547">
                  <c:v>22487.62</c:v>
                </c:pt>
                <c:pt idx="1548">
                  <c:v>24049.32</c:v>
                </c:pt>
                <c:pt idx="1549">
                  <c:v>23501.08</c:v>
                </c:pt>
                <c:pt idx="1550">
                  <c:v>22336.2</c:v>
                </c:pt>
                <c:pt idx="1551">
                  <c:v>21767.22</c:v>
                </c:pt>
                <c:pt idx="1552">
                  <c:v>21476.3</c:v>
                </c:pt>
                <c:pt idx="1553">
                  <c:v>21205.95</c:v>
                </c:pt>
                <c:pt idx="1554">
                  <c:v>21101.05</c:v>
                </c:pt>
                <c:pt idx="1555">
                  <c:v>21248.18</c:v>
                </c:pt>
                <c:pt idx="1556">
                  <c:v>22402.62</c:v>
                </c:pt>
                <c:pt idx="1557">
                  <c:v>23639.02</c:v>
                </c:pt>
                <c:pt idx="1558">
                  <c:v>24295.22</c:v>
                </c:pt>
                <c:pt idx="1559">
                  <c:v>24591.7</c:v>
                </c:pt>
                <c:pt idx="1560">
                  <c:v>25146.42</c:v>
                </c:pt>
                <c:pt idx="1561">
                  <c:v>25470.58</c:v>
                </c:pt>
                <c:pt idx="1562">
                  <c:v>25576.2</c:v>
                </c:pt>
                <c:pt idx="1563">
                  <c:v>24964.78</c:v>
                </c:pt>
                <c:pt idx="1564">
                  <c:v>24193.35</c:v>
                </c:pt>
                <c:pt idx="1565">
                  <c:v>23610.5</c:v>
                </c:pt>
                <c:pt idx="1566">
                  <c:v>23333</c:v>
                </c:pt>
                <c:pt idx="1567">
                  <c:v>23177.200000000001</c:v>
                </c:pt>
                <c:pt idx="1568">
                  <c:v>22689.919999999998</c:v>
                </c:pt>
                <c:pt idx="1569">
                  <c:v>22473.9</c:v>
                </c:pt>
                <c:pt idx="1570">
                  <c:v>22017.15</c:v>
                </c:pt>
                <c:pt idx="1571">
                  <c:v>21678.05</c:v>
                </c:pt>
                <c:pt idx="1572">
                  <c:v>21210.25</c:v>
                </c:pt>
                <c:pt idx="1573">
                  <c:v>20978.22</c:v>
                </c:pt>
                <c:pt idx="1574">
                  <c:v>20956.849999999999</c:v>
                </c:pt>
                <c:pt idx="1575">
                  <c:v>21402.68</c:v>
                </c:pt>
                <c:pt idx="1576">
                  <c:v>21065.38</c:v>
                </c:pt>
                <c:pt idx="1577">
                  <c:v>21070.65</c:v>
                </c:pt>
                <c:pt idx="1578">
                  <c:v>21342.15</c:v>
                </c:pt>
                <c:pt idx="1579">
                  <c:v>20389.62</c:v>
                </c:pt>
                <c:pt idx="1580">
                  <c:v>19959.150000000001</c:v>
                </c:pt>
                <c:pt idx="1581">
                  <c:v>20980.6</c:v>
                </c:pt>
                <c:pt idx="1582">
                  <c:v>22825.08</c:v>
                </c:pt>
                <c:pt idx="1583">
                  <c:v>23171.75</c:v>
                </c:pt>
                <c:pt idx="1584">
                  <c:v>21948</c:v>
                </c:pt>
                <c:pt idx="1585">
                  <c:v>21035.22</c:v>
                </c:pt>
                <c:pt idx="1586">
                  <c:v>21991.22</c:v>
                </c:pt>
                <c:pt idx="1587">
                  <c:v>22500.92</c:v>
                </c:pt>
                <c:pt idx="1588">
                  <c:v>21616.95</c:v>
                </c:pt>
                <c:pt idx="1589">
                  <c:v>19868.72</c:v>
                </c:pt>
                <c:pt idx="1590">
                  <c:v>19048.5</c:v>
                </c:pt>
                <c:pt idx="1591">
                  <c:v>19604.18</c:v>
                </c:pt>
                <c:pt idx="1592">
                  <c:v>20193.52</c:v>
                </c:pt>
                <c:pt idx="1593">
                  <c:v>20964.25</c:v>
                </c:pt>
                <c:pt idx="1594">
                  <c:v>21307.02</c:v>
                </c:pt>
                <c:pt idx="1595">
                  <c:v>22067.8</c:v>
                </c:pt>
                <c:pt idx="1596">
                  <c:v>23055.8</c:v>
                </c:pt>
                <c:pt idx="1597">
                  <c:v>23104.42</c:v>
                </c:pt>
                <c:pt idx="1598">
                  <c:v>22947.9</c:v>
                </c:pt>
                <c:pt idx="1599">
                  <c:v>22949.58</c:v>
                </c:pt>
                <c:pt idx="1600">
                  <c:v>23380.28</c:v>
                </c:pt>
                <c:pt idx="1601">
                  <c:v>23716.95</c:v>
                </c:pt>
                <c:pt idx="1602">
                  <c:v>23372.799999999999</c:v>
                </c:pt>
                <c:pt idx="1603">
                  <c:v>22979.62</c:v>
                </c:pt>
                <c:pt idx="1604">
                  <c:v>22522.799999999999</c:v>
                </c:pt>
                <c:pt idx="1605">
                  <c:v>21970.65</c:v>
                </c:pt>
                <c:pt idx="1606">
                  <c:v>21522.02</c:v>
                </c:pt>
                <c:pt idx="1607">
                  <c:v>21184.38</c:v>
                </c:pt>
                <c:pt idx="1608">
                  <c:v>20753.48</c:v>
                </c:pt>
                <c:pt idx="1609">
                  <c:v>20220.150000000001</c:v>
                </c:pt>
                <c:pt idx="1610">
                  <c:v>19943.599999999999</c:v>
                </c:pt>
                <c:pt idx="1611">
                  <c:v>19992.349999999999</c:v>
                </c:pt>
                <c:pt idx="1612">
                  <c:v>19520.75</c:v>
                </c:pt>
                <c:pt idx="1613">
                  <c:v>18422.48</c:v>
                </c:pt>
                <c:pt idx="1614">
                  <c:v>17334.7</c:v>
                </c:pt>
                <c:pt idx="1615">
                  <c:v>16879.2</c:v>
                </c:pt>
                <c:pt idx="1616">
                  <c:v>16674.8</c:v>
                </c:pt>
                <c:pt idx="1617">
                  <c:v>16428.2</c:v>
                </c:pt>
                <c:pt idx="1618">
                  <c:v>15719.55</c:v>
                </c:pt>
                <c:pt idx="1619">
                  <c:v>15327.48</c:v>
                </c:pt>
                <c:pt idx="1620">
                  <c:v>14961.68</c:v>
                </c:pt>
                <c:pt idx="1621">
                  <c:v>14157.82</c:v>
                </c:pt>
                <c:pt idx="1622">
                  <c:v>13207.7</c:v>
                </c:pt>
                <c:pt idx="1623">
                  <c:v>11762.38</c:v>
                </c:pt>
                <c:pt idx="1624">
                  <c:v>10875.52</c:v>
                </c:pt>
                <c:pt idx="1625">
                  <c:v>10254.68</c:v>
                </c:pt>
                <c:pt idx="1626">
                  <c:v>9816.92</c:v>
                </c:pt>
                <c:pt idx="1627">
                  <c:v>8623.15</c:v>
                </c:pt>
                <c:pt idx="1628">
                  <c:v>7872.45</c:v>
                </c:pt>
                <c:pt idx="1629">
                  <c:v>7826.1</c:v>
                </c:pt>
                <c:pt idx="1630">
                  <c:v>8684.5499999999993</c:v>
                </c:pt>
                <c:pt idx="1631">
                  <c:v>8936.42</c:v>
                </c:pt>
                <c:pt idx="1632">
                  <c:v>8213.4500000000007</c:v>
                </c:pt>
                <c:pt idx="1633">
                  <c:v>8422.32</c:v>
                </c:pt>
                <c:pt idx="1634">
                  <c:v>8393.9</c:v>
                </c:pt>
                <c:pt idx="1635">
                  <c:v>7875.42</c:v>
                </c:pt>
                <c:pt idx="1636">
                  <c:v>7986.45</c:v>
                </c:pt>
                <c:pt idx="1637">
                  <c:v>8095.65</c:v>
                </c:pt>
                <c:pt idx="1638">
                  <c:v>8502.8799999999992</c:v>
                </c:pt>
                <c:pt idx="1639">
                  <c:v>9760</c:v>
                </c:pt>
                <c:pt idx="1640">
                  <c:v>11018.25</c:v>
                </c:pt>
                <c:pt idx="1641">
                  <c:v>11327.92</c:v>
                </c:pt>
                <c:pt idx="1642">
                  <c:v>10531</c:v>
                </c:pt>
                <c:pt idx="1643">
                  <c:v>9686.08</c:v>
                </c:pt>
                <c:pt idx="1644">
                  <c:v>9176.35</c:v>
                </c:pt>
                <c:pt idx="1645">
                  <c:v>8801.48</c:v>
                </c:pt>
                <c:pt idx="1646">
                  <c:v>8738.5</c:v>
                </c:pt>
                <c:pt idx="1647">
                  <c:v>8561.08</c:v>
                </c:pt>
                <c:pt idx="1648">
                  <c:v>8066.32</c:v>
                </c:pt>
                <c:pt idx="1649">
                  <c:v>7588.68</c:v>
                </c:pt>
                <c:pt idx="1650">
                  <c:v>7938.45</c:v>
                </c:pt>
                <c:pt idx="1651">
                  <c:v>7645.62</c:v>
                </c:pt>
                <c:pt idx="1652">
                  <c:v>7162.52</c:v>
                </c:pt>
                <c:pt idx="1653">
                  <c:v>7847.55</c:v>
                </c:pt>
                <c:pt idx="1654">
                  <c:v>8493.18</c:v>
                </c:pt>
                <c:pt idx="1655">
                  <c:v>8224.2800000000007</c:v>
                </c:pt>
                <c:pt idx="1656">
                  <c:v>7992.28</c:v>
                </c:pt>
                <c:pt idx="1657">
                  <c:v>8363.7800000000007</c:v>
                </c:pt>
                <c:pt idx="1658">
                  <c:v>8807.02</c:v>
                </c:pt>
                <c:pt idx="1659">
                  <c:v>9085.9</c:v>
                </c:pt>
                <c:pt idx="1660">
                  <c:v>9066.32</c:v>
                </c:pt>
                <c:pt idx="1661">
                  <c:v>8930.2000000000007</c:v>
                </c:pt>
                <c:pt idx="1662">
                  <c:v>9437.48</c:v>
                </c:pt>
                <c:pt idx="1663">
                  <c:v>10028.379999999999</c:v>
                </c:pt>
                <c:pt idx="1664">
                  <c:v>9277.82</c:v>
                </c:pt>
                <c:pt idx="1665">
                  <c:v>8276.5</c:v>
                </c:pt>
                <c:pt idx="1666">
                  <c:v>8506.58</c:v>
                </c:pt>
                <c:pt idx="1667">
                  <c:v>9705.92</c:v>
                </c:pt>
                <c:pt idx="1668">
                  <c:v>10176.379999999999</c:v>
                </c:pt>
                <c:pt idx="1669">
                  <c:v>9516.75</c:v>
                </c:pt>
                <c:pt idx="1670">
                  <c:v>8559.85</c:v>
                </c:pt>
                <c:pt idx="1671">
                  <c:v>8388.52</c:v>
                </c:pt>
                <c:pt idx="1672">
                  <c:v>9005.2800000000007</c:v>
                </c:pt>
                <c:pt idx="1673">
                  <c:v>9859.4500000000007</c:v>
                </c:pt>
                <c:pt idx="1674">
                  <c:v>10461.620000000001</c:v>
                </c:pt>
                <c:pt idx="1675">
                  <c:v>10517</c:v>
                </c:pt>
                <c:pt idx="1676">
                  <c:v>10390.25</c:v>
                </c:pt>
                <c:pt idx="1677">
                  <c:v>10777.42</c:v>
                </c:pt>
                <c:pt idx="1678">
                  <c:v>10902.48</c:v>
                </c:pt>
                <c:pt idx="1679">
                  <c:v>10937.38</c:v>
                </c:pt>
                <c:pt idx="1680">
                  <c:v>11208.72</c:v>
                </c:pt>
                <c:pt idx="1681">
                  <c:v>10820.62</c:v>
                </c:pt>
                <c:pt idx="1682">
                  <c:v>11260.75</c:v>
                </c:pt>
                <c:pt idx="1683">
                  <c:v>11972.18</c:v>
                </c:pt>
                <c:pt idx="1684">
                  <c:v>11699.12</c:v>
                </c:pt>
                <c:pt idx="1685">
                  <c:v>11071</c:v>
                </c:pt>
                <c:pt idx="1686">
                  <c:v>10625.62</c:v>
                </c:pt>
                <c:pt idx="1687">
                  <c:v>10030.85</c:v>
                </c:pt>
                <c:pt idx="1688">
                  <c:v>10376.620000000001</c:v>
                </c:pt>
                <c:pt idx="1689">
                  <c:v>11017.9</c:v>
                </c:pt>
                <c:pt idx="1690">
                  <c:v>11375.88</c:v>
                </c:pt>
                <c:pt idx="1691">
                  <c:v>11683.48</c:v>
                </c:pt>
                <c:pt idx="1692">
                  <c:v>12326.35</c:v>
                </c:pt>
                <c:pt idx="1693">
                  <c:v>12321.9</c:v>
                </c:pt>
                <c:pt idx="1694">
                  <c:v>12090.22</c:v>
                </c:pt>
                <c:pt idx="1695">
                  <c:v>12521.32</c:v>
                </c:pt>
                <c:pt idx="1696">
                  <c:v>13635.68</c:v>
                </c:pt>
                <c:pt idx="1697">
                  <c:v>14087.32</c:v>
                </c:pt>
                <c:pt idx="1698">
                  <c:v>13741.52</c:v>
                </c:pt>
                <c:pt idx="1699">
                  <c:v>14032.42</c:v>
                </c:pt>
                <c:pt idx="1700">
                  <c:v>14148.45</c:v>
                </c:pt>
                <c:pt idx="1701">
                  <c:v>14563.28</c:v>
                </c:pt>
                <c:pt idx="1702">
                  <c:v>14422.1</c:v>
                </c:pt>
                <c:pt idx="1703">
                  <c:v>13824.4</c:v>
                </c:pt>
                <c:pt idx="1704">
                  <c:v>13306.98</c:v>
                </c:pt>
                <c:pt idx="1705">
                  <c:v>13616.05</c:v>
                </c:pt>
                <c:pt idx="1706">
                  <c:v>14273.7</c:v>
                </c:pt>
                <c:pt idx="1707">
                  <c:v>14726.88</c:v>
                </c:pt>
                <c:pt idx="1708">
                  <c:v>14563.22</c:v>
                </c:pt>
                <c:pt idx="1709">
                  <c:v>14728.7</c:v>
                </c:pt>
                <c:pt idx="1710">
                  <c:v>14966.78</c:v>
                </c:pt>
                <c:pt idx="1711">
                  <c:v>15148.88</c:v>
                </c:pt>
                <c:pt idx="1712">
                  <c:v>15230.22</c:v>
                </c:pt>
                <c:pt idx="1713">
                  <c:v>15313.18</c:v>
                </c:pt>
                <c:pt idx="1714">
                  <c:v>15747.02</c:v>
                </c:pt>
                <c:pt idx="1715">
                  <c:v>15952.75</c:v>
                </c:pt>
                <c:pt idx="1716">
                  <c:v>15945.12</c:v>
                </c:pt>
                <c:pt idx="1717">
                  <c:v>16127.25</c:v>
                </c:pt>
                <c:pt idx="1718">
                  <c:v>16113.32</c:v>
                </c:pt>
                <c:pt idx="1719">
                  <c:v>16103.9</c:v>
                </c:pt>
                <c:pt idx="1720">
                  <c:v>16001.85</c:v>
                </c:pt>
                <c:pt idx="1721">
                  <c:v>15616.3</c:v>
                </c:pt>
                <c:pt idx="1722">
                  <c:v>15712.12</c:v>
                </c:pt>
                <c:pt idx="1723">
                  <c:v>15766.2</c:v>
                </c:pt>
                <c:pt idx="1724">
                  <c:v>15630.48</c:v>
                </c:pt>
                <c:pt idx="1725">
                  <c:v>15222.92</c:v>
                </c:pt>
                <c:pt idx="1726">
                  <c:v>14684.65</c:v>
                </c:pt>
                <c:pt idx="1727">
                  <c:v>14348.25</c:v>
                </c:pt>
                <c:pt idx="1728">
                  <c:v>14409.35</c:v>
                </c:pt>
                <c:pt idx="1729">
                  <c:v>14705.32</c:v>
                </c:pt>
                <c:pt idx="1730">
                  <c:v>14674.18</c:v>
                </c:pt>
                <c:pt idx="1731">
                  <c:v>14424.38</c:v>
                </c:pt>
                <c:pt idx="1732">
                  <c:v>14330.75</c:v>
                </c:pt>
                <c:pt idx="1733">
                  <c:v>14440.45</c:v>
                </c:pt>
                <c:pt idx="1734">
                  <c:v>14512.28</c:v>
                </c:pt>
                <c:pt idx="1735">
                  <c:v>14738.7</c:v>
                </c:pt>
                <c:pt idx="1736">
                  <c:v>15088.05</c:v>
                </c:pt>
                <c:pt idx="1737">
                  <c:v>15618.52</c:v>
                </c:pt>
                <c:pt idx="1738">
                  <c:v>16320.6</c:v>
                </c:pt>
                <c:pt idx="1739">
                  <c:v>16766.18</c:v>
                </c:pt>
                <c:pt idx="1740">
                  <c:v>16993.18</c:v>
                </c:pt>
                <c:pt idx="1741">
                  <c:v>17133.099999999999</c:v>
                </c:pt>
                <c:pt idx="1742">
                  <c:v>17144.7</c:v>
                </c:pt>
                <c:pt idx="1743">
                  <c:v>17391.82</c:v>
                </c:pt>
                <c:pt idx="1744">
                  <c:v>17517.62</c:v>
                </c:pt>
                <c:pt idx="1745">
                  <c:v>17624.45</c:v>
                </c:pt>
                <c:pt idx="1746">
                  <c:v>17514.75</c:v>
                </c:pt>
                <c:pt idx="1747">
                  <c:v>17341.82</c:v>
                </c:pt>
                <c:pt idx="1748">
                  <c:v>17188.2</c:v>
                </c:pt>
                <c:pt idx="1749">
                  <c:v>17140.599999999999</c:v>
                </c:pt>
                <c:pt idx="1750">
                  <c:v>17048.400000000001</c:v>
                </c:pt>
                <c:pt idx="1751">
                  <c:v>16856.099999999999</c:v>
                </c:pt>
                <c:pt idx="1752">
                  <c:v>16620.5</c:v>
                </c:pt>
                <c:pt idx="1753">
                  <c:v>16419.12</c:v>
                </c:pt>
                <c:pt idx="1754">
                  <c:v>16341.3</c:v>
                </c:pt>
                <c:pt idx="1755">
                  <c:v>16295.6</c:v>
                </c:pt>
                <c:pt idx="1756">
                  <c:v>16285.55</c:v>
                </c:pt>
                <c:pt idx="1757">
                  <c:v>16320.8</c:v>
                </c:pt>
                <c:pt idx="1758">
                  <c:v>16431.82</c:v>
                </c:pt>
                <c:pt idx="1759">
                  <c:v>16637.599999999999</c:v>
                </c:pt>
                <c:pt idx="1760">
                  <c:v>16963.75</c:v>
                </c:pt>
                <c:pt idx="1761">
                  <c:v>17281.400000000001</c:v>
                </c:pt>
                <c:pt idx="1762">
                  <c:v>17648.3</c:v>
                </c:pt>
                <c:pt idx="1763">
                  <c:v>17909.400000000001</c:v>
                </c:pt>
                <c:pt idx="1764">
                  <c:v>18231.05</c:v>
                </c:pt>
                <c:pt idx="1765">
                  <c:v>18411.95</c:v>
                </c:pt>
                <c:pt idx="1766">
                  <c:v>18445.82</c:v>
                </c:pt>
                <c:pt idx="1767">
                  <c:v>18425.45</c:v>
                </c:pt>
                <c:pt idx="1768">
                  <c:v>18342.12</c:v>
                </c:pt>
                <c:pt idx="1769">
                  <c:v>18085.599999999999</c:v>
                </c:pt>
                <c:pt idx="1770">
                  <c:v>17747.32</c:v>
                </c:pt>
                <c:pt idx="1771">
                  <c:v>17405.099999999999</c:v>
                </c:pt>
                <c:pt idx="1772">
                  <c:v>17090.98</c:v>
                </c:pt>
                <c:pt idx="1773">
                  <c:v>16802.5</c:v>
                </c:pt>
                <c:pt idx="1774">
                  <c:v>16522.099999999999</c:v>
                </c:pt>
                <c:pt idx="1775">
                  <c:v>16337.85</c:v>
                </c:pt>
                <c:pt idx="1776">
                  <c:v>16150.45</c:v>
                </c:pt>
                <c:pt idx="1777">
                  <c:v>16033.1</c:v>
                </c:pt>
                <c:pt idx="1778">
                  <c:v>15950.1</c:v>
                </c:pt>
                <c:pt idx="1779">
                  <c:v>15903.02</c:v>
                </c:pt>
                <c:pt idx="1780">
                  <c:v>15900.48</c:v>
                </c:pt>
                <c:pt idx="1781">
                  <c:v>15924</c:v>
                </c:pt>
                <c:pt idx="1782">
                  <c:v>16002.65</c:v>
                </c:pt>
                <c:pt idx="1783">
                  <c:v>16145.6</c:v>
                </c:pt>
                <c:pt idx="1784">
                  <c:v>16262.4</c:v>
                </c:pt>
                <c:pt idx="1785">
                  <c:v>16448.349999999999</c:v>
                </c:pt>
                <c:pt idx="1786">
                  <c:v>16571.52</c:v>
                </c:pt>
                <c:pt idx="1787">
                  <c:v>16699.25</c:v>
                </c:pt>
                <c:pt idx="1788">
                  <c:v>16779.919999999998</c:v>
                </c:pt>
                <c:pt idx="1789">
                  <c:v>16794.82</c:v>
                </c:pt>
                <c:pt idx="1790">
                  <c:v>16669.38</c:v>
                </c:pt>
                <c:pt idx="1791">
                  <c:v>16431.52</c:v>
                </c:pt>
                <c:pt idx="1792">
                  <c:v>15986.72</c:v>
                </c:pt>
                <c:pt idx="1793">
                  <c:v>15590.32</c:v>
                </c:pt>
                <c:pt idx="1794">
                  <c:v>15155.32</c:v>
                </c:pt>
                <c:pt idx="1795">
                  <c:v>14708.62</c:v>
                </c:pt>
                <c:pt idx="1796">
                  <c:v>14450.55</c:v>
                </c:pt>
                <c:pt idx="1797">
                  <c:v>14319.22</c:v>
                </c:pt>
                <c:pt idx="1798">
                  <c:v>14190.12</c:v>
                </c:pt>
                <c:pt idx="1799">
                  <c:v>14141.58</c:v>
                </c:pt>
                <c:pt idx="1800">
                  <c:v>14085.4</c:v>
                </c:pt>
                <c:pt idx="1801">
                  <c:v>14071.18</c:v>
                </c:pt>
                <c:pt idx="1802">
                  <c:v>14109.62</c:v>
                </c:pt>
                <c:pt idx="1803">
                  <c:v>14184.82</c:v>
                </c:pt>
                <c:pt idx="1804">
                  <c:v>14181.05</c:v>
                </c:pt>
                <c:pt idx="1805">
                  <c:v>14272.45</c:v>
                </c:pt>
                <c:pt idx="1806">
                  <c:v>14319.3</c:v>
                </c:pt>
                <c:pt idx="1807">
                  <c:v>14423.1</c:v>
                </c:pt>
                <c:pt idx="1808">
                  <c:v>14529.52</c:v>
                </c:pt>
                <c:pt idx="1809">
                  <c:v>14593.12</c:v>
                </c:pt>
                <c:pt idx="1810">
                  <c:v>14614.38</c:v>
                </c:pt>
                <c:pt idx="1811">
                  <c:v>14650.48</c:v>
                </c:pt>
                <c:pt idx="1812">
                  <c:v>14676.85</c:v>
                </c:pt>
                <c:pt idx="1813">
                  <c:v>14673.22</c:v>
                </c:pt>
                <c:pt idx="1814">
                  <c:v>14677.4</c:v>
                </c:pt>
                <c:pt idx="1815">
                  <c:v>14566.78</c:v>
                </c:pt>
                <c:pt idx="1816">
                  <c:v>14348.48</c:v>
                </c:pt>
                <c:pt idx="1817">
                  <c:v>14054.48</c:v>
                </c:pt>
                <c:pt idx="1818">
                  <c:v>13714.58</c:v>
                </c:pt>
                <c:pt idx="1819">
                  <c:v>13404.1</c:v>
                </c:pt>
                <c:pt idx="1820">
                  <c:v>13142.25</c:v>
                </c:pt>
                <c:pt idx="1821">
                  <c:v>12945.28</c:v>
                </c:pt>
                <c:pt idx="1822">
                  <c:v>12801.65</c:v>
                </c:pt>
                <c:pt idx="1823">
                  <c:v>12676.52</c:v>
                </c:pt>
                <c:pt idx="1824">
                  <c:v>12639.3</c:v>
                </c:pt>
                <c:pt idx="1825">
                  <c:v>12669.88</c:v>
                </c:pt>
                <c:pt idx="1826">
                  <c:v>12731.35</c:v>
                </c:pt>
                <c:pt idx="1827">
                  <c:v>12818.62</c:v>
                </c:pt>
                <c:pt idx="1828">
                  <c:v>12910.78</c:v>
                </c:pt>
                <c:pt idx="1829">
                  <c:v>12985.8</c:v>
                </c:pt>
                <c:pt idx="1830">
                  <c:v>13023.58</c:v>
                </c:pt>
                <c:pt idx="1831">
                  <c:v>13106.1</c:v>
                </c:pt>
                <c:pt idx="1832">
                  <c:v>13128.08</c:v>
                </c:pt>
                <c:pt idx="1833">
                  <c:v>13119.85</c:v>
                </c:pt>
                <c:pt idx="1834">
                  <c:v>13092.15</c:v>
                </c:pt>
                <c:pt idx="1835">
                  <c:v>13029.9</c:v>
                </c:pt>
                <c:pt idx="1836">
                  <c:v>13054.68</c:v>
                </c:pt>
                <c:pt idx="1837">
                  <c:v>13027.88</c:v>
                </c:pt>
                <c:pt idx="1838">
                  <c:v>12974.78</c:v>
                </c:pt>
                <c:pt idx="1839">
                  <c:v>12857.38</c:v>
                </c:pt>
                <c:pt idx="1840">
                  <c:v>12802.05</c:v>
                </c:pt>
                <c:pt idx="1841">
                  <c:v>12591.02</c:v>
                </c:pt>
                <c:pt idx="1842">
                  <c:v>12395.35</c:v>
                </c:pt>
                <c:pt idx="1843">
                  <c:v>12161.12</c:v>
                </c:pt>
                <c:pt idx="1844">
                  <c:v>11946.32</c:v>
                </c:pt>
                <c:pt idx="1845">
                  <c:v>11752.88</c:v>
                </c:pt>
                <c:pt idx="1846">
                  <c:v>11584.55</c:v>
                </c:pt>
                <c:pt idx="1847">
                  <c:v>11453.8</c:v>
                </c:pt>
                <c:pt idx="1848">
                  <c:v>11355.9</c:v>
                </c:pt>
                <c:pt idx="1849">
                  <c:v>11316.85</c:v>
                </c:pt>
                <c:pt idx="1850">
                  <c:v>11239.78</c:v>
                </c:pt>
                <c:pt idx="1851">
                  <c:v>11197.85</c:v>
                </c:pt>
                <c:pt idx="1852">
                  <c:v>11192.25</c:v>
                </c:pt>
                <c:pt idx="1853">
                  <c:v>11289.28</c:v>
                </c:pt>
                <c:pt idx="1854">
                  <c:v>11354.78</c:v>
                </c:pt>
                <c:pt idx="1855">
                  <c:v>11441</c:v>
                </c:pt>
                <c:pt idx="1856">
                  <c:v>11478.3</c:v>
                </c:pt>
                <c:pt idx="1857">
                  <c:v>11551.78</c:v>
                </c:pt>
                <c:pt idx="1858">
                  <c:v>11560.38</c:v>
                </c:pt>
                <c:pt idx="1859">
                  <c:v>11554.2</c:v>
                </c:pt>
                <c:pt idx="1860">
                  <c:v>11455.5</c:v>
                </c:pt>
                <c:pt idx="1861">
                  <c:v>11384.05</c:v>
                </c:pt>
                <c:pt idx="1862">
                  <c:v>11275.52</c:v>
                </c:pt>
                <c:pt idx="1863">
                  <c:v>11140.78</c:v>
                </c:pt>
                <c:pt idx="1864">
                  <c:v>10977.8</c:v>
                </c:pt>
                <c:pt idx="1865">
                  <c:v>10818.72</c:v>
                </c:pt>
                <c:pt idx="1866">
                  <c:v>10635.5</c:v>
                </c:pt>
                <c:pt idx="1867">
                  <c:v>10468</c:v>
                </c:pt>
                <c:pt idx="1868">
                  <c:v>10313.75</c:v>
                </c:pt>
                <c:pt idx="1869">
                  <c:v>10163.68</c:v>
                </c:pt>
                <c:pt idx="1870">
                  <c:v>10028.299999999999</c:v>
                </c:pt>
                <c:pt idx="1871">
                  <c:v>9895.18</c:v>
                </c:pt>
                <c:pt idx="1872">
                  <c:v>9797.75</c:v>
                </c:pt>
                <c:pt idx="1873">
                  <c:v>9725</c:v>
                </c:pt>
                <c:pt idx="1874">
                  <c:v>9680.7199999999993</c:v>
                </c:pt>
                <c:pt idx="1875">
                  <c:v>9653.15</c:v>
                </c:pt>
                <c:pt idx="1876">
                  <c:v>9612.1200000000008</c:v>
                </c:pt>
                <c:pt idx="1877">
                  <c:v>9618.35</c:v>
                </c:pt>
                <c:pt idx="1878">
                  <c:v>9651.7199999999993</c:v>
                </c:pt>
                <c:pt idx="1879">
                  <c:v>9665.1</c:v>
                </c:pt>
                <c:pt idx="1880">
                  <c:v>9684.48</c:v>
                </c:pt>
                <c:pt idx="1881">
                  <c:v>9716</c:v>
                </c:pt>
                <c:pt idx="1882">
                  <c:v>9727.2999999999993</c:v>
                </c:pt>
                <c:pt idx="1883">
                  <c:v>9719.65</c:v>
                </c:pt>
                <c:pt idx="1884">
                  <c:v>9687.2199999999993</c:v>
                </c:pt>
                <c:pt idx="1885">
                  <c:v>9636.0499999999993</c:v>
                </c:pt>
                <c:pt idx="1886">
                  <c:v>9539.65</c:v>
                </c:pt>
                <c:pt idx="1887">
                  <c:v>9442.25</c:v>
                </c:pt>
                <c:pt idx="1888">
                  <c:v>9326.9500000000007</c:v>
                </c:pt>
                <c:pt idx="1889">
                  <c:v>9192.7800000000007</c:v>
                </c:pt>
                <c:pt idx="1890">
                  <c:v>9054.8799999999992</c:v>
                </c:pt>
                <c:pt idx="1891">
                  <c:v>8907.0499999999993</c:v>
                </c:pt>
                <c:pt idx="1892">
                  <c:v>8778.1200000000008</c:v>
                </c:pt>
                <c:pt idx="1893">
                  <c:v>8679.6</c:v>
                </c:pt>
                <c:pt idx="1894">
                  <c:v>8586.08</c:v>
                </c:pt>
                <c:pt idx="1895">
                  <c:v>8481.65</c:v>
                </c:pt>
                <c:pt idx="1896">
                  <c:v>8375.2999999999993</c:v>
                </c:pt>
                <c:pt idx="1897">
                  <c:v>8295.7000000000007</c:v>
                </c:pt>
                <c:pt idx="1898">
                  <c:v>8242.18</c:v>
                </c:pt>
                <c:pt idx="1899">
                  <c:v>8184.88</c:v>
                </c:pt>
                <c:pt idx="1900">
                  <c:v>8146.75</c:v>
                </c:pt>
                <c:pt idx="1901">
                  <c:v>8110.1</c:v>
                </c:pt>
                <c:pt idx="1902">
                  <c:v>8096.88</c:v>
                </c:pt>
                <c:pt idx="1903">
                  <c:v>8064.75</c:v>
                </c:pt>
                <c:pt idx="1904">
                  <c:v>8029.88</c:v>
                </c:pt>
                <c:pt idx="1905">
                  <c:v>8038.55</c:v>
                </c:pt>
                <c:pt idx="1906">
                  <c:v>8006.12</c:v>
                </c:pt>
                <c:pt idx="1907">
                  <c:v>7988.52</c:v>
                </c:pt>
                <c:pt idx="1908">
                  <c:v>7943.1</c:v>
                </c:pt>
                <c:pt idx="1909">
                  <c:v>7941.42</c:v>
                </c:pt>
                <c:pt idx="1910">
                  <c:v>7914.3</c:v>
                </c:pt>
                <c:pt idx="1911">
                  <c:v>7876.9</c:v>
                </c:pt>
                <c:pt idx="1912">
                  <c:v>7844.05</c:v>
                </c:pt>
                <c:pt idx="1913">
                  <c:v>7799.18</c:v>
                </c:pt>
                <c:pt idx="1914">
                  <c:v>7748.48</c:v>
                </c:pt>
                <c:pt idx="1915">
                  <c:v>7668.68</c:v>
                </c:pt>
                <c:pt idx="1916">
                  <c:v>7592.35</c:v>
                </c:pt>
                <c:pt idx="1917">
                  <c:v>7516.4</c:v>
                </c:pt>
                <c:pt idx="1918">
                  <c:v>7468.1</c:v>
                </c:pt>
                <c:pt idx="1919">
                  <c:v>7364.52</c:v>
                </c:pt>
                <c:pt idx="1920">
                  <c:v>7281.02</c:v>
                </c:pt>
                <c:pt idx="1921">
                  <c:v>7182.4</c:v>
                </c:pt>
                <c:pt idx="1922">
                  <c:v>7109.02</c:v>
                </c:pt>
                <c:pt idx="1923">
                  <c:v>7007.28</c:v>
                </c:pt>
                <c:pt idx="1924">
                  <c:v>6950.62</c:v>
                </c:pt>
                <c:pt idx="1925">
                  <c:v>6890.52</c:v>
                </c:pt>
                <c:pt idx="1926">
                  <c:v>6811.28</c:v>
                </c:pt>
                <c:pt idx="1927">
                  <c:v>6741.95</c:v>
                </c:pt>
                <c:pt idx="1928">
                  <c:v>6697.25</c:v>
                </c:pt>
                <c:pt idx="1929">
                  <c:v>6653.6</c:v>
                </c:pt>
                <c:pt idx="1930">
                  <c:v>6607.18</c:v>
                </c:pt>
                <c:pt idx="1931">
                  <c:v>6565.45</c:v>
                </c:pt>
                <c:pt idx="1932">
                  <c:v>6526.6</c:v>
                </c:pt>
                <c:pt idx="1933">
                  <c:v>6518.92</c:v>
                </c:pt>
                <c:pt idx="1934">
                  <c:v>6491.32</c:v>
                </c:pt>
                <c:pt idx="1935">
                  <c:v>6466.4</c:v>
                </c:pt>
                <c:pt idx="1936">
                  <c:v>6462.62</c:v>
                </c:pt>
                <c:pt idx="1937">
                  <c:v>6444.85</c:v>
                </c:pt>
                <c:pt idx="1938">
                  <c:v>6412.28</c:v>
                </c:pt>
                <c:pt idx="1939">
                  <c:v>6383</c:v>
                </c:pt>
                <c:pt idx="1940">
                  <c:v>6350.08</c:v>
                </c:pt>
                <c:pt idx="1941">
                  <c:v>6338.8</c:v>
                </c:pt>
                <c:pt idx="1942">
                  <c:v>6316.8</c:v>
                </c:pt>
                <c:pt idx="1943">
                  <c:v>6284.82</c:v>
                </c:pt>
                <c:pt idx="1944">
                  <c:v>6253.48</c:v>
                </c:pt>
                <c:pt idx="1945">
                  <c:v>6195.9</c:v>
                </c:pt>
                <c:pt idx="1946">
                  <c:v>6116.82</c:v>
                </c:pt>
                <c:pt idx="1947">
                  <c:v>6064.75</c:v>
                </c:pt>
                <c:pt idx="1948">
                  <c:v>6005.58</c:v>
                </c:pt>
                <c:pt idx="1949">
                  <c:v>5968.78</c:v>
                </c:pt>
                <c:pt idx="1950">
                  <c:v>5920.68</c:v>
                </c:pt>
                <c:pt idx="1951">
                  <c:v>5895.02</c:v>
                </c:pt>
                <c:pt idx="1952">
                  <c:v>5857.12</c:v>
                </c:pt>
                <c:pt idx="1953">
                  <c:v>5816.08</c:v>
                </c:pt>
                <c:pt idx="1954">
                  <c:v>5770.52</c:v>
                </c:pt>
                <c:pt idx="1955">
                  <c:v>5724.5</c:v>
                </c:pt>
                <c:pt idx="1956">
                  <c:v>5677.08</c:v>
                </c:pt>
                <c:pt idx="1957">
                  <c:v>5658.22</c:v>
                </c:pt>
                <c:pt idx="1958">
                  <c:v>5634.55</c:v>
                </c:pt>
                <c:pt idx="1959">
                  <c:v>5628.22</c:v>
                </c:pt>
                <c:pt idx="1960">
                  <c:v>5590.28</c:v>
                </c:pt>
                <c:pt idx="1961">
                  <c:v>5558.7</c:v>
                </c:pt>
                <c:pt idx="1962">
                  <c:v>5547.15</c:v>
                </c:pt>
                <c:pt idx="1963">
                  <c:v>5547.52</c:v>
                </c:pt>
                <c:pt idx="1964">
                  <c:v>5549.72</c:v>
                </c:pt>
                <c:pt idx="1965">
                  <c:v>5550.42</c:v>
                </c:pt>
                <c:pt idx="1966">
                  <c:v>5526.4</c:v>
                </c:pt>
                <c:pt idx="1967">
                  <c:v>5505.3</c:v>
                </c:pt>
                <c:pt idx="1968">
                  <c:v>5499.3</c:v>
                </c:pt>
                <c:pt idx="1969">
                  <c:v>5472.9</c:v>
                </c:pt>
                <c:pt idx="1970">
                  <c:v>5443.85</c:v>
                </c:pt>
                <c:pt idx="1971">
                  <c:v>5431.75</c:v>
                </c:pt>
                <c:pt idx="1972">
                  <c:v>5378.1</c:v>
                </c:pt>
                <c:pt idx="1973">
                  <c:v>5342.32</c:v>
                </c:pt>
                <c:pt idx="1974">
                  <c:v>5290.68</c:v>
                </c:pt>
                <c:pt idx="1975">
                  <c:v>5243.58</c:v>
                </c:pt>
                <c:pt idx="1976">
                  <c:v>5193.12</c:v>
                </c:pt>
                <c:pt idx="1977">
                  <c:v>5149.2</c:v>
                </c:pt>
                <c:pt idx="1978">
                  <c:v>5116.72</c:v>
                </c:pt>
                <c:pt idx="1979">
                  <c:v>5074.5</c:v>
                </c:pt>
                <c:pt idx="1980">
                  <c:v>5031.68</c:v>
                </c:pt>
                <c:pt idx="1981">
                  <c:v>4991.25</c:v>
                </c:pt>
                <c:pt idx="1982">
                  <c:v>4961.08</c:v>
                </c:pt>
                <c:pt idx="1983">
                  <c:v>4939.25</c:v>
                </c:pt>
                <c:pt idx="1984">
                  <c:v>4913.12</c:v>
                </c:pt>
                <c:pt idx="1985">
                  <c:v>4897.42</c:v>
                </c:pt>
                <c:pt idx="1986">
                  <c:v>4868.32</c:v>
                </c:pt>
                <c:pt idx="1987">
                  <c:v>4844.42</c:v>
                </c:pt>
                <c:pt idx="1988">
                  <c:v>4806.38</c:v>
                </c:pt>
                <c:pt idx="1989">
                  <c:v>4788.92</c:v>
                </c:pt>
                <c:pt idx="1990">
                  <c:v>4782.28</c:v>
                </c:pt>
                <c:pt idx="1991">
                  <c:v>4772.6499999999996</c:v>
                </c:pt>
                <c:pt idx="1992">
                  <c:v>4779.22</c:v>
                </c:pt>
                <c:pt idx="1993">
                  <c:v>5069.8</c:v>
                </c:pt>
                <c:pt idx="1994">
                  <c:v>4753.12</c:v>
                </c:pt>
                <c:pt idx="1995">
                  <c:v>4740.38</c:v>
                </c:pt>
                <c:pt idx="1996">
                  <c:v>4725.8999999999996</c:v>
                </c:pt>
                <c:pt idx="1997">
                  <c:v>4705.8999999999996</c:v>
                </c:pt>
                <c:pt idx="1998">
                  <c:v>4698.45</c:v>
                </c:pt>
                <c:pt idx="1999">
                  <c:v>4672.05</c:v>
                </c:pt>
                <c:pt idx="2000">
                  <c:v>4643.25</c:v>
                </c:pt>
                <c:pt idx="2001">
                  <c:v>4618.5</c:v>
                </c:pt>
                <c:pt idx="2002">
                  <c:v>4571.18</c:v>
                </c:pt>
                <c:pt idx="2003">
                  <c:v>4525</c:v>
                </c:pt>
                <c:pt idx="2004">
                  <c:v>4491</c:v>
                </c:pt>
                <c:pt idx="2005">
                  <c:v>4451.78</c:v>
                </c:pt>
                <c:pt idx="2006">
                  <c:v>4416.25</c:v>
                </c:pt>
                <c:pt idx="2007">
                  <c:v>4375.5</c:v>
                </c:pt>
                <c:pt idx="2008">
                  <c:v>4338.92</c:v>
                </c:pt>
                <c:pt idx="2009">
                  <c:v>4316.4799999999996</c:v>
                </c:pt>
                <c:pt idx="2010">
                  <c:v>4291.58</c:v>
                </c:pt>
                <c:pt idx="2011">
                  <c:v>4257.0200000000004</c:v>
                </c:pt>
                <c:pt idx="2012">
                  <c:v>4231.22</c:v>
                </c:pt>
                <c:pt idx="2013">
                  <c:v>4229.2</c:v>
                </c:pt>
                <c:pt idx="2014">
                  <c:v>4206.6000000000004</c:v>
                </c:pt>
                <c:pt idx="2015">
                  <c:v>4180.58</c:v>
                </c:pt>
                <c:pt idx="2016">
                  <c:v>4151.3</c:v>
                </c:pt>
                <c:pt idx="2017">
                  <c:v>4135.95</c:v>
                </c:pt>
                <c:pt idx="2018">
                  <c:v>4125.45</c:v>
                </c:pt>
                <c:pt idx="2019">
                  <c:v>4106.3</c:v>
                </c:pt>
                <c:pt idx="2020">
                  <c:v>4080.3</c:v>
                </c:pt>
                <c:pt idx="2021">
                  <c:v>4061.85</c:v>
                </c:pt>
                <c:pt idx="2022">
                  <c:v>4050.58</c:v>
                </c:pt>
                <c:pt idx="2023">
                  <c:v>4029.7</c:v>
                </c:pt>
                <c:pt idx="2024">
                  <c:v>4003.88</c:v>
                </c:pt>
                <c:pt idx="2025">
                  <c:v>3966.15</c:v>
                </c:pt>
                <c:pt idx="2026">
                  <c:v>3927.98</c:v>
                </c:pt>
                <c:pt idx="2027">
                  <c:v>3902.4</c:v>
                </c:pt>
                <c:pt idx="2028">
                  <c:v>3872.05</c:v>
                </c:pt>
                <c:pt idx="2029">
                  <c:v>3843.7</c:v>
                </c:pt>
                <c:pt idx="2030">
                  <c:v>3834.2</c:v>
                </c:pt>
                <c:pt idx="2031">
                  <c:v>3803.45</c:v>
                </c:pt>
                <c:pt idx="2032">
                  <c:v>3805.25</c:v>
                </c:pt>
                <c:pt idx="2033">
                  <c:v>3770.75</c:v>
                </c:pt>
                <c:pt idx="2034">
                  <c:v>3759.52</c:v>
                </c:pt>
                <c:pt idx="2035">
                  <c:v>3745.8</c:v>
                </c:pt>
                <c:pt idx="2036">
                  <c:v>3726.68</c:v>
                </c:pt>
                <c:pt idx="2037">
                  <c:v>3717.35</c:v>
                </c:pt>
                <c:pt idx="2038">
                  <c:v>3701.72</c:v>
                </c:pt>
                <c:pt idx="2039">
                  <c:v>3694.58</c:v>
                </c:pt>
                <c:pt idx="2040">
                  <c:v>3693.82</c:v>
                </c:pt>
                <c:pt idx="2041">
                  <c:v>3655.28</c:v>
                </c:pt>
                <c:pt idx="2042">
                  <c:v>3641.52</c:v>
                </c:pt>
                <c:pt idx="2043">
                  <c:v>3624.35</c:v>
                </c:pt>
                <c:pt idx="2044">
                  <c:v>3607.8</c:v>
                </c:pt>
                <c:pt idx="2045">
                  <c:v>3578.8</c:v>
                </c:pt>
                <c:pt idx="2046">
                  <c:v>3568.45</c:v>
                </c:pt>
                <c:pt idx="2047">
                  <c:v>3543.72</c:v>
                </c:pt>
                <c:pt idx="2048">
                  <c:v>3543.72</c:v>
                </c:pt>
                <c:pt idx="2049">
                  <c:v>3543.72</c:v>
                </c:pt>
                <c:pt idx="2050">
                  <c:v>3543.72</c:v>
                </c:pt>
                <c:pt idx="2051">
                  <c:v>3543.72</c:v>
                </c:pt>
                <c:pt idx="2052">
                  <c:v>3543.72</c:v>
                </c:pt>
                <c:pt idx="2053">
                  <c:v>3543.72</c:v>
                </c:pt>
                <c:pt idx="2054">
                  <c:v>3543.72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8142.8</c:v>
                </c:pt>
                <c:pt idx="1">
                  <c:v>2985.8</c:v>
                </c:pt>
                <c:pt idx="2">
                  <c:v>2984.9</c:v>
                </c:pt>
                <c:pt idx="3">
                  <c:v>2979.5</c:v>
                </c:pt>
                <c:pt idx="4">
                  <c:v>4016.7</c:v>
                </c:pt>
                <c:pt idx="5">
                  <c:v>4136.8</c:v>
                </c:pt>
                <c:pt idx="6">
                  <c:v>4369.6000000000004</c:v>
                </c:pt>
                <c:pt idx="7">
                  <c:v>4544.7</c:v>
                </c:pt>
                <c:pt idx="8">
                  <c:v>4622.8</c:v>
                </c:pt>
                <c:pt idx="9">
                  <c:v>4576.7</c:v>
                </c:pt>
                <c:pt idx="10">
                  <c:v>4574.1000000000004</c:v>
                </c:pt>
                <c:pt idx="11">
                  <c:v>4553.2</c:v>
                </c:pt>
                <c:pt idx="12">
                  <c:v>4623.6000000000004</c:v>
                </c:pt>
                <c:pt idx="13">
                  <c:v>4609.8999999999996</c:v>
                </c:pt>
                <c:pt idx="14">
                  <c:v>4639.3</c:v>
                </c:pt>
                <c:pt idx="15">
                  <c:v>4617.6000000000004</c:v>
                </c:pt>
                <c:pt idx="16">
                  <c:v>4679.8</c:v>
                </c:pt>
                <c:pt idx="17">
                  <c:v>4617.3999999999996</c:v>
                </c:pt>
                <c:pt idx="18">
                  <c:v>4635.3</c:v>
                </c:pt>
                <c:pt idx="19">
                  <c:v>4773</c:v>
                </c:pt>
                <c:pt idx="20">
                  <c:v>4635.2</c:v>
                </c:pt>
                <c:pt idx="21">
                  <c:v>4598.6000000000004</c:v>
                </c:pt>
                <c:pt idx="22">
                  <c:v>4603.1000000000004</c:v>
                </c:pt>
                <c:pt idx="23">
                  <c:v>4586.7</c:v>
                </c:pt>
                <c:pt idx="24">
                  <c:v>4620.1000000000004</c:v>
                </c:pt>
                <c:pt idx="25">
                  <c:v>4658.8</c:v>
                </c:pt>
                <c:pt idx="26">
                  <c:v>4618.7</c:v>
                </c:pt>
                <c:pt idx="27">
                  <c:v>4589.2</c:v>
                </c:pt>
                <c:pt idx="28">
                  <c:v>4656.2</c:v>
                </c:pt>
                <c:pt idx="29">
                  <c:v>4641.7</c:v>
                </c:pt>
                <c:pt idx="30">
                  <c:v>4639.6000000000004</c:v>
                </c:pt>
                <c:pt idx="31">
                  <c:v>4567.3</c:v>
                </c:pt>
                <c:pt idx="32">
                  <c:v>4620.8999999999996</c:v>
                </c:pt>
                <c:pt idx="33">
                  <c:v>4561.8999999999996</c:v>
                </c:pt>
                <c:pt idx="34">
                  <c:v>4648.8999999999996</c:v>
                </c:pt>
                <c:pt idx="35">
                  <c:v>4666.3999999999996</c:v>
                </c:pt>
                <c:pt idx="36">
                  <c:v>4591.3</c:v>
                </c:pt>
                <c:pt idx="37">
                  <c:v>4577.3</c:v>
                </c:pt>
                <c:pt idx="38">
                  <c:v>4671.7</c:v>
                </c:pt>
                <c:pt idx="39">
                  <c:v>4580.6000000000004</c:v>
                </c:pt>
                <c:pt idx="40">
                  <c:v>4608.5</c:v>
                </c:pt>
                <c:pt idx="41">
                  <c:v>4749</c:v>
                </c:pt>
                <c:pt idx="42">
                  <c:v>4594.3999999999996</c:v>
                </c:pt>
                <c:pt idx="43">
                  <c:v>4616.8999999999996</c:v>
                </c:pt>
                <c:pt idx="44">
                  <c:v>4564.8</c:v>
                </c:pt>
                <c:pt idx="45">
                  <c:v>4625.3</c:v>
                </c:pt>
                <c:pt idx="46">
                  <c:v>4596.5</c:v>
                </c:pt>
                <c:pt idx="47">
                  <c:v>4550.7</c:v>
                </c:pt>
                <c:pt idx="48">
                  <c:v>4558.6000000000004</c:v>
                </c:pt>
                <c:pt idx="49">
                  <c:v>4587.1000000000004</c:v>
                </c:pt>
                <c:pt idx="50">
                  <c:v>4573.2</c:v>
                </c:pt>
                <c:pt idx="51">
                  <c:v>4527.3</c:v>
                </c:pt>
                <c:pt idx="52">
                  <c:v>4658.8999999999996</c:v>
                </c:pt>
                <c:pt idx="53">
                  <c:v>4588</c:v>
                </c:pt>
                <c:pt idx="54">
                  <c:v>4542.8999999999996</c:v>
                </c:pt>
                <c:pt idx="55">
                  <c:v>4641</c:v>
                </c:pt>
                <c:pt idx="56">
                  <c:v>4572.8</c:v>
                </c:pt>
                <c:pt idx="57">
                  <c:v>4634.3999999999996</c:v>
                </c:pt>
                <c:pt idx="58">
                  <c:v>4590.2</c:v>
                </c:pt>
                <c:pt idx="59">
                  <c:v>4589.8999999999996</c:v>
                </c:pt>
                <c:pt idx="60">
                  <c:v>4605.8</c:v>
                </c:pt>
                <c:pt idx="61">
                  <c:v>4572.7</c:v>
                </c:pt>
                <c:pt idx="62">
                  <c:v>4534</c:v>
                </c:pt>
                <c:pt idx="63">
                  <c:v>4534.8</c:v>
                </c:pt>
                <c:pt idx="64">
                  <c:v>4615.8</c:v>
                </c:pt>
                <c:pt idx="65">
                  <c:v>4489.3</c:v>
                </c:pt>
                <c:pt idx="66">
                  <c:v>4498.3</c:v>
                </c:pt>
                <c:pt idx="67">
                  <c:v>4502.8</c:v>
                </c:pt>
                <c:pt idx="68">
                  <c:v>4536</c:v>
                </c:pt>
                <c:pt idx="69">
                  <c:v>4600.3999999999996</c:v>
                </c:pt>
                <c:pt idx="70">
                  <c:v>4501.8</c:v>
                </c:pt>
                <c:pt idx="71">
                  <c:v>4565.8</c:v>
                </c:pt>
                <c:pt idx="72">
                  <c:v>4485.8</c:v>
                </c:pt>
                <c:pt idx="73">
                  <c:v>4567.5</c:v>
                </c:pt>
                <c:pt idx="74">
                  <c:v>4489.7</c:v>
                </c:pt>
                <c:pt idx="75">
                  <c:v>4556.8999999999996</c:v>
                </c:pt>
                <c:pt idx="76">
                  <c:v>4503.6000000000004</c:v>
                </c:pt>
                <c:pt idx="77">
                  <c:v>4487.3</c:v>
                </c:pt>
                <c:pt idx="78">
                  <c:v>4467</c:v>
                </c:pt>
                <c:pt idx="79">
                  <c:v>4510</c:v>
                </c:pt>
                <c:pt idx="80">
                  <c:v>4474.1000000000004</c:v>
                </c:pt>
                <c:pt idx="81">
                  <c:v>4507.2</c:v>
                </c:pt>
                <c:pt idx="82">
                  <c:v>4560.6000000000004</c:v>
                </c:pt>
                <c:pt idx="83">
                  <c:v>4495.7</c:v>
                </c:pt>
                <c:pt idx="84">
                  <c:v>4529.7</c:v>
                </c:pt>
                <c:pt idx="85">
                  <c:v>4533.5</c:v>
                </c:pt>
                <c:pt idx="86">
                  <c:v>4539.1000000000004</c:v>
                </c:pt>
                <c:pt idx="87">
                  <c:v>4492.5</c:v>
                </c:pt>
                <c:pt idx="88">
                  <c:v>4493.8999999999996</c:v>
                </c:pt>
                <c:pt idx="89">
                  <c:v>4467.7</c:v>
                </c:pt>
                <c:pt idx="90">
                  <c:v>4553.6000000000004</c:v>
                </c:pt>
                <c:pt idx="91">
                  <c:v>4563</c:v>
                </c:pt>
                <c:pt idx="92">
                  <c:v>4515.3</c:v>
                </c:pt>
                <c:pt idx="93">
                  <c:v>4494.6000000000004</c:v>
                </c:pt>
                <c:pt idx="94">
                  <c:v>4440</c:v>
                </c:pt>
                <c:pt idx="95">
                  <c:v>4487.2</c:v>
                </c:pt>
                <c:pt idx="96">
                  <c:v>4487.2</c:v>
                </c:pt>
                <c:pt idx="97">
                  <c:v>4651.3</c:v>
                </c:pt>
                <c:pt idx="98">
                  <c:v>4484.1000000000004</c:v>
                </c:pt>
                <c:pt idx="99">
                  <c:v>4440.6000000000004</c:v>
                </c:pt>
                <c:pt idx="100">
                  <c:v>4437.3</c:v>
                </c:pt>
                <c:pt idx="101">
                  <c:v>4405.2</c:v>
                </c:pt>
                <c:pt idx="102">
                  <c:v>4500.8</c:v>
                </c:pt>
                <c:pt idx="103">
                  <c:v>4584.8</c:v>
                </c:pt>
                <c:pt idx="104">
                  <c:v>4450.7</c:v>
                </c:pt>
                <c:pt idx="105">
                  <c:v>4481.6000000000004</c:v>
                </c:pt>
                <c:pt idx="106">
                  <c:v>4479</c:v>
                </c:pt>
                <c:pt idx="107">
                  <c:v>4478.3999999999996</c:v>
                </c:pt>
                <c:pt idx="108">
                  <c:v>4454.6000000000004</c:v>
                </c:pt>
                <c:pt idx="109">
                  <c:v>4411.5</c:v>
                </c:pt>
                <c:pt idx="110">
                  <c:v>4500.8</c:v>
                </c:pt>
                <c:pt idx="111">
                  <c:v>4527.5</c:v>
                </c:pt>
                <c:pt idx="112">
                  <c:v>4457.3</c:v>
                </c:pt>
                <c:pt idx="113">
                  <c:v>4465.7</c:v>
                </c:pt>
                <c:pt idx="114">
                  <c:v>4501.8999999999996</c:v>
                </c:pt>
                <c:pt idx="115">
                  <c:v>4499.7</c:v>
                </c:pt>
                <c:pt idx="116">
                  <c:v>4403.5</c:v>
                </c:pt>
                <c:pt idx="117">
                  <c:v>4404.3</c:v>
                </c:pt>
                <c:pt idx="118">
                  <c:v>4476.6000000000004</c:v>
                </c:pt>
                <c:pt idx="119">
                  <c:v>4526.5</c:v>
                </c:pt>
                <c:pt idx="120">
                  <c:v>4433.3</c:v>
                </c:pt>
                <c:pt idx="121">
                  <c:v>4515</c:v>
                </c:pt>
                <c:pt idx="122">
                  <c:v>4494.2</c:v>
                </c:pt>
                <c:pt idx="123">
                  <c:v>4411.6000000000004</c:v>
                </c:pt>
                <c:pt idx="124">
                  <c:v>4453.8999999999996</c:v>
                </c:pt>
                <c:pt idx="125">
                  <c:v>4448.8</c:v>
                </c:pt>
                <c:pt idx="126">
                  <c:v>4446.3</c:v>
                </c:pt>
                <c:pt idx="127">
                  <c:v>4461.3</c:v>
                </c:pt>
                <c:pt idx="128">
                  <c:v>4375.6000000000004</c:v>
                </c:pt>
                <c:pt idx="129">
                  <c:v>4460.5</c:v>
                </c:pt>
                <c:pt idx="130">
                  <c:v>4478.3999999999996</c:v>
                </c:pt>
                <c:pt idx="131">
                  <c:v>4457.1000000000004</c:v>
                </c:pt>
                <c:pt idx="132">
                  <c:v>4522.3999999999996</c:v>
                </c:pt>
                <c:pt idx="133">
                  <c:v>4453.2</c:v>
                </c:pt>
                <c:pt idx="134">
                  <c:v>4538.8999999999996</c:v>
                </c:pt>
                <c:pt idx="135">
                  <c:v>4504.8999999999996</c:v>
                </c:pt>
                <c:pt idx="136">
                  <c:v>4409.2</c:v>
                </c:pt>
                <c:pt idx="137">
                  <c:v>4508.7</c:v>
                </c:pt>
                <c:pt idx="138">
                  <c:v>4461.8</c:v>
                </c:pt>
                <c:pt idx="139">
                  <c:v>4426.3999999999996</c:v>
                </c:pt>
                <c:pt idx="140">
                  <c:v>4455.8</c:v>
                </c:pt>
                <c:pt idx="141">
                  <c:v>4461.6000000000004</c:v>
                </c:pt>
                <c:pt idx="142">
                  <c:v>4470.3</c:v>
                </c:pt>
                <c:pt idx="143">
                  <c:v>4391.1000000000004</c:v>
                </c:pt>
                <c:pt idx="144">
                  <c:v>4453.8</c:v>
                </c:pt>
                <c:pt idx="145">
                  <c:v>4469.6000000000004</c:v>
                </c:pt>
                <c:pt idx="146">
                  <c:v>4488.3</c:v>
                </c:pt>
                <c:pt idx="147">
                  <c:v>4598.2</c:v>
                </c:pt>
                <c:pt idx="148">
                  <c:v>4442.8</c:v>
                </c:pt>
                <c:pt idx="149">
                  <c:v>4405.6000000000004</c:v>
                </c:pt>
                <c:pt idx="150">
                  <c:v>4440</c:v>
                </c:pt>
                <c:pt idx="151">
                  <c:v>4469.8999999999996</c:v>
                </c:pt>
                <c:pt idx="152">
                  <c:v>4523.3</c:v>
                </c:pt>
                <c:pt idx="153">
                  <c:v>4418.3</c:v>
                </c:pt>
                <c:pt idx="154">
                  <c:v>4415.7</c:v>
                </c:pt>
                <c:pt idx="155">
                  <c:v>4491.8</c:v>
                </c:pt>
                <c:pt idx="156">
                  <c:v>4381.1000000000004</c:v>
                </c:pt>
                <c:pt idx="157">
                  <c:v>4434.3999999999996</c:v>
                </c:pt>
                <c:pt idx="158">
                  <c:v>4438.3999999999996</c:v>
                </c:pt>
                <c:pt idx="159">
                  <c:v>4370.2</c:v>
                </c:pt>
                <c:pt idx="160">
                  <c:v>4459.2</c:v>
                </c:pt>
                <c:pt idx="161">
                  <c:v>4490.3999999999996</c:v>
                </c:pt>
                <c:pt idx="162">
                  <c:v>4420.3999999999996</c:v>
                </c:pt>
                <c:pt idx="163">
                  <c:v>4432.3999999999996</c:v>
                </c:pt>
                <c:pt idx="164">
                  <c:v>4451.3</c:v>
                </c:pt>
                <c:pt idx="165">
                  <c:v>4449.3999999999996</c:v>
                </c:pt>
                <c:pt idx="166">
                  <c:v>4412.7</c:v>
                </c:pt>
                <c:pt idx="167">
                  <c:v>4428.8999999999996</c:v>
                </c:pt>
                <c:pt idx="168">
                  <c:v>4447</c:v>
                </c:pt>
                <c:pt idx="169">
                  <c:v>4445.2</c:v>
                </c:pt>
                <c:pt idx="170">
                  <c:v>4349.8</c:v>
                </c:pt>
                <c:pt idx="171">
                  <c:v>4399.1000000000004</c:v>
                </c:pt>
                <c:pt idx="172">
                  <c:v>4409.8</c:v>
                </c:pt>
                <c:pt idx="173">
                  <c:v>4465.2</c:v>
                </c:pt>
                <c:pt idx="174">
                  <c:v>4472.3</c:v>
                </c:pt>
                <c:pt idx="175">
                  <c:v>4419</c:v>
                </c:pt>
                <c:pt idx="176">
                  <c:v>4427.1000000000004</c:v>
                </c:pt>
                <c:pt idx="177">
                  <c:v>4367.3</c:v>
                </c:pt>
                <c:pt idx="178">
                  <c:v>4379</c:v>
                </c:pt>
                <c:pt idx="179">
                  <c:v>4342.3999999999996</c:v>
                </c:pt>
                <c:pt idx="180">
                  <c:v>4441.8999999999996</c:v>
                </c:pt>
                <c:pt idx="181">
                  <c:v>4625</c:v>
                </c:pt>
                <c:pt idx="182">
                  <c:v>4474.8999999999996</c:v>
                </c:pt>
                <c:pt idx="183">
                  <c:v>4473.3999999999996</c:v>
                </c:pt>
                <c:pt idx="184">
                  <c:v>4398.8999999999996</c:v>
                </c:pt>
                <c:pt idx="185">
                  <c:v>4422.1000000000004</c:v>
                </c:pt>
                <c:pt idx="186">
                  <c:v>4451.5</c:v>
                </c:pt>
                <c:pt idx="187">
                  <c:v>4480.7</c:v>
                </c:pt>
                <c:pt idx="188">
                  <c:v>4383.7</c:v>
                </c:pt>
                <c:pt idx="189">
                  <c:v>4444.1000000000004</c:v>
                </c:pt>
                <c:pt idx="190">
                  <c:v>4403.8</c:v>
                </c:pt>
                <c:pt idx="191">
                  <c:v>4683</c:v>
                </c:pt>
                <c:pt idx="192">
                  <c:v>4434.1000000000004</c:v>
                </c:pt>
                <c:pt idx="193">
                  <c:v>4427.3999999999996</c:v>
                </c:pt>
                <c:pt idx="194">
                  <c:v>4667.1000000000004</c:v>
                </c:pt>
                <c:pt idx="195">
                  <c:v>4516.2</c:v>
                </c:pt>
                <c:pt idx="196">
                  <c:v>4627.2</c:v>
                </c:pt>
                <c:pt idx="197">
                  <c:v>4435.7</c:v>
                </c:pt>
                <c:pt idx="198">
                  <c:v>4529.7</c:v>
                </c:pt>
                <c:pt idx="199">
                  <c:v>4461.6000000000004</c:v>
                </c:pt>
                <c:pt idx="200">
                  <c:v>4470.3999999999996</c:v>
                </c:pt>
                <c:pt idx="201">
                  <c:v>4511.3999999999996</c:v>
                </c:pt>
                <c:pt idx="202">
                  <c:v>4447.2</c:v>
                </c:pt>
                <c:pt idx="203">
                  <c:v>4460.3</c:v>
                </c:pt>
                <c:pt idx="204">
                  <c:v>4544</c:v>
                </c:pt>
                <c:pt idx="205">
                  <c:v>4506.2</c:v>
                </c:pt>
                <c:pt idx="206">
                  <c:v>4558.3999999999996</c:v>
                </c:pt>
                <c:pt idx="207">
                  <c:v>4563.3</c:v>
                </c:pt>
                <c:pt idx="208">
                  <c:v>4501.5</c:v>
                </c:pt>
                <c:pt idx="209">
                  <c:v>4586.3</c:v>
                </c:pt>
                <c:pt idx="210">
                  <c:v>4684.8</c:v>
                </c:pt>
                <c:pt idx="211">
                  <c:v>4623</c:v>
                </c:pt>
                <c:pt idx="212">
                  <c:v>4707.3</c:v>
                </c:pt>
                <c:pt idx="213">
                  <c:v>4605.8999999999996</c:v>
                </c:pt>
                <c:pt idx="214">
                  <c:v>4810.2</c:v>
                </c:pt>
                <c:pt idx="215">
                  <c:v>4773.8</c:v>
                </c:pt>
                <c:pt idx="216">
                  <c:v>4892</c:v>
                </c:pt>
                <c:pt idx="217">
                  <c:v>4932.6000000000004</c:v>
                </c:pt>
                <c:pt idx="218">
                  <c:v>5104.6000000000004</c:v>
                </c:pt>
                <c:pt idx="219">
                  <c:v>5312.4</c:v>
                </c:pt>
                <c:pt idx="220">
                  <c:v>5307.9</c:v>
                </c:pt>
                <c:pt idx="221">
                  <c:v>5546.8</c:v>
                </c:pt>
                <c:pt idx="222">
                  <c:v>5628.4</c:v>
                </c:pt>
                <c:pt idx="223">
                  <c:v>5899.9</c:v>
                </c:pt>
                <c:pt idx="224">
                  <c:v>6128</c:v>
                </c:pt>
                <c:pt idx="225">
                  <c:v>6229.1</c:v>
                </c:pt>
                <c:pt idx="226">
                  <c:v>6520.2</c:v>
                </c:pt>
                <c:pt idx="227">
                  <c:v>6857.7</c:v>
                </c:pt>
                <c:pt idx="228">
                  <c:v>7337.4</c:v>
                </c:pt>
                <c:pt idx="229">
                  <c:v>7698.7</c:v>
                </c:pt>
                <c:pt idx="230">
                  <c:v>7983.9</c:v>
                </c:pt>
                <c:pt idx="231">
                  <c:v>8326.1</c:v>
                </c:pt>
                <c:pt idx="232">
                  <c:v>8665</c:v>
                </c:pt>
                <c:pt idx="233">
                  <c:v>9063.1</c:v>
                </c:pt>
                <c:pt idx="234">
                  <c:v>9762</c:v>
                </c:pt>
                <c:pt idx="235">
                  <c:v>10497.3</c:v>
                </c:pt>
                <c:pt idx="236">
                  <c:v>11409.9</c:v>
                </c:pt>
                <c:pt idx="237">
                  <c:v>11831.1</c:v>
                </c:pt>
                <c:pt idx="238">
                  <c:v>12256.4</c:v>
                </c:pt>
                <c:pt idx="239">
                  <c:v>12788.1</c:v>
                </c:pt>
                <c:pt idx="240">
                  <c:v>13418.1</c:v>
                </c:pt>
                <c:pt idx="241">
                  <c:v>13837.3</c:v>
                </c:pt>
                <c:pt idx="242">
                  <c:v>14519</c:v>
                </c:pt>
                <c:pt idx="243">
                  <c:v>15137.6</c:v>
                </c:pt>
                <c:pt idx="244">
                  <c:v>15502.4</c:v>
                </c:pt>
                <c:pt idx="245">
                  <c:v>16286.5</c:v>
                </c:pt>
                <c:pt idx="246">
                  <c:v>16511.5</c:v>
                </c:pt>
                <c:pt idx="247">
                  <c:v>16945.099999999999</c:v>
                </c:pt>
                <c:pt idx="248">
                  <c:v>18316.2</c:v>
                </c:pt>
                <c:pt idx="249">
                  <c:v>19781.099999999999</c:v>
                </c:pt>
                <c:pt idx="250">
                  <c:v>20596.900000000001</c:v>
                </c:pt>
                <c:pt idx="251">
                  <c:v>20403.2</c:v>
                </c:pt>
                <c:pt idx="252">
                  <c:v>20759.599999999999</c:v>
                </c:pt>
                <c:pt idx="253">
                  <c:v>21907.3</c:v>
                </c:pt>
                <c:pt idx="254">
                  <c:v>22301</c:v>
                </c:pt>
                <c:pt idx="255">
                  <c:v>22971.5</c:v>
                </c:pt>
                <c:pt idx="256">
                  <c:v>24098.7</c:v>
                </c:pt>
                <c:pt idx="257">
                  <c:v>24820.2</c:v>
                </c:pt>
                <c:pt idx="258">
                  <c:v>24485.7</c:v>
                </c:pt>
                <c:pt idx="259">
                  <c:v>24728.7</c:v>
                </c:pt>
                <c:pt idx="260">
                  <c:v>25386.2</c:v>
                </c:pt>
                <c:pt idx="261">
                  <c:v>25715.9</c:v>
                </c:pt>
                <c:pt idx="262">
                  <c:v>26525</c:v>
                </c:pt>
                <c:pt idx="263">
                  <c:v>28451.599999999999</c:v>
                </c:pt>
                <c:pt idx="264">
                  <c:v>30056.799999999999</c:v>
                </c:pt>
                <c:pt idx="265">
                  <c:v>31522.400000000001</c:v>
                </c:pt>
                <c:pt idx="266">
                  <c:v>32628.3</c:v>
                </c:pt>
                <c:pt idx="267">
                  <c:v>34392.6</c:v>
                </c:pt>
                <c:pt idx="268">
                  <c:v>36701</c:v>
                </c:pt>
                <c:pt idx="269">
                  <c:v>38162.199999999997</c:v>
                </c:pt>
                <c:pt idx="270">
                  <c:v>38568.800000000003</c:v>
                </c:pt>
                <c:pt idx="271">
                  <c:v>38507.300000000003</c:v>
                </c:pt>
                <c:pt idx="272">
                  <c:v>38065.4</c:v>
                </c:pt>
                <c:pt idx="273">
                  <c:v>37644</c:v>
                </c:pt>
                <c:pt idx="274">
                  <c:v>38423.4</c:v>
                </c:pt>
                <c:pt idx="275">
                  <c:v>39773.800000000003</c:v>
                </c:pt>
                <c:pt idx="276">
                  <c:v>41229.1</c:v>
                </c:pt>
                <c:pt idx="277">
                  <c:v>41264.300000000003</c:v>
                </c:pt>
                <c:pt idx="278">
                  <c:v>40230.9</c:v>
                </c:pt>
                <c:pt idx="279">
                  <c:v>39843.9</c:v>
                </c:pt>
                <c:pt idx="280">
                  <c:v>40295.300000000003</c:v>
                </c:pt>
                <c:pt idx="281">
                  <c:v>40893.599999999999</c:v>
                </c:pt>
                <c:pt idx="282">
                  <c:v>41069.4</c:v>
                </c:pt>
                <c:pt idx="283">
                  <c:v>41119.199999999997</c:v>
                </c:pt>
                <c:pt idx="284">
                  <c:v>41053.199999999997</c:v>
                </c:pt>
                <c:pt idx="285">
                  <c:v>40819.1</c:v>
                </c:pt>
                <c:pt idx="286">
                  <c:v>41613.699999999997</c:v>
                </c:pt>
                <c:pt idx="287">
                  <c:v>42368</c:v>
                </c:pt>
                <c:pt idx="288">
                  <c:v>42383.9</c:v>
                </c:pt>
                <c:pt idx="289">
                  <c:v>41775.300000000003</c:v>
                </c:pt>
                <c:pt idx="290">
                  <c:v>39167.1</c:v>
                </c:pt>
                <c:pt idx="291">
                  <c:v>37895.5</c:v>
                </c:pt>
                <c:pt idx="292">
                  <c:v>37795.4</c:v>
                </c:pt>
                <c:pt idx="293">
                  <c:v>39566.800000000003</c:v>
                </c:pt>
                <c:pt idx="294">
                  <c:v>42698.9</c:v>
                </c:pt>
                <c:pt idx="295">
                  <c:v>44366.9</c:v>
                </c:pt>
                <c:pt idx="296">
                  <c:v>46073.4</c:v>
                </c:pt>
                <c:pt idx="297">
                  <c:v>47035.199999999997</c:v>
                </c:pt>
                <c:pt idx="298">
                  <c:v>47661</c:v>
                </c:pt>
                <c:pt idx="299">
                  <c:v>49264.2</c:v>
                </c:pt>
                <c:pt idx="300">
                  <c:v>49843.5</c:v>
                </c:pt>
                <c:pt idx="301">
                  <c:v>49819.9</c:v>
                </c:pt>
                <c:pt idx="302">
                  <c:v>49754.6</c:v>
                </c:pt>
                <c:pt idx="303">
                  <c:v>50293.599999999999</c:v>
                </c:pt>
                <c:pt idx="304">
                  <c:v>50996.5</c:v>
                </c:pt>
                <c:pt idx="305">
                  <c:v>51925.9</c:v>
                </c:pt>
                <c:pt idx="306">
                  <c:v>51553.9</c:v>
                </c:pt>
                <c:pt idx="307">
                  <c:v>48492.9</c:v>
                </c:pt>
                <c:pt idx="308">
                  <c:v>45123.9</c:v>
                </c:pt>
                <c:pt idx="309">
                  <c:v>46371.199999999997</c:v>
                </c:pt>
                <c:pt idx="310">
                  <c:v>48601.3</c:v>
                </c:pt>
                <c:pt idx="311">
                  <c:v>48476</c:v>
                </c:pt>
                <c:pt idx="312">
                  <c:v>47636.6</c:v>
                </c:pt>
                <c:pt idx="313">
                  <c:v>48424</c:v>
                </c:pt>
                <c:pt idx="314">
                  <c:v>48646</c:v>
                </c:pt>
                <c:pt idx="315">
                  <c:v>47662</c:v>
                </c:pt>
                <c:pt idx="316">
                  <c:v>47917.9</c:v>
                </c:pt>
                <c:pt idx="317">
                  <c:v>48153.1</c:v>
                </c:pt>
                <c:pt idx="318">
                  <c:v>48194.1</c:v>
                </c:pt>
                <c:pt idx="319">
                  <c:v>48571.6</c:v>
                </c:pt>
                <c:pt idx="320">
                  <c:v>50317</c:v>
                </c:pt>
                <c:pt idx="321">
                  <c:v>51782.3</c:v>
                </c:pt>
                <c:pt idx="322">
                  <c:v>51084.6</c:v>
                </c:pt>
                <c:pt idx="323">
                  <c:v>50269.2</c:v>
                </c:pt>
                <c:pt idx="324">
                  <c:v>50908.6</c:v>
                </c:pt>
                <c:pt idx="325">
                  <c:v>50834.8</c:v>
                </c:pt>
                <c:pt idx="326">
                  <c:v>51281</c:v>
                </c:pt>
                <c:pt idx="327">
                  <c:v>53573.4</c:v>
                </c:pt>
                <c:pt idx="328">
                  <c:v>54855.5</c:v>
                </c:pt>
                <c:pt idx="329">
                  <c:v>54968.5</c:v>
                </c:pt>
                <c:pt idx="330">
                  <c:v>54561.599999999999</c:v>
                </c:pt>
                <c:pt idx="331">
                  <c:v>53163.8</c:v>
                </c:pt>
                <c:pt idx="332">
                  <c:v>51269.4</c:v>
                </c:pt>
                <c:pt idx="333">
                  <c:v>50026.400000000001</c:v>
                </c:pt>
                <c:pt idx="334">
                  <c:v>48210.1</c:v>
                </c:pt>
                <c:pt idx="335">
                  <c:v>46123.9</c:v>
                </c:pt>
                <c:pt idx="336">
                  <c:v>46460.4</c:v>
                </c:pt>
                <c:pt idx="337">
                  <c:v>47129.5</c:v>
                </c:pt>
                <c:pt idx="338">
                  <c:v>47017.9</c:v>
                </c:pt>
                <c:pt idx="339">
                  <c:v>49258.5</c:v>
                </c:pt>
                <c:pt idx="340">
                  <c:v>53404.5</c:v>
                </c:pt>
                <c:pt idx="341">
                  <c:v>55953.1</c:v>
                </c:pt>
                <c:pt idx="342">
                  <c:v>55518.3</c:v>
                </c:pt>
                <c:pt idx="343">
                  <c:v>53575</c:v>
                </c:pt>
                <c:pt idx="344">
                  <c:v>53402.3</c:v>
                </c:pt>
                <c:pt idx="345">
                  <c:v>54985.3</c:v>
                </c:pt>
                <c:pt idx="346">
                  <c:v>56150.9</c:v>
                </c:pt>
                <c:pt idx="347">
                  <c:v>58823.3</c:v>
                </c:pt>
                <c:pt idx="348">
                  <c:v>60256</c:v>
                </c:pt>
                <c:pt idx="349">
                  <c:v>59827</c:v>
                </c:pt>
                <c:pt idx="350">
                  <c:v>62020.5</c:v>
                </c:pt>
                <c:pt idx="351">
                  <c:v>63843.199999999997</c:v>
                </c:pt>
                <c:pt idx="352">
                  <c:v>64000</c:v>
                </c:pt>
                <c:pt idx="353">
                  <c:v>64000</c:v>
                </c:pt>
                <c:pt idx="354">
                  <c:v>64000</c:v>
                </c:pt>
                <c:pt idx="355">
                  <c:v>64000</c:v>
                </c:pt>
                <c:pt idx="356">
                  <c:v>64000</c:v>
                </c:pt>
                <c:pt idx="357">
                  <c:v>64000</c:v>
                </c:pt>
                <c:pt idx="358">
                  <c:v>64000</c:v>
                </c:pt>
                <c:pt idx="359">
                  <c:v>64000</c:v>
                </c:pt>
                <c:pt idx="360">
                  <c:v>64000</c:v>
                </c:pt>
                <c:pt idx="361">
                  <c:v>64000</c:v>
                </c:pt>
                <c:pt idx="362">
                  <c:v>64000</c:v>
                </c:pt>
                <c:pt idx="363">
                  <c:v>64000</c:v>
                </c:pt>
                <c:pt idx="364">
                  <c:v>64000</c:v>
                </c:pt>
                <c:pt idx="365">
                  <c:v>64000</c:v>
                </c:pt>
                <c:pt idx="366">
                  <c:v>64000</c:v>
                </c:pt>
                <c:pt idx="367">
                  <c:v>64000</c:v>
                </c:pt>
                <c:pt idx="368">
                  <c:v>64000</c:v>
                </c:pt>
                <c:pt idx="369">
                  <c:v>64000</c:v>
                </c:pt>
                <c:pt idx="370">
                  <c:v>64000</c:v>
                </c:pt>
                <c:pt idx="371">
                  <c:v>63143.5</c:v>
                </c:pt>
                <c:pt idx="372">
                  <c:v>64000</c:v>
                </c:pt>
                <c:pt idx="373">
                  <c:v>64000</c:v>
                </c:pt>
                <c:pt idx="374">
                  <c:v>64000</c:v>
                </c:pt>
                <c:pt idx="375">
                  <c:v>64000</c:v>
                </c:pt>
                <c:pt idx="376">
                  <c:v>64000</c:v>
                </c:pt>
                <c:pt idx="377">
                  <c:v>64000</c:v>
                </c:pt>
                <c:pt idx="378">
                  <c:v>64000</c:v>
                </c:pt>
                <c:pt idx="379">
                  <c:v>64000</c:v>
                </c:pt>
                <c:pt idx="380">
                  <c:v>64000</c:v>
                </c:pt>
                <c:pt idx="381">
                  <c:v>64000</c:v>
                </c:pt>
                <c:pt idx="382">
                  <c:v>64000</c:v>
                </c:pt>
                <c:pt idx="383">
                  <c:v>64000</c:v>
                </c:pt>
                <c:pt idx="384">
                  <c:v>64000</c:v>
                </c:pt>
                <c:pt idx="385">
                  <c:v>64000</c:v>
                </c:pt>
                <c:pt idx="386">
                  <c:v>64000</c:v>
                </c:pt>
                <c:pt idx="387">
                  <c:v>64000</c:v>
                </c:pt>
                <c:pt idx="388">
                  <c:v>64000</c:v>
                </c:pt>
                <c:pt idx="389">
                  <c:v>64000</c:v>
                </c:pt>
                <c:pt idx="390">
                  <c:v>64000</c:v>
                </c:pt>
                <c:pt idx="391">
                  <c:v>63887.1</c:v>
                </c:pt>
                <c:pt idx="392">
                  <c:v>64000</c:v>
                </c:pt>
                <c:pt idx="393">
                  <c:v>64000</c:v>
                </c:pt>
                <c:pt idx="394">
                  <c:v>64000</c:v>
                </c:pt>
                <c:pt idx="395">
                  <c:v>64000</c:v>
                </c:pt>
                <c:pt idx="396">
                  <c:v>64000</c:v>
                </c:pt>
                <c:pt idx="397">
                  <c:v>64000</c:v>
                </c:pt>
                <c:pt idx="398">
                  <c:v>64000</c:v>
                </c:pt>
                <c:pt idx="399">
                  <c:v>64000</c:v>
                </c:pt>
                <c:pt idx="400">
                  <c:v>64000</c:v>
                </c:pt>
                <c:pt idx="401">
                  <c:v>64000</c:v>
                </c:pt>
                <c:pt idx="402">
                  <c:v>64000</c:v>
                </c:pt>
                <c:pt idx="403">
                  <c:v>64000</c:v>
                </c:pt>
                <c:pt idx="404">
                  <c:v>64000</c:v>
                </c:pt>
                <c:pt idx="405">
                  <c:v>64000</c:v>
                </c:pt>
                <c:pt idx="406">
                  <c:v>64000</c:v>
                </c:pt>
                <c:pt idx="407">
                  <c:v>64000</c:v>
                </c:pt>
                <c:pt idx="408">
                  <c:v>64000</c:v>
                </c:pt>
                <c:pt idx="409">
                  <c:v>64000</c:v>
                </c:pt>
                <c:pt idx="410">
                  <c:v>64000</c:v>
                </c:pt>
                <c:pt idx="411">
                  <c:v>64000</c:v>
                </c:pt>
                <c:pt idx="412">
                  <c:v>64000</c:v>
                </c:pt>
                <c:pt idx="413">
                  <c:v>64000</c:v>
                </c:pt>
                <c:pt idx="414">
                  <c:v>64000</c:v>
                </c:pt>
                <c:pt idx="415">
                  <c:v>64000</c:v>
                </c:pt>
                <c:pt idx="416">
                  <c:v>64000</c:v>
                </c:pt>
                <c:pt idx="417">
                  <c:v>64000</c:v>
                </c:pt>
                <c:pt idx="418">
                  <c:v>64000</c:v>
                </c:pt>
                <c:pt idx="419">
                  <c:v>64000</c:v>
                </c:pt>
                <c:pt idx="420">
                  <c:v>64000</c:v>
                </c:pt>
                <c:pt idx="421">
                  <c:v>64000</c:v>
                </c:pt>
                <c:pt idx="422">
                  <c:v>64000</c:v>
                </c:pt>
                <c:pt idx="423">
                  <c:v>64000</c:v>
                </c:pt>
                <c:pt idx="424">
                  <c:v>64000</c:v>
                </c:pt>
                <c:pt idx="425">
                  <c:v>64000</c:v>
                </c:pt>
                <c:pt idx="426">
                  <c:v>64000</c:v>
                </c:pt>
                <c:pt idx="427">
                  <c:v>64000</c:v>
                </c:pt>
                <c:pt idx="428">
                  <c:v>64000</c:v>
                </c:pt>
                <c:pt idx="429">
                  <c:v>64000</c:v>
                </c:pt>
                <c:pt idx="430">
                  <c:v>64000</c:v>
                </c:pt>
                <c:pt idx="431">
                  <c:v>64000</c:v>
                </c:pt>
                <c:pt idx="432">
                  <c:v>64000</c:v>
                </c:pt>
                <c:pt idx="433">
                  <c:v>64000</c:v>
                </c:pt>
                <c:pt idx="434">
                  <c:v>64000</c:v>
                </c:pt>
                <c:pt idx="435">
                  <c:v>64000</c:v>
                </c:pt>
                <c:pt idx="436">
                  <c:v>64000</c:v>
                </c:pt>
                <c:pt idx="437">
                  <c:v>64000</c:v>
                </c:pt>
                <c:pt idx="438">
                  <c:v>64000</c:v>
                </c:pt>
                <c:pt idx="439">
                  <c:v>64000</c:v>
                </c:pt>
                <c:pt idx="440">
                  <c:v>64000</c:v>
                </c:pt>
                <c:pt idx="441">
                  <c:v>64000</c:v>
                </c:pt>
                <c:pt idx="442">
                  <c:v>64000</c:v>
                </c:pt>
                <c:pt idx="443">
                  <c:v>64000</c:v>
                </c:pt>
                <c:pt idx="444">
                  <c:v>64000</c:v>
                </c:pt>
                <c:pt idx="445">
                  <c:v>64000</c:v>
                </c:pt>
                <c:pt idx="446">
                  <c:v>64000</c:v>
                </c:pt>
                <c:pt idx="447">
                  <c:v>64000</c:v>
                </c:pt>
                <c:pt idx="448">
                  <c:v>64000</c:v>
                </c:pt>
                <c:pt idx="449">
                  <c:v>64000</c:v>
                </c:pt>
                <c:pt idx="450">
                  <c:v>64000</c:v>
                </c:pt>
                <c:pt idx="451">
                  <c:v>64000</c:v>
                </c:pt>
                <c:pt idx="452">
                  <c:v>64000</c:v>
                </c:pt>
                <c:pt idx="453">
                  <c:v>64000</c:v>
                </c:pt>
                <c:pt idx="454">
                  <c:v>64000</c:v>
                </c:pt>
                <c:pt idx="455">
                  <c:v>64000</c:v>
                </c:pt>
                <c:pt idx="456">
                  <c:v>64000</c:v>
                </c:pt>
                <c:pt idx="457">
                  <c:v>64000</c:v>
                </c:pt>
                <c:pt idx="458">
                  <c:v>64000</c:v>
                </c:pt>
                <c:pt idx="459">
                  <c:v>64000</c:v>
                </c:pt>
                <c:pt idx="460">
                  <c:v>64000</c:v>
                </c:pt>
                <c:pt idx="461">
                  <c:v>64000</c:v>
                </c:pt>
                <c:pt idx="462">
                  <c:v>64000</c:v>
                </c:pt>
                <c:pt idx="463">
                  <c:v>64000</c:v>
                </c:pt>
                <c:pt idx="464">
                  <c:v>64000</c:v>
                </c:pt>
                <c:pt idx="465">
                  <c:v>64000</c:v>
                </c:pt>
                <c:pt idx="466">
                  <c:v>64000</c:v>
                </c:pt>
                <c:pt idx="467">
                  <c:v>64000</c:v>
                </c:pt>
                <c:pt idx="468">
                  <c:v>64000</c:v>
                </c:pt>
                <c:pt idx="469">
                  <c:v>64000</c:v>
                </c:pt>
                <c:pt idx="470">
                  <c:v>64000</c:v>
                </c:pt>
                <c:pt idx="471">
                  <c:v>64000</c:v>
                </c:pt>
                <c:pt idx="472">
                  <c:v>64000</c:v>
                </c:pt>
                <c:pt idx="473">
                  <c:v>64000</c:v>
                </c:pt>
                <c:pt idx="474">
                  <c:v>64000</c:v>
                </c:pt>
                <c:pt idx="475">
                  <c:v>64000</c:v>
                </c:pt>
                <c:pt idx="476">
                  <c:v>64000</c:v>
                </c:pt>
                <c:pt idx="477">
                  <c:v>64000</c:v>
                </c:pt>
                <c:pt idx="478">
                  <c:v>64000</c:v>
                </c:pt>
                <c:pt idx="479">
                  <c:v>64000</c:v>
                </c:pt>
                <c:pt idx="480">
                  <c:v>64000</c:v>
                </c:pt>
                <c:pt idx="481">
                  <c:v>64000</c:v>
                </c:pt>
                <c:pt idx="482">
                  <c:v>64000</c:v>
                </c:pt>
                <c:pt idx="483">
                  <c:v>64000</c:v>
                </c:pt>
                <c:pt idx="484">
                  <c:v>64000</c:v>
                </c:pt>
                <c:pt idx="485">
                  <c:v>64000</c:v>
                </c:pt>
                <c:pt idx="486">
                  <c:v>64000</c:v>
                </c:pt>
                <c:pt idx="487">
                  <c:v>64000</c:v>
                </c:pt>
                <c:pt idx="488">
                  <c:v>64000</c:v>
                </c:pt>
                <c:pt idx="489">
                  <c:v>64000</c:v>
                </c:pt>
                <c:pt idx="490">
                  <c:v>64000</c:v>
                </c:pt>
                <c:pt idx="491">
                  <c:v>64000</c:v>
                </c:pt>
                <c:pt idx="492">
                  <c:v>64000</c:v>
                </c:pt>
                <c:pt idx="493">
                  <c:v>64000</c:v>
                </c:pt>
                <c:pt idx="494">
                  <c:v>64000</c:v>
                </c:pt>
                <c:pt idx="495">
                  <c:v>64000</c:v>
                </c:pt>
                <c:pt idx="496">
                  <c:v>64000</c:v>
                </c:pt>
                <c:pt idx="497">
                  <c:v>64000</c:v>
                </c:pt>
                <c:pt idx="498">
                  <c:v>64000</c:v>
                </c:pt>
                <c:pt idx="499">
                  <c:v>64000</c:v>
                </c:pt>
                <c:pt idx="500">
                  <c:v>64000</c:v>
                </c:pt>
                <c:pt idx="501">
                  <c:v>64000</c:v>
                </c:pt>
                <c:pt idx="502">
                  <c:v>64000</c:v>
                </c:pt>
                <c:pt idx="503">
                  <c:v>64000</c:v>
                </c:pt>
                <c:pt idx="504">
                  <c:v>64000</c:v>
                </c:pt>
                <c:pt idx="505">
                  <c:v>64000</c:v>
                </c:pt>
                <c:pt idx="506">
                  <c:v>64000</c:v>
                </c:pt>
                <c:pt idx="507">
                  <c:v>64000</c:v>
                </c:pt>
                <c:pt idx="508">
                  <c:v>64000</c:v>
                </c:pt>
                <c:pt idx="509">
                  <c:v>64000</c:v>
                </c:pt>
                <c:pt idx="510">
                  <c:v>64000</c:v>
                </c:pt>
                <c:pt idx="511">
                  <c:v>64000</c:v>
                </c:pt>
                <c:pt idx="512">
                  <c:v>64000</c:v>
                </c:pt>
                <c:pt idx="513">
                  <c:v>64000</c:v>
                </c:pt>
                <c:pt idx="514">
                  <c:v>64000</c:v>
                </c:pt>
                <c:pt idx="515">
                  <c:v>64000</c:v>
                </c:pt>
                <c:pt idx="516">
                  <c:v>64000</c:v>
                </c:pt>
                <c:pt idx="517">
                  <c:v>64000</c:v>
                </c:pt>
                <c:pt idx="518">
                  <c:v>64000</c:v>
                </c:pt>
                <c:pt idx="519">
                  <c:v>64000</c:v>
                </c:pt>
                <c:pt idx="520">
                  <c:v>64000</c:v>
                </c:pt>
                <c:pt idx="521">
                  <c:v>64000</c:v>
                </c:pt>
                <c:pt idx="522">
                  <c:v>64000</c:v>
                </c:pt>
                <c:pt idx="523">
                  <c:v>64000</c:v>
                </c:pt>
                <c:pt idx="524">
                  <c:v>64000</c:v>
                </c:pt>
                <c:pt idx="525">
                  <c:v>64000</c:v>
                </c:pt>
                <c:pt idx="526">
                  <c:v>64000</c:v>
                </c:pt>
                <c:pt idx="527">
                  <c:v>64000</c:v>
                </c:pt>
                <c:pt idx="528">
                  <c:v>64000</c:v>
                </c:pt>
                <c:pt idx="529">
                  <c:v>64000</c:v>
                </c:pt>
                <c:pt idx="530">
                  <c:v>64000</c:v>
                </c:pt>
                <c:pt idx="531">
                  <c:v>64000</c:v>
                </c:pt>
                <c:pt idx="532">
                  <c:v>64000</c:v>
                </c:pt>
                <c:pt idx="533">
                  <c:v>64000</c:v>
                </c:pt>
                <c:pt idx="534">
                  <c:v>64000</c:v>
                </c:pt>
                <c:pt idx="535">
                  <c:v>64000</c:v>
                </c:pt>
                <c:pt idx="536">
                  <c:v>64000</c:v>
                </c:pt>
                <c:pt idx="537">
                  <c:v>64000</c:v>
                </c:pt>
                <c:pt idx="538">
                  <c:v>64000</c:v>
                </c:pt>
                <c:pt idx="539">
                  <c:v>64000</c:v>
                </c:pt>
                <c:pt idx="540">
                  <c:v>64000</c:v>
                </c:pt>
                <c:pt idx="541">
                  <c:v>64000</c:v>
                </c:pt>
                <c:pt idx="542">
                  <c:v>64000</c:v>
                </c:pt>
                <c:pt idx="543">
                  <c:v>64000</c:v>
                </c:pt>
                <c:pt idx="544">
                  <c:v>64000</c:v>
                </c:pt>
                <c:pt idx="545">
                  <c:v>64000</c:v>
                </c:pt>
                <c:pt idx="546">
                  <c:v>64000</c:v>
                </c:pt>
                <c:pt idx="547">
                  <c:v>64000</c:v>
                </c:pt>
                <c:pt idx="548">
                  <c:v>64000</c:v>
                </c:pt>
                <c:pt idx="549">
                  <c:v>64000</c:v>
                </c:pt>
                <c:pt idx="550">
                  <c:v>64000</c:v>
                </c:pt>
                <c:pt idx="551">
                  <c:v>64000</c:v>
                </c:pt>
                <c:pt idx="552">
                  <c:v>64000</c:v>
                </c:pt>
                <c:pt idx="553">
                  <c:v>64000</c:v>
                </c:pt>
                <c:pt idx="554">
                  <c:v>64000</c:v>
                </c:pt>
                <c:pt idx="555">
                  <c:v>64000</c:v>
                </c:pt>
                <c:pt idx="556">
                  <c:v>64000</c:v>
                </c:pt>
                <c:pt idx="557">
                  <c:v>64000</c:v>
                </c:pt>
                <c:pt idx="558">
                  <c:v>64000</c:v>
                </c:pt>
                <c:pt idx="559">
                  <c:v>64000</c:v>
                </c:pt>
                <c:pt idx="560">
                  <c:v>64000</c:v>
                </c:pt>
                <c:pt idx="561">
                  <c:v>64000</c:v>
                </c:pt>
                <c:pt idx="562">
                  <c:v>64000</c:v>
                </c:pt>
                <c:pt idx="563">
                  <c:v>64000</c:v>
                </c:pt>
                <c:pt idx="564">
                  <c:v>64000</c:v>
                </c:pt>
                <c:pt idx="565">
                  <c:v>64000</c:v>
                </c:pt>
                <c:pt idx="566">
                  <c:v>64000</c:v>
                </c:pt>
                <c:pt idx="567">
                  <c:v>64000</c:v>
                </c:pt>
                <c:pt idx="568">
                  <c:v>64000</c:v>
                </c:pt>
                <c:pt idx="569">
                  <c:v>64000</c:v>
                </c:pt>
                <c:pt idx="570">
                  <c:v>64000</c:v>
                </c:pt>
                <c:pt idx="571">
                  <c:v>64000</c:v>
                </c:pt>
                <c:pt idx="572">
                  <c:v>64000</c:v>
                </c:pt>
                <c:pt idx="573">
                  <c:v>64000</c:v>
                </c:pt>
                <c:pt idx="574">
                  <c:v>64000</c:v>
                </c:pt>
                <c:pt idx="575">
                  <c:v>64000</c:v>
                </c:pt>
                <c:pt idx="576">
                  <c:v>64000</c:v>
                </c:pt>
                <c:pt idx="577">
                  <c:v>64000</c:v>
                </c:pt>
                <c:pt idx="578">
                  <c:v>64000</c:v>
                </c:pt>
                <c:pt idx="579">
                  <c:v>64000</c:v>
                </c:pt>
                <c:pt idx="580">
                  <c:v>64000</c:v>
                </c:pt>
                <c:pt idx="581">
                  <c:v>64000</c:v>
                </c:pt>
                <c:pt idx="582">
                  <c:v>64000</c:v>
                </c:pt>
                <c:pt idx="583">
                  <c:v>64000</c:v>
                </c:pt>
                <c:pt idx="584">
                  <c:v>64000</c:v>
                </c:pt>
                <c:pt idx="585">
                  <c:v>64000</c:v>
                </c:pt>
                <c:pt idx="586">
                  <c:v>64000</c:v>
                </c:pt>
                <c:pt idx="587">
                  <c:v>64000</c:v>
                </c:pt>
                <c:pt idx="588">
                  <c:v>64000</c:v>
                </c:pt>
                <c:pt idx="589">
                  <c:v>64000</c:v>
                </c:pt>
                <c:pt idx="590">
                  <c:v>64000</c:v>
                </c:pt>
                <c:pt idx="591">
                  <c:v>64000</c:v>
                </c:pt>
                <c:pt idx="592">
                  <c:v>64000</c:v>
                </c:pt>
                <c:pt idx="593">
                  <c:v>64000</c:v>
                </c:pt>
                <c:pt idx="594">
                  <c:v>64000</c:v>
                </c:pt>
                <c:pt idx="595">
                  <c:v>64000</c:v>
                </c:pt>
                <c:pt idx="596">
                  <c:v>64000</c:v>
                </c:pt>
                <c:pt idx="597">
                  <c:v>64000</c:v>
                </c:pt>
                <c:pt idx="598">
                  <c:v>64000</c:v>
                </c:pt>
                <c:pt idx="599">
                  <c:v>64000</c:v>
                </c:pt>
                <c:pt idx="600">
                  <c:v>64000</c:v>
                </c:pt>
                <c:pt idx="601">
                  <c:v>64000</c:v>
                </c:pt>
                <c:pt idx="602">
                  <c:v>64000</c:v>
                </c:pt>
                <c:pt idx="603">
                  <c:v>64000</c:v>
                </c:pt>
                <c:pt idx="604">
                  <c:v>64000</c:v>
                </c:pt>
                <c:pt idx="605">
                  <c:v>64000</c:v>
                </c:pt>
                <c:pt idx="606">
                  <c:v>64000</c:v>
                </c:pt>
                <c:pt idx="607">
                  <c:v>64000</c:v>
                </c:pt>
                <c:pt idx="608">
                  <c:v>64000</c:v>
                </c:pt>
                <c:pt idx="609">
                  <c:v>64000</c:v>
                </c:pt>
                <c:pt idx="610">
                  <c:v>64000</c:v>
                </c:pt>
                <c:pt idx="611">
                  <c:v>64000</c:v>
                </c:pt>
                <c:pt idx="612">
                  <c:v>64000</c:v>
                </c:pt>
                <c:pt idx="613">
                  <c:v>64000</c:v>
                </c:pt>
                <c:pt idx="614">
                  <c:v>64000</c:v>
                </c:pt>
                <c:pt idx="615">
                  <c:v>64000</c:v>
                </c:pt>
                <c:pt idx="616">
                  <c:v>64000</c:v>
                </c:pt>
                <c:pt idx="617">
                  <c:v>64000</c:v>
                </c:pt>
                <c:pt idx="618">
                  <c:v>64000</c:v>
                </c:pt>
                <c:pt idx="619">
                  <c:v>64000</c:v>
                </c:pt>
                <c:pt idx="620">
                  <c:v>64000</c:v>
                </c:pt>
                <c:pt idx="621">
                  <c:v>64000</c:v>
                </c:pt>
                <c:pt idx="622">
                  <c:v>64000</c:v>
                </c:pt>
                <c:pt idx="623">
                  <c:v>64000</c:v>
                </c:pt>
                <c:pt idx="624">
                  <c:v>64000</c:v>
                </c:pt>
                <c:pt idx="625">
                  <c:v>64000</c:v>
                </c:pt>
                <c:pt idx="626">
                  <c:v>64000</c:v>
                </c:pt>
                <c:pt idx="627">
                  <c:v>64000</c:v>
                </c:pt>
                <c:pt idx="628">
                  <c:v>64000</c:v>
                </c:pt>
                <c:pt idx="629">
                  <c:v>64000</c:v>
                </c:pt>
                <c:pt idx="630">
                  <c:v>64000</c:v>
                </c:pt>
                <c:pt idx="631">
                  <c:v>64000</c:v>
                </c:pt>
                <c:pt idx="632">
                  <c:v>64000</c:v>
                </c:pt>
                <c:pt idx="633">
                  <c:v>64000</c:v>
                </c:pt>
                <c:pt idx="634">
                  <c:v>64000</c:v>
                </c:pt>
                <c:pt idx="635">
                  <c:v>64000</c:v>
                </c:pt>
                <c:pt idx="636">
                  <c:v>64000</c:v>
                </c:pt>
                <c:pt idx="637">
                  <c:v>64000</c:v>
                </c:pt>
                <c:pt idx="638">
                  <c:v>64000</c:v>
                </c:pt>
                <c:pt idx="639">
                  <c:v>64000</c:v>
                </c:pt>
                <c:pt idx="640">
                  <c:v>64000</c:v>
                </c:pt>
                <c:pt idx="641">
                  <c:v>64000</c:v>
                </c:pt>
                <c:pt idx="642">
                  <c:v>64000</c:v>
                </c:pt>
                <c:pt idx="643">
                  <c:v>64000</c:v>
                </c:pt>
                <c:pt idx="644">
                  <c:v>64000</c:v>
                </c:pt>
                <c:pt idx="645">
                  <c:v>64000</c:v>
                </c:pt>
                <c:pt idx="646">
                  <c:v>64000</c:v>
                </c:pt>
                <c:pt idx="647">
                  <c:v>64000</c:v>
                </c:pt>
                <c:pt idx="648">
                  <c:v>64000</c:v>
                </c:pt>
                <c:pt idx="649">
                  <c:v>64000</c:v>
                </c:pt>
                <c:pt idx="650">
                  <c:v>64000</c:v>
                </c:pt>
                <c:pt idx="651">
                  <c:v>64000</c:v>
                </c:pt>
                <c:pt idx="652">
                  <c:v>64000</c:v>
                </c:pt>
                <c:pt idx="653">
                  <c:v>64000</c:v>
                </c:pt>
                <c:pt idx="654">
                  <c:v>64000</c:v>
                </c:pt>
                <c:pt idx="655">
                  <c:v>64000</c:v>
                </c:pt>
                <c:pt idx="656">
                  <c:v>64000</c:v>
                </c:pt>
                <c:pt idx="657">
                  <c:v>64000</c:v>
                </c:pt>
                <c:pt idx="658">
                  <c:v>64000</c:v>
                </c:pt>
                <c:pt idx="659">
                  <c:v>64000</c:v>
                </c:pt>
                <c:pt idx="660">
                  <c:v>64000</c:v>
                </c:pt>
                <c:pt idx="661">
                  <c:v>64000</c:v>
                </c:pt>
                <c:pt idx="662">
                  <c:v>64000</c:v>
                </c:pt>
                <c:pt idx="663">
                  <c:v>64000</c:v>
                </c:pt>
                <c:pt idx="664">
                  <c:v>64000</c:v>
                </c:pt>
                <c:pt idx="665">
                  <c:v>64000</c:v>
                </c:pt>
                <c:pt idx="666">
                  <c:v>64000</c:v>
                </c:pt>
                <c:pt idx="667">
                  <c:v>64000</c:v>
                </c:pt>
                <c:pt idx="668">
                  <c:v>64000</c:v>
                </c:pt>
                <c:pt idx="669">
                  <c:v>64000</c:v>
                </c:pt>
                <c:pt idx="670">
                  <c:v>64000</c:v>
                </c:pt>
                <c:pt idx="671">
                  <c:v>64000</c:v>
                </c:pt>
                <c:pt idx="672">
                  <c:v>64000</c:v>
                </c:pt>
                <c:pt idx="673">
                  <c:v>64000</c:v>
                </c:pt>
                <c:pt idx="674">
                  <c:v>64000</c:v>
                </c:pt>
                <c:pt idx="675">
                  <c:v>64000</c:v>
                </c:pt>
                <c:pt idx="676">
                  <c:v>64000</c:v>
                </c:pt>
                <c:pt idx="677">
                  <c:v>64000</c:v>
                </c:pt>
                <c:pt idx="678">
                  <c:v>64000</c:v>
                </c:pt>
                <c:pt idx="679">
                  <c:v>64000</c:v>
                </c:pt>
                <c:pt idx="680">
                  <c:v>64000</c:v>
                </c:pt>
                <c:pt idx="681">
                  <c:v>64000</c:v>
                </c:pt>
                <c:pt idx="682">
                  <c:v>64000</c:v>
                </c:pt>
                <c:pt idx="683">
                  <c:v>64000</c:v>
                </c:pt>
                <c:pt idx="684">
                  <c:v>64000</c:v>
                </c:pt>
                <c:pt idx="685">
                  <c:v>64000</c:v>
                </c:pt>
                <c:pt idx="686">
                  <c:v>64000</c:v>
                </c:pt>
                <c:pt idx="687">
                  <c:v>64000</c:v>
                </c:pt>
                <c:pt idx="688">
                  <c:v>64000</c:v>
                </c:pt>
                <c:pt idx="689">
                  <c:v>64000</c:v>
                </c:pt>
                <c:pt idx="690">
                  <c:v>64000</c:v>
                </c:pt>
                <c:pt idx="691">
                  <c:v>64000</c:v>
                </c:pt>
                <c:pt idx="692">
                  <c:v>64000</c:v>
                </c:pt>
                <c:pt idx="693">
                  <c:v>64000</c:v>
                </c:pt>
                <c:pt idx="694">
                  <c:v>64000</c:v>
                </c:pt>
                <c:pt idx="695">
                  <c:v>64000</c:v>
                </c:pt>
                <c:pt idx="696">
                  <c:v>64000</c:v>
                </c:pt>
                <c:pt idx="697">
                  <c:v>64000</c:v>
                </c:pt>
                <c:pt idx="698">
                  <c:v>64000</c:v>
                </c:pt>
                <c:pt idx="699">
                  <c:v>64000</c:v>
                </c:pt>
                <c:pt idx="700">
                  <c:v>64000</c:v>
                </c:pt>
                <c:pt idx="701">
                  <c:v>64000</c:v>
                </c:pt>
                <c:pt idx="702">
                  <c:v>64000</c:v>
                </c:pt>
                <c:pt idx="703">
                  <c:v>64000</c:v>
                </c:pt>
                <c:pt idx="704">
                  <c:v>64000</c:v>
                </c:pt>
                <c:pt idx="705">
                  <c:v>64000</c:v>
                </c:pt>
                <c:pt idx="706">
                  <c:v>64000</c:v>
                </c:pt>
                <c:pt idx="707">
                  <c:v>64000</c:v>
                </c:pt>
                <c:pt idx="708">
                  <c:v>64000</c:v>
                </c:pt>
                <c:pt idx="709">
                  <c:v>64000</c:v>
                </c:pt>
                <c:pt idx="710">
                  <c:v>64000</c:v>
                </c:pt>
                <c:pt idx="711">
                  <c:v>64000</c:v>
                </c:pt>
                <c:pt idx="712">
                  <c:v>64000</c:v>
                </c:pt>
                <c:pt idx="713">
                  <c:v>64000</c:v>
                </c:pt>
                <c:pt idx="714">
                  <c:v>64000</c:v>
                </c:pt>
                <c:pt idx="715">
                  <c:v>64000</c:v>
                </c:pt>
                <c:pt idx="716">
                  <c:v>64000</c:v>
                </c:pt>
                <c:pt idx="717">
                  <c:v>64000</c:v>
                </c:pt>
                <c:pt idx="718">
                  <c:v>64000</c:v>
                </c:pt>
                <c:pt idx="719">
                  <c:v>64000</c:v>
                </c:pt>
                <c:pt idx="720">
                  <c:v>64000</c:v>
                </c:pt>
                <c:pt idx="721">
                  <c:v>64000</c:v>
                </c:pt>
                <c:pt idx="722">
                  <c:v>64000</c:v>
                </c:pt>
                <c:pt idx="723">
                  <c:v>64000</c:v>
                </c:pt>
                <c:pt idx="724">
                  <c:v>64000</c:v>
                </c:pt>
                <c:pt idx="725">
                  <c:v>64000</c:v>
                </c:pt>
                <c:pt idx="726">
                  <c:v>64000</c:v>
                </c:pt>
                <c:pt idx="727">
                  <c:v>64000</c:v>
                </c:pt>
                <c:pt idx="728">
                  <c:v>64000</c:v>
                </c:pt>
                <c:pt idx="729">
                  <c:v>64000</c:v>
                </c:pt>
                <c:pt idx="730">
                  <c:v>64000</c:v>
                </c:pt>
                <c:pt idx="731">
                  <c:v>64000</c:v>
                </c:pt>
                <c:pt idx="732">
                  <c:v>64000</c:v>
                </c:pt>
                <c:pt idx="733">
                  <c:v>64000</c:v>
                </c:pt>
                <c:pt idx="734">
                  <c:v>64000</c:v>
                </c:pt>
                <c:pt idx="735">
                  <c:v>64000</c:v>
                </c:pt>
                <c:pt idx="736">
                  <c:v>64000</c:v>
                </c:pt>
                <c:pt idx="737">
                  <c:v>64000</c:v>
                </c:pt>
                <c:pt idx="738">
                  <c:v>64000</c:v>
                </c:pt>
                <c:pt idx="739">
                  <c:v>64000</c:v>
                </c:pt>
                <c:pt idx="740">
                  <c:v>64000</c:v>
                </c:pt>
                <c:pt idx="741">
                  <c:v>64000</c:v>
                </c:pt>
                <c:pt idx="742">
                  <c:v>64000</c:v>
                </c:pt>
                <c:pt idx="743">
                  <c:v>64000</c:v>
                </c:pt>
                <c:pt idx="744">
                  <c:v>64000</c:v>
                </c:pt>
                <c:pt idx="745">
                  <c:v>64000</c:v>
                </c:pt>
                <c:pt idx="746">
                  <c:v>64000</c:v>
                </c:pt>
                <c:pt idx="747">
                  <c:v>64000</c:v>
                </c:pt>
                <c:pt idx="748">
                  <c:v>64000</c:v>
                </c:pt>
                <c:pt idx="749">
                  <c:v>64000</c:v>
                </c:pt>
                <c:pt idx="750">
                  <c:v>64000</c:v>
                </c:pt>
                <c:pt idx="751">
                  <c:v>64000</c:v>
                </c:pt>
                <c:pt idx="752">
                  <c:v>64000</c:v>
                </c:pt>
                <c:pt idx="753">
                  <c:v>64000</c:v>
                </c:pt>
                <c:pt idx="754">
                  <c:v>64000</c:v>
                </c:pt>
                <c:pt idx="755">
                  <c:v>64000</c:v>
                </c:pt>
                <c:pt idx="756">
                  <c:v>64000</c:v>
                </c:pt>
                <c:pt idx="757">
                  <c:v>64000</c:v>
                </c:pt>
                <c:pt idx="758">
                  <c:v>64000</c:v>
                </c:pt>
                <c:pt idx="759">
                  <c:v>64000</c:v>
                </c:pt>
                <c:pt idx="760">
                  <c:v>64000</c:v>
                </c:pt>
                <c:pt idx="761">
                  <c:v>64000</c:v>
                </c:pt>
                <c:pt idx="762">
                  <c:v>64000</c:v>
                </c:pt>
                <c:pt idx="763">
                  <c:v>64000</c:v>
                </c:pt>
                <c:pt idx="764">
                  <c:v>64000</c:v>
                </c:pt>
                <c:pt idx="765">
                  <c:v>64000</c:v>
                </c:pt>
                <c:pt idx="766">
                  <c:v>64000</c:v>
                </c:pt>
                <c:pt idx="767">
                  <c:v>64000</c:v>
                </c:pt>
                <c:pt idx="768">
                  <c:v>64000</c:v>
                </c:pt>
                <c:pt idx="769">
                  <c:v>64000</c:v>
                </c:pt>
                <c:pt idx="770">
                  <c:v>64000</c:v>
                </c:pt>
                <c:pt idx="771">
                  <c:v>64000</c:v>
                </c:pt>
                <c:pt idx="772">
                  <c:v>64000</c:v>
                </c:pt>
                <c:pt idx="773">
                  <c:v>64000</c:v>
                </c:pt>
                <c:pt idx="774">
                  <c:v>64000</c:v>
                </c:pt>
                <c:pt idx="775">
                  <c:v>64000</c:v>
                </c:pt>
                <c:pt idx="776">
                  <c:v>64000</c:v>
                </c:pt>
                <c:pt idx="777">
                  <c:v>64000</c:v>
                </c:pt>
                <c:pt idx="778">
                  <c:v>64000</c:v>
                </c:pt>
                <c:pt idx="779">
                  <c:v>64000</c:v>
                </c:pt>
                <c:pt idx="780">
                  <c:v>64000</c:v>
                </c:pt>
                <c:pt idx="781">
                  <c:v>64000</c:v>
                </c:pt>
                <c:pt idx="782">
                  <c:v>64000</c:v>
                </c:pt>
                <c:pt idx="783">
                  <c:v>64000</c:v>
                </c:pt>
                <c:pt idx="784">
                  <c:v>64000</c:v>
                </c:pt>
                <c:pt idx="785">
                  <c:v>64000</c:v>
                </c:pt>
                <c:pt idx="786">
                  <c:v>64000</c:v>
                </c:pt>
                <c:pt idx="787">
                  <c:v>64000</c:v>
                </c:pt>
                <c:pt idx="788">
                  <c:v>64000</c:v>
                </c:pt>
                <c:pt idx="789">
                  <c:v>64000</c:v>
                </c:pt>
                <c:pt idx="790">
                  <c:v>64000</c:v>
                </c:pt>
                <c:pt idx="791">
                  <c:v>64000</c:v>
                </c:pt>
                <c:pt idx="792">
                  <c:v>64000</c:v>
                </c:pt>
                <c:pt idx="793">
                  <c:v>64000</c:v>
                </c:pt>
                <c:pt idx="794">
                  <c:v>64000</c:v>
                </c:pt>
                <c:pt idx="795">
                  <c:v>64000</c:v>
                </c:pt>
                <c:pt idx="796">
                  <c:v>64000</c:v>
                </c:pt>
                <c:pt idx="797">
                  <c:v>64000</c:v>
                </c:pt>
                <c:pt idx="798">
                  <c:v>64000</c:v>
                </c:pt>
                <c:pt idx="799">
                  <c:v>64000</c:v>
                </c:pt>
                <c:pt idx="800">
                  <c:v>64000</c:v>
                </c:pt>
                <c:pt idx="801">
                  <c:v>64000</c:v>
                </c:pt>
                <c:pt idx="802">
                  <c:v>64000</c:v>
                </c:pt>
                <c:pt idx="803">
                  <c:v>64000</c:v>
                </c:pt>
                <c:pt idx="804">
                  <c:v>64000</c:v>
                </c:pt>
                <c:pt idx="805">
                  <c:v>64000</c:v>
                </c:pt>
                <c:pt idx="806">
                  <c:v>64000</c:v>
                </c:pt>
                <c:pt idx="807">
                  <c:v>64000</c:v>
                </c:pt>
                <c:pt idx="808">
                  <c:v>64000</c:v>
                </c:pt>
                <c:pt idx="809">
                  <c:v>64000</c:v>
                </c:pt>
                <c:pt idx="810">
                  <c:v>64000</c:v>
                </c:pt>
                <c:pt idx="811">
                  <c:v>64000</c:v>
                </c:pt>
                <c:pt idx="812">
                  <c:v>64000</c:v>
                </c:pt>
                <c:pt idx="813">
                  <c:v>64000</c:v>
                </c:pt>
                <c:pt idx="814">
                  <c:v>64000</c:v>
                </c:pt>
                <c:pt idx="815">
                  <c:v>64000</c:v>
                </c:pt>
                <c:pt idx="816">
                  <c:v>64000</c:v>
                </c:pt>
                <c:pt idx="817">
                  <c:v>64000</c:v>
                </c:pt>
                <c:pt idx="818">
                  <c:v>64000</c:v>
                </c:pt>
                <c:pt idx="819">
                  <c:v>64000</c:v>
                </c:pt>
                <c:pt idx="820">
                  <c:v>64000</c:v>
                </c:pt>
                <c:pt idx="821">
                  <c:v>64000</c:v>
                </c:pt>
                <c:pt idx="822">
                  <c:v>64000</c:v>
                </c:pt>
                <c:pt idx="823">
                  <c:v>64000</c:v>
                </c:pt>
                <c:pt idx="824">
                  <c:v>64000</c:v>
                </c:pt>
                <c:pt idx="825">
                  <c:v>64000</c:v>
                </c:pt>
                <c:pt idx="826">
                  <c:v>64000</c:v>
                </c:pt>
                <c:pt idx="827">
                  <c:v>64000</c:v>
                </c:pt>
                <c:pt idx="828">
                  <c:v>64000</c:v>
                </c:pt>
                <c:pt idx="829">
                  <c:v>64000</c:v>
                </c:pt>
                <c:pt idx="830">
                  <c:v>64000</c:v>
                </c:pt>
                <c:pt idx="831">
                  <c:v>64000</c:v>
                </c:pt>
                <c:pt idx="832">
                  <c:v>64000</c:v>
                </c:pt>
                <c:pt idx="833">
                  <c:v>64000</c:v>
                </c:pt>
                <c:pt idx="834">
                  <c:v>64000</c:v>
                </c:pt>
                <c:pt idx="835">
                  <c:v>64000</c:v>
                </c:pt>
                <c:pt idx="836">
                  <c:v>64000</c:v>
                </c:pt>
                <c:pt idx="837">
                  <c:v>64000</c:v>
                </c:pt>
                <c:pt idx="838">
                  <c:v>64000</c:v>
                </c:pt>
                <c:pt idx="839">
                  <c:v>64000</c:v>
                </c:pt>
                <c:pt idx="840">
                  <c:v>64000</c:v>
                </c:pt>
                <c:pt idx="841">
                  <c:v>64000</c:v>
                </c:pt>
                <c:pt idx="842">
                  <c:v>64000</c:v>
                </c:pt>
                <c:pt idx="843">
                  <c:v>64000</c:v>
                </c:pt>
                <c:pt idx="844">
                  <c:v>64000</c:v>
                </c:pt>
                <c:pt idx="845">
                  <c:v>64000</c:v>
                </c:pt>
                <c:pt idx="846">
                  <c:v>64000</c:v>
                </c:pt>
                <c:pt idx="847">
                  <c:v>64000</c:v>
                </c:pt>
                <c:pt idx="848">
                  <c:v>64000</c:v>
                </c:pt>
                <c:pt idx="849">
                  <c:v>64000</c:v>
                </c:pt>
                <c:pt idx="850">
                  <c:v>64000</c:v>
                </c:pt>
                <c:pt idx="851">
                  <c:v>64000</c:v>
                </c:pt>
                <c:pt idx="852">
                  <c:v>64000</c:v>
                </c:pt>
                <c:pt idx="853">
                  <c:v>64000</c:v>
                </c:pt>
                <c:pt idx="854">
                  <c:v>64000</c:v>
                </c:pt>
                <c:pt idx="855">
                  <c:v>64000</c:v>
                </c:pt>
                <c:pt idx="856">
                  <c:v>64000</c:v>
                </c:pt>
                <c:pt idx="857">
                  <c:v>64000</c:v>
                </c:pt>
                <c:pt idx="858">
                  <c:v>64000</c:v>
                </c:pt>
                <c:pt idx="859">
                  <c:v>64000</c:v>
                </c:pt>
                <c:pt idx="860">
                  <c:v>64000</c:v>
                </c:pt>
                <c:pt idx="861">
                  <c:v>64000</c:v>
                </c:pt>
                <c:pt idx="862">
                  <c:v>64000</c:v>
                </c:pt>
                <c:pt idx="863">
                  <c:v>64000</c:v>
                </c:pt>
                <c:pt idx="864">
                  <c:v>64000</c:v>
                </c:pt>
                <c:pt idx="865">
                  <c:v>64000</c:v>
                </c:pt>
                <c:pt idx="866">
                  <c:v>64000</c:v>
                </c:pt>
                <c:pt idx="867">
                  <c:v>64000</c:v>
                </c:pt>
                <c:pt idx="868">
                  <c:v>64000</c:v>
                </c:pt>
                <c:pt idx="869">
                  <c:v>64000</c:v>
                </c:pt>
                <c:pt idx="870">
                  <c:v>64000</c:v>
                </c:pt>
                <c:pt idx="871">
                  <c:v>64000</c:v>
                </c:pt>
                <c:pt idx="872">
                  <c:v>64000</c:v>
                </c:pt>
                <c:pt idx="873">
                  <c:v>64000</c:v>
                </c:pt>
                <c:pt idx="874">
                  <c:v>64000</c:v>
                </c:pt>
                <c:pt idx="875">
                  <c:v>64000</c:v>
                </c:pt>
                <c:pt idx="876">
                  <c:v>64000</c:v>
                </c:pt>
                <c:pt idx="877">
                  <c:v>64000</c:v>
                </c:pt>
                <c:pt idx="878">
                  <c:v>64000</c:v>
                </c:pt>
                <c:pt idx="879">
                  <c:v>64000</c:v>
                </c:pt>
                <c:pt idx="880">
                  <c:v>64000</c:v>
                </c:pt>
                <c:pt idx="881">
                  <c:v>64000</c:v>
                </c:pt>
                <c:pt idx="882">
                  <c:v>64000</c:v>
                </c:pt>
                <c:pt idx="883">
                  <c:v>64000</c:v>
                </c:pt>
                <c:pt idx="884">
                  <c:v>64000</c:v>
                </c:pt>
                <c:pt idx="885">
                  <c:v>64000</c:v>
                </c:pt>
                <c:pt idx="886">
                  <c:v>64000</c:v>
                </c:pt>
                <c:pt idx="887">
                  <c:v>64000</c:v>
                </c:pt>
                <c:pt idx="888">
                  <c:v>64000</c:v>
                </c:pt>
                <c:pt idx="889">
                  <c:v>64000</c:v>
                </c:pt>
                <c:pt idx="890">
                  <c:v>64000</c:v>
                </c:pt>
                <c:pt idx="891">
                  <c:v>64000</c:v>
                </c:pt>
                <c:pt idx="892">
                  <c:v>64000</c:v>
                </c:pt>
                <c:pt idx="893">
                  <c:v>64000</c:v>
                </c:pt>
                <c:pt idx="894">
                  <c:v>64000</c:v>
                </c:pt>
                <c:pt idx="895">
                  <c:v>64000</c:v>
                </c:pt>
                <c:pt idx="896">
                  <c:v>64000</c:v>
                </c:pt>
                <c:pt idx="897">
                  <c:v>64000</c:v>
                </c:pt>
                <c:pt idx="898">
                  <c:v>64000</c:v>
                </c:pt>
                <c:pt idx="899">
                  <c:v>64000</c:v>
                </c:pt>
                <c:pt idx="900">
                  <c:v>64000</c:v>
                </c:pt>
                <c:pt idx="901">
                  <c:v>64000</c:v>
                </c:pt>
                <c:pt idx="902">
                  <c:v>64000</c:v>
                </c:pt>
                <c:pt idx="903">
                  <c:v>64000</c:v>
                </c:pt>
                <c:pt idx="904">
                  <c:v>64000</c:v>
                </c:pt>
                <c:pt idx="905">
                  <c:v>64000</c:v>
                </c:pt>
                <c:pt idx="906">
                  <c:v>64000</c:v>
                </c:pt>
                <c:pt idx="907">
                  <c:v>64000</c:v>
                </c:pt>
                <c:pt idx="908">
                  <c:v>64000</c:v>
                </c:pt>
                <c:pt idx="909">
                  <c:v>64000</c:v>
                </c:pt>
                <c:pt idx="910">
                  <c:v>64000</c:v>
                </c:pt>
                <c:pt idx="911">
                  <c:v>64000</c:v>
                </c:pt>
                <c:pt idx="912">
                  <c:v>64000</c:v>
                </c:pt>
                <c:pt idx="913">
                  <c:v>64000</c:v>
                </c:pt>
                <c:pt idx="914">
                  <c:v>64000</c:v>
                </c:pt>
                <c:pt idx="915">
                  <c:v>64000</c:v>
                </c:pt>
                <c:pt idx="916">
                  <c:v>64000</c:v>
                </c:pt>
                <c:pt idx="917">
                  <c:v>64000</c:v>
                </c:pt>
                <c:pt idx="918">
                  <c:v>64000</c:v>
                </c:pt>
                <c:pt idx="919">
                  <c:v>64000</c:v>
                </c:pt>
                <c:pt idx="920">
                  <c:v>64000</c:v>
                </c:pt>
                <c:pt idx="921">
                  <c:v>64000</c:v>
                </c:pt>
                <c:pt idx="922">
                  <c:v>64000</c:v>
                </c:pt>
                <c:pt idx="923">
                  <c:v>64000</c:v>
                </c:pt>
                <c:pt idx="924">
                  <c:v>64000</c:v>
                </c:pt>
                <c:pt idx="925">
                  <c:v>64000</c:v>
                </c:pt>
                <c:pt idx="926">
                  <c:v>64000</c:v>
                </c:pt>
                <c:pt idx="927">
                  <c:v>64000</c:v>
                </c:pt>
                <c:pt idx="928">
                  <c:v>64000</c:v>
                </c:pt>
                <c:pt idx="929">
                  <c:v>64000</c:v>
                </c:pt>
                <c:pt idx="930">
                  <c:v>64000</c:v>
                </c:pt>
                <c:pt idx="931">
                  <c:v>64000</c:v>
                </c:pt>
                <c:pt idx="932">
                  <c:v>64000</c:v>
                </c:pt>
                <c:pt idx="933">
                  <c:v>64000</c:v>
                </c:pt>
                <c:pt idx="934">
                  <c:v>64000</c:v>
                </c:pt>
                <c:pt idx="935">
                  <c:v>64000</c:v>
                </c:pt>
                <c:pt idx="936">
                  <c:v>64000</c:v>
                </c:pt>
                <c:pt idx="937">
                  <c:v>64000</c:v>
                </c:pt>
                <c:pt idx="938">
                  <c:v>64000</c:v>
                </c:pt>
                <c:pt idx="939">
                  <c:v>64000</c:v>
                </c:pt>
                <c:pt idx="940">
                  <c:v>64000</c:v>
                </c:pt>
                <c:pt idx="941">
                  <c:v>64000</c:v>
                </c:pt>
                <c:pt idx="942">
                  <c:v>64000</c:v>
                </c:pt>
                <c:pt idx="943">
                  <c:v>64000</c:v>
                </c:pt>
                <c:pt idx="944">
                  <c:v>64000</c:v>
                </c:pt>
                <c:pt idx="945">
                  <c:v>64000</c:v>
                </c:pt>
                <c:pt idx="946">
                  <c:v>64000</c:v>
                </c:pt>
                <c:pt idx="947">
                  <c:v>64000</c:v>
                </c:pt>
                <c:pt idx="948">
                  <c:v>64000</c:v>
                </c:pt>
                <c:pt idx="949">
                  <c:v>64000</c:v>
                </c:pt>
                <c:pt idx="950">
                  <c:v>64000</c:v>
                </c:pt>
                <c:pt idx="951">
                  <c:v>64000</c:v>
                </c:pt>
                <c:pt idx="952">
                  <c:v>64000</c:v>
                </c:pt>
                <c:pt idx="953">
                  <c:v>64000</c:v>
                </c:pt>
                <c:pt idx="954">
                  <c:v>64000</c:v>
                </c:pt>
                <c:pt idx="955">
                  <c:v>64000</c:v>
                </c:pt>
                <c:pt idx="956">
                  <c:v>64000</c:v>
                </c:pt>
                <c:pt idx="957">
                  <c:v>64000</c:v>
                </c:pt>
                <c:pt idx="958">
                  <c:v>64000</c:v>
                </c:pt>
                <c:pt idx="959">
                  <c:v>64000</c:v>
                </c:pt>
                <c:pt idx="960">
                  <c:v>64000</c:v>
                </c:pt>
                <c:pt idx="961">
                  <c:v>64000</c:v>
                </c:pt>
                <c:pt idx="962">
                  <c:v>64000</c:v>
                </c:pt>
                <c:pt idx="963">
                  <c:v>64000</c:v>
                </c:pt>
                <c:pt idx="964">
                  <c:v>64000</c:v>
                </c:pt>
                <c:pt idx="965">
                  <c:v>64000</c:v>
                </c:pt>
                <c:pt idx="966">
                  <c:v>64000</c:v>
                </c:pt>
                <c:pt idx="967">
                  <c:v>64000</c:v>
                </c:pt>
                <c:pt idx="968">
                  <c:v>64000</c:v>
                </c:pt>
                <c:pt idx="969">
                  <c:v>64000</c:v>
                </c:pt>
                <c:pt idx="970">
                  <c:v>64000</c:v>
                </c:pt>
                <c:pt idx="971">
                  <c:v>64000</c:v>
                </c:pt>
                <c:pt idx="972">
                  <c:v>64000</c:v>
                </c:pt>
                <c:pt idx="973">
                  <c:v>64000</c:v>
                </c:pt>
                <c:pt idx="974">
                  <c:v>64000</c:v>
                </c:pt>
                <c:pt idx="975">
                  <c:v>64000</c:v>
                </c:pt>
                <c:pt idx="976">
                  <c:v>64000</c:v>
                </c:pt>
                <c:pt idx="977">
                  <c:v>64000</c:v>
                </c:pt>
                <c:pt idx="978">
                  <c:v>64000</c:v>
                </c:pt>
                <c:pt idx="979">
                  <c:v>64000</c:v>
                </c:pt>
                <c:pt idx="980">
                  <c:v>64000</c:v>
                </c:pt>
                <c:pt idx="981">
                  <c:v>64000</c:v>
                </c:pt>
                <c:pt idx="982">
                  <c:v>64000</c:v>
                </c:pt>
                <c:pt idx="983">
                  <c:v>64000</c:v>
                </c:pt>
                <c:pt idx="984">
                  <c:v>64000</c:v>
                </c:pt>
                <c:pt idx="985">
                  <c:v>64000</c:v>
                </c:pt>
                <c:pt idx="986">
                  <c:v>64000</c:v>
                </c:pt>
                <c:pt idx="987">
                  <c:v>64000</c:v>
                </c:pt>
                <c:pt idx="988">
                  <c:v>64000</c:v>
                </c:pt>
                <c:pt idx="989">
                  <c:v>64000</c:v>
                </c:pt>
                <c:pt idx="990">
                  <c:v>64000</c:v>
                </c:pt>
                <c:pt idx="991">
                  <c:v>64000</c:v>
                </c:pt>
                <c:pt idx="992">
                  <c:v>64000</c:v>
                </c:pt>
                <c:pt idx="993">
                  <c:v>64000</c:v>
                </c:pt>
                <c:pt idx="994">
                  <c:v>64000</c:v>
                </c:pt>
                <c:pt idx="995">
                  <c:v>64000</c:v>
                </c:pt>
                <c:pt idx="996">
                  <c:v>64000</c:v>
                </c:pt>
                <c:pt idx="997">
                  <c:v>64000</c:v>
                </c:pt>
                <c:pt idx="998">
                  <c:v>64000</c:v>
                </c:pt>
                <c:pt idx="999">
                  <c:v>64000</c:v>
                </c:pt>
                <c:pt idx="1000">
                  <c:v>64000</c:v>
                </c:pt>
                <c:pt idx="1001">
                  <c:v>64000</c:v>
                </c:pt>
                <c:pt idx="1002">
                  <c:v>64000</c:v>
                </c:pt>
                <c:pt idx="1003">
                  <c:v>64000</c:v>
                </c:pt>
                <c:pt idx="1004">
                  <c:v>64000</c:v>
                </c:pt>
                <c:pt idx="1005">
                  <c:v>64000</c:v>
                </c:pt>
                <c:pt idx="1006">
                  <c:v>64000</c:v>
                </c:pt>
                <c:pt idx="1007">
                  <c:v>64000</c:v>
                </c:pt>
                <c:pt idx="1008">
                  <c:v>64000</c:v>
                </c:pt>
                <c:pt idx="1009">
                  <c:v>64000</c:v>
                </c:pt>
                <c:pt idx="1010">
                  <c:v>64000</c:v>
                </c:pt>
                <c:pt idx="1011">
                  <c:v>64000</c:v>
                </c:pt>
                <c:pt idx="1012">
                  <c:v>64000</c:v>
                </c:pt>
                <c:pt idx="1013">
                  <c:v>64000</c:v>
                </c:pt>
                <c:pt idx="1014">
                  <c:v>64000</c:v>
                </c:pt>
                <c:pt idx="1015">
                  <c:v>64000</c:v>
                </c:pt>
                <c:pt idx="1016">
                  <c:v>64000</c:v>
                </c:pt>
                <c:pt idx="1017">
                  <c:v>64000</c:v>
                </c:pt>
                <c:pt idx="1018">
                  <c:v>64000</c:v>
                </c:pt>
                <c:pt idx="1019">
                  <c:v>64000</c:v>
                </c:pt>
                <c:pt idx="1020">
                  <c:v>64000</c:v>
                </c:pt>
                <c:pt idx="1021">
                  <c:v>64000</c:v>
                </c:pt>
                <c:pt idx="1022">
                  <c:v>64000</c:v>
                </c:pt>
                <c:pt idx="1023">
                  <c:v>64000</c:v>
                </c:pt>
                <c:pt idx="1024">
                  <c:v>64000</c:v>
                </c:pt>
                <c:pt idx="1025">
                  <c:v>64000</c:v>
                </c:pt>
                <c:pt idx="1026">
                  <c:v>64000</c:v>
                </c:pt>
                <c:pt idx="1027">
                  <c:v>64000</c:v>
                </c:pt>
                <c:pt idx="1028">
                  <c:v>64000</c:v>
                </c:pt>
                <c:pt idx="1029">
                  <c:v>64000</c:v>
                </c:pt>
                <c:pt idx="1030">
                  <c:v>64000</c:v>
                </c:pt>
                <c:pt idx="1031">
                  <c:v>64000</c:v>
                </c:pt>
                <c:pt idx="1032">
                  <c:v>64000</c:v>
                </c:pt>
                <c:pt idx="1033">
                  <c:v>64000</c:v>
                </c:pt>
                <c:pt idx="1034">
                  <c:v>64000</c:v>
                </c:pt>
                <c:pt idx="1035">
                  <c:v>64000</c:v>
                </c:pt>
                <c:pt idx="1036">
                  <c:v>64000</c:v>
                </c:pt>
                <c:pt idx="1037">
                  <c:v>64000</c:v>
                </c:pt>
                <c:pt idx="1038">
                  <c:v>64000</c:v>
                </c:pt>
                <c:pt idx="1039">
                  <c:v>64000</c:v>
                </c:pt>
                <c:pt idx="1040">
                  <c:v>64000</c:v>
                </c:pt>
                <c:pt idx="1041">
                  <c:v>64000</c:v>
                </c:pt>
                <c:pt idx="1042">
                  <c:v>64000</c:v>
                </c:pt>
                <c:pt idx="1043">
                  <c:v>64000</c:v>
                </c:pt>
                <c:pt idx="1044">
                  <c:v>64000</c:v>
                </c:pt>
                <c:pt idx="1045">
                  <c:v>64000</c:v>
                </c:pt>
                <c:pt idx="1046">
                  <c:v>64000</c:v>
                </c:pt>
                <c:pt idx="1047">
                  <c:v>64000</c:v>
                </c:pt>
                <c:pt idx="1048">
                  <c:v>64000</c:v>
                </c:pt>
                <c:pt idx="1049">
                  <c:v>64000</c:v>
                </c:pt>
                <c:pt idx="1050">
                  <c:v>64000</c:v>
                </c:pt>
                <c:pt idx="1051">
                  <c:v>64000</c:v>
                </c:pt>
                <c:pt idx="1052">
                  <c:v>64000</c:v>
                </c:pt>
                <c:pt idx="1053">
                  <c:v>64000</c:v>
                </c:pt>
                <c:pt idx="1054">
                  <c:v>64000</c:v>
                </c:pt>
                <c:pt idx="1055">
                  <c:v>64000</c:v>
                </c:pt>
                <c:pt idx="1056">
                  <c:v>64000</c:v>
                </c:pt>
                <c:pt idx="1057">
                  <c:v>64000</c:v>
                </c:pt>
                <c:pt idx="1058">
                  <c:v>64000</c:v>
                </c:pt>
                <c:pt idx="1059">
                  <c:v>64000</c:v>
                </c:pt>
                <c:pt idx="1060">
                  <c:v>64000</c:v>
                </c:pt>
                <c:pt idx="1061">
                  <c:v>64000</c:v>
                </c:pt>
                <c:pt idx="1062">
                  <c:v>64000</c:v>
                </c:pt>
                <c:pt idx="1063">
                  <c:v>64000</c:v>
                </c:pt>
                <c:pt idx="1064">
                  <c:v>64000</c:v>
                </c:pt>
                <c:pt idx="1065">
                  <c:v>64000</c:v>
                </c:pt>
                <c:pt idx="1066">
                  <c:v>64000</c:v>
                </c:pt>
                <c:pt idx="1067">
                  <c:v>64000</c:v>
                </c:pt>
                <c:pt idx="1068">
                  <c:v>64000</c:v>
                </c:pt>
                <c:pt idx="1069">
                  <c:v>64000</c:v>
                </c:pt>
                <c:pt idx="1070">
                  <c:v>64000</c:v>
                </c:pt>
                <c:pt idx="1071">
                  <c:v>64000</c:v>
                </c:pt>
                <c:pt idx="1072">
                  <c:v>64000</c:v>
                </c:pt>
                <c:pt idx="1073">
                  <c:v>64000</c:v>
                </c:pt>
                <c:pt idx="1074">
                  <c:v>64000</c:v>
                </c:pt>
                <c:pt idx="1075">
                  <c:v>64000</c:v>
                </c:pt>
                <c:pt idx="1076">
                  <c:v>64000</c:v>
                </c:pt>
                <c:pt idx="1077">
                  <c:v>64000</c:v>
                </c:pt>
                <c:pt idx="1078">
                  <c:v>64000</c:v>
                </c:pt>
                <c:pt idx="1079">
                  <c:v>64000</c:v>
                </c:pt>
                <c:pt idx="1080">
                  <c:v>64000</c:v>
                </c:pt>
                <c:pt idx="1081">
                  <c:v>64000</c:v>
                </c:pt>
                <c:pt idx="1082">
                  <c:v>64000</c:v>
                </c:pt>
                <c:pt idx="1083">
                  <c:v>64000</c:v>
                </c:pt>
                <c:pt idx="1084">
                  <c:v>64000</c:v>
                </c:pt>
                <c:pt idx="1085">
                  <c:v>64000</c:v>
                </c:pt>
                <c:pt idx="1086">
                  <c:v>64000</c:v>
                </c:pt>
                <c:pt idx="1087">
                  <c:v>64000</c:v>
                </c:pt>
                <c:pt idx="1088">
                  <c:v>64000</c:v>
                </c:pt>
                <c:pt idx="1089">
                  <c:v>64000</c:v>
                </c:pt>
                <c:pt idx="1090">
                  <c:v>64000</c:v>
                </c:pt>
                <c:pt idx="1091">
                  <c:v>64000</c:v>
                </c:pt>
                <c:pt idx="1092">
                  <c:v>64000</c:v>
                </c:pt>
                <c:pt idx="1093">
                  <c:v>64000</c:v>
                </c:pt>
                <c:pt idx="1094">
                  <c:v>64000</c:v>
                </c:pt>
                <c:pt idx="1095">
                  <c:v>64000</c:v>
                </c:pt>
                <c:pt idx="1096">
                  <c:v>64000</c:v>
                </c:pt>
                <c:pt idx="1097">
                  <c:v>64000</c:v>
                </c:pt>
                <c:pt idx="1098">
                  <c:v>64000</c:v>
                </c:pt>
                <c:pt idx="1099">
                  <c:v>64000</c:v>
                </c:pt>
                <c:pt idx="1100">
                  <c:v>64000</c:v>
                </c:pt>
                <c:pt idx="1101">
                  <c:v>64000</c:v>
                </c:pt>
                <c:pt idx="1102">
                  <c:v>64000</c:v>
                </c:pt>
                <c:pt idx="1103">
                  <c:v>64000</c:v>
                </c:pt>
                <c:pt idx="1104">
                  <c:v>64000</c:v>
                </c:pt>
                <c:pt idx="1105">
                  <c:v>64000</c:v>
                </c:pt>
                <c:pt idx="1106">
                  <c:v>64000</c:v>
                </c:pt>
                <c:pt idx="1107">
                  <c:v>64000</c:v>
                </c:pt>
                <c:pt idx="1108">
                  <c:v>64000</c:v>
                </c:pt>
                <c:pt idx="1109">
                  <c:v>64000</c:v>
                </c:pt>
                <c:pt idx="1110">
                  <c:v>64000</c:v>
                </c:pt>
                <c:pt idx="1111">
                  <c:v>64000</c:v>
                </c:pt>
                <c:pt idx="1112">
                  <c:v>64000</c:v>
                </c:pt>
                <c:pt idx="1113">
                  <c:v>64000</c:v>
                </c:pt>
                <c:pt idx="1114">
                  <c:v>64000</c:v>
                </c:pt>
                <c:pt idx="1115">
                  <c:v>64000</c:v>
                </c:pt>
                <c:pt idx="1116">
                  <c:v>64000</c:v>
                </c:pt>
                <c:pt idx="1117">
                  <c:v>64000</c:v>
                </c:pt>
                <c:pt idx="1118">
                  <c:v>64000</c:v>
                </c:pt>
                <c:pt idx="1119">
                  <c:v>64000</c:v>
                </c:pt>
                <c:pt idx="1120">
                  <c:v>64000</c:v>
                </c:pt>
                <c:pt idx="1121">
                  <c:v>64000</c:v>
                </c:pt>
                <c:pt idx="1122">
                  <c:v>64000</c:v>
                </c:pt>
                <c:pt idx="1123">
                  <c:v>64000</c:v>
                </c:pt>
                <c:pt idx="1124">
                  <c:v>64000</c:v>
                </c:pt>
                <c:pt idx="1125">
                  <c:v>64000</c:v>
                </c:pt>
                <c:pt idx="1126">
                  <c:v>64000</c:v>
                </c:pt>
                <c:pt idx="1127">
                  <c:v>64000</c:v>
                </c:pt>
                <c:pt idx="1128">
                  <c:v>64000</c:v>
                </c:pt>
                <c:pt idx="1129">
                  <c:v>64000</c:v>
                </c:pt>
                <c:pt idx="1130">
                  <c:v>64000</c:v>
                </c:pt>
                <c:pt idx="1131">
                  <c:v>64000</c:v>
                </c:pt>
                <c:pt idx="1132">
                  <c:v>64000</c:v>
                </c:pt>
                <c:pt idx="1133">
                  <c:v>64000</c:v>
                </c:pt>
                <c:pt idx="1134">
                  <c:v>64000</c:v>
                </c:pt>
                <c:pt idx="1135">
                  <c:v>64000</c:v>
                </c:pt>
                <c:pt idx="1136">
                  <c:v>64000</c:v>
                </c:pt>
                <c:pt idx="1137">
                  <c:v>64000</c:v>
                </c:pt>
                <c:pt idx="1138">
                  <c:v>64000</c:v>
                </c:pt>
                <c:pt idx="1139">
                  <c:v>64000</c:v>
                </c:pt>
                <c:pt idx="1140">
                  <c:v>64000</c:v>
                </c:pt>
                <c:pt idx="1141">
                  <c:v>64000</c:v>
                </c:pt>
                <c:pt idx="1142">
                  <c:v>64000</c:v>
                </c:pt>
                <c:pt idx="1143">
                  <c:v>64000</c:v>
                </c:pt>
                <c:pt idx="1144">
                  <c:v>64000</c:v>
                </c:pt>
                <c:pt idx="1145">
                  <c:v>64000</c:v>
                </c:pt>
                <c:pt idx="1146">
                  <c:v>64000</c:v>
                </c:pt>
                <c:pt idx="1147">
                  <c:v>64000</c:v>
                </c:pt>
                <c:pt idx="1148">
                  <c:v>64000</c:v>
                </c:pt>
                <c:pt idx="1149">
                  <c:v>64000</c:v>
                </c:pt>
                <c:pt idx="1150">
                  <c:v>64000</c:v>
                </c:pt>
                <c:pt idx="1151">
                  <c:v>64000</c:v>
                </c:pt>
                <c:pt idx="1152">
                  <c:v>64000</c:v>
                </c:pt>
                <c:pt idx="1153">
                  <c:v>64000</c:v>
                </c:pt>
                <c:pt idx="1154">
                  <c:v>64000</c:v>
                </c:pt>
                <c:pt idx="1155">
                  <c:v>64000</c:v>
                </c:pt>
                <c:pt idx="1156">
                  <c:v>64000</c:v>
                </c:pt>
                <c:pt idx="1157">
                  <c:v>64000</c:v>
                </c:pt>
                <c:pt idx="1158">
                  <c:v>64000</c:v>
                </c:pt>
                <c:pt idx="1159">
                  <c:v>64000</c:v>
                </c:pt>
                <c:pt idx="1160">
                  <c:v>64000</c:v>
                </c:pt>
                <c:pt idx="1161">
                  <c:v>64000</c:v>
                </c:pt>
                <c:pt idx="1162">
                  <c:v>64000</c:v>
                </c:pt>
                <c:pt idx="1163">
                  <c:v>64000</c:v>
                </c:pt>
                <c:pt idx="1164">
                  <c:v>64000</c:v>
                </c:pt>
                <c:pt idx="1165">
                  <c:v>64000</c:v>
                </c:pt>
                <c:pt idx="1166">
                  <c:v>64000</c:v>
                </c:pt>
                <c:pt idx="1167">
                  <c:v>64000</c:v>
                </c:pt>
                <c:pt idx="1168">
                  <c:v>64000</c:v>
                </c:pt>
                <c:pt idx="1169">
                  <c:v>64000</c:v>
                </c:pt>
                <c:pt idx="1170">
                  <c:v>64000</c:v>
                </c:pt>
                <c:pt idx="1171">
                  <c:v>64000</c:v>
                </c:pt>
                <c:pt idx="1172">
                  <c:v>64000</c:v>
                </c:pt>
                <c:pt idx="1173">
                  <c:v>64000</c:v>
                </c:pt>
                <c:pt idx="1174">
                  <c:v>64000</c:v>
                </c:pt>
                <c:pt idx="1175">
                  <c:v>64000</c:v>
                </c:pt>
                <c:pt idx="1176">
                  <c:v>64000</c:v>
                </c:pt>
                <c:pt idx="1177">
                  <c:v>64000</c:v>
                </c:pt>
                <c:pt idx="1178">
                  <c:v>64000</c:v>
                </c:pt>
                <c:pt idx="1179">
                  <c:v>64000</c:v>
                </c:pt>
                <c:pt idx="1180">
                  <c:v>64000</c:v>
                </c:pt>
                <c:pt idx="1181">
                  <c:v>64000</c:v>
                </c:pt>
                <c:pt idx="1182">
                  <c:v>64000</c:v>
                </c:pt>
                <c:pt idx="1183">
                  <c:v>64000</c:v>
                </c:pt>
                <c:pt idx="1184">
                  <c:v>64000</c:v>
                </c:pt>
                <c:pt idx="1185">
                  <c:v>64000</c:v>
                </c:pt>
                <c:pt idx="1186">
                  <c:v>64000</c:v>
                </c:pt>
                <c:pt idx="1187">
                  <c:v>64000</c:v>
                </c:pt>
                <c:pt idx="1188">
                  <c:v>64000</c:v>
                </c:pt>
                <c:pt idx="1189">
                  <c:v>64000</c:v>
                </c:pt>
                <c:pt idx="1190">
                  <c:v>64000</c:v>
                </c:pt>
                <c:pt idx="1191">
                  <c:v>64000</c:v>
                </c:pt>
                <c:pt idx="1192">
                  <c:v>64000</c:v>
                </c:pt>
                <c:pt idx="1193">
                  <c:v>64000</c:v>
                </c:pt>
                <c:pt idx="1194">
                  <c:v>64000</c:v>
                </c:pt>
                <c:pt idx="1195">
                  <c:v>64000</c:v>
                </c:pt>
                <c:pt idx="1196">
                  <c:v>64000</c:v>
                </c:pt>
                <c:pt idx="1197">
                  <c:v>64000</c:v>
                </c:pt>
                <c:pt idx="1198">
                  <c:v>64000</c:v>
                </c:pt>
                <c:pt idx="1199">
                  <c:v>64000</c:v>
                </c:pt>
                <c:pt idx="1200">
                  <c:v>64000</c:v>
                </c:pt>
                <c:pt idx="1201">
                  <c:v>64000</c:v>
                </c:pt>
                <c:pt idx="1202">
                  <c:v>64000</c:v>
                </c:pt>
                <c:pt idx="1203">
                  <c:v>64000</c:v>
                </c:pt>
                <c:pt idx="1204">
                  <c:v>64000</c:v>
                </c:pt>
                <c:pt idx="1205">
                  <c:v>64000</c:v>
                </c:pt>
                <c:pt idx="1206">
                  <c:v>64000</c:v>
                </c:pt>
                <c:pt idx="1207">
                  <c:v>64000</c:v>
                </c:pt>
                <c:pt idx="1208">
                  <c:v>64000</c:v>
                </c:pt>
                <c:pt idx="1209">
                  <c:v>64000</c:v>
                </c:pt>
                <c:pt idx="1210">
                  <c:v>64000</c:v>
                </c:pt>
                <c:pt idx="1211">
                  <c:v>64000</c:v>
                </c:pt>
                <c:pt idx="1212">
                  <c:v>64000</c:v>
                </c:pt>
                <c:pt idx="1213">
                  <c:v>64000</c:v>
                </c:pt>
                <c:pt idx="1214">
                  <c:v>64000</c:v>
                </c:pt>
                <c:pt idx="1215">
                  <c:v>64000</c:v>
                </c:pt>
                <c:pt idx="1216">
                  <c:v>64000</c:v>
                </c:pt>
                <c:pt idx="1217">
                  <c:v>64000</c:v>
                </c:pt>
                <c:pt idx="1218">
                  <c:v>64000</c:v>
                </c:pt>
                <c:pt idx="1219">
                  <c:v>64000</c:v>
                </c:pt>
                <c:pt idx="1220">
                  <c:v>64000</c:v>
                </c:pt>
                <c:pt idx="1221">
                  <c:v>64000</c:v>
                </c:pt>
                <c:pt idx="1222">
                  <c:v>64000</c:v>
                </c:pt>
                <c:pt idx="1223">
                  <c:v>64000</c:v>
                </c:pt>
                <c:pt idx="1224">
                  <c:v>64000</c:v>
                </c:pt>
                <c:pt idx="1225">
                  <c:v>64000</c:v>
                </c:pt>
                <c:pt idx="1226">
                  <c:v>64000</c:v>
                </c:pt>
                <c:pt idx="1227">
                  <c:v>64000</c:v>
                </c:pt>
                <c:pt idx="1228">
                  <c:v>64000</c:v>
                </c:pt>
                <c:pt idx="1229">
                  <c:v>64000</c:v>
                </c:pt>
                <c:pt idx="1230">
                  <c:v>64000</c:v>
                </c:pt>
                <c:pt idx="1231">
                  <c:v>64000</c:v>
                </c:pt>
                <c:pt idx="1232">
                  <c:v>64000</c:v>
                </c:pt>
                <c:pt idx="1233">
                  <c:v>64000</c:v>
                </c:pt>
                <c:pt idx="1234">
                  <c:v>64000</c:v>
                </c:pt>
                <c:pt idx="1235">
                  <c:v>64000</c:v>
                </c:pt>
                <c:pt idx="1236">
                  <c:v>64000</c:v>
                </c:pt>
                <c:pt idx="1237">
                  <c:v>64000</c:v>
                </c:pt>
                <c:pt idx="1238">
                  <c:v>64000</c:v>
                </c:pt>
                <c:pt idx="1239">
                  <c:v>64000</c:v>
                </c:pt>
                <c:pt idx="1240">
                  <c:v>64000</c:v>
                </c:pt>
                <c:pt idx="1241">
                  <c:v>64000</c:v>
                </c:pt>
                <c:pt idx="1242">
                  <c:v>64000</c:v>
                </c:pt>
                <c:pt idx="1243">
                  <c:v>64000</c:v>
                </c:pt>
                <c:pt idx="1244">
                  <c:v>64000</c:v>
                </c:pt>
                <c:pt idx="1245">
                  <c:v>64000</c:v>
                </c:pt>
                <c:pt idx="1246">
                  <c:v>64000</c:v>
                </c:pt>
                <c:pt idx="1247">
                  <c:v>64000</c:v>
                </c:pt>
                <c:pt idx="1248">
                  <c:v>64000</c:v>
                </c:pt>
                <c:pt idx="1249">
                  <c:v>64000</c:v>
                </c:pt>
                <c:pt idx="1250">
                  <c:v>64000</c:v>
                </c:pt>
                <c:pt idx="1251">
                  <c:v>64000</c:v>
                </c:pt>
                <c:pt idx="1252">
                  <c:v>64000</c:v>
                </c:pt>
                <c:pt idx="1253">
                  <c:v>64000</c:v>
                </c:pt>
                <c:pt idx="1254">
                  <c:v>64000</c:v>
                </c:pt>
                <c:pt idx="1255">
                  <c:v>64000</c:v>
                </c:pt>
                <c:pt idx="1256">
                  <c:v>64000</c:v>
                </c:pt>
                <c:pt idx="1257">
                  <c:v>64000</c:v>
                </c:pt>
                <c:pt idx="1258">
                  <c:v>64000</c:v>
                </c:pt>
                <c:pt idx="1259">
                  <c:v>64000</c:v>
                </c:pt>
                <c:pt idx="1260">
                  <c:v>64000</c:v>
                </c:pt>
                <c:pt idx="1261">
                  <c:v>64000</c:v>
                </c:pt>
                <c:pt idx="1262">
                  <c:v>64000</c:v>
                </c:pt>
                <c:pt idx="1263">
                  <c:v>64000</c:v>
                </c:pt>
                <c:pt idx="1264">
                  <c:v>64000</c:v>
                </c:pt>
                <c:pt idx="1265">
                  <c:v>64000</c:v>
                </c:pt>
                <c:pt idx="1266">
                  <c:v>64000</c:v>
                </c:pt>
                <c:pt idx="1267">
                  <c:v>64000</c:v>
                </c:pt>
                <c:pt idx="1268">
                  <c:v>64000</c:v>
                </c:pt>
                <c:pt idx="1269">
                  <c:v>64000</c:v>
                </c:pt>
                <c:pt idx="1270">
                  <c:v>64000</c:v>
                </c:pt>
                <c:pt idx="1271">
                  <c:v>64000</c:v>
                </c:pt>
                <c:pt idx="1272">
                  <c:v>64000</c:v>
                </c:pt>
                <c:pt idx="1273">
                  <c:v>64000</c:v>
                </c:pt>
                <c:pt idx="1274">
                  <c:v>64000</c:v>
                </c:pt>
                <c:pt idx="1275">
                  <c:v>64000</c:v>
                </c:pt>
                <c:pt idx="1276">
                  <c:v>64000</c:v>
                </c:pt>
                <c:pt idx="1277">
                  <c:v>64000</c:v>
                </c:pt>
                <c:pt idx="1278">
                  <c:v>64000</c:v>
                </c:pt>
                <c:pt idx="1279">
                  <c:v>64000</c:v>
                </c:pt>
                <c:pt idx="1280">
                  <c:v>64000</c:v>
                </c:pt>
                <c:pt idx="1281">
                  <c:v>64000</c:v>
                </c:pt>
                <c:pt idx="1282">
                  <c:v>64000</c:v>
                </c:pt>
                <c:pt idx="1283">
                  <c:v>64000</c:v>
                </c:pt>
                <c:pt idx="1284">
                  <c:v>64000</c:v>
                </c:pt>
                <c:pt idx="1285">
                  <c:v>64000</c:v>
                </c:pt>
                <c:pt idx="1286">
                  <c:v>64000</c:v>
                </c:pt>
                <c:pt idx="1287">
                  <c:v>64000</c:v>
                </c:pt>
                <c:pt idx="1288">
                  <c:v>64000</c:v>
                </c:pt>
                <c:pt idx="1289">
                  <c:v>64000</c:v>
                </c:pt>
                <c:pt idx="1290">
                  <c:v>64000</c:v>
                </c:pt>
                <c:pt idx="1291">
                  <c:v>64000</c:v>
                </c:pt>
                <c:pt idx="1292">
                  <c:v>64000</c:v>
                </c:pt>
                <c:pt idx="1293">
                  <c:v>64000</c:v>
                </c:pt>
                <c:pt idx="1294">
                  <c:v>64000</c:v>
                </c:pt>
                <c:pt idx="1295">
                  <c:v>64000</c:v>
                </c:pt>
                <c:pt idx="1296">
                  <c:v>64000</c:v>
                </c:pt>
                <c:pt idx="1297">
                  <c:v>64000</c:v>
                </c:pt>
                <c:pt idx="1298">
                  <c:v>64000</c:v>
                </c:pt>
                <c:pt idx="1299">
                  <c:v>64000</c:v>
                </c:pt>
                <c:pt idx="1300">
                  <c:v>64000</c:v>
                </c:pt>
                <c:pt idx="1301">
                  <c:v>64000</c:v>
                </c:pt>
                <c:pt idx="1302">
                  <c:v>64000</c:v>
                </c:pt>
                <c:pt idx="1303">
                  <c:v>64000</c:v>
                </c:pt>
                <c:pt idx="1304">
                  <c:v>64000</c:v>
                </c:pt>
                <c:pt idx="1305">
                  <c:v>64000</c:v>
                </c:pt>
                <c:pt idx="1306">
                  <c:v>64000</c:v>
                </c:pt>
                <c:pt idx="1307">
                  <c:v>64000</c:v>
                </c:pt>
                <c:pt idx="1308">
                  <c:v>64000</c:v>
                </c:pt>
                <c:pt idx="1309">
                  <c:v>64000</c:v>
                </c:pt>
                <c:pt idx="1310">
                  <c:v>64000</c:v>
                </c:pt>
                <c:pt idx="1311">
                  <c:v>64000</c:v>
                </c:pt>
                <c:pt idx="1312">
                  <c:v>64000</c:v>
                </c:pt>
                <c:pt idx="1313">
                  <c:v>64000</c:v>
                </c:pt>
                <c:pt idx="1314">
                  <c:v>64000</c:v>
                </c:pt>
                <c:pt idx="1315">
                  <c:v>64000</c:v>
                </c:pt>
                <c:pt idx="1316">
                  <c:v>64000</c:v>
                </c:pt>
                <c:pt idx="1317">
                  <c:v>64000</c:v>
                </c:pt>
                <c:pt idx="1318">
                  <c:v>64000</c:v>
                </c:pt>
                <c:pt idx="1319">
                  <c:v>64000</c:v>
                </c:pt>
                <c:pt idx="1320">
                  <c:v>64000</c:v>
                </c:pt>
                <c:pt idx="1321">
                  <c:v>64000</c:v>
                </c:pt>
                <c:pt idx="1322">
                  <c:v>64000</c:v>
                </c:pt>
                <c:pt idx="1323">
                  <c:v>64000</c:v>
                </c:pt>
                <c:pt idx="1324">
                  <c:v>64000</c:v>
                </c:pt>
                <c:pt idx="1325">
                  <c:v>64000</c:v>
                </c:pt>
                <c:pt idx="1326">
                  <c:v>64000</c:v>
                </c:pt>
                <c:pt idx="1327">
                  <c:v>64000</c:v>
                </c:pt>
                <c:pt idx="1328">
                  <c:v>64000</c:v>
                </c:pt>
                <c:pt idx="1329">
                  <c:v>64000</c:v>
                </c:pt>
                <c:pt idx="1330">
                  <c:v>64000</c:v>
                </c:pt>
                <c:pt idx="1331">
                  <c:v>64000</c:v>
                </c:pt>
                <c:pt idx="1332">
                  <c:v>64000</c:v>
                </c:pt>
                <c:pt idx="1333">
                  <c:v>64000</c:v>
                </c:pt>
                <c:pt idx="1334">
                  <c:v>64000</c:v>
                </c:pt>
                <c:pt idx="1335">
                  <c:v>64000</c:v>
                </c:pt>
                <c:pt idx="1336">
                  <c:v>64000</c:v>
                </c:pt>
                <c:pt idx="1337">
                  <c:v>64000</c:v>
                </c:pt>
                <c:pt idx="1338">
                  <c:v>64000</c:v>
                </c:pt>
                <c:pt idx="1339">
                  <c:v>64000</c:v>
                </c:pt>
                <c:pt idx="1340">
                  <c:v>64000</c:v>
                </c:pt>
                <c:pt idx="1341">
                  <c:v>64000</c:v>
                </c:pt>
                <c:pt idx="1342">
                  <c:v>64000</c:v>
                </c:pt>
                <c:pt idx="1343">
                  <c:v>64000</c:v>
                </c:pt>
                <c:pt idx="1344">
                  <c:v>64000</c:v>
                </c:pt>
                <c:pt idx="1345">
                  <c:v>64000</c:v>
                </c:pt>
                <c:pt idx="1346">
                  <c:v>64000</c:v>
                </c:pt>
                <c:pt idx="1347">
                  <c:v>64000</c:v>
                </c:pt>
                <c:pt idx="1348">
                  <c:v>64000</c:v>
                </c:pt>
                <c:pt idx="1349">
                  <c:v>64000</c:v>
                </c:pt>
                <c:pt idx="1350">
                  <c:v>64000</c:v>
                </c:pt>
                <c:pt idx="1351">
                  <c:v>64000</c:v>
                </c:pt>
                <c:pt idx="1352">
                  <c:v>64000</c:v>
                </c:pt>
                <c:pt idx="1353">
                  <c:v>64000</c:v>
                </c:pt>
                <c:pt idx="1354">
                  <c:v>64000</c:v>
                </c:pt>
                <c:pt idx="1355">
                  <c:v>64000</c:v>
                </c:pt>
                <c:pt idx="1356">
                  <c:v>64000</c:v>
                </c:pt>
                <c:pt idx="1357">
                  <c:v>64000</c:v>
                </c:pt>
                <c:pt idx="1358">
                  <c:v>64000</c:v>
                </c:pt>
                <c:pt idx="1359">
                  <c:v>64000</c:v>
                </c:pt>
                <c:pt idx="1360">
                  <c:v>64000</c:v>
                </c:pt>
                <c:pt idx="1361">
                  <c:v>64000</c:v>
                </c:pt>
                <c:pt idx="1362">
                  <c:v>64000</c:v>
                </c:pt>
                <c:pt idx="1363">
                  <c:v>64000</c:v>
                </c:pt>
                <c:pt idx="1364">
                  <c:v>64000</c:v>
                </c:pt>
                <c:pt idx="1365">
                  <c:v>64000</c:v>
                </c:pt>
                <c:pt idx="1366">
                  <c:v>64000</c:v>
                </c:pt>
                <c:pt idx="1367">
                  <c:v>64000</c:v>
                </c:pt>
                <c:pt idx="1368">
                  <c:v>64000</c:v>
                </c:pt>
                <c:pt idx="1369">
                  <c:v>64000</c:v>
                </c:pt>
                <c:pt idx="1370">
                  <c:v>64000</c:v>
                </c:pt>
                <c:pt idx="1371">
                  <c:v>64000</c:v>
                </c:pt>
                <c:pt idx="1372">
                  <c:v>64000</c:v>
                </c:pt>
                <c:pt idx="1373">
                  <c:v>64000</c:v>
                </c:pt>
                <c:pt idx="1374">
                  <c:v>64000</c:v>
                </c:pt>
                <c:pt idx="1375">
                  <c:v>64000</c:v>
                </c:pt>
                <c:pt idx="1376">
                  <c:v>64000</c:v>
                </c:pt>
                <c:pt idx="1377">
                  <c:v>64000</c:v>
                </c:pt>
                <c:pt idx="1378">
                  <c:v>64000</c:v>
                </c:pt>
                <c:pt idx="1379">
                  <c:v>64000</c:v>
                </c:pt>
                <c:pt idx="1380">
                  <c:v>64000</c:v>
                </c:pt>
                <c:pt idx="1381">
                  <c:v>64000</c:v>
                </c:pt>
                <c:pt idx="1382">
                  <c:v>64000</c:v>
                </c:pt>
                <c:pt idx="1383">
                  <c:v>64000</c:v>
                </c:pt>
                <c:pt idx="1384">
                  <c:v>64000</c:v>
                </c:pt>
                <c:pt idx="1385">
                  <c:v>64000</c:v>
                </c:pt>
                <c:pt idx="1386">
                  <c:v>64000</c:v>
                </c:pt>
                <c:pt idx="1387">
                  <c:v>64000</c:v>
                </c:pt>
                <c:pt idx="1388">
                  <c:v>64000</c:v>
                </c:pt>
                <c:pt idx="1389">
                  <c:v>64000</c:v>
                </c:pt>
                <c:pt idx="1390">
                  <c:v>64000</c:v>
                </c:pt>
                <c:pt idx="1391">
                  <c:v>64000</c:v>
                </c:pt>
                <c:pt idx="1392">
                  <c:v>64000</c:v>
                </c:pt>
                <c:pt idx="1393">
                  <c:v>64000</c:v>
                </c:pt>
                <c:pt idx="1394">
                  <c:v>64000</c:v>
                </c:pt>
                <c:pt idx="1395">
                  <c:v>64000</c:v>
                </c:pt>
                <c:pt idx="1396">
                  <c:v>64000</c:v>
                </c:pt>
                <c:pt idx="1397">
                  <c:v>64000</c:v>
                </c:pt>
                <c:pt idx="1398">
                  <c:v>64000</c:v>
                </c:pt>
                <c:pt idx="1399">
                  <c:v>64000</c:v>
                </c:pt>
                <c:pt idx="1400">
                  <c:v>64000</c:v>
                </c:pt>
                <c:pt idx="1401">
                  <c:v>64000</c:v>
                </c:pt>
                <c:pt idx="1402">
                  <c:v>64000</c:v>
                </c:pt>
                <c:pt idx="1403">
                  <c:v>64000</c:v>
                </c:pt>
                <c:pt idx="1404">
                  <c:v>64000</c:v>
                </c:pt>
                <c:pt idx="1405">
                  <c:v>64000</c:v>
                </c:pt>
                <c:pt idx="1406">
                  <c:v>64000</c:v>
                </c:pt>
                <c:pt idx="1407">
                  <c:v>64000</c:v>
                </c:pt>
                <c:pt idx="1408">
                  <c:v>64000</c:v>
                </c:pt>
                <c:pt idx="1409">
                  <c:v>64000</c:v>
                </c:pt>
                <c:pt idx="1410">
                  <c:v>64000</c:v>
                </c:pt>
                <c:pt idx="1411">
                  <c:v>64000</c:v>
                </c:pt>
                <c:pt idx="1412">
                  <c:v>64000</c:v>
                </c:pt>
                <c:pt idx="1413">
                  <c:v>64000</c:v>
                </c:pt>
                <c:pt idx="1414">
                  <c:v>64000</c:v>
                </c:pt>
                <c:pt idx="1415">
                  <c:v>64000</c:v>
                </c:pt>
                <c:pt idx="1416">
                  <c:v>64000</c:v>
                </c:pt>
                <c:pt idx="1417">
                  <c:v>64000</c:v>
                </c:pt>
                <c:pt idx="1418">
                  <c:v>64000</c:v>
                </c:pt>
                <c:pt idx="1419">
                  <c:v>64000</c:v>
                </c:pt>
                <c:pt idx="1420">
                  <c:v>64000</c:v>
                </c:pt>
                <c:pt idx="1421">
                  <c:v>64000</c:v>
                </c:pt>
                <c:pt idx="1422">
                  <c:v>64000</c:v>
                </c:pt>
                <c:pt idx="1423">
                  <c:v>64000</c:v>
                </c:pt>
                <c:pt idx="1424">
                  <c:v>64000</c:v>
                </c:pt>
                <c:pt idx="1425">
                  <c:v>64000</c:v>
                </c:pt>
                <c:pt idx="1426">
                  <c:v>64000</c:v>
                </c:pt>
                <c:pt idx="1427">
                  <c:v>64000</c:v>
                </c:pt>
                <c:pt idx="1428">
                  <c:v>64000</c:v>
                </c:pt>
                <c:pt idx="1429">
                  <c:v>64000</c:v>
                </c:pt>
                <c:pt idx="1430">
                  <c:v>64000</c:v>
                </c:pt>
                <c:pt idx="1431">
                  <c:v>64000</c:v>
                </c:pt>
                <c:pt idx="1432">
                  <c:v>64000</c:v>
                </c:pt>
                <c:pt idx="1433">
                  <c:v>64000</c:v>
                </c:pt>
                <c:pt idx="1434">
                  <c:v>64000</c:v>
                </c:pt>
                <c:pt idx="1435">
                  <c:v>64000</c:v>
                </c:pt>
                <c:pt idx="1436">
                  <c:v>64000</c:v>
                </c:pt>
                <c:pt idx="1437">
                  <c:v>64000</c:v>
                </c:pt>
                <c:pt idx="1438">
                  <c:v>64000</c:v>
                </c:pt>
                <c:pt idx="1439">
                  <c:v>64000</c:v>
                </c:pt>
                <c:pt idx="1440">
                  <c:v>64000</c:v>
                </c:pt>
                <c:pt idx="1441">
                  <c:v>64000</c:v>
                </c:pt>
                <c:pt idx="1442">
                  <c:v>64000</c:v>
                </c:pt>
                <c:pt idx="1443">
                  <c:v>64000</c:v>
                </c:pt>
                <c:pt idx="1444">
                  <c:v>64000</c:v>
                </c:pt>
                <c:pt idx="1445">
                  <c:v>64000</c:v>
                </c:pt>
                <c:pt idx="1446">
                  <c:v>64000</c:v>
                </c:pt>
                <c:pt idx="1447">
                  <c:v>64000</c:v>
                </c:pt>
                <c:pt idx="1448">
                  <c:v>64000</c:v>
                </c:pt>
                <c:pt idx="1449">
                  <c:v>64000</c:v>
                </c:pt>
                <c:pt idx="1450">
                  <c:v>64000</c:v>
                </c:pt>
                <c:pt idx="1451">
                  <c:v>64000</c:v>
                </c:pt>
                <c:pt idx="1452">
                  <c:v>64000</c:v>
                </c:pt>
                <c:pt idx="1453">
                  <c:v>64000</c:v>
                </c:pt>
                <c:pt idx="1454">
                  <c:v>64000</c:v>
                </c:pt>
                <c:pt idx="1455">
                  <c:v>64000</c:v>
                </c:pt>
                <c:pt idx="1456">
                  <c:v>64000</c:v>
                </c:pt>
                <c:pt idx="1457">
                  <c:v>64000</c:v>
                </c:pt>
                <c:pt idx="1458">
                  <c:v>64000</c:v>
                </c:pt>
                <c:pt idx="1459">
                  <c:v>64000</c:v>
                </c:pt>
                <c:pt idx="1460">
                  <c:v>64000</c:v>
                </c:pt>
                <c:pt idx="1461">
                  <c:v>64000</c:v>
                </c:pt>
                <c:pt idx="1462">
                  <c:v>64000</c:v>
                </c:pt>
                <c:pt idx="1463">
                  <c:v>64000</c:v>
                </c:pt>
                <c:pt idx="1464">
                  <c:v>64000</c:v>
                </c:pt>
                <c:pt idx="1465">
                  <c:v>64000</c:v>
                </c:pt>
                <c:pt idx="1466">
                  <c:v>64000</c:v>
                </c:pt>
                <c:pt idx="1467">
                  <c:v>64000</c:v>
                </c:pt>
                <c:pt idx="1468">
                  <c:v>64000</c:v>
                </c:pt>
                <c:pt idx="1469">
                  <c:v>64000</c:v>
                </c:pt>
                <c:pt idx="1470">
                  <c:v>64000</c:v>
                </c:pt>
                <c:pt idx="1471">
                  <c:v>64000</c:v>
                </c:pt>
                <c:pt idx="1472">
                  <c:v>64000</c:v>
                </c:pt>
                <c:pt idx="1473">
                  <c:v>64000</c:v>
                </c:pt>
                <c:pt idx="1474">
                  <c:v>64000</c:v>
                </c:pt>
                <c:pt idx="1475">
                  <c:v>64000</c:v>
                </c:pt>
                <c:pt idx="1476">
                  <c:v>64000</c:v>
                </c:pt>
                <c:pt idx="1477">
                  <c:v>64000</c:v>
                </c:pt>
                <c:pt idx="1478">
                  <c:v>64000</c:v>
                </c:pt>
                <c:pt idx="1479">
                  <c:v>64000</c:v>
                </c:pt>
                <c:pt idx="1480">
                  <c:v>64000</c:v>
                </c:pt>
                <c:pt idx="1481">
                  <c:v>64000</c:v>
                </c:pt>
                <c:pt idx="1482">
                  <c:v>64000</c:v>
                </c:pt>
                <c:pt idx="1483">
                  <c:v>64000</c:v>
                </c:pt>
                <c:pt idx="1484">
                  <c:v>64000</c:v>
                </c:pt>
                <c:pt idx="1485">
                  <c:v>64000</c:v>
                </c:pt>
                <c:pt idx="1486">
                  <c:v>64000</c:v>
                </c:pt>
                <c:pt idx="1487">
                  <c:v>64000</c:v>
                </c:pt>
                <c:pt idx="1488">
                  <c:v>64000</c:v>
                </c:pt>
                <c:pt idx="1489">
                  <c:v>64000</c:v>
                </c:pt>
                <c:pt idx="1490">
                  <c:v>64000</c:v>
                </c:pt>
                <c:pt idx="1491">
                  <c:v>64000</c:v>
                </c:pt>
                <c:pt idx="1492">
                  <c:v>64000</c:v>
                </c:pt>
                <c:pt idx="1493">
                  <c:v>64000</c:v>
                </c:pt>
                <c:pt idx="1494">
                  <c:v>64000</c:v>
                </c:pt>
                <c:pt idx="1495">
                  <c:v>64000</c:v>
                </c:pt>
                <c:pt idx="1496">
                  <c:v>64000</c:v>
                </c:pt>
                <c:pt idx="1497">
                  <c:v>64000</c:v>
                </c:pt>
                <c:pt idx="1498">
                  <c:v>64000</c:v>
                </c:pt>
                <c:pt idx="1499">
                  <c:v>64000</c:v>
                </c:pt>
                <c:pt idx="1500">
                  <c:v>64000</c:v>
                </c:pt>
                <c:pt idx="1501">
                  <c:v>64000</c:v>
                </c:pt>
                <c:pt idx="1502">
                  <c:v>64000</c:v>
                </c:pt>
                <c:pt idx="1503">
                  <c:v>64000</c:v>
                </c:pt>
                <c:pt idx="1504">
                  <c:v>64000</c:v>
                </c:pt>
                <c:pt idx="1505">
                  <c:v>64000</c:v>
                </c:pt>
                <c:pt idx="1506">
                  <c:v>64000</c:v>
                </c:pt>
                <c:pt idx="1507">
                  <c:v>64000</c:v>
                </c:pt>
                <c:pt idx="1508">
                  <c:v>64000</c:v>
                </c:pt>
                <c:pt idx="1509">
                  <c:v>64000</c:v>
                </c:pt>
                <c:pt idx="1510">
                  <c:v>64000</c:v>
                </c:pt>
                <c:pt idx="1511">
                  <c:v>64000</c:v>
                </c:pt>
                <c:pt idx="1512">
                  <c:v>64000</c:v>
                </c:pt>
                <c:pt idx="1513">
                  <c:v>64000</c:v>
                </c:pt>
                <c:pt idx="1514">
                  <c:v>64000</c:v>
                </c:pt>
                <c:pt idx="1515">
                  <c:v>64000</c:v>
                </c:pt>
                <c:pt idx="1516">
                  <c:v>64000</c:v>
                </c:pt>
                <c:pt idx="1517">
                  <c:v>64000</c:v>
                </c:pt>
                <c:pt idx="1518">
                  <c:v>64000</c:v>
                </c:pt>
                <c:pt idx="1519">
                  <c:v>64000</c:v>
                </c:pt>
                <c:pt idx="1520">
                  <c:v>64000</c:v>
                </c:pt>
                <c:pt idx="1521">
                  <c:v>64000</c:v>
                </c:pt>
                <c:pt idx="1522">
                  <c:v>64000</c:v>
                </c:pt>
                <c:pt idx="1523">
                  <c:v>64000</c:v>
                </c:pt>
                <c:pt idx="1524">
                  <c:v>64000</c:v>
                </c:pt>
                <c:pt idx="1525">
                  <c:v>64000</c:v>
                </c:pt>
                <c:pt idx="1526">
                  <c:v>64000</c:v>
                </c:pt>
                <c:pt idx="1527">
                  <c:v>64000</c:v>
                </c:pt>
                <c:pt idx="1528">
                  <c:v>64000</c:v>
                </c:pt>
                <c:pt idx="1529">
                  <c:v>64000</c:v>
                </c:pt>
                <c:pt idx="1530">
                  <c:v>64000</c:v>
                </c:pt>
                <c:pt idx="1531">
                  <c:v>64000</c:v>
                </c:pt>
                <c:pt idx="1532">
                  <c:v>64000</c:v>
                </c:pt>
                <c:pt idx="1533">
                  <c:v>64000</c:v>
                </c:pt>
                <c:pt idx="1534">
                  <c:v>64000</c:v>
                </c:pt>
                <c:pt idx="1535">
                  <c:v>64000</c:v>
                </c:pt>
                <c:pt idx="1536">
                  <c:v>64000</c:v>
                </c:pt>
                <c:pt idx="1537">
                  <c:v>64000</c:v>
                </c:pt>
                <c:pt idx="1538">
                  <c:v>64000</c:v>
                </c:pt>
                <c:pt idx="1539">
                  <c:v>64000</c:v>
                </c:pt>
                <c:pt idx="1540">
                  <c:v>64000</c:v>
                </c:pt>
                <c:pt idx="1541">
                  <c:v>64000</c:v>
                </c:pt>
                <c:pt idx="1542">
                  <c:v>64000</c:v>
                </c:pt>
                <c:pt idx="1543">
                  <c:v>64000</c:v>
                </c:pt>
                <c:pt idx="1544">
                  <c:v>64000</c:v>
                </c:pt>
                <c:pt idx="1545">
                  <c:v>64000</c:v>
                </c:pt>
                <c:pt idx="1546">
                  <c:v>64000</c:v>
                </c:pt>
                <c:pt idx="1547">
                  <c:v>64000</c:v>
                </c:pt>
                <c:pt idx="1548">
                  <c:v>64000</c:v>
                </c:pt>
                <c:pt idx="1549">
                  <c:v>64000</c:v>
                </c:pt>
                <c:pt idx="1550">
                  <c:v>64000</c:v>
                </c:pt>
                <c:pt idx="1551">
                  <c:v>64000</c:v>
                </c:pt>
                <c:pt idx="1552">
                  <c:v>64000</c:v>
                </c:pt>
                <c:pt idx="1553">
                  <c:v>64000</c:v>
                </c:pt>
                <c:pt idx="1554">
                  <c:v>64000</c:v>
                </c:pt>
                <c:pt idx="1555">
                  <c:v>64000</c:v>
                </c:pt>
                <c:pt idx="1556">
                  <c:v>64000</c:v>
                </c:pt>
                <c:pt idx="1557">
                  <c:v>64000</c:v>
                </c:pt>
                <c:pt idx="1558">
                  <c:v>64000</c:v>
                </c:pt>
                <c:pt idx="1559">
                  <c:v>64000</c:v>
                </c:pt>
                <c:pt idx="1560">
                  <c:v>64000</c:v>
                </c:pt>
                <c:pt idx="1561">
                  <c:v>64000</c:v>
                </c:pt>
                <c:pt idx="1562">
                  <c:v>64000</c:v>
                </c:pt>
                <c:pt idx="1563">
                  <c:v>64000</c:v>
                </c:pt>
                <c:pt idx="1564">
                  <c:v>64000</c:v>
                </c:pt>
                <c:pt idx="1565">
                  <c:v>64000</c:v>
                </c:pt>
                <c:pt idx="1566">
                  <c:v>64000</c:v>
                </c:pt>
                <c:pt idx="1567">
                  <c:v>64000</c:v>
                </c:pt>
                <c:pt idx="1568">
                  <c:v>64000</c:v>
                </c:pt>
                <c:pt idx="1569">
                  <c:v>64000</c:v>
                </c:pt>
                <c:pt idx="1570">
                  <c:v>64000</c:v>
                </c:pt>
                <c:pt idx="1571">
                  <c:v>64000</c:v>
                </c:pt>
                <c:pt idx="1572">
                  <c:v>64000</c:v>
                </c:pt>
                <c:pt idx="1573">
                  <c:v>64000</c:v>
                </c:pt>
                <c:pt idx="1574">
                  <c:v>64000</c:v>
                </c:pt>
                <c:pt idx="1575">
                  <c:v>64000</c:v>
                </c:pt>
                <c:pt idx="1576">
                  <c:v>64000</c:v>
                </c:pt>
                <c:pt idx="1577">
                  <c:v>64000</c:v>
                </c:pt>
                <c:pt idx="1578">
                  <c:v>64000</c:v>
                </c:pt>
                <c:pt idx="1579">
                  <c:v>64000</c:v>
                </c:pt>
                <c:pt idx="1580">
                  <c:v>64000</c:v>
                </c:pt>
                <c:pt idx="1581">
                  <c:v>64000</c:v>
                </c:pt>
                <c:pt idx="1582">
                  <c:v>64000</c:v>
                </c:pt>
                <c:pt idx="1583">
                  <c:v>64000</c:v>
                </c:pt>
                <c:pt idx="1584">
                  <c:v>64000</c:v>
                </c:pt>
                <c:pt idx="1585">
                  <c:v>64000</c:v>
                </c:pt>
                <c:pt idx="1586">
                  <c:v>64000</c:v>
                </c:pt>
                <c:pt idx="1587">
                  <c:v>64000</c:v>
                </c:pt>
                <c:pt idx="1588">
                  <c:v>64000</c:v>
                </c:pt>
                <c:pt idx="1589">
                  <c:v>64000</c:v>
                </c:pt>
                <c:pt idx="1590">
                  <c:v>64000</c:v>
                </c:pt>
                <c:pt idx="1591">
                  <c:v>64000</c:v>
                </c:pt>
                <c:pt idx="1592">
                  <c:v>64000</c:v>
                </c:pt>
                <c:pt idx="1593">
                  <c:v>64000</c:v>
                </c:pt>
                <c:pt idx="1594">
                  <c:v>64000</c:v>
                </c:pt>
                <c:pt idx="1595">
                  <c:v>64000</c:v>
                </c:pt>
                <c:pt idx="1596">
                  <c:v>64000</c:v>
                </c:pt>
                <c:pt idx="1597">
                  <c:v>64000</c:v>
                </c:pt>
                <c:pt idx="1598">
                  <c:v>64000</c:v>
                </c:pt>
                <c:pt idx="1599">
                  <c:v>64000</c:v>
                </c:pt>
                <c:pt idx="1600">
                  <c:v>64000</c:v>
                </c:pt>
                <c:pt idx="1601">
                  <c:v>64000</c:v>
                </c:pt>
                <c:pt idx="1602">
                  <c:v>64000</c:v>
                </c:pt>
                <c:pt idx="1603">
                  <c:v>64000</c:v>
                </c:pt>
                <c:pt idx="1604">
                  <c:v>64000</c:v>
                </c:pt>
                <c:pt idx="1605">
                  <c:v>64000</c:v>
                </c:pt>
                <c:pt idx="1606">
                  <c:v>64000</c:v>
                </c:pt>
                <c:pt idx="1607">
                  <c:v>64000</c:v>
                </c:pt>
                <c:pt idx="1608">
                  <c:v>64000</c:v>
                </c:pt>
                <c:pt idx="1609">
                  <c:v>64000</c:v>
                </c:pt>
                <c:pt idx="1610">
                  <c:v>64000</c:v>
                </c:pt>
                <c:pt idx="1611">
                  <c:v>64000</c:v>
                </c:pt>
                <c:pt idx="1612">
                  <c:v>64000</c:v>
                </c:pt>
                <c:pt idx="1613">
                  <c:v>64000</c:v>
                </c:pt>
                <c:pt idx="1614">
                  <c:v>64000</c:v>
                </c:pt>
                <c:pt idx="1615">
                  <c:v>64000</c:v>
                </c:pt>
                <c:pt idx="1616">
                  <c:v>64000</c:v>
                </c:pt>
                <c:pt idx="1617">
                  <c:v>64000</c:v>
                </c:pt>
                <c:pt idx="1618">
                  <c:v>64000</c:v>
                </c:pt>
                <c:pt idx="1619">
                  <c:v>64000</c:v>
                </c:pt>
                <c:pt idx="1620">
                  <c:v>64000</c:v>
                </c:pt>
                <c:pt idx="1621">
                  <c:v>64000</c:v>
                </c:pt>
                <c:pt idx="1622">
                  <c:v>64000</c:v>
                </c:pt>
                <c:pt idx="1623">
                  <c:v>64000</c:v>
                </c:pt>
                <c:pt idx="1624">
                  <c:v>64000</c:v>
                </c:pt>
                <c:pt idx="1625">
                  <c:v>64000</c:v>
                </c:pt>
                <c:pt idx="1626">
                  <c:v>60838.7</c:v>
                </c:pt>
                <c:pt idx="1627">
                  <c:v>51145.7</c:v>
                </c:pt>
                <c:pt idx="1628">
                  <c:v>45313.3</c:v>
                </c:pt>
                <c:pt idx="1629">
                  <c:v>45305.9</c:v>
                </c:pt>
                <c:pt idx="1630">
                  <c:v>52607.9</c:v>
                </c:pt>
                <c:pt idx="1631">
                  <c:v>53658.1</c:v>
                </c:pt>
                <c:pt idx="1632">
                  <c:v>48205.4</c:v>
                </c:pt>
                <c:pt idx="1633">
                  <c:v>50141.8</c:v>
                </c:pt>
                <c:pt idx="1634">
                  <c:v>49441.9</c:v>
                </c:pt>
                <c:pt idx="1635">
                  <c:v>45448.5</c:v>
                </c:pt>
                <c:pt idx="1636">
                  <c:v>46561.1</c:v>
                </c:pt>
                <c:pt idx="1637">
                  <c:v>47369.8</c:v>
                </c:pt>
                <c:pt idx="1638">
                  <c:v>51354.9</c:v>
                </c:pt>
                <c:pt idx="1639">
                  <c:v>61463.3</c:v>
                </c:pt>
                <c:pt idx="1640">
                  <c:v>64000</c:v>
                </c:pt>
                <c:pt idx="1641">
                  <c:v>64000</c:v>
                </c:pt>
                <c:pt idx="1642">
                  <c:v>64000</c:v>
                </c:pt>
                <c:pt idx="1643">
                  <c:v>59982</c:v>
                </c:pt>
                <c:pt idx="1644">
                  <c:v>55910.8</c:v>
                </c:pt>
                <c:pt idx="1645">
                  <c:v>52994.7</c:v>
                </c:pt>
                <c:pt idx="1646">
                  <c:v>52572.3</c:v>
                </c:pt>
                <c:pt idx="1647">
                  <c:v>51024.5</c:v>
                </c:pt>
                <c:pt idx="1648">
                  <c:v>46791.9</c:v>
                </c:pt>
                <c:pt idx="1649">
                  <c:v>43278.5</c:v>
                </c:pt>
                <c:pt idx="1650">
                  <c:v>46236.6</c:v>
                </c:pt>
                <c:pt idx="1651">
                  <c:v>43149.4</c:v>
                </c:pt>
                <c:pt idx="1652">
                  <c:v>39844.400000000001</c:v>
                </c:pt>
                <c:pt idx="1653">
                  <c:v>45861.8</c:v>
                </c:pt>
                <c:pt idx="1654">
                  <c:v>50649.9</c:v>
                </c:pt>
                <c:pt idx="1655">
                  <c:v>48023.9</c:v>
                </c:pt>
                <c:pt idx="1656">
                  <c:v>46559.199999999997</c:v>
                </c:pt>
                <c:pt idx="1657">
                  <c:v>49921</c:v>
                </c:pt>
                <c:pt idx="1658">
                  <c:v>53325.7</c:v>
                </c:pt>
                <c:pt idx="1659">
                  <c:v>55508.4</c:v>
                </c:pt>
                <c:pt idx="1660">
                  <c:v>55204</c:v>
                </c:pt>
                <c:pt idx="1661">
                  <c:v>54427.4</c:v>
                </c:pt>
                <c:pt idx="1662">
                  <c:v>58858</c:v>
                </c:pt>
                <c:pt idx="1663">
                  <c:v>62932.1</c:v>
                </c:pt>
                <c:pt idx="1664">
                  <c:v>56185.8</c:v>
                </c:pt>
                <c:pt idx="1665">
                  <c:v>48766.8</c:v>
                </c:pt>
                <c:pt idx="1666">
                  <c:v>51444.7</c:v>
                </c:pt>
                <c:pt idx="1667">
                  <c:v>60850.6</c:v>
                </c:pt>
                <c:pt idx="1668">
                  <c:v>63974.5</c:v>
                </c:pt>
                <c:pt idx="1669">
                  <c:v>58156.800000000003</c:v>
                </c:pt>
                <c:pt idx="1670">
                  <c:v>50881.9</c:v>
                </c:pt>
                <c:pt idx="1671">
                  <c:v>50056</c:v>
                </c:pt>
                <c:pt idx="1672">
                  <c:v>55240.4</c:v>
                </c:pt>
                <c:pt idx="1673">
                  <c:v>62033.3</c:v>
                </c:pt>
                <c:pt idx="1674">
                  <c:v>64000</c:v>
                </c:pt>
                <c:pt idx="1675">
                  <c:v>64000</c:v>
                </c:pt>
                <c:pt idx="1676">
                  <c:v>64000</c:v>
                </c:pt>
                <c:pt idx="1677">
                  <c:v>64000</c:v>
                </c:pt>
                <c:pt idx="1678">
                  <c:v>64000</c:v>
                </c:pt>
                <c:pt idx="1679">
                  <c:v>64000</c:v>
                </c:pt>
                <c:pt idx="1680">
                  <c:v>64000</c:v>
                </c:pt>
                <c:pt idx="1681">
                  <c:v>64000</c:v>
                </c:pt>
                <c:pt idx="1682">
                  <c:v>64000</c:v>
                </c:pt>
                <c:pt idx="1683">
                  <c:v>64000</c:v>
                </c:pt>
                <c:pt idx="1684">
                  <c:v>64000</c:v>
                </c:pt>
                <c:pt idx="1685">
                  <c:v>64000</c:v>
                </c:pt>
                <c:pt idx="1686">
                  <c:v>64000</c:v>
                </c:pt>
                <c:pt idx="1687">
                  <c:v>62842.9</c:v>
                </c:pt>
                <c:pt idx="1688">
                  <c:v>64000</c:v>
                </c:pt>
                <c:pt idx="1689">
                  <c:v>64000</c:v>
                </c:pt>
                <c:pt idx="1690">
                  <c:v>64000</c:v>
                </c:pt>
                <c:pt idx="1691">
                  <c:v>64000</c:v>
                </c:pt>
                <c:pt idx="1692">
                  <c:v>64000</c:v>
                </c:pt>
                <c:pt idx="1693">
                  <c:v>64000</c:v>
                </c:pt>
                <c:pt idx="1694">
                  <c:v>64000</c:v>
                </c:pt>
                <c:pt idx="1695">
                  <c:v>64000</c:v>
                </c:pt>
                <c:pt idx="1696">
                  <c:v>64000</c:v>
                </c:pt>
                <c:pt idx="1697">
                  <c:v>64000</c:v>
                </c:pt>
                <c:pt idx="1698">
                  <c:v>64000</c:v>
                </c:pt>
                <c:pt idx="1699">
                  <c:v>64000</c:v>
                </c:pt>
                <c:pt idx="1700">
                  <c:v>64000</c:v>
                </c:pt>
                <c:pt idx="1701">
                  <c:v>64000</c:v>
                </c:pt>
                <c:pt idx="1702">
                  <c:v>64000</c:v>
                </c:pt>
                <c:pt idx="1703">
                  <c:v>64000</c:v>
                </c:pt>
                <c:pt idx="1704">
                  <c:v>64000</c:v>
                </c:pt>
                <c:pt idx="1705">
                  <c:v>64000</c:v>
                </c:pt>
                <c:pt idx="1706">
                  <c:v>64000</c:v>
                </c:pt>
                <c:pt idx="1707">
                  <c:v>64000</c:v>
                </c:pt>
                <c:pt idx="1708">
                  <c:v>64000</c:v>
                </c:pt>
                <c:pt idx="1709">
                  <c:v>64000</c:v>
                </c:pt>
                <c:pt idx="1710">
                  <c:v>64000</c:v>
                </c:pt>
                <c:pt idx="1711">
                  <c:v>64000</c:v>
                </c:pt>
                <c:pt idx="1712">
                  <c:v>64000</c:v>
                </c:pt>
                <c:pt idx="1713">
                  <c:v>64000</c:v>
                </c:pt>
                <c:pt idx="1714">
                  <c:v>64000</c:v>
                </c:pt>
                <c:pt idx="1715">
                  <c:v>64000</c:v>
                </c:pt>
                <c:pt idx="1716">
                  <c:v>64000</c:v>
                </c:pt>
                <c:pt idx="1717">
                  <c:v>64000</c:v>
                </c:pt>
                <c:pt idx="1718">
                  <c:v>64000</c:v>
                </c:pt>
                <c:pt idx="1719">
                  <c:v>64000</c:v>
                </c:pt>
                <c:pt idx="1720">
                  <c:v>64000</c:v>
                </c:pt>
                <c:pt idx="1721">
                  <c:v>64000</c:v>
                </c:pt>
                <c:pt idx="1722">
                  <c:v>64000</c:v>
                </c:pt>
                <c:pt idx="1723">
                  <c:v>64000</c:v>
                </c:pt>
                <c:pt idx="1724">
                  <c:v>64000</c:v>
                </c:pt>
                <c:pt idx="1725">
                  <c:v>64000</c:v>
                </c:pt>
                <c:pt idx="1726">
                  <c:v>64000</c:v>
                </c:pt>
                <c:pt idx="1727">
                  <c:v>64000</c:v>
                </c:pt>
                <c:pt idx="1728">
                  <c:v>64000</c:v>
                </c:pt>
                <c:pt idx="1729">
                  <c:v>64000</c:v>
                </c:pt>
                <c:pt idx="1730">
                  <c:v>64000</c:v>
                </c:pt>
                <c:pt idx="1731">
                  <c:v>64000</c:v>
                </c:pt>
                <c:pt idx="1732">
                  <c:v>64000</c:v>
                </c:pt>
                <c:pt idx="1733">
                  <c:v>64000</c:v>
                </c:pt>
                <c:pt idx="1734">
                  <c:v>64000</c:v>
                </c:pt>
                <c:pt idx="1735">
                  <c:v>64000</c:v>
                </c:pt>
                <c:pt idx="1736">
                  <c:v>64000</c:v>
                </c:pt>
                <c:pt idx="1737">
                  <c:v>64000</c:v>
                </c:pt>
                <c:pt idx="1738">
                  <c:v>64000</c:v>
                </c:pt>
                <c:pt idx="1739">
                  <c:v>64000</c:v>
                </c:pt>
                <c:pt idx="1740">
                  <c:v>64000</c:v>
                </c:pt>
                <c:pt idx="1741">
                  <c:v>64000</c:v>
                </c:pt>
                <c:pt idx="1742">
                  <c:v>64000</c:v>
                </c:pt>
                <c:pt idx="1743">
                  <c:v>64000</c:v>
                </c:pt>
                <c:pt idx="1744">
                  <c:v>64000</c:v>
                </c:pt>
                <c:pt idx="1745">
                  <c:v>64000</c:v>
                </c:pt>
                <c:pt idx="1746">
                  <c:v>64000</c:v>
                </c:pt>
                <c:pt idx="1747">
                  <c:v>64000</c:v>
                </c:pt>
                <c:pt idx="1748">
                  <c:v>64000</c:v>
                </c:pt>
                <c:pt idx="1749">
                  <c:v>64000</c:v>
                </c:pt>
                <c:pt idx="1750">
                  <c:v>64000</c:v>
                </c:pt>
                <c:pt idx="1751">
                  <c:v>64000</c:v>
                </c:pt>
                <c:pt idx="1752">
                  <c:v>64000</c:v>
                </c:pt>
                <c:pt idx="1753">
                  <c:v>64000</c:v>
                </c:pt>
                <c:pt idx="1754">
                  <c:v>64000</c:v>
                </c:pt>
                <c:pt idx="1755">
                  <c:v>64000</c:v>
                </c:pt>
                <c:pt idx="1756">
                  <c:v>64000</c:v>
                </c:pt>
                <c:pt idx="1757">
                  <c:v>64000</c:v>
                </c:pt>
                <c:pt idx="1758">
                  <c:v>64000</c:v>
                </c:pt>
                <c:pt idx="1759">
                  <c:v>64000</c:v>
                </c:pt>
                <c:pt idx="1760">
                  <c:v>64000</c:v>
                </c:pt>
                <c:pt idx="1761">
                  <c:v>64000</c:v>
                </c:pt>
                <c:pt idx="1762">
                  <c:v>64000</c:v>
                </c:pt>
                <c:pt idx="1763">
                  <c:v>64000</c:v>
                </c:pt>
                <c:pt idx="1764">
                  <c:v>64000</c:v>
                </c:pt>
                <c:pt idx="1765">
                  <c:v>64000</c:v>
                </c:pt>
                <c:pt idx="1766">
                  <c:v>64000</c:v>
                </c:pt>
                <c:pt idx="1767">
                  <c:v>64000</c:v>
                </c:pt>
                <c:pt idx="1768">
                  <c:v>64000</c:v>
                </c:pt>
                <c:pt idx="1769">
                  <c:v>64000</c:v>
                </c:pt>
                <c:pt idx="1770">
                  <c:v>64000</c:v>
                </c:pt>
                <c:pt idx="1771">
                  <c:v>64000</c:v>
                </c:pt>
                <c:pt idx="1772">
                  <c:v>64000</c:v>
                </c:pt>
                <c:pt idx="1773">
                  <c:v>64000</c:v>
                </c:pt>
                <c:pt idx="1774">
                  <c:v>64000</c:v>
                </c:pt>
                <c:pt idx="1775">
                  <c:v>64000</c:v>
                </c:pt>
                <c:pt idx="1776">
                  <c:v>64000</c:v>
                </c:pt>
                <c:pt idx="1777">
                  <c:v>64000</c:v>
                </c:pt>
                <c:pt idx="1778">
                  <c:v>64000</c:v>
                </c:pt>
                <c:pt idx="1779">
                  <c:v>64000</c:v>
                </c:pt>
                <c:pt idx="1780">
                  <c:v>64000</c:v>
                </c:pt>
                <c:pt idx="1781">
                  <c:v>64000</c:v>
                </c:pt>
                <c:pt idx="1782">
                  <c:v>64000</c:v>
                </c:pt>
                <c:pt idx="1783">
                  <c:v>64000</c:v>
                </c:pt>
                <c:pt idx="1784">
                  <c:v>64000</c:v>
                </c:pt>
                <c:pt idx="1785">
                  <c:v>64000</c:v>
                </c:pt>
                <c:pt idx="1786">
                  <c:v>64000</c:v>
                </c:pt>
                <c:pt idx="1787">
                  <c:v>64000</c:v>
                </c:pt>
                <c:pt idx="1788">
                  <c:v>64000</c:v>
                </c:pt>
                <c:pt idx="1789">
                  <c:v>64000</c:v>
                </c:pt>
                <c:pt idx="1790">
                  <c:v>64000</c:v>
                </c:pt>
                <c:pt idx="1791">
                  <c:v>64000</c:v>
                </c:pt>
                <c:pt idx="1792">
                  <c:v>64000</c:v>
                </c:pt>
                <c:pt idx="1793">
                  <c:v>64000</c:v>
                </c:pt>
                <c:pt idx="1794">
                  <c:v>64000</c:v>
                </c:pt>
                <c:pt idx="1795">
                  <c:v>64000</c:v>
                </c:pt>
                <c:pt idx="1796">
                  <c:v>64000</c:v>
                </c:pt>
                <c:pt idx="1797">
                  <c:v>64000</c:v>
                </c:pt>
                <c:pt idx="1798">
                  <c:v>64000</c:v>
                </c:pt>
                <c:pt idx="1799">
                  <c:v>64000</c:v>
                </c:pt>
                <c:pt idx="1800">
                  <c:v>64000</c:v>
                </c:pt>
                <c:pt idx="1801">
                  <c:v>64000</c:v>
                </c:pt>
                <c:pt idx="1802">
                  <c:v>64000</c:v>
                </c:pt>
                <c:pt idx="1803">
                  <c:v>64000</c:v>
                </c:pt>
                <c:pt idx="1804">
                  <c:v>64000</c:v>
                </c:pt>
                <c:pt idx="1805">
                  <c:v>64000</c:v>
                </c:pt>
                <c:pt idx="1806">
                  <c:v>64000</c:v>
                </c:pt>
                <c:pt idx="1807">
                  <c:v>64000</c:v>
                </c:pt>
                <c:pt idx="1808">
                  <c:v>64000</c:v>
                </c:pt>
                <c:pt idx="1809">
                  <c:v>64000</c:v>
                </c:pt>
                <c:pt idx="1810">
                  <c:v>64000</c:v>
                </c:pt>
                <c:pt idx="1811">
                  <c:v>64000</c:v>
                </c:pt>
                <c:pt idx="1812">
                  <c:v>64000</c:v>
                </c:pt>
                <c:pt idx="1813">
                  <c:v>64000</c:v>
                </c:pt>
                <c:pt idx="1814">
                  <c:v>64000</c:v>
                </c:pt>
                <c:pt idx="1815">
                  <c:v>64000</c:v>
                </c:pt>
                <c:pt idx="1816">
                  <c:v>64000</c:v>
                </c:pt>
                <c:pt idx="1817">
                  <c:v>64000</c:v>
                </c:pt>
                <c:pt idx="1818">
                  <c:v>64000</c:v>
                </c:pt>
                <c:pt idx="1819">
                  <c:v>64000</c:v>
                </c:pt>
                <c:pt idx="1820">
                  <c:v>64000</c:v>
                </c:pt>
                <c:pt idx="1821">
                  <c:v>64000</c:v>
                </c:pt>
                <c:pt idx="1822">
                  <c:v>64000</c:v>
                </c:pt>
                <c:pt idx="1823">
                  <c:v>64000</c:v>
                </c:pt>
                <c:pt idx="1824">
                  <c:v>64000</c:v>
                </c:pt>
                <c:pt idx="1825">
                  <c:v>64000</c:v>
                </c:pt>
                <c:pt idx="1826">
                  <c:v>64000</c:v>
                </c:pt>
                <c:pt idx="1827">
                  <c:v>64000</c:v>
                </c:pt>
                <c:pt idx="1828">
                  <c:v>64000</c:v>
                </c:pt>
                <c:pt idx="1829">
                  <c:v>64000</c:v>
                </c:pt>
                <c:pt idx="1830">
                  <c:v>64000</c:v>
                </c:pt>
                <c:pt idx="1831">
                  <c:v>64000</c:v>
                </c:pt>
                <c:pt idx="1832">
                  <c:v>64000</c:v>
                </c:pt>
                <c:pt idx="1833">
                  <c:v>64000</c:v>
                </c:pt>
                <c:pt idx="1834">
                  <c:v>64000</c:v>
                </c:pt>
                <c:pt idx="1835">
                  <c:v>64000</c:v>
                </c:pt>
                <c:pt idx="1836">
                  <c:v>64000</c:v>
                </c:pt>
                <c:pt idx="1837">
                  <c:v>64000</c:v>
                </c:pt>
                <c:pt idx="1838">
                  <c:v>64000</c:v>
                </c:pt>
                <c:pt idx="1839">
                  <c:v>64000</c:v>
                </c:pt>
                <c:pt idx="1840">
                  <c:v>64000</c:v>
                </c:pt>
                <c:pt idx="1841">
                  <c:v>64000</c:v>
                </c:pt>
                <c:pt idx="1842">
                  <c:v>64000</c:v>
                </c:pt>
                <c:pt idx="1843">
                  <c:v>64000</c:v>
                </c:pt>
                <c:pt idx="1844">
                  <c:v>64000</c:v>
                </c:pt>
                <c:pt idx="1845">
                  <c:v>64000</c:v>
                </c:pt>
                <c:pt idx="1846">
                  <c:v>64000</c:v>
                </c:pt>
                <c:pt idx="1847">
                  <c:v>64000</c:v>
                </c:pt>
                <c:pt idx="1848">
                  <c:v>64000</c:v>
                </c:pt>
                <c:pt idx="1849">
                  <c:v>64000</c:v>
                </c:pt>
                <c:pt idx="1850">
                  <c:v>64000</c:v>
                </c:pt>
                <c:pt idx="1851">
                  <c:v>64000</c:v>
                </c:pt>
                <c:pt idx="1852">
                  <c:v>64000</c:v>
                </c:pt>
                <c:pt idx="1853">
                  <c:v>64000</c:v>
                </c:pt>
                <c:pt idx="1854">
                  <c:v>64000</c:v>
                </c:pt>
                <c:pt idx="1855">
                  <c:v>64000</c:v>
                </c:pt>
                <c:pt idx="1856">
                  <c:v>64000</c:v>
                </c:pt>
                <c:pt idx="1857">
                  <c:v>64000</c:v>
                </c:pt>
                <c:pt idx="1858">
                  <c:v>64000</c:v>
                </c:pt>
                <c:pt idx="1859">
                  <c:v>64000</c:v>
                </c:pt>
                <c:pt idx="1860">
                  <c:v>64000</c:v>
                </c:pt>
                <c:pt idx="1861">
                  <c:v>64000</c:v>
                </c:pt>
                <c:pt idx="1862">
                  <c:v>64000</c:v>
                </c:pt>
                <c:pt idx="1863">
                  <c:v>64000</c:v>
                </c:pt>
                <c:pt idx="1864">
                  <c:v>64000</c:v>
                </c:pt>
                <c:pt idx="1865">
                  <c:v>64000</c:v>
                </c:pt>
                <c:pt idx="1866">
                  <c:v>64000</c:v>
                </c:pt>
                <c:pt idx="1867">
                  <c:v>64000</c:v>
                </c:pt>
                <c:pt idx="1868">
                  <c:v>64000</c:v>
                </c:pt>
                <c:pt idx="1869">
                  <c:v>63840.2</c:v>
                </c:pt>
                <c:pt idx="1870">
                  <c:v>62857.7</c:v>
                </c:pt>
                <c:pt idx="1871">
                  <c:v>61781.599999999999</c:v>
                </c:pt>
                <c:pt idx="1872">
                  <c:v>61095.199999999997</c:v>
                </c:pt>
                <c:pt idx="1873">
                  <c:v>60445.3</c:v>
                </c:pt>
                <c:pt idx="1874">
                  <c:v>60028</c:v>
                </c:pt>
                <c:pt idx="1875">
                  <c:v>59860.2</c:v>
                </c:pt>
                <c:pt idx="1876">
                  <c:v>59583.4</c:v>
                </c:pt>
                <c:pt idx="1877">
                  <c:v>59610.3</c:v>
                </c:pt>
                <c:pt idx="1878">
                  <c:v>59680</c:v>
                </c:pt>
                <c:pt idx="1879">
                  <c:v>59966.6</c:v>
                </c:pt>
                <c:pt idx="1880">
                  <c:v>60185.7</c:v>
                </c:pt>
                <c:pt idx="1881">
                  <c:v>60388.5</c:v>
                </c:pt>
                <c:pt idx="1882">
                  <c:v>60464.6</c:v>
                </c:pt>
                <c:pt idx="1883">
                  <c:v>60446.1</c:v>
                </c:pt>
                <c:pt idx="1884">
                  <c:v>60292.5</c:v>
                </c:pt>
                <c:pt idx="1885">
                  <c:v>59790</c:v>
                </c:pt>
                <c:pt idx="1886">
                  <c:v>59007.6</c:v>
                </c:pt>
                <c:pt idx="1887">
                  <c:v>58127.1</c:v>
                </c:pt>
                <c:pt idx="1888">
                  <c:v>57168.2</c:v>
                </c:pt>
                <c:pt idx="1889">
                  <c:v>56214.5</c:v>
                </c:pt>
                <c:pt idx="1890">
                  <c:v>55087.3</c:v>
                </c:pt>
                <c:pt idx="1891">
                  <c:v>53897.2</c:v>
                </c:pt>
                <c:pt idx="1892">
                  <c:v>52763.9</c:v>
                </c:pt>
                <c:pt idx="1893">
                  <c:v>52011.7</c:v>
                </c:pt>
                <c:pt idx="1894">
                  <c:v>51115.9</c:v>
                </c:pt>
                <c:pt idx="1895">
                  <c:v>50300.5</c:v>
                </c:pt>
                <c:pt idx="1896">
                  <c:v>49524</c:v>
                </c:pt>
                <c:pt idx="1897">
                  <c:v>48890.2</c:v>
                </c:pt>
                <c:pt idx="1898">
                  <c:v>48401.7</c:v>
                </c:pt>
                <c:pt idx="1899">
                  <c:v>47883.4</c:v>
                </c:pt>
                <c:pt idx="1900">
                  <c:v>47604</c:v>
                </c:pt>
                <c:pt idx="1901">
                  <c:v>47337.9</c:v>
                </c:pt>
                <c:pt idx="1902">
                  <c:v>47171.9</c:v>
                </c:pt>
                <c:pt idx="1903">
                  <c:v>46944.5</c:v>
                </c:pt>
                <c:pt idx="1904">
                  <c:v>46824</c:v>
                </c:pt>
                <c:pt idx="1905">
                  <c:v>46618.7</c:v>
                </c:pt>
                <c:pt idx="1906">
                  <c:v>46530.8</c:v>
                </c:pt>
                <c:pt idx="1907">
                  <c:v>46252.4</c:v>
                </c:pt>
                <c:pt idx="1908">
                  <c:v>46082</c:v>
                </c:pt>
                <c:pt idx="1909">
                  <c:v>45876.7</c:v>
                </c:pt>
                <c:pt idx="1910">
                  <c:v>45710.1</c:v>
                </c:pt>
                <c:pt idx="1911">
                  <c:v>45440.800000000003</c:v>
                </c:pt>
                <c:pt idx="1912">
                  <c:v>45221.599999999999</c:v>
                </c:pt>
                <c:pt idx="1913">
                  <c:v>44832.1</c:v>
                </c:pt>
                <c:pt idx="1914">
                  <c:v>44283.3</c:v>
                </c:pt>
                <c:pt idx="1915">
                  <c:v>43706.8</c:v>
                </c:pt>
                <c:pt idx="1916">
                  <c:v>43111.5</c:v>
                </c:pt>
                <c:pt idx="1917">
                  <c:v>42491.8</c:v>
                </c:pt>
                <c:pt idx="1918">
                  <c:v>42001.3</c:v>
                </c:pt>
                <c:pt idx="1919">
                  <c:v>41185.599999999999</c:v>
                </c:pt>
                <c:pt idx="1920">
                  <c:v>40474.199999999997</c:v>
                </c:pt>
                <c:pt idx="1921">
                  <c:v>39709.800000000003</c:v>
                </c:pt>
                <c:pt idx="1922">
                  <c:v>39106.300000000003</c:v>
                </c:pt>
                <c:pt idx="1923">
                  <c:v>38209.800000000003</c:v>
                </c:pt>
                <c:pt idx="1924">
                  <c:v>37767.199999999997</c:v>
                </c:pt>
                <c:pt idx="1925">
                  <c:v>37185.800000000003</c:v>
                </c:pt>
                <c:pt idx="1926">
                  <c:v>36595.5</c:v>
                </c:pt>
                <c:pt idx="1927">
                  <c:v>36073</c:v>
                </c:pt>
                <c:pt idx="1928">
                  <c:v>35653</c:v>
                </c:pt>
                <c:pt idx="1929">
                  <c:v>35302.300000000003</c:v>
                </c:pt>
                <c:pt idx="1930">
                  <c:v>34902</c:v>
                </c:pt>
                <c:pt idx="1931">
                  <c:v>34502.1</c:v>
                </c:pt>
                <c:pt idx="1932">
                  <c:v>34190.699999999997</c:v>
                </c:pt>
                <c:pt idx="1933">
                  <c:v>34082.300000000003</c:v>
                </c:pt>
                <c:pt idx="1934">
                  <c:v>33876.9</c:v>
                </c:pt>
                <c:pt idx="1935">
                  <c:v>33756.300000000003</c:v>
                </c:pt>
                <c:pt idx="1936">
                  <c:v>33571.300000000003</c:v>
                </c:pt>
                <c:pt idx="1937">
                  <c:v>33507.300000000003</c:v>
                </c:pt>
                <c:pt idx="1938">
                  <c:v>33346.6</c:v>
                </c:pt>
                <c:pt idx="1939">
                  <c:v>33100.1</c:v>
                </c:pt>
                <c:pt idx="1940">
                  <c:v>32777.9</c:v>
                </c:pt>
                <c:pt idx="1941">
                  <c:v>32555.200000000001</c:v>
                </c:pt>
                <c:pt idx="1942">
                  <c:v>32492.1</c:v>
                </c:pt>
                <c:pt idx="1943">
                  <c:v>32167.7</c:v>
                </c:pt>
                <c:pt idx="1944">
                  <c:v>31799.599999999999</c:v>
                </c:pt>
                <c:pt idx="1945">
                  <c:v>31303.599999999999</c:v>
                </c:pt>
                <c:pt idx="1946">
                  <c:v>30697.8</c:v>
                </c:pt>
                <c:pt idx="1947">
                  <c:v>30300.6</c:v>
                </c:pt>
                <c:pt idx="1948">
                  <c:v>29720.799999999999</c:v>
                </c:pt>
                <c:pt idx="1949">
                  <c:v>29407.1</c:v>
                </c:pt>
                <c:pt idx="1950">
                  <c:v>29050.9</c:v>
                </c:pt>
                <c:pt idx="1951">
                  <c:v>28820.9</c:v>
                </c:pt>
                <c:pt idx="1952">
                  <c:v>28433.599999999999</c:v>
                </c:pt>
                <c:pt idx="1953">
                  <c:v>28082.6</c:v>
                </c:pt>
                <c:pt idx="1954">
                  <c:v>27638.5</c:v>
                </c:pt>
                <c:pt idx="1955">
                  <c:v>27399.5</c:v>
                </c:pt>
                <c:pt idx="1956">
                  <c:v>27057.599999999999</c:v>
                </c:pt>
                <c:pt idx="1957">
                  <c:v>26766.1</c:v>
                </c:pt>
                <c:pt idx="1958">
                  <c:v>26604.7</c:v>
                </c:pt>
                <c:pt idx="1959">
                  <c:v>26494.2</c:v>
                </c:pt>
                <c:pt idx="1960">
                  <c:v>26170.9</c:v>
                </c:pt>
                <c:pt idx="1961">
                  <c:v>25967.200000000001</c:v>
                </c:pt>
                <c:pt idx="1962">
                  <c:v>25940.2</c:v>
                </c:pt>
                <c:pt idx="1963">
                  <c:v>25879.1</c:v>
                </c:pt>
                <c:pt idx="1964">
                  <c:v>25903.4</c:v>
                </c:pt>
                <c:pt idx="1965">
                  <c:v>25820.799999999999</c:v>
                </c:pt>
                <c:pt idx="1966">
                  <c:v>25684</c:v>
                </c:pt>
                <c:pt idx="1967">
                  <c:v>25563.200000000001</c:v>
                </c:pt>
                <c:pt idx="1968">
                  <c:v>25447.7</c:v>
                </c:pt>
                <c:pt idx="1969">
                  <c:v>25236.6</c:v>
                </c:pt>
                <c:pt idx="1970">
                  <c:v>25014.6</c:v>
                </c:pt>
                <c:pt idx="1971">
                  <c:v>24790.5</c:v>
                </c:pt>
                <c:pt idx="1972">
                  <c:v>24428.1</c:v>
                </c:pt>
                <c:pt idx="1973">
                  <c:v>24062.7</c:v>
                </c:pt>
                <c:pt idx="1974">
                  <c:v>23620.7</c:v>
                </c:pt>
                <c:pt idx="1975">
                  <c:v>23223.7</c:v>
                </c:pt>
                <c:pt idx="1976">
                  <c:v>22797.1</c:v>
                </c:pt>
                <c:pt idx="1977">
                  <c:v>22369.599999999999</c:v>
                </c:pt>
                <c:pt idx="1978">
                  <c:v>22132.5</c:v>
                </c:pt>
                <c:pt idx="1979">
                  <c:v>21788.2</c:v>
                </c:pt>
                <c:pt idx="1980">
                  <c:v>21343.9</c:v>
                </c:pt>
                <c:pt idx="1981">
                  <c:v>21018.6</c:v>
                </c:pt>
                <c:pt idx="1982">
                  <c:v>20763.900000000001</c:v>
                </c:pt>
                <c:pt idx="1983">
                  <c:v>20579</c:v>
                </c:pt>
                <c:pt idx="1984">
                  <c:v>20422.099999999999</c:v>
                </c:pt>
                <c:pt idx="1985">
                  <c:v>20162.599999999999</c:v>
                </c:pt>
                <c:pt idx="1986">
                  <c:v>19970</c:v>
                </c:pt>
                <c:pt idx="1987">
                  <c:v>19757.3</c:v>
                </c:pt>
                <c:pt idx="1988">
                  <c:v>19485.099999999999</c:v>
                </c:pt>
                <c:pt idx="1989">
                  <c:v>19368</c:v>
                </c:pt>
                <c:pt idx="1990">
                  <c:v>19215.400000000001</c:v>
                </c:pt>
                <c:pt idx="1991">
                  <c:v>19141.400000000001</c:v>
                </c:pt>
                <c:pt idx="1992">
                  <c:v>19210.099999999999</c:v>
                </c:pt>
                <c:pt idx="1993">
                  <c:v>21706.2</c:v>
                </c:pt>
                <c:pt idx="1994">
                  <c:v>19024</c:v>
                </c:pt>
                <c:pt idx="1995">
                  <c:v>18840.3</c:v>
                </c:pt>
                <c:pt idx="1996">
                  <c:v>18686.3</c:v>
                </c:pt>
                <c:pt idx="1997">
                  <c:v>18517.400000000001</c:v>
                </c:pt>
                <c:pt idx="1998">
                  <c:v>18434.599999999999</c:v>
                </c:pt>
                <c:pt idx="1999">
                  <c:v>18203.3</c:v>
                </c:pt>
                <c:pt idx="2000">
                  <c:v>17992.400000000001</c:v>
                </c:pt>
                <c:pt idx="2001">
                  <c:v>17745.3</c:v>
                </c:pt>
                <c:pt idx="2002">
                  <c:v>17331.099999999999</c:v>
                </c:pt>
                <c:pt idx="2003">
                  <c:v>16899.099999999999</c:v>
                </c:pt>
                <c:pt idx="2004">
                  <c:v>16614.5</c:v>
                </c:pt>
                <c:pt idx="2005">
                  <c:v>16289.6</c:v>
                </c:pt>
                <c:pt idx="2006">
                  <c:v>15980.4</c:v>
                </c:pt>
                <c:pt idx="2007">
                  <c:v>15595.4</c:v>
                </c:pt>
                <c:pt idx="2008">
                  <c:v>15317.6</c:v>
                </c:pt>
                <c:pt idx="2009">
                  <c:v>15061.1</c:v>
                </c:pt>
                <c:pt idx="2010">
                  <c:v>14862.4</c:v>
                </c:pt>
                <c:pt idx="2011">
                  <c:v>14494.8</c:v>
                </c:pt>
                <c:pt idx="2012">
                  <c:v>14387.1</c:v>
                </c:pt>
                <c:pt idx="2013">
                  <c:v>14258.2</c:v>
                </c:pt>
                <c:pt idx="2014">
                  <c:v>14035.2</c:v>
                </c:pt>
                <c:pt idx="2015">
                  <c:v>13864.7</c:v>
                </c:pt>
                <c:pt idx="2016">
                  <c:v>13563.2</c:v>
                </c:pt>
                <c:pt idx="2017">
                  <c:v>13477.6</c:v>
                </c:pt>
                <c:pt idx="2018">
                  <c:v>13338</c:v>
                </c:pt>
                <c:pt idx="2019">
                  <c:v>13159</c:v>
                </c:pt>
                <c:pt idx="2020">
                  <c:v>12948.7</c:v>
                </c:pt>
                <c:pt idx="2021">
                  <c:v>12842.5</c:v>
                </c:pt>
                <c:pt idx="2022">
                  <c:v>12652.4</c:v>
                </c:pt>
                <c:pt idx="2023">
                  <c:v>12482.3</c:v>
                </c:pt>
                <c:pt idx="2024">
                  <c:v>12274.6</c:v>
                </c:pt>
                <c:pt idx="2025">
                  <c:v>11989.7</c:v>
                </c:pt>
                <c:pt idx="2026">
                  <c:v>11584.3</c:v>
                </c:pt>
                <c:pt idx="2027">
                  <c:v>11325.5</c:v>
                </c:pt>
                <c:pt idx="2028">
                  <c:v>11087.4</c:v>
                </c:pt>
                <c:pt idx="2029">
                  <c:v>10893.4</c:v>
                </c:pt>
                <c:pt idx="2030">
                  <c:v>10740.2</c:v>
                </c:pt>
                <c:pt idx="2031">
                  <c:v>10488.7</c:v>
                </c:pt>
                <c:pt idx="2032">
                  <c:v>10442.700000000001</c:v>
                </c:pt>
                <c:pt idx="2033">
                  <c:v>10122</c:v>
                </c:pt>
                <c:pt idx="2034">
                  <c:v>10115</c:v>
                </c:pt>
                <c:pt idx="2035">
                  <c:v>9969.7000000000007</c:v>
                </c:pt>
                <c:pt idx="2036">
                  <c:v>9788.1</c:v>
                </c:pt>
                <c:pt idx="2037">
                  <c:v>9679.4</c:v>
                </c:pt>
                <c:pt idx="2038">
                  <c:v>9565.2999999999993</c:v>
                </c:pt>
                <c:pt idx="2039">
                  <c:v>9499.1</c:v>
                </c:pt>
                <c:pt idx="2040">
                  <c:v>9465</c:v>
                </c:pt>
                <c:pt idx="2041">
                  <c:v>9122.6</c:v>
                </c:pt>
                <c:pt idx="2042">
                  <c:v>9018.4</c:v>
                </c:pt>
                <c:pt idx="2043">
                  <c:v>8848.5</c:v>
                </c:pt>
                <c:pt idx="2044">
                  <c:v>8690.7000000000007</c:v>
                </c:pt>
                <c:pt idx="2045">
                  <c:v>8414.7999999999993</c:v>
                </c:pt>
                <c:pt idx="2046">
                  <c:v>8334.7999999999993</c:v>
                </c:pt>
                <c:pt idx="2047">
                  <c:v>8137.2</c:v>
                </c:pt>
                <c:pt idx="2048">
                  <c:v>8137.2</c:v>
                </c:pt>
                <c:pt idx="2049">
                  <c:v>8137.2</c:v>
                </c:pt>
                <c:pt idx="2050">
                  <c:v>8137.2</c:v>
                </c:pt>
                <c:pt idx="2051">
                  <c:v>8137.2</c:v>
                </c:pt>
                <c:pt idx="2052">
                  <c:v>8137.2</c:v>
                </c:pt>
                <c:pt idx="2053">
                  <c:v>8137.2</c:v>
                </c:pt>
                <c:pt idx="2054">
                  <c:v>8137.2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503.42466336924156</c:v>
                </c:pt>
                <c:pt idx="1">
                  <c:v>20.710891366522088</c:v>
                </c:pt>
                <c:pt idx="2">
                  <c:v>19.024335526671749</c:v>
                </c:pt>
                <c:pt idx="3">
                  <c:v>21.112451456062598</c:v>
                </c:pt>
                <c:pt idx="4">
                  <c:v>53.527342081670781</c:v>
                </c:pt>
                <c:pt idx="5">
                  <c:v>64.328498967571065</c:v>
                </c:pt>
                <c:pt idx="6">
                  <c:v>89.242555383459205</c:v>
                </c:pt>
                <c:pt idx="7">
                  <c:v>109.13678099899855</c:v>
                </c:pt>
                <c:pt idx="8">
                  <c:v>109.93976049863154</c:v>
                </c:pt>
                <c:pt idx="9">
                  <c:v>110.66244095363888</c:v>
                </c:pt>
                <c:pt idx="10">
                  <c:v>114.21560477103353</c:v>
                </c:pt>
                <c:pt idx="11">
                  <c:v>116.29329063788352</c:v>
                </c:pt>
                <c:pt idx="12">
                  <c:v>114.26579052106217</c:v>
                </c:pt>
                <c:pt idx="13">
                  <c:v>115.82154629024645</c:v>
                </c:pt>
                <c:pt idx="14">
                  <c:v>116.29329063788352</c:v>
                </c:pt>
                <c:pt idx="15">
                  <c:v>117.96948506215969</c:v>
                </c:pt>
                <c:pt idx="16">
                  <c:v>117.91929968143081</c:v>
                </c:pt>
                <c:pt idx="17">
                  <c:v>119.55534051514329</c:v>
                </c:pt>
                <c:pt idx="18">
                  <c:v>122.7671843463755</c:v>
                </c:pt>
                <c:pt idx="19">
                  <c:v>119.73600727492074</c:v>
                </c:pt>
                <c:pt idx="20">
                  <c:v>119.11371038480323</c:v>
                </c:pt>
                <c:pt idx="21">
                  <c:v>117.97952213770516</c:v>
                </c:pt>
                <c:pt idx="22">
                  <c:v>116.57432961353665</c:v>
                </c:pt>
                <c:pt idx="23">
                  <c:v>117.34718598737729</c:v>
                </c:pt>
                <c:pt idx="24">
                  <c:v>114.56690491616739</c:v>
                </c:pt>
                <c:pt idx="25">
                  <c:v>114.56690491616693</c:v>
                </c:pt>
                <c:pt idx="26">
                  <c:v>113.78400711425563</c:v>
                </c:pt>
                <c:pt idx="27">
                  <c:v>114.50668205155593</c:v>
                </c:pt>
                <c:pt idx="28">
                  <c:v>113.77396995504392</c:v>
                </c:pt>
                <c:pt idx="29">
                  <c:v>113.70370983496001</c:v>
                </c:pt>
                <c:pt idx="30">
                  <c:v>112.22824504816016</c:v>
                </c:pt>
                <c:pt idx="31">
                  <c:v>115.01857617109653</c:v>
                </c:pt>
                <c:pt idx="32">
                  <c:v>116.77507164292084</c:v>
                </c:pt>
                <c:pt idx="33">
                  <c:v>112.35872850291305</c:v>
                </c:pt>
                <c:pt idx="34">
                  <c:v>113.96467594584108</c:v>
                </c:pt>
                <c:pt idx="35">
                  <c:v>115.10891037344838</c:v>
                </c:pt>
                <c:pt idx="36">
                  <c:v>114.88809340574575</c:v>
                </c:pt>
                <c:pt idx="37">
                  <c:v>117.67840978426274</c:v>
                </c:pt>
                <c:pt idx="38">
                  <c:v>112.02750120558656</c:v>
                </c:pt>
                <c:pt idx="39">
                  <c:v>114.8077963025644</c:v>
                </c:pt>
                <c:pt idx="40">
                  <c:v>113.4929294158742</c:v>
                </c:pt>
                <c:pt idx="41">
                  <c:v>110.02005837817926</c:v>
                </c:pt>
                <c:pt idx="42">
                  <c:v>109.4378984613913</c:v>
                </c:pt>
                <c:pt idx="43">
                  <c:v>110.34124976833769</c:v>
                </c:pt>
                <c:pt idx="44">
                  <c:v>111.72638529166184</c:v>
                </c:pt>
                <c:pt idx="45">
                  <c:v>108.33380021915173</c:v>
                </c:pt>
                <c:pt idx="46">
                  <c:v>110.14050517349483</c:v>
                </c:pt>
                <c:pt idx="47">
                  <c:v>108.94607317970065</c:v>
                </c:pt>
                <c:pt idx="48">
                  <c:v>109.8594626062807</c:v>
                </c:pt>
                <c:pt idx="49">
                  <c:v>106.60738720780409</c:v>
                </c:pt>
                <c:pt idx="50">
                  <c:v>106.92858077419217</c:v>
                </c:pt>
                <c:pt idx="51">
                  <c:v>107.7315637941831</c:v>
                </c:pt>
                <c:pt idx="52">
                  <c:v>111.90705486162584</c:v>
                </c:pt>
                <c:pt idx="53">
                  <c:v>106.76798401659651</c:v>
                </c:pt>
                <c:pt idx="54">
                  <c:v>109.61856885241012</c:v>
                </c:pt>
                <c:pt idx="55">
                  <c:v>108.21335299176222</c:v>
                </c:pt>
                <c:pt idx="56">
                  <c:v>108.01260754877421</c:v>
                </c:pt>
                <c:pt idx="57">
                  <c:v>106.00514871886978</c:v>
                </c:pt>
                <c:pt idx="58">
                  <c:v>106.17578303049386</c:v>
                </c:pt>
                <c:pt idx="59">
                  <c:v>109.19700450588005</c:v>
                </c:pt>
                <c:pt idx="60">
                  <c:v>107.39029616708723</c:v>
                </c:pt>
                <c:pt idx="61">
                  <c:v>111.4453436095319</c:v>
                </c:pt>
                <c:pt idx="62">
                  <c:v>104.63003480397354</c:v>
                </c:pt>
                <c:pt idx="63">
                  <c:v>107.85201113678049</c:v>
                </c:pt>
                <c:pt idx="64">
                  <c:v>107.13936394083899</c:v>
                </c:pt>
                <c:pt idx="65">
                  <c:v>106.0553352871116</c:v>
                </c:pt>
                <c:pt idx="66">
                  <c:v>106.57727530045611</c:v>
                </c:pt>
                <c:pt idx="67">
                  <c:v>107.4906690225869</c:v>
                </c:pt>
                <c:pt idx="68">
                  <c:v>101.86975831971212</c:v>
                </c:pt>
                <c:pt idx="69">
                  <c:v>103.8471215553849</c:v>
                </c:pt>
                <c:pt idx="70">
                  <c:v>103.81700948306946</c:v>
                </c:pt>
                <c:pt idx="71">
                  <c:v>103.07424446302828</c:v>
                </c:pt>
                <c:pt idx="72">
                  <c:v>100.91620474812238</c:v>
                </c:pt>
                <c:pt idx="73">
                  <c:v>103.19469291902823</c:v>
                </c:pt>
                <c:pt idx="74">
                  <c:v>100.80579316540557</c:v>
                </c:pt>
                <c:pt idx="75">
                  <c:v>103.71663589568972</c:v>
                </c:pt>
                <c:pt idx="76">
                  <c:v>100.61508219283922</c:v>
                </c:pt>
                <c:pt idx="77">
                  <c:v>102.39170266858621</c:v>
                </c:pt>
                <c:pt idx="78">
                  <c:v>100.93627957874517</c:v>
                </c:pt>
                <c:pt idx="79">
                  <c:v>101.08684078293146</c:v>
                </c:pt>
                <c:pt idx="80">
                  <c:v>100.31395945767007</c:v>
                </c:pt>
                <c:pt idx="81">
                  <c:v>100.11321086762347</c:v>
                </c:pt>
                <c:pt idx="82">
                  <c:v>101.25747675997413</c:v>
                </c:pt>
                <c:pt idx="83">
                  <c:v>104.16831688144966</c:v>
                </c:pt>
                <c:pt idx="84">
                  <c:v>101.33777602329992</c:v>
                </c:pt>
                <c:pt idx="85">
                  <c:v>102.53222605477322</c:v>
                </c:pt>
                <c:pt idx="86">
                  <c:v>102.07050621017049</c:v>
                </c:pt>
                <c:pt idx="87">
                  <c:v>102.07050621017096</c:v>
                </c:pt>
                <c:pt idx="88">
                  <c:v>102.96383335307117</c:v>
                </c:pt>
                <c:pt idx="89">
                  <c:v>103.19469291902823</c:v>
                </c:pt>
                <c:pt idx="90">
                  <c:v>99.079354362878249</c:v>
                </c:pt>
                <c:pt idx="91">
                  <c:v>100.73553123653893</c:v>
                </c:pt>
                <c:pt idx="92">
                  <c:v>99.531039504401335</c:v>
                </c:pt>
                <c:pt idx="93">
                  <c:v>99.541076947394387</c:v>
                </c:pt>
                <c:pt idx="94">
                  <c:v>102.77312319707805</c:v>
                </c:pt>
                <c:pt idx="95">
                  <c:v>99.139579071797186</c:v>
                </c:pt>
                <c:pt idx="96">
                  <c:v>97.82467129091296</c:v>
                </c:pt>
                <c:pt idx="97">
                  <c:v>96.700472606405583</c:v>
                </c:pt>
                <c:pt idx="98">
                  <c:v>98.296432492262966</c:v>
                </c:pt>
                <c:pt idx="99">
                  <c:v>97.543621854764538</c:v>
                </c:pt>
                <c:pt idx="100">
                  <c:v>97.403097077944395</c:v>
                </c:pt>
                <c:pt idx="101">
                  <c:v>98.597556432535356</c:v>
                </c:pt>
                <c:pt idx="102">
                  <c:v>95.385558464980036</c:v>
                </c:pt>
                <c:pt idx="103">
                  <c:v>98.346619828130954</c:v>
                </c:pt>
                <c:pt idx="104">
                  <c:v>96.198597384476528</c:v>
                </c:pt>
                <c:pt idx="105">
                  <c:v>96.037997207969568</c:v>
                </c:pt>
                <c:pt idx="106">
                  <c:v>97.915008576405299</c:v>
                </c:pt>
                <c:pt idx="107">
                  <c:v>94.542405608477694</c:v>
                </c:pt>
                <c:pt idx="108">
                  <c:v>96.690435106861813</c:v>
                </c:pt>
                <c:pt idx="109">
                  <c:v>95.004132347348303</c:v>
                </c:pt>
                <c:pt idx="110">
                  <c:v>96.830960082289977</c:v>
                </c:pt>
                <c:pt idx="111">
                  <c:v>99.66152624771938</c:v>
                </c:pt>
                <c:pt idx="112">
                  <c:v>94.492217894000404</c:v>
                </c:pt>
                <c:pt idx="113">
                  <c:v>96.770735097615955</c:v>
                </c:pt>
                <c:pt idx="114">
                  <c:v>96.238747420612199</c:v>
                </c:pt>
                <c:pt idx="115">
                  <c:v>99.079354362878249</c:v>
                </c:pt>
                <c:pt idx="116">
                  <c:v>96.529835086991753</c:v>
                </c:pt>
                <c:pt idx="117">
                  <c:v>96.168484855277569</c:v>
                </c:pt>
                <c:pt idx="118">
                  <c:v>93.257598545437048</c:v>
                </c:pt>
                <c:pt idx="119">
                  <c:v>92.836020514810187</c:v>
                </c:pt>
                <c:pt idx="120">
                  <c:v>93.558725494459992</c:v>
                </c:pt>
                <c:pt idx="121">
                  <c:v>97.312759700736365</c:v>
                </c:pt>
                <c:pt idx="122">
                  <c:v>95.335370834404642</c:v>
                </c:pt>
                <c:pt idx="123">
                  <c:v>94.311542080533883</c:v>
                </c:pt>
                <c:pt idx="124">
                  <c:v>91.751961104029917</c:v>
                </c:pt>
                <c:pt idx="125">
                  <c:v>94.391842450064971</c:v>
                </c:pt>
                <c:pt idx="126">
                  <c:v>94.963982212922332</c:v>
                </c:pt>
                <c:pt idx="127">
                  <c:v>94.160978853205521</c:v>
                </c:pt>
                <c:pt idx="128">
                  <c:v>93.07692228973896</c:v>
                </c:pt>
                <c:pt idx="129">
                  <c:v>91.852337073257175</c:v>
                </c:pt>
                <c:pt idx="130">
                  <c:v>98.376732227254124</c:v>
                </c:pt>
                <c:pt idx="131">
                  <c:v>90.276432052002207</c:v>
                </c:pt>
                <c:pt idx="132">
                  <c:v>94.612668400356014</c:v>
                </c:pt>
                <c:pt idx="133">
                  <c:v>93.659101104187059</c:v>
                </c:pt>
                <c:pt idx="134">
                  <c:v>93.639025983839659</c:v>
                </c:pt>
                <c:pt idx="135">
                  <c:v>91.852337073257175</c:v>
                </c:pt>
                <c:pt idx="136">
                  <c:v>94.733118877945827</c:v>
                </c:pt>
                <c:pt idx="137">
                  <c:v>92.173540040580917</c:v>
                </c:pt>
                <c:pt idx="138">
                  <c:v>91.98282580339675</c:v>
                </c:pt>
                <c:pt idx="139">
                  <c:v>94.181053952779379</c:v>
                </c:pt>
                <c:pt idx="140">
                  <c:v>93.408162042419278</c:v>
                </c:pt>
                <c:pt idx="141">
                  <c:v>90.346695438039774</c:v>
                </c:pt>
                <c:pt idx="142">
                  <c:v>91.531133901433847</c:v>
                </c:pt>
                <c:pt idx="143">
                  <c:v>93.478424992297462</c:v>
                </c:pt>
                <c:pt idx="144">
                  <c:v>93.679176223735055</c:v>
                </c:pt>
                <c:pt idx="145">
                  <c:v>91.380569844246978</c:v>
                </c:pt>
                <c:pt idx="146">
                  <c:v>91.270156173753634</c:v>
                </c:pt>
                <c:pt idx="147">
                  <c:v>90.627748884348392</c:v>
                </c:pt>
                <c:pt idx="148">
                  <c:v>91.069403983677745</c:v>
                </c:pt>
                <c:pt idx="149">
                  <c:v>91.691735512907741</c:v>
                </c:pt>
                <c:pt idx="150">
                  <c:v>93.68921378320988</c:v>
                </c:pt>
                <c:pt idx="151">
                  <c:v>91.822224284585687</c:v>
                </c:pt>
                <c:pt idx="152">
                  <c:v>92.324103861116384</c:v>
                </c:pt>
                <c:pt idx="153">
                  <c:v>93.598875740747516</c:v>
                </c:pt>
                <c:pt idx="154">
                  <c:v>93.859852263717869</c:v>
                </c:pt>
                <c:pt idx="155">
                  <c:v>92.906283544381154</c:v>
                </c:pt>
                <c:pt idx="156">
                  <c:v>92.534893134372339</c:v>
                </c:pt>
                <c:pt idx="157">
                  <c:v>87.074418792492267</c:v>
                </c:pt>
                <c:pt idx="158">
                  <c:v>91.651585114831761</c:v>
                </c:pt>
                <c:pt idx="159">
                  <c:v>91.01921592367836</c:v>
                </c:pt>
                <c:pt idx="160">
                  <c:v>93.518575244976631</c:v>
                </c:pt>
                <c:pt idx="161">
                  <c:v>92.735644741303304</c:v>
                </c:pt>
                <c:pt idx="162">
                  <c:v>91.250080958340575</c:v>
                </c:pt>
                <c:pt idx="163">
                  <c:v>90.587598401603714</c:v>
                </c:pt>
                <c:pt idx="164">
                  <c:v>88.911312895985176</c:v>
                </c:pt>
                <c:pt idx="165">
                  <c:v>92.374291791308693</c:v>
                </c:pt>
                <c:pt idx="166">
                  <c:v>91.320344208791383</c:v>
                </c:pt>
                <c:pt idx="167">
                  <c:v>91.651585114831761</c:v>
                </c:pt>
                <c:pt idx="168">
                  <c:v>89.523609444749283</c:v>
                </c:pt>
                <c:pt idx="169">
                  <c:v>88.419467589248143</c:v>
                </c:pt>
                <c:pt idx="170">
                  <c:v>93.739401577587032</c:v>
                </c:pt>
                <c:pt idx="171">
                  <c:v>94.291466986153125</c:v>
                </c:pt>
                <c:pt idx="172">
                  <c:v>92.093239317922126</c:v>
                </c:pt>
                <c:pt idx="173">
                  <c:v>93.659101104187059</c:v>
                </c:pt>
                <c:pt idx="174">
                  <c:v>94.080678446920103</c:v>
                </c:pt>
                <c:pt idx="175">
                  <c:v>94.682931182446112</c:v>
                </c:pt>
                <c:pt idx="176">
                  <c:v>93.257598545437503</c:v>
                </c:pt>
                <c:pt idx="177">
                  <c:v>91.3705322388372</c:v>
                </c:pt>
                <c:pt idx="178">
                  <c:v>91.581321910511306</c:v>
                </c:pt>
                <c:pt idx="179">
                  <c:v>92.454592469231471</c:v>
                </c:pt>
                <c:pt idx="180">
                  <c:v>95.46585866351279</c:v>
                </c:pt>
                <c:pt idx="181">
                  <c:v>92.876170818620636</c:v>
                </c:pt>
                <c:pt idx="182">
                  <c:v>92.675419267611986</c:v>
                </c:pt>
                <c:pt idx="183">
                  <c:v>92.996621710878742</c:v>
                </c:pt>
                <c:pt idx="184">
                  <c:v>93.910040041116801</c:v>
                </c:pt>
                <c:pt idx="185">
                  <c:v>91.199892916313047</c:v>
                </c:pt>
                <c:pt idx="186">
                  <c:v>93.920077595997569</c:v>
                </c:pt>
                <c:pt idx="187">
                  <c:v>94.090715998404676</c:v>
                </c:pt>
                <c:pt idx="188">
                  <c:v>90.828501250150438</c:v>
                </c:pt>
                <c:pt idx="189">
                  <c:v>95.365483413349097</c:v>
                </c:pt>
                <c:pt idx="190">
                  <c:v>94.783306568451991</c:v>
                </c:pt>
                <c:pt idx="191">
                  <c:v>97.122047406814602</c:v>
                </c:pt>
                <c:pt idx="192">
                  <c:v>91.501021093591334</c:v>
                </c:pt>
                <c:pt idx="193">
                  <c:v>94.040528238982958</c:v>
                </c:pt>
                <c:pt idx="194">
                  <c:v>94.44203017452962</c:v>
                </c:pt>
                <c:pt idx="195">
                  <c:v>94.803381643256031</c:v>
                </c:pt>
                <c:pt idx="196">
                  <c:v>94.833494253963636</c:v>
                </c:pt>
                <c:pt idx="197">
                  <c:v>96.509760080912159</c:v>
                </c:pt>
                <c:pt idx="198">
                  <c:v>96.088184768621929</c:v>
                </c:pt>
                <c:pt idx="199">
                  <c:v>98.978979832027065</c:v>
                </c:pt>
                <c:pt idx="200">
                  <c:v>97.955158475873077</c:v>
                </c:pt>
                <c:pt idx="201">
                  <c:v>101.15710266282717</c:v>
                </c:pt>
                <c:pt idx="202">
                  <c:v>99.179728873745916</c:v>
                </c:pt>
                <c:pt idx="203">
                  <c:v>101.20728971389897</c:v>
                </c:pt>
                <c:pt idx="204">
                  <c:v>100.28384717425989</c:v>
                </c:pt>
                <c:pt idx="205">
                  <c:v>101.00654147962841</c:v>
                </c:pt>
                <c:pt idx="206">
                  <c:v>102.45192698174985</c:v>
                </c:pt>
                <c:pt idx="207">
                  <c:v>103.4456271098983</c:v>
                </c:pt>
                <c:pt idx="208">
                  <c:v>106.88843158959314</c:v>
                </c:pt>
                <c:pt idx="209">
                  <c:v>108.81558884068035</c:v>
                </c:pt>
                <c:pt idx="210">
                  <c:v>110.66244095363842</c:v>
                </c:pt>
                <c:pt idx="211">
                  <c:v>115.74124933597528</c:v>
                </c:pt>
                <c:pt idx="212">
                  <c:v>116.9657764966712</c:v>
                </c:pt>
                <c:pt idx="213">
                  <c:v>123.11847852125572</c:v>
                </c:pt>
                <c:pt idx="214">
                  <c:v>124.50357887697425</c:v>
                </c:pt>
                <c:pt idx="215">
                  <c:v>130.87699873456148</c:v>
                </c:pt>
                <c:pt idx="216">
                  <c:v>139.49855146522162</c:v>
                </c:pt>
                <c:pt idx="217">
                  <c:v>152.0341655604521</c:v>
                </c:pt>
                <c:pt idx="218">
                  <c:v>161.87977253831181</c:v>
                </c:pt>
                <c:pt idx="219">
                  <c:v>173.02986451596129</c:v>
                </c:pt>
                <c:pt idx="220">
                  <c:v>191.86703444919345</c:v>
                </c:pt>
                <c:pt idx="221">
                  <c:v>206.56896749654467</c:v>
                </c:pt>
                <c:pt idx="222">
                  <c:v>221.6016227353069</c:v>
                </c:pt>
                <c:pt idx="223">
                  <c:v>245.73521141255031</c:v>
                </c:pt>
                <c:pt idx="224">
                  <c:v>271.79415937403894</c:v>
                </c:pt>
                <c:pt idx="225">
                  <c:v>286.86497962227088</c:v>
                </c:pt>
                <c:pt idx="226">
                  <c:v>316.16246797542675</c:v>
                </c:pt>
                <c:pt idx="227">
                  <c:v>348.41780109829335</c:v>
                </c:pt>
                <c:pt idx="228">
                  <c:v>395.29714949276251</c:v>
                </c:pt>
                <c:pt idx="229">
                  <c:v>439.53400531288582</c:v>
                </c:pt>
                <c:pt idx="230">
                  <c:v>477.41805593007854</c:v>
                </c:pt>
                <c:pt idx="231">
                  <c:v>515.01837208650693</c:v>
                </c:pt>
                <c:pt idx="232">
                  <c:v>551.96396829351374</c:v>
                </c:pt>
                <c:pt idx="233">
                  <c:v>600.93966578383481</c:v>
                </c:pt>
                <c:pt idx="234">
                  <c:v>665.79182939848909</c:v>
                </c:pt>
                <c:pt idx="235">
                  <c:v>756.61851950025311</c:v>
                </c:pt>
                <c:pt idx="236">
                  <c:v>852.87036248602396</c:v>
                </c:pt>
                <c:pt idx="237">
                  <c:v>903.09861715083264</c:v>
                </c:pt>
                <c:pt idx="238">
                  <c:v>944.68434894896518</c:v>
                </c:pt>
                <c:pt idx="239">
                  <c:v>1003.7300180477372</c:v>
                </c:pt>
                <c:pt idx="240">
                  <c:v>1072.6260100621255</c:v>
                </c:pt>
                <c:pt idx="241">
                  <c:v>1130.9551383897597</c:v>
                </c:pt>
                <c:pt idx="242">
                  <c:v>1196.1778154684762</c:v>
                </c:pt>
                <c:pt idx="243">
                  <c:v>1265.7078072665722</c:v>
                </c:pt>
                <c:pt idx="244">
                  <c:v>1317.9064770204789</c:v>
                </c:pt>
                <c:pt idx="245">
                  <c:v>1406.5505774971728</c:v>
                </c:pt>
                <c:pt idx="246">
                  <c:v>1435.5612387449075</c:v>
                </c:pt>
                <c:pt idx="247">
                  <c:v>1467.6932448725317</c:v>
                </c:pt>
                <c:pt idx="248">
                  <c:v>1629.3733220717249</c:v>
                </c:pt>
                <c:pt idx="249">
                  <c:v>1788.9516154786288</c:v>
                </c:pt>
                <c:pt idx="250">
                  <c:v>1881.8946286812518</c:v>
                </c:pt>
                <c:pt idx="251">
                  <c:v>1866.1818947697554</c:v>
                </c:pt>
                <c:pt idx="252">
                  <c:v>1906.9280170633135</c:v>
                </c:pt>
                <c:pt idx="253">
                  <c:v>2040.5561591298056</c:v>
                </c:pt>
                <c:pt idx="254">
                  <c:v>2085.5480471056508</c:v>
                </c:pt>
                <c:pt idx="255">
                  <c:v>2157.1774491110828</c:v>
                </c:pt>
                <c:pt idx="256">
                  <c:v>2287.9858055390032</c:v>
                </c:pt>
                <c:pt idx="257">
                  <c:v>2372.4297916668238</c:v>
                </c:pt>
                <c:pt idx="258">
                  <c:v>2342.4011520701165</c:v>
                </c:pt>
                <c:pt idx="259">
                  <c:v>2369.6518341667133</c:v>
                </c:pt>
                <c:pt idx="260">
                  <c:v>2440.3256861404566</c:v>
                </c:pt>
                <c:pt idx="261">
                  <c:v>2473.8460297624706</c:v>
                </c:pt>
                <c:pt idx="262">
                  <c:v>2568.7616382868177</c:v>
                </c:pt>
                <c:pt idx="263">
                  <c:v>2771.6494757471155</c:v>
                </c:pt>
                <c:pt idx="264">
                  <c:v>2992.0309168612362</c:v>
                </c:pt>
                <c:pt idx="265">
                  <c:v>3162.3210723634697</c:v>
                </c:pt>
                <c:pt idx="266">
                  <c:v>3281.7617517944113</c:v>
                </c:pt>
                <c:pt idx="267">
                  <c:v>3468.7322046140121</c:v>
                </c:pt>
                <c:pt idx="268">
                  <c:v>3767.5931475779744</c:v>
                </c:pt>
                <c:pt idx="269">
                  <c:v>3944.7922018468535</c:v>
                </c:pt>
                <c:pt idx="270">
                  <c:v>3995.2904331297359</c:v>
                </c:pt>
                <c:pt idx="271">
                  <c:v>3986.3873818003754</c:v>
                </c:pt>
                <c:pt idx="272">
                  <c:v>3933.5256999228104</c:v>
                </c:pt>
                <c:pt idx="273">
                  <c:v>3886.5838196667073</c:v>
                </c:pt>
                <c:pt idx="274">
                  <c:v>3946.7064969222702</c:v>
                </c:pt>
                <c:pt idx="275">
                  <c:v>4125.6866525821833</c:v>
                </c:pt>
                <c:pt idx="276">
                  <c:v>4304.7460740902725</c:v>
                </c:pt>
                <c:pt idx="277">
                  <c:v>4326.762736539974</c:v>
                </c:pt>
                <c:pt idx="278">
                  <c:v>4182.4158661790261</c:v>
                </c:pt>
                <c:pt idx="279">
                  <c:v>4144.0983085144117</c:v>
                </c:pt>
                <c:pt idx="280">
                  <c:v>4191.6661037480444</c:v>
                </c:pt>
                <c:pt idx="281">
                  <c:v>4267.0008388844626</c:v>
                </c:pt>
                <c:pt idx="282">
                  <c:v>4308.0152105654261</c:v>
                </c:pt>
                <c:pt idx="283">
                  <c:v>4305.9720013314027</c:v>
                </c:pt>
                <c:pt idx="284">
                  <c:v>4268.5258220574697</c:v>
                </c:pt>
                <c:pt idx="285">
                  <c:v>4269.4328372336704</c:v>
                </c:pt>
                <c:pt idx="286">
                  <c:v>4356.1741328456355</c:v>
                </c:pt>
                <c:pt idx="287">
                  <c:v>4456.0839439181345</c:v>
                </c:pt>
                <c:pt idx="288">
                  <c:v>4446.9453870180178</c:v>
                </c:pt>
                <c:pt idx="289">
                  <c:v>4392.8103128590192</c:v>
                </c:pt>
                <c:pt idx="290">
                  <c:v>4072.8024301705127</c:v>
                </c:pt>
                <c:pt idx="291">
                  <c:v>3905.9870139388472</c:v>
                </c:pt>
                <c:pt idx="292">
                  <c:v>3894.3810407905594</c:v>
                </c:pt>
                <c:pt idx="293">
                  <c:v>4098.8710497734201</c:v>
                </c:pt>
                <c:pt idx="294">
                  <c:v>4490.1262540188063</c:v>
                </c:pt>
                <c:pt idx="295">
                  <c:v>4674.8929547830176</c:v>
                </c:pt>
                <c:pt idx="296">
                  <c:v>4892.515693631959</c:v>
                </c:pt>
                <c:pt idx="297">
                  <c:v>5019.5387124219496</c:v>
                </c:pt>
                <c:pt idx="298">
                  <c:v>5097.7514219952363</c:v>
                </c:pt>
                <c:pt idx="299">
                  <c:v>5274.4115542368481</c:v>
                </c:pt>
                <c:pt idx="300">
                  <c:v>5356.3230974135467</c:v>
                </c:pt>
                <c:pt idx="301">
                  <c:v>5356.1238740121471</c:v>
                </c:pt>
                <c:pt idx="302">
                  <c:v>5337.2673361521856</c:v>
                </c:pt>
                <c:pt idx="303">
                  <c:v>5399.8531952454823</c:v>
                </c:pt>
                <c:pt idx="304">
                  <c:v>5485.5177260386472</c:v>
                </c:pt>
                <c:pt idx="305">
                  <c:v>5590.8337564532503</c:v>
                </c:pt>
                <c:pt idx="306">
                  <c:v>5565.4038365424458</c:v>
                </c:pt>
                <c:pt idx="307">
                  <c:v>5198.2559220882786</c:v>
                </c:pt>
                <c:pt idx="308">
                  <c:v>4768.8720354811012</c:v>
                </c:pt>
                <c:pt idx="309">
                  <c:v>4913.9158817531079</c:v>
                </c:pt>
                <c:pt idx="310">
                  <c:v>5187.0092379582748</c:v>
                </c:pt>
                <c:pt idx="311">
                  <c:v>5164.3962002838798</c:v>
                </c:pt>
                <c:pt idx="312">
                  <c:v>5097.4226767865102</c:v>
                </c:pt>
                <c:pt idx="313">
                  <c:v>5179.6077211364945</c:v>
                </c:pt>
                <c:pt idx="314">
                  <c:v>5210.0205664907262</c:v>
                </c:pt>
                <c:pt idx="315">
                  <c:v>5099.0962883193561</c:v>
                </c:pt>
                <c:pt idx="316">
                  <c:v>5120.7933686971992</c:v>
                </c:pt>
                <c:pt idx="317">
                  <c:v>5152.0834758059818</c:v>
                </c:pt>
                <c:pt idx="318">
                  <c:v>5132.1498962075311</c:v>
                </c:pt>
                <c:pt idx="319">
                  <c:v>5184.618440475705</c:v>
                </c:pt>
                <c:pt idx="320">
                  <c:v>5410.9697406630867</c:v>
                </c:pt>
                <c:pt idx="321">
                  <c:v>5581.3212009565159</c:v>
                </c:pt>
                <c:pt idx="322">
                  <c:v>5501.9332976308287</c:v>
                </c:pt>
                <c:pt idx="323">
                  <c:v>5408.1408013985483</c:v>
                </c:pt>
                <c:pt idx="324">
                  <c:v>5476.9812138374236</c:v>
                </c:pt>
                <c:pt idx="325">
                  <c:v>5474.6403945590519</c:v>
                </c:pt>
                <c:pt idx="326">
                  <c:v>5514.4242459500829</c:v>
                </c:pt>
                <c:pt idx="327">
                  <c:v>5791.5325937831476</c:v>
                </c:pt>
                <c:pt idx="328">
                  <c:v>5949.8192123612507</c:v>
                </c:pt>
                <c:pt idx="329">
                  <c:v>5995.0415883016876</c:v>
                </c:pt>
                <c:pt idx="330">
                  <c:v>5936.5414164261429</c:v>
                </c:pt>
                <c:pt idx="331">
                  <c:v>5775.9141834291277</c:v>
                </c:pt>
                <c:pt idx="332">
                  <c:v>5543.3107277578874</c:v>
                </c:pt>
                <c:pt idx="333">
                  <c:v>5368.7446582625871</c:v>
                </c:pt>
                <c:pt idx="334">
                  <c:v>5170.8713171793361</c:v>
                </c:pt>
                <c:pt idx="335">
                  <c:v>4910.9071169205054</c:v>
                </c:pt>
                <c:pt idx="336">
                  <c:v>4931.3008753267595</c:v>
                </c:pt>
                <c:pt idx="337">
                  <c:v>5031.8720037329931</c:v>
                </c:pt>
                <c:pt idx="338">
                  <c:v>4995.3600872785528</c:v>
                </c:pt>
                <c:pt idx="339">
                  <c:v>5280.5876055110894</c:v>
                </c:pt>
                <c:pt idx="340">
                  <c:v>5781.5220686133043</c:v>
                </c:pt>
                <c:pt idx="341">
                  <c:v>6092.2309893322454</c:v>
                </c:pt>
                <c:pt idx="342">
                  <c:v>6063.4734204708875</c:v>
                </c:pt>
                <c:pt idx="343">
                  <c:v>5811.7329466864003</c:v>
                </c:pt>
                <c:pt idx="344">
                  <c:v>5781.9802617497262</c:v>
                </c:pt>
                <c:pt idx="345">
                  <c:v>5956.6921986347479</c:v>
                </c:pt>
                <c:pt idx="346">
                  <c:v>6098.0482670253105</c:v>
                </c:pt>
                <c:pt idx="347">
                  <c:v>6450.7289205041525</c:v>
                </c:pt>
                <c:pt idx="348">
                  <c:v>6638.7644953323297</c:v>
                </c:pt>
                <c:pt idx="349">
                  <c:v>6574.0150790908574</c:v>
                </c:pt>
                <c:pt idx="350">
                  <c:v>6863.3488833521296</c:v>
                </c:pt>
                <c:pt idx="351">
                  <c:v>7066.5704012337565</c:v>
                </c:pt>
                <c:pt idx="352">
                  <c:v>7150.2181696868656</c:v>
                </c:pt>
                <c:pt idx="353">
                  <c:v>7491.9211668173994</c:v>
                </c:pt>
                <c:pt idx="354">
                  <c:v>7855.1615455960446</c:v>
                </c:pt>
                <c:pt idx="355">
                  <c:v>7963.2890736550471</c:v>
                </c:pt>
                <c:pt idx="356">
                  <c:v>7886.6506353672403</c:v>
                </c:pt>
                <c:pt idx="357">
                  <c:v>7837.1084999996319</c:v>
                </c:pt>
                <c:pt idx="358">
                  <c:v>7852.4086789663215</c:v>
                </c:pt>
                <c:pt idx="359">
                  <c:v>7782.6426290088921</c:v>
                </c:pt>
                <c:pt idx="360">
                  <c:v>7851.0821198392632</c:v>
                </c:pt>
                <c:pt idx="361">
                  <c:v>8019.5733416118055</c:v>
                </c:pt>
                <c:pt idx="362">
                  <c:v>8218.4289552826103</c:v>
                </c:pt>
                <c:pt idx="363">
                  <c:v>8233.1483189782339</c:v>
                </c:pt>
                <c:pt idx="364">
                  <c:v>8020.2417553830119</c:v>
                </c:pt>
                <c:pt idx="365">
                  <c:v>7750.5791821425246</c:v>
                </c:pt>
                <c:pt idx="366">
                  <c:v>7930.7893705342476</c:v>
                </c:pt>
                <c:pt idx="367">
                  <c:v>7803.706453181042</c:v>
                </c:pt>
                <c:pt idx="368">
                  <c:v>7298.1539103884543</c:v>
                </c:pt>
                <c:pt idx="369">
                  <c:v>7329.6035593422775</c:v>
                </c:pt>
                <c:pt idx="370">
                  <c:v>7205.8736824873949</c:v>
                </c:pt>
                <c:pt idx="371">
                  <c:v>6988.5587070142901</c:v>
                </c:pt>
                <c:pt idx="372">
                  <c:v>7318.4091707723019</c:v>
                </c:pt>
                <c:pt idx="373">
                  <c:v>7602.654270964139</c:v>
                </c:pt>
                <c:pt idx="374">
                  <c:v>7814.9367268597834</c:v>
                </c:pt>
                <c:pt idx="375">
                  <c:v>8520.4965440491924</c:v>
                </c:pt>
                <c:pt idx="376">
                  <c:v>8861.5813864386801</c:v>
                </c:pt>
                <c:pt idx="377">
                  <c:v>9047.2409261732355</c:v>
                </c:pt>
                <c:pt idx="378">
                  <c:v>9430.9810942750264</c:v>
                </c:pt>
                <c:pt idx="379">
                  <c:v>9873.6473861022805</c:v>
                </c:pt>
                <c:pt idx="380">
                  <c:v>10164.151208916277</c:v>
                </c:pt>
                <c:pt idx="381">
                  <c:v>10102.729129338226</c:v>
                </c:pt>
                <c:pt idx="382">
                  <c:v>9704.1019976588686</c:v>
                </c:pt>
                <c:pt idx="383">
                  <c:v>9259.2282380557917</c:v>
                </c:pt>
                <c:pt idx="384">
                  <c:v>9114.8586403528498</c:v>
                </c:pt>
                <c:pt idx="385">
                  <c:v>9152.3090273305352</c:v>
                </c:pt>
                <c:pt idx="386">
                  <c:v>9255.3993054111452</c:v>
                </c:pt>
                <c:pt idx="387">
                  <c:v>8893.3793807721904</c:v>
                </c:pt>
                <c:pt idx="388">
                  <c:v>8209.1983301455402</c:v>
                </c:pt>
                <c:pt idx="389">
                  <c:v>7527.2454394238885</c:v>
                </c:pt>
                <c:pt idx="390">
                  <c:v>7167.0321503607638</c:v>
                </c:pt>
                <c:pt idx="391">
                  <c:v>7087.2799871536918</c:v>
                </c:pt>
                <c:pt idx="392">
                  <c:v>7384.9193757856992</c:v>
                </c:pt>
                <c:pt idx="393">
                  <c:v>7877.9528574494643</c:v>
                </c:pt>
                <c:pt idx="394">
                  <c:v>8570.1879077541344</c:v>
                </c:pt>
                <c:pt idx="395">
                  <c:v>9211.0138212521397</c:v>
                </c:pt>
                <c:pt idx="396">
                  <c:v>9330.7637477215103</c:v>
                </c:pt>
                <c:pt idx="397">
                  <c:v>9230.2870346262825</c:v>
                </c:pt>
                <c:pt idx="398">
                  <c:v>9224.2790707797994</c:v>
                </c:pt>
                <c:pt idx="399">
                  <c:v>9560.7589765263892</c:v>
                </c:pt>
                <c:pt idx="400">
                  <c:v>9641.7947292293611</c:v>
                </c:pt>
                <c:pt idx="401">
                  <c:v>9731.9514374792634</c:v>
                </c:pt>
                <c:pt idx="402">
                  <c:v>10087.034500758247</c:v>
                </c:pt>
                <c:pt idx="403">
                  <c:v>10423.714708403331</c:v>
                </c:pt>
                <c:pt idx="404">
                  <c:v>10898.587017145299</c:v>
                </c:pt>
                <c:pt idx="405">
                  <c:v>11597.363365687255</c:v>
                </c:pt>
                <c:pt idx="406">
                  <c:v>12103.39583054053</c:v>
                </c:pt>
                <c:pt idx="407">
                  <c:v>12119.00769090066</c:v>
                </c:pt>
                <c:pt idx="408">
                  <c:v>12002.11848539034</c:v>
                </c:pt>
                <c:pt idx="409">
                  <c:v>11886.519631185358</c:v>
                </c:pt>
                <c:pt idx="410">
                  <c:v>11205.429013070077</c:v>
                </c:pt>
                <c:pt idx="411">
                  <c:v>10055.00606603973</c:v>
                </c:pt>
                <c:pt idx="412">
                  <c:v>9146.6817996071895</c:v>
                </c:pt>
                <c:pt idx="413">
                  <c:v>8545.1769791005299</c:v>
                </c:pt>
                <c:pt idx="414">
                  <c:v>8751.5162137168463</c:v>
                </c:pt>
                <c:pt idx="415">
                  <c:v>10107.777176365551</c:v>
                </c:pt>
                <c:pt idx="416">
                  <c:v>11544.380378321353</c:v>
                </c:pt>
                <c:pt idx="417">
                  <c:v>12214.810746860267</c:v>
                </c:pt>
                <c:pt idx="418">
                  <c:v>12157.184422322733</c:v>
                </c:pt>
                <c:pt idx="419">
                  <c:v>11534.687672515351</c:v>
                </c:pt>
                <c:pt idx="420">
                  <c:v>10945.309378743603</c:v>
                </c:pt>
                <c:pt idx="421">
                  <c:v>10858.905284053015</c:v>
                </c:pt>
                <c:pt idx="422">
                  <c:v>12149.558783803317</c:v>
                </c:pt>
                <c:pt idx="423">
                  <c:v>14538.56725126886</c:v>
                </c:pt>
                <c:pt idx="424">
                  <c:v>16504.867176041109</c:v>
                </c:pt>
                <c:pt idx="425">
                  <c:v>17603.263232770511</c:v>
                </c:pt>
                <c:pt idx="426">
                  <c:v>18235.460422394386</c:v>
                </c:pt>
                <c:pt idx="427">
                  <c:v>18702.68619446165</c:v>
                </c:pt>
                <c:pt idx="428">
                  <c:v>19010.896428095351</c:v>
                </c:pt>
                <c:pt idx="429">
                  <c:v>19397.38783267796</c:v>
                </c:pt>
                <c:pt idx="430">
                  <c:v>19689.055152431236</c:v>
                </c:pt>
                <c:pt idx="431">
                  <c:v>20119.219711818118</c:v>
                </c:pt>
                <c:pt idx="432">
                  <c:v>20224.140809107426</c:v>
                </c:pt>
                <c:pt idx="433">
                  <c:v>20245.471881549849</c:v>
                </c:pt>
                <c:pt idx="434">
                  <c:v>20181.037618697614</c:v>
                </c:pt>
                <c:pt idx="435">
                  <c:v>19937.513725953373</c:v>
                </c:pt>
                <c:pt idx="436">
                  <c:v>19935.970216078567</c:v>
                </c:pt>
                <c:pt idx="437">
                  <c:v>20102.593472246979</c:v>
                </c:pt>
                <c:pt idx="438">
                  <c:v>19813.43828212759</c:v>
                </c:pt>
                <c:pt idx="439">
                  <c:v>19819.599340306137</c:v>
                </c:pt>
                <c:pt idx="440">
                  <c:v>20031.776996952314</c:v>
                </c:pt>
                <c:pt idx="441">
                  <c:v>19884.05517869896</c:v>
                </c:pt>
                <c:pt idx="442">
                  <c:v>19985.118043825296</c:v>
                </c:pt>
                <c:pt idx="443">
                  <c:v>20358.790705113559</c:v>
                </c:pt>
                <c:pt idx="444">
                  <c:v>20801.966098165354</c:v>
                </c:pt>
                <c:pt idx="445">
                  <c:v>21134.055494824559</c:v>
                </c:pt>
                <c:pt idx="446">
                  <c:v>21552.071406773695</c:v>
                </c:pt>
                <c:pt idx="447">
                  <c:v>21660.811823279408</c:v>
                </c:pt>
                <c:pt idx="448">
                  <c:v>21531.550911116472</c:v>
                </c:pt>
                <c:pt idx="449">
                  <c:v>21189.088252932066</c:v>
                </c:pt>
                <c:pt idx="450">
                  <c:v>21055.279797328352</c:v>
                </c:pt>
                <c:pt idx="451">
                  <c:v>21727.469562346872</c:v>
                </c:pt>
                <c:pt idx="452">
                  <c:v>22793.540753549252</c:v>
                </c:pt>
                <c:pt idx="453">
                  <c:v>23376.995187038709</c:v>
                </c:pt>
                <c:pt idx="454">
                  <c:v>23462.572380605819</c:v>
                </c:pt>
                <c:pt idx="455">
                  <c:v>23354.17424634493</c:v>
                </c:pt>
                <c:pt idx="456">
                  <c:v>23294.855756403882</c:v>
                </c:pt>
                <c:pt idx="457">
                  <c:v>23321.454481437289</c:v>
                </c:pt>
                <c:pt idx="458">
                  <c:v>23610.662015021935</c:v>
                </c:pt>
                <c:pt idx="459">
                  <c:v>23793.838693841484</c:v>
                </c:pt>
                <c:pt idx="460">
                  <c:v>23782.665166149021</c:v>
                </c:pt>
                <c:pt idx="461">
                  <c:v>24023.215949803372</c:v>
                </c:pt>
                <c:pt idx="462">
                  <c:v>24131.668004454601</c:v>
                </c:pt>
                <c:pt idx="463">
                  <c:v>24267.39839310044</c:v>
                </c:pt>
                <c:pt idx="464">
                  <c:v>24294.002596016653</c:v>
                </c:pt>
                <c:pt idx="465">
                  <c:v>23886.105653815848</c:v>
                </c:pt>
                <c:pt idx="466">
                  <c:v>23597.030668318894</c:v>
                </c:pt>
                <c:pt idx="467">
                  <c:v>23750.909248555763</c:v>
                </c:pt>
                <c:pt idx="468">
                  <c:v>23941.858227575587</c:v>
                </c:pt>
                <c:pt idx="469">
                  <c:v>24025.168781159944</c:v>
                </c:pt>
                <c:pt idx="470">
                  <c:v>24269.825466082395</c:v>
                </c:pt>
                <c:pt idx="471">
                  <c:v>24444.358111550166</c:v>
                </c:pt>
                <c:pt idx="472">
                  <c:v>24653.081479761462</c:v>
                </c:pt>
                <c:pt idx="473">
                  <c:v>25213.613696611777</c:v>
                </c:pt>
                <c:pt idx="474">
                  <c:v>25355.035181561212</c:v>
                </c:pt>
                <c:pt idx="475">
                  <c:v>24932.396365555058</c:v>
                </c:pt>
                <c:pt idx="476">
                  <c:v>24623.104220081659</c:v>
                </c:pt>
                <c:pt idx="477">
                  <c:v>24273.502882952351</c:v>
                </c:pt>
                <c:pt idx="478">
                  <c:v>24350.58032855792</c:v>
                </c:pt>
                <c:pt idx="479">
                  <c:v>24998.725402060369</c:v>
                </c:pt>
                <c:pt idx="480">
                  <c:v>25086.562583964223</c:v>
                </c:pt>
                <c:pt idx="481">
                  <c:v>25200.075234137475</c:v>
                </c:pt>
                <c:pt idx="482">
                  <c:v>25114.463276029288</c:v>
                </c:pt>
                <c:pt idx="483">
                  <c:v>25069.42726112566</c:v>
                </c:pt>
                <c:pt idx="484">
                  <c:v>25093.987803211749</c:v>
                </c:pt>
                <c:pt idx="485">
                  <c:v>24891.520890986787</c:v>
                </c:pt>
                <c:pt idx="486">
                  <c:v>24874.016350063743</c:v>
                </c:pt>
                <c:pt idx="487">
                  <c:v>24467.107524550102</c:v>
                </c:pt>
                <c:pt idx="488">
                  <c:v>24228.063356275699</c:v>
                </c:pt>
                <c:pt idx="489">
                  <c:v>24311.887020493086</c:v>
                </c:pt>
                <c:pt idx="490">
                  <c:v>23668.43380357479</c:v>
                </c:pt>
                <c:pt idx="491">
                  <c:v>22643.352446364519</c:v>
                </c:pt>
                <c:pt idx="492">
                  <c:v>21708.18774175959</c:v>
                </c:pt>
                <c:pt idx="493">
                  <c:v>21066.344980100326</c:v>
                </c:pt>
                <c:pt idx="494">
                  <c:v>21294.365664754172</c:v>
                </c:pt>
                <c:pt idx="495">
                  <c:v>22876.377374778109</c:v>
                </c:pt>
                <c:pt idx="496">
                  <c:v>24791.168748736189</c:v>
                </c:pt>
                <c:pt idx="497">
                  <c:v>26821.988670600113</c:v>
                </c:pt>
                <c:pt idx="498">
                  <c:v>27528.168687788191</c:v>
                </c:pt>
                <c:pt idx="499">
                  <c:v>26999.006389578775</c:v>
                </c:pt>
                <c:pt idx="500">
                  <c:v>27161.383963642718</c:v>
                </c:pt>
                <c:pt idx="501">
                  <c:v>27320.780161813916</c:v>
                </c:pt>
                <c:pt idx="502">
                  <c:v>27029.756519774208</c:v>
                </c:pt>
                <c:pt idx="503">
                  <c:v>27840.919150823018</c:v>
                </c:pt>
                <c:pt idx="504">
                  <c:v>29135.68245657811</c:v>
                </c:pt>
                <c:pt idx="505">
                  <c:v>29729.265186915596</c:v>
                </c:pt>
                <c:pt idx="506">
                  <c:v>30238.683367129594</c:v>
                </c:pt>
                <c:pt idx="507">
                  <c:v>30445.560348971838</c:v>
                </c:pt>
                <c:pt idx="508">
                  <c:v>30120.628940951603</c:v>
                </c:pt>
                <c:pt idx="509">
                  <c:v>29246.339283682664</c:v>
                </c:pt>
                <c:pt idx="510">
                  <c:v>28699.313200338391</c:v>
                </c:pt>
                <c:pt idx="511">
                  <c:v>28552.75685994593</c:v>
                </c:pt>
                <c:pt idx="512">
                  <c:v>28732.892193244679</c:v>
                </c:pt>
                <c:pt idx="513">
                  <c:v>29649.081251369989</c:v>
                </c:pt>
                <c:pt idx="514">
                  <c:v>30367.795353830134</c:v>
                </c:pt>
                <c:pt idx="515">
                  <c:v>30963.167864922772</c:v>
                </c:pt>
                <c:pt idx="516">
                  <c:v>31382.436021473863</c:v>
                </c:pt>
                <c:pt idx="517">
                  <c:v>32109.128107109813</c:v>
                </c:pt>
                <c:pt idx="518">
                  <c:v>33083.452186530965</c:v>
                </c:pt>
                <c:pt idx="519">
                  <c:v>33485.864002314607</c:v>
                </c:pt>
                <c:pt idx="520">
                  <c:v>33780.761660660159</c:v>
                </c:pt>
                <c:pt idx="521">
                  <c:v>33811.269602325723</c:v>
                </c:pt>
                <c:pt idx="522">
                  <c:v>33869.717355346715</c:v>
                </c:pt>
                <c:pt idx="523">
                  <c:v>33966.754156529627</c:v>
                </c:pt>
                <c:pt idx="524">
                  <c:v>34237.353631008722</c:v>
                </c:pt>
                <c:pt idx="525">
                  <c:v>33998.300247000145</c:v>
                </c:pt>
                <c:pt idx="526">
                  <c:v>33789.853472742776</c:v>
                </c:pt>
                <c:pt idx="527">
                  <c:v>33581.515526780364</c:v>
                </c:pt>
                <c:pt idx="528">
                  <c:v>33862.767819014363</c:v>
                </c:pt>
                <c:pt idx="529">
                  <c:v>34860.789919496587</c:v>
                </c:pt>
                <c:pt idx="530">
                  <c:v>35804.331117230795</c:v>
                </c:pt>
                <c:pt idx="531">
                  <c:v>36324.333245887618</c:v>
                </c:pt>
                <c:pt idx="532">
                  <c:v>36666.733298033054</c:v>
                </c:pt>
                <c:pt idx="533">
                  <c:v>36707.005580404984</c:v>
                </c:pt>
                <c:pt idx="534">
                  <c:v>37099.682528698562</c:v>
                </c:pt>
                <c:pt idx="535">
                  <c:v>37668.800402102854</c:v>
                </c:pt>
                <c:pt idx="536">
                  <c:v>38346.565913946659</c:v>
                </c:pt>
                <c:pt idx="537">
                  <c:v>38967.216549185418</c:v>
                </c:pt>
                <c:pt idx="538">
                  <c:v>39201.830716738608</c:v>
                </c:pt>
                <c:pt idx="539">
                  <c:v>39065.941260290856</c:v>
                </c:pt>
                <c:pt idx="540">
                  <c:v>38424.557909614545</c:v>
                </c:pt>
                <c:pt idx="541">
                  <c:v>37637.141224674844</c:v>
                </c:pt>
                <c:pt idx="542">
                  <c:v>37136.164777818522</c:v>
                </c:pt>
                <c:pt idx="543">
                  <c:v>36856.519658888625</c:v>
                </c:pt>
                <c:pt idx="544">
                  <c:v>37310.279948224197</c:v>
                </c:pt>
                <c:pt idx="545">
                  <c:v>37943.268023514873</c:v>
                </c:pt>
                <c:pt idx="546">
                  <c:v>38390.928373951079</c:v>
                </c:pt>
                <c:pt idx="547">
                  <c:v>38462.529608728866</c:v>
                </c:pt>
                <c:pt idx="548">
                  <c:v>38762.969986548429</c:v>
                </c:pt>
                <c:pt idx="549">
                  <c:v>39375.449430114895</c:v>
                </c:pt>
                <c:pt idx="550">
                  <c:v>39940.538468351391</c:v>
                </c:pt>
                <c:pt idx="551">
                  <c:v>40203.924283303379</c:v>
                </c:pt>
                <c:pt idx="552">
                  <c:v>40037.710263251436</c:v>
                </c:pt>
                <c:pt idx="553">
                  <c:v>39881.166114913089</c:v>
                </c:pt>
                <c:pt idx="554">
                  <c:v>39657.987228764177</c:v>
                </c:pt>
                <c:pt idx="555">
                  <c:v>39452.177273813366</c:v>
                </c:pt>
                <c:pt idx="556">
                  <c:v>39606.926154047469</c:v>
                </c:pt>
                <c:pt idx="557">
                  <c:v>39878.616321233378</c:v>
                </c:pt>
                <c:pt idx="558">
                  <c:v>40143.536136293915</c:v>
                </c:pt>
                <c:pt idx="559">
                  <c:v>40650.112077066013</c:v>
                </c:pt>
                <c:pt idx="560">
                  <c:v>41152.090952687999</c:v>
                </c:pt>
                <c:pt idx="561">
                  <c:v>41577.115761778099</c:v>
                </c:pt>
                <c:pt idx="562">
                  <c:v>41779.83974814957</c:v>
                </c:pt>
                <c:pt idx="563">
                  <c:v>41917.5673809242</c:v>
                </c:pt>
                <c:pt idx="564">
                  <c:v>41906.103798063756</c:v>
                </c:pt>
                <c:pt idx="565">
                  <c:v>41741.195477126996</c:v>
                </c:pt>
                <c:pt idx="566">
                  <c:v>41440.684939755738</c:v>
                </c:pt>
                <c:pt idx="567">
                  <c:v>41113.180193998996</c:v>
                </c:pt>
                <c:pt idx="568">
                  <c:v>40980.250257665968</c:v>
                </c:pt>
                <c:pt idx="569">
                  <c:v>41075.996879442973</c:v>
                </c:pt>
                <c:pt idx="570">
                  <c:v>41349.340425611656</c:v>
                </c:pt>
                <c:pt idx="571">
                  <c:v>41339.991854882646</c:v>
                </c:pt>
                <c:pt idx="572">
                  <c:v>41140.847709555441</c:v>
                </c:pt>
                <c:pt idx="573">
                  <c:v>40927.453321831446</c:v>
                </c:pt>
                <c:pt idx="574">
                  <c:v>40988.042565082615</c:v>
                </c:pt>
                <c:pt idx="575">
                  <c:v>41577.071793700488</c:v>
                </c:pt>
                <c:pt idx="576">
                  <c:v>41946.205811612424</c:v>
                </c:pt>
                <c:pt idx="577">
                  <c:v>42066.998891667114</c:v>
                </c:pt>
                <c:pt idx="578">
                  <c:v>42089.286482313728</c:v>
                </c:pt>
                <c:pt idx="579">
                  <c:v>41804.068613323892</c:v>
                </c:pt>
                <c:pt idx="580">
                  <c:v>41529.457303832954</c:v>
                </c:pt>
                <c:pt idx="581">
                  <c:v>41468.815589067242</c:v>
                </c:pt>
                <c:pt idx="582">
                  <c:v>42007.098361367862</c:v>
                </c:pt>
                <c:pt idx="583">
                  <c:v>42969.946984308081</c:v>
                </c:pt>
                <c:pt idx="584">
                  <c:v>43667.8158664695</c:v>
                </c:pt>
                <c:pt idx="585">
                  <c:v>43850.470861040325</c:v>
                </c:pt>
                <c:pt idx="586">
                  <c:v>43617.783919327056</c:v>
                </c:pt>
                <c:pt idx="587">
                  <c:v>43379.564274372722</c:v>
                </c:pt>
                <c:pt idx="588">
                  <c:v>43561.693084106228</c:v>
                </c:pt>
                <c:pt idx="589">
                  <c:v>44064.850044857005</c:v>
                </c:pt>
                <c:pt idx="590">
                  <c:v>44341.570040497863</c:v>
                </c:pt>
                <c:pt idx="591">
                  <c:v>44297.433140303772</c:v>
                </c:pt>
                <c:pt idx="592">
                  <c:v>43971.950260981132</c:v>
                </c:pt>
                <c:pt idx="593">
                  <c:v>43699.685683231044</c:v>
                </c:pt>
                <c:pt idx="594">
                  <c:v>43900.597396761215</c:v>
                </c:pt>
                <c:pt idx="595">
                  <c:v>44356.168989293466</c:v>
                </c:pt>
                <c:pt idx="596">
                  <c:v>45121.874836743031</c:v>
                </c:pt>
                <c:pt idx="597">
                  <c:v>45534.09336542902</c:v>
                </c:pt>
                <c:pt idx="598">
                  <c:v>45582.49489929471</c:v>
                </c:pt>
                <c:pt idx="599">
                  <c:v>45563.770744308</c:v>
                </c:pt>
                <c:pt idx="600">
                  <c:v>45687.140041998566</c:v>
                </c:pt>
                <c:pt idx="601">
                  <c:v>46001.87273540171</c:v>
                </c:pt>
                <c:pt idx="602">
                  <c:v>46228.557113093841</c:v>
                </c:pt>
                <c:pt idx="603">
                  <c:v>46256.211063174429</c:v>
                </c:pt>
                <c:pt idx="604">
                  <c:v>46528.900133672265</c:v>
                </c:pt>
                <c:pt idx="605">
                  <c:v>46774.144219861715</c:v>
                </c:pt>
                <c:pt idx="606">
                  <c:v>46920.239396533259</c:v>
                </c:pt>
                <c:pt idx="607">
                  <c:v>46769.448682421076</c:v>
                </c:pt>
                <c:pt idx="608">
                  <c:v>46461.964608243848</c:v>
                </c:pt>
                <c:pt idx="609">
                  <c:v>46224.400265895812</c:v>
                </c:pt>
                <c:pt idx="610">
                  <c:v>45919.44871074117</c:v>
                </c:pt>
                <c:pt idx="611">
                  <c:v>45513.717644463308</c:v>
                </c:pt>
                <c:pt idx="612">
                  <c:v>44759.613921846074</c:v>
                </c:pt>
                <c:pt idx="613">
                  <c:v>43292.703556018037</c:v>
                </c:pt>
                <c:pt idx="614">
                  <c:v>41116.42992572645</c:v>
                </c:pt>
                <c:pt idx="615">
                  <c:v>39792.644672952105</c:v>
                </c:pt>
                <c:pt idx="616">
                  <c:v>39898.686834001441</c:v>
                </c:pt>
                <c:pt idx="617">
                  <c:v>41507.124922007752</c:v>
                </c:pt>
                <c:pt idx="618">
                  <c:v>43405.856917441226</c:v>
                </c:pt>
                <c:pt idx="619">
                  <c:v>44335.205985928049</c:v>
                </c:pt>
                <c:pt idx="620">
                  <c:v>44704.145897247836</c:v>
                </c:pt>
                <c:pt idx="621">
                  <c:v>45034.565741218044</c:v>
                </c:pt>
                <c:pt idx="622">
                  <c:v>45693.690174293137</c:v>
                </c:pt>
                <c:pt idx="623">
                  <c:v>46599.348470841302</c:v>
                </c:pt>
                <c:pt idx="624">
                  <c:v>47285.078963752603</c:v>
                </c:pt>
                <c:pt idx="625">
                  <c:v>46943.524114505861</c:v>
                </c:pt>
                <c:pt idx="626">
                  <c:v>46333.579395333902</c:v>
                </c:pt>
                <c:pt idx="627">
                  <c:v>45480.969690229053</c:v>
                </c:pt>
                <c:pt idx="628">
                  <c:v>45239.655692746441</c:v>
                </c:pt>
                <c:pt idx="629">
                  <c:v>45590.786159981959</c:v>
                </c:pt>
                <c:pt idx="630">
                  <c:v>46310.845607476636</c:v>
                </c:pt>
                <c:pt idx="631">
                  <c:v>46833.231597801263</c:v>
                </c:pt>
                <c:pt idx="632">
                  <c:v>47078.611786237561</c:v>
                </c:pt>
                <c:pt idx="633">
                  <c:v>47562.684324106587</c:v>
                </c:pt>
                <c:pt idx="634">
                  <c:v>48166.668436518259</c:v>
                </c:pt>
                <c:pt idx="635">
                  <c:v>48048.120511554327</c:v>
                </c:pt>
                <c:pt idx="636">
                  <c:v>47877.870076779102</c:v>
                </c:pt>
                <c:pt idx="637">
                  <c:v>47886.299447559264</c:v>
                </c:pt>
                <c:pt idx="638">
                  <c:v>48158.469255316391</c:v>
                </c:pt>
                <c:pt idx="639">
                  <c:v>48404.214654693293</c:v>
                </c:pt>
                <c:pt idx="640">
                  <c:v>47968.380799807674</c:v>
                </c:pt>
                <c:pt idx="641">
                  <c:v>47384.750030712727</c:v>
                </c:pt>
                <c:pt idx="642">
                  <c:v>46995.506707533052</c:v>
                </c:pt>
                <c:pt idx="643">
                  <c:v>47133.157746497927</c:v>
                </c:pt>
                <c:pt idx="644">
                  <c:v>47705.262807258812</c:v>
                </c:pt>
                <c:pt idx="645">
                  <c:v>47506.11118190737</c:v>
                </c:pt>
                <c:pt idx="646">
                  <c:v>46839.574719390366</c:v>
                </c:pt>
                <c:pt idx="647">
                  <c:v>46251.564910848014</c:v>
                </c:pt>
                <c:pt idx="648">
                  <c:v>45863.104328779969</c:v>
                </c:pt>
                <c:pt idx="649">
                  <c:v>45975.988705400116</c:v>
                </c:pt>
                <c:pt idx="650">
                  <c:v>46312.757650311854</c:v>
                </c:pt>
                <c:pt idx="651">
                  <c:v>47052.927390217839</c:v>
                </c:pt>
                <c:pt idx="652">
                  <c:v>47685.389006153287</c:v>
                </c:pt>
                <c:pt idx="653">
                  <c:v>47524.552247400636</c:v>
                </c:pt>
                <c:pt idx="654">
                  <c:v>47309.137333753613</c:v>
                </c:pt>
                <c:pt idx="655">
                  <c:v>47458.089339941536</c:v>
                </c:pt>
                <c:pt idx="656">
                  <c:v>48116.950797281017</c:v>
                </c:pt>
                <c:pt idx="657">
                  <c:v>49217.227376756651</c:v>
                </c:pt>
                <c:pt idx="658">
                  <c:v>49844.110884858455</c:v>
                </c:pt>
                <c:pt idx="659">
                  <c:v>50050.697936522076</c:v>
                </c:pt>
                <c:pt idx="660">
                  <c:v>49783.297327223612</c:v>
                </c:pt>
                <c:pt idx="661">
                  <c:v>49214.657392244641</c:v>
                </c:pt>
                <c:pt idx="662">
                  <c:v>48736.67721160849</c:v>
                </c:pt>
                <c:pt idx="663">
                  <c:v>48662.585422560885</c:v>
                </c:pt>
                <c:pt idx="664">
                  <c:v>49076.618722102146</c:v>
                </c:pt>
                <c:pt idx="665">
                  <c:v>49833.654365884409</c:v>
                </c:pt>
                <c:pt idx="666">
                  <c:v>50116.096730130135</c:v>
                </c:pt>
                <c:pt idx="667">
                  <c:v>50024.208808337848</c:v>
                </c:pt>
                <c:pt idx="668">
                  <c:v>49777.896137202835</c:v>
                </c:pt>
                <c:pt idx="669">
                  <c:v>50023.873225383853</c:v>
                </c:pt>
                <c:pt idx="670">
                  <c:v>50545.72513584327</c:v>
                </c:pt>
                <c:pt idx="671">
                  <c:v>50855.995235829207</c:v>
                </c:pt>
                <c:pt idx="672">
                  <c:v>50561.563505353675</c:v>
                </c:pt>
                <c:pt idx="673">
                  <c:v>49931.302525968917</c:v>
                </c:pt>
                <c:pt idx="674">
                  <c:v>49387.951489778759</c:v>
                </c:pt>
                <c:pt idx="675">
                  <c:v>49121.898575791325</c:v>
                </c:pt>
                <c:pt idx="676">
                  <c:v>48901.974210553701</c:v>
                </c:pt>
                <c:pt idx="677">
                  <c:v>48856.374299205745</c:v>
                </c:pt>
                <c:pt idx="678">
                  <c:v>49070.273305457253</c:v>
                </c:pt>
                <c:pt idx="679">
                  <c:v>49482.388818903382</c:v>
                </c:pt>
                <c:pt idx="680">
                  <c:v>49286.620569094113</c:v>
                </c:pt>
                <c:pt idx="681">
                  <c:v>47627.499320001341</c:v>
                </c:pt>
                <c:pt idx="682">
                  <c:v>45230.339436121627</c:v>
                </c:pt>
                <c:pt idx="683">
                  <c:v>43983.484191798249</c:v>
                </c:pt>
                <c:pt idx="684">
                  <c:v>44673.817080005661</c:v>
                </c:pt>
                <c:pt idx="685">
                  <c:v>45465.31231894849</c:v>
                </c:pt>
                <c:pt idx="686">
                  <c:v>46253.621216764615</c:v>
                </c:pt>
                <c:pt idx="687">
                  <c:v>46789.900180563265</c:v>
                </c:pt>
                <c:pt idx="688">
                  <c:v>48285.987688520378</c:v>
                </c:pt>
                <c:pt idx="689">
                  <c:v>49519.791627400184</c:v>
                </c:pt>
                <c:pt idx="690">
                  <c:v>49869.296582303126</c:v>
                </c:pt>
                <c:pt idx="691">
                  <c:v>50204.269298452658</c:v>
                </c:pt>
                <c:pt idx="692">
                  <c:v>50461.098250015792</c:v>
                </c:pt>
                <c:pt idx="693">
                  <c:v>50973.323750968993</c:v>
                </c:pt>
                <c:pt idx="694">
                  <c:v>50928.610008167016</c:v>
                </c:pt>
                <c:pt idx="695">
                  <c:v>50365.49024976389</c:v>
                </c:pt>
                <c:pt idx="696">
                  <c:v>50228.548910860343</c:v>
                </c:pt>
                <c:pt idx="697">
                  <c:v>50844.92155365189</c:v>
                </c:pt>
                <c:pt idx="698">
                  <c:v>52087.830815635061</c:v>
                </c:pt>
                <c:pt idx="699">
                  <c:v>52708.630503545843</c:v>
                </c:pt>
                <c:pt idx="700">
                  <c:v>52571.481060823906</c:v>
                </c:pt>
                <c:pt idx="701">
                  <c:v>52215.044251983949</c:v>
                </c:pt>
                <c:pt idx="702">
                  <c:v>51516.049815094309</c:v>
                </c:pt>
                <c:pt idx="703">
                  <c:v>49821.74417327292</c:v>
                </c:pt>
                <c:pt idx="704">
                  <c:v>48143.833720878676</c:v>
                </c:pt>
                <c:pt idx="705">
                  <c:v>47870.366257609348</c:v>
                </c:pt>
                <c:pt idx="706">
                  <c:v>49335.836938965484</c:v>
                </c:pt>
                <c:pt idx="707">
                  <c:v>51111.632468886732</c:v>
                </c:pt>
                <c:pt idx="708">
                  <c:v>52609.002442593803</c:v>
                </c:pt>
                <c:pt idx="709">
                  <c:v>53505.126217521531</c:v>
                </c:pt>
                <c:pt idx="710">
                  <c:v>53659.104811985635</c:v>
                </c:pt>
                <c:pt idx="711">
                  <c:v>53346.14532169525</c:v>
                </c:pt>
                <c:pt idx="712">
                  <c:v>53469.087851546079</c:v>
                </c:pt>
                <c:pt idx="713">
                  <c:v>54115.892559739099</c:v>
                </c:pt>
                <c:pt idx="714">
                  <c:v>54507.847717034914</c:v>
                </c:pt>
                <c:pt idx="715">
                  <c:v>54125.858958858807</c:v>
                </c:pt>
                <c:pt idx="716">
                  <c:v>52950.797356413546</c:v>
                </c:pt>
                <c:pt idx="717">
                  <c:v>51697.214236890111</c:v>
                </c:pt>
                <c:pt idx="718">
                  <c:v>51594.594127014527</c:v>
                </c:pt>
                <c:pt idx="719">
                  <c:v>52166.726782564867</c:v>
                </c:pt>
                <c:pt idx="720">
                  <c:v>52969.080265836361</c:v>
                </c:pt>
                <c:pt idx="721">
                  <c:v>53286.113180241671</c:v>
                </c:pt>
                <c:pt idx="722">
                  <c:v>53772.405723340664</c:v>
                </c:pt>
                <c:pt idx="723">
                  <c:v>54680.106590887117</c:v>
                </c:pt>
                <c:pt idx="724">
                  <c:v>55249.03411518754</c:v>
                </c:pt>
                <c:pt idx="725">
                  <c:v>54793.560556499026</c:v>
                </c:pt>
                <c:pt idx="726">
                  <c:v>53711.529665442846</c:v>
                </c:pt>
                <c:pt idx="727">
                  <c:v>53158.482977599961</c:v>
                </c:pt>
                <c:pt idx="728">
                  <c:v>53648.052233543283</c:v>
                </c:pt>
                <c:pt idx="729">
                  <c:v>54208.880364156226</c:v>
                </c:pt>
                <c:pt idx="730">
                  <c:v>54422.660248781402</c:v>
                </c:pt>
                <c:pt idx="731">
                  <c:v>53968.579263021616</c:v>
                </c:pt>
                <c:pt idx="732">
                  <c:v>53299.037140675413</c:v>
                </c:pt>
                <c:pt idx="733">
                  <c:v>52647.881709515234</c:v>
                </c:pt>
                <c:pt idx="734">
                  <c:v>51976.692028319951</c:v>
                </c:pt>
                <c:pt idx="735">
                  <c:v>51885.008658481478</c:v>
                </c:pt>
                <c:pt idx="736">
                  <c:v>52424.253330095518</c:v>
                </c:pt>
                <c:pt idx="737">
                  <c:v>53321.856237825203</c:v>
                </c:pt>
                <c:pt idx="738">
                  <c:v>53733.781473102863</c:v>
                </c:pt>
                <c:pt idx="739">
                  <c:v>53809.571883034856</c:v>
                </c:pt>
                <c:pt idx="740">
                  <c:v>53560.755909335683</c:v>
                </c:pt>
                <c:pt idx="741">
                  <c:v>53820.569246692299</c:v>
                </c:pt>
                <c:pt idx="742">
                  <c:v>54530.668918022806</c:v>
                </c:pt>
                <c:pt idx="743">
                  <c:v>54760.183931798289</c:v>
                </c:pt>
                <c:pt idx="744">
                  <c:v>54844.092259501784</c:v>
                </c:pt>
                <c:pt idx="745">
                  <c:v>54799.230024917932</c:v>
                </c:pt>
                <c:pt idx="746">
                  <c:v>54960.293273272655</c:v>
                </c:pt>
                <c:pt idx="747">
                  <c:v>54804.978093383186</c:v>
                </c:pt>
                <c:pt idx="748">
                  <c:v>54938.624459018669</c:v>
                </c:pt>
                <c:pt idx="749">
                  <c:v>54759.656286152196</c:v>
                </c:pt>
                <c:pt idx="750">
                  <c:v>54357.433155325591</c:v>
                </c:pt>
                <c:pt idx="751">
                  <c:v>54158.272515305602</c:v>
                </c:pt>
                <c:pt idx="752">
                  <c:v>54594.239409797636</c:v>
                </c:pt>
                <c:pt idx="753">
                  <c:v>55225.420251982432</c:v>
                </c:pt>
                <c:pt idx="754">
                  <c:v>55517.414656147368</c:v>
                </c:pt>
                <c:pt idx="755">
                  <c:v>55498.773064304958</c:v>
                </c:pt>
                <c:pt idx="756">
                  <c:v>55392.462517392712</c:v>
                </c:pt>
                <c:pt idx="757">
                  <c:v>55237.154169534748</c:v>
                </c:pt>
                <c:pt idx="758">
                  <c:v>55176.857014141904</c:v>
                </c:pt>
                <c:pt idx="759">
                  <c:v>55544.254303397458</c:v>
                </c:pt>
                <c:pt idx="760">
                  <c:v>55834.657954602066</c:v>
                </c:pt>
                <c:pt idx="761">
                  <c:v>55574.631746179286</c:v>
                </c:pt>
                <c:pt idx="762">
                  <c:v>55224.128962972674</c:v>
                </c:pt>
                <c:pt idx="763">
                  <c:v>55303.943101952529</c:v>
                </c:pt>
                <c:pt idx="764">
                  <c:v>55810.128733102261</c:v>
                </c:pt>
                <c:pt idx="765">
                  <c:v>56120.278466574455</c:v>
                </c:pt>
                <c:pt idx="766">
                  <c:v>56460.984585224767</c:v>
                </c:pt>
                <c:pt idx="767">
                  <c:v>56450.547672590976</c:v>
                </c:pt>
                <c:pt idx="768">
                  <c:v>56227.868707334404</c:v>
                </c:pt>
                <c:pt idx="769">
                  <c:v>55720.381336878825</c:v>
                </c:pt>
                <c:pt idx="770">
                  <c:v>55146.147567426015</c:v>
                </c:pt>
                <c:pt idx="771">
                  <c:v>54738.76385539124</c:v>
                </c:pt>
                <c:pt idx="772">
                  <c:v>54783.535172109892</c:v>
                </c:pt>
                <c:pt idx="773">
                  <c:v>54931.899305829975</c:v>
                </c:pt>
                <c:pt idx="774">
                  <c:v>54468.121617403587</c:v>
                </c:pt>
                <c:pt idx="775">
                  <c:v>53651.721458237866</c:v>
                </c:pt>
                <c:pt idx="776">
                  <c:v>53436.876067148172</c:v>
                </c:pt>
                <c:pt idx="777">
                  <c:v>53772.125184273536</c:v>
                </c:pt>
                <c:pt idx="778">
                  <c:v>54357.859690311096</c:v>
                </c:pt>
                <c:pt idx="779">
                  <c:v>55358.437812106531</c:v>
                </c:pt>
                <c:pt idx="780">
                  <c:v>55714.395301518445</c:v>
                </c:pt>
                <c:pt idx="781">
                  <c:v>55243.386081078876</c:v>
                </c:pt>
                <c:pt idx="782">
                  <c:v>54938.175366419127</c:v>
                </c:pt>
                <c:pt idx="783">
                  <c:v>55073.288523872092</c:v>
                </c:pt>
                <c:pt idx="784">
                  <c:v>55675.143898391565</c:v>
                </c:pt>
                <c:pt idx="785">
                  <c:v>55704.006813840773</c:v>
                </c:pt>
                <c:pt idx="786">
                  <c:v>55525.904487919164</c:v>
                </c:pt>
                <c:pt idx="787">
                  <c:v>55381.120897455243</c:v>
                </c:pt>
                <c:pt idx="788">
                  <c:v>55489.317563544726</c:v>
                </c:pt>
                <c:pt idx="789">
                  <c:v>55353.845073851357</c:v>
                </c:pt>
                <c:pt idx="790">
                  <c:v>54587.07740148934</c:v>
                </c:pt>
                <c:pt idx="791">
                  <c:v>54248.422402613323</c:v>
                </c:pt>
                <c:pt idx="792">
                  <c:v>54625.963547088548</c:v>
                </c:pt>
                <c:pt idx="793">
                  <c:v>55470.664953420841</c:v>
                </c:pt>
                <c:pt idx="794">
                  <c:v>55898.430631050483</c:v>
                </c:pt>
                <c:pt idx="795">
                  <c:v>55641.31744739179</c:v>
                </c:pt>
                <c:pt idx="796">
                  <c:v>54903.864931836375</c:v>
                </c:pt>
                <c:pt idx="797">
                  <c:v>54440.956940229313</c:v>
                </c:pt>
                <c:pt idx="798">
                  <c:v>54618.150344867325</c:v>
                </c:pt>
                <c:pt idx="799">
                  <c:v>54833.235883057401</c:v>
                </c:pt>
                <c:pt idx="800">
                  <c:v>54570.598128404417</c:v>
                </c:pt>
                <c:pt idx="801">
                  <c:v>53809.268895284746</c:v>
                </c:pt>
                <c:pt idx="802">
                  <c:v>53272.718133406473</c:v>
                </c:pt>
                <c:pt idx="803">
                  <c:v>53838.501809558802</c:v>
                </c:pt>
                <c:pt idx="804">
                  <c:v>54925.376261441634</c:v>
                </c:pt>
                <c:pt idx="805">
                  <c:v>55734.835483540621</c:v>
                </c:pt>
                <c:pt idx="806">
                  <c:v>55996.373045387401</c:v>
                </c:pt>
                <c:pt idx="807">
                  <c:v>56049.962343917097</c:v>
                </c:pt>
                <c:pt idx="808">
                  <c:v>56003.471785896319</c:v>
                </c:pt>
                <c:pt idx="809">
                  <c:v>55997.282851088581</c:v>
                </c:pt>
                <c:pt idx="810">
                  <c:v>55569.342338240305</c:v>
                </c:pt>
                <c:pt idx="811">
                  <c:v>55056.660027003833</c:v>
                </c:pt>
                <c:pt idx="812">
                  <c:v>54725.977012555013</c:v>
                </c:pt>
                <c:pt idx="813">
                  <c:v>54810.703721816622</c:v>
                </c:pt>
                <c:pt idx="814">
                  <c:v>55197.977696405462</c:v>
                </c:pt>
                <c:pt idx="815">
                  <c:v>55590.601110570395</c:v>
                </c:pt>
                <c:pt idx="816">
                  <c:v>55591.477070272122</c:v>
                </c:pt>
                <c:pt idx="817">
                  <c:v>55270.447354075841</c:v>
                </c:pt>
                <c:pt idx="818">
                  <c:v>54610.40452291062</c:v>
                </c:pt>
                <c:pt idx="819">
                  <c:v>54625.245090652257</c:v>
                </c:pt>
                <c:pt idx="820">
                  <c:v>54991.438313733132</c:v>
                </c:pt>
                <c:pt idx="821">
                  <c:v>55659.903968331295</c:v>
                </c:pt>
                <c:pt idx="822">
                  <c:v>56127.658418140556</c:v>
                </c:pt>
                <c:pt idx="823">
                  <c:v>56299.931775922465</c:v>
                </c:pt>
                <c:pt idx="824">
                  <c:v>56565.26685306742</c:v>
                </c:pt>
                <c:pt idx="825">
                  <c:v>56750.049853106735</c:v>
                </c:pt>
                <c:pt idx="826">
                  <c:v>57101.422506148716</c:v>
                </c:pt>
                <c:pt idx="827">
                  <c:v>57587.058818851583</c:v>
                </c:pt>
                <c:pt idx="828">
                  <c:v>57825.188652530349</c:v>
                </c:pt>
                <c:pt idx="829">
                  <c:v>57897.551493928157</c:v>
                </c:pt>
                <c:pt idx="830">
                  <c:v>57882.032720269046</c:v>
                </c:pt>
                <c:pt idx="831">
                  <c:v>57941.500074921969</c:v>
                </c:pt>
                <c:pt idx="832">
                  <c:v>57848.656857983333</c:v>
                </c:pt>
                <c:pt idx="833">
                  <c:v>57470.827218149054</c:v>
                </c:pt>
                <c:pt idx="834">
                  <c:v>56686.10517335363</c:v>
                </c:pt>
                <c:pt idx="835">
                  <c:v>56209.052950244215</c:v>
                </c:pt>
                <c:pt idx="836">
                  <c:v>56430.718811142367</c:v>
                </c:pt>
                <c:pt idx="837">
                  <c:v>57024.585676015966</c:v>
                </c:pt>
                <c:pt idx="838">
                  <c:v>57325.875194889566</c:v>
                </c:pt>
                <c:pt idx="839">
                  <c:v>57063.211535701972</c:v>
                </c:pt>
                <c:pt idx="840">
                  <c:v>56051.680906612361</c:v>
                </c:pt>
                <c:pt idx="841">
                  <c:v>53832.183873669564</c:v>
                </c:pt>
                <c:pt idx="842">
                  <c:v>51138.154118738435</c:v>
                </c:pt>
                <c:pt idx="843">
                  <c:v>50145.900472917034</c:v>
                </c:pt>
                <c:pt idx="844">
                  <c:v>51612.858434974536</c:v>
                </c:pt>
                <c:pt idx="845">
                  <c:v>53779.868076847233</c:v>
                </c:pt>
                <c:pt idx="846">
                  <c:v>55145.709665785755</c:v>
                </c:pt>
                <c:pt idx="847">
                  <c:v>55264.271519165763</c:v>
                </c:pt>
                <c:pt idx="848">
                  <c:v>55168.997156516532</c:v>
                </c:pt>
                <c:pt idx="849">
                  <c:v>55295.948098988585</c:v>
                </c:pt>
                <c:pt idx="850">
                  <c:v>55589.45562527849</c:v>
                </c:pt>
                <c:pt idx="851">
                  <c:v>55735.31841301544</c:v>
                </c:pt>
                <c:pt idx="852">
                  <c:v>55953.399177030667</c:v>
                </c:pt>
                <c:pt idx="853">
                  <c:v>55758.982076162851</c:v>
                </c:pt>
                <c:pt idx="854">
                  <c:v>55371.452487871829</c:v>
                </c:pt>
                <c:pt idx="855">
                  <c:v>55089.748711242675</c:v>
                </c:pt>
                <c:pt idx="856">
                  <c:v>55415.842138221116</c:v>
                </c:pt>
                <c:pt idx="857">
                  <c:v>55969.797892486371</c:v>
                </c:pt>
                <c:pt idx="858">
                  <c:v>56546.436763561025</c:v>
                </c:pt>
                <c:pt idx="859">
                  <c:v>56735.431481118852</c:v>
                </c:pt>
                <c:pt idx="860">
                  <c:v>56775.590152975492</c:v>
                </c:pt>
                <c:pt idx="861">
                  <c:v>56591.961853255583</c:v>
                </c:pt>
                <c:pt idx="862">
                  <c:v>56434.145314355199</c:v>
                </c:pt>
                <c:pt idx="863">
                  <c:v>56271.488197263126</c:v>
                </c:pt>
                <c:pt idx="864">
                  <c:v>56450.828536052875</c:v>
                </c:pt>
                <c:pt idx="865">
                  <c:v>56788.860466018108</c:v>
                </c:pt>
                <c:pt idx="866">
                  <c:v>56885.272694443287</c:v>
                </c:pt>
                <c:pt idx="867">
                  <c:v>56742.330528959465</c:v>
                </c:pt>
                <c:pt idx="868">
                  <c:v>56539.504730045803</c:v>
                </c:pt>
                <c:pt idx="869">
                  <c:v>56491.700207278715</c:v>
                </c:pt>
                <c:pt idx="870">
                  <c:v>56297.348022739228</c:v>
                </c:pt>
                <c:pt idx="871">
                  <c:v>56097.453565985117</c:v>
                </c:pt>
                <c:pt idx="872">
                  <c:v>56405.284227229786</c:v>
                </c:pt>
                <c:pt idx="873">
                  <c:v>57221.298717474121</c:v>
                </c:pt>
                <c:pt idx="874">
                  <c:v>57932.222140543854</c:v>
                </c:pt>
                <c:pt idx="875">
                  <c:v>58197.64941952598</c:v>
                </c:pt>
                <c:pt idx="876">
                  <c:v>58145.455863874318</c:v>
                </c:pt>
                <c:pt idx="877">
                  <c:v>58212.340626202356</c:v>
                </c:pt>
                <c:pt idx="878">
                  <c:v>58081.54510611685</c:v>
                </c:pt>
                <c:pt idx="879">
                  <c:v>57948.011546451809</c:v>
                </c:pt>
                <c:pt idx="880">
                  <c:v>57857.405554129487</c:v>
                </c:pt>
                <c:pt idx="881">
                  <c:v>57912.879312790792</c:v>
                </c:pt>
                <c:pt idx="882">
                  <c:v>58153.160982598609</c:v>
                </c:pt>
                <c:pt idx="883">
                  <c:v>58125.164137922766</c:v>
                </c:pt>
                <c:pt idx="884">
                  <c:v>57822.883464912731</c:v>
                </c:pt>
                <c:pt idx="885">
                  <c:v>57448.3443066908</c:v>
                </c:pt>
                <c:pt idx="886">
                  <c:v>57368.004689203502</c:v>
                </c:pt>
                <c:pt idx="887">
                  <c:v>57437.417748675536</c:v>
                </c:pt>
                <c:pt idx="888">
                  <c:v>57425.19854482048</c:v>
                </c:pt>
                <c:pt idx="889">
                  <c:v>56917.770899135932</c:v>
                </c:pt>
                <c:pt idx="890">
                  <c:v>56875.743601258255</c:v>
                </c:pt>
                <c:pt idx="891">
                  <c:v>57305.957420632512</c:v>
                </c:pt>
                <c:pt idx="892">
                  <c:v>57645.487815112363</c:v>
                </c:pt>
                <c:pt idx="893">
                  <c:v>57241.586235089839</c:v>
                </c:pt>
                <c:pt idx="894">
                  <c:v>56936.649811462543</c:v>
                </c:pt>
                <c:pt idx="895">
                  <c:v>56974.014955368679</c:v>
                </c:pt>
                <c:pt idx="896">
                  <c:v>56809.558307393156</c:v>
                </c:pt>
                <c:pt idx="897">
                  <c:v>56119.357378452369</c:v>
                </c:pt>
                <c:pt idx="898">
                  <c:v>56174.005527227746</c:v>
                </c:pt>
                <c:pt idx="899">
                  <c:v>56837.200755404694</c:v>
                </c:pt>
                <c:pt idx="900">
                  <c:v>57135.082650874152</c:v>
                </c:pt>
                <c:pt idx="901">
                  <c:v>56731.150489065883</c:v>
                </c:pt>
                <c:pt idx="902">
                  <c:v>55722.335505484923</c:v>
                </c:pt>
                <c:pt idx="903">
                  <c:v>55037.449254297193</c:v>
                </c:pt>
                <c:pt idx="904">
                  <c:v>55149.527272400548</c:v>
                </c:pt>
                <c:pt idx="905">
                  <c:v>56078.043597937052</c:v>
                </c:pt>
                <c:pt idx="906">
                  <c:v>56864.472819992938</c:v>
                </c:pt>
                <c:pt idx="907">
                  <c:v>57498.436757156829</c:v>
                </c:pt>
                <c:pt idx="908">
                  <c:v>57475.919650588148</c:v>
                </c:pt>
                <c:pt idx="909">
                  <c:v>57168.923359309905</c:v>
                </c:pt>
                <c:pt idx="910">
                  <c:v>57345.635882924056</c:v>
                </c:pt>
                <c:pt idx="911">
                  <c:v>57758.340117710453</c:v>
                </c:pt>
                <c:pt idx="912">
                  <c:v>58118.156617297522</c:v>
                </c:pt>
                <c:pt idx="913">
                  <c:v>58133.116554051434</c:v>
                </c:pt>
                <c:pt idx="914">
                  <c:v>57508.071004602774</c:v>
                </c:pt>
                <c:pt idx="915">
                  <c:v>57098.185776101505</c:v>
                </c:pt>
                <c:pt idx="916">
                  <c:v>57108.817560438598</c:v>
                </c:pt>
                <c:pt idx="917">
                  <c:v>56884.396195447604</c:v>
                </c:pt>
                <c:pt idx="918">
                  <c:v>56501.721646819642</c:v>
                </c:pt>
                <c:pt idx="919">
                  <c:v>56400.94779718748</c:v>
                </c:pt>
                <c:pt idx="920">
                  <c:v>56266.264595682449</c:v>
                </c:pt>
                <c:pt idx="921">
                  <c:v>55820.585068933018</c:v>
                </c:pt>
                <c:pt idx="922">
                  <c:v>55578.393858540127</c:v>
                </c:pt>
                <c:pt idx="923">
                  <c:v>55175.532064987965</c:v>
                </c:pt>
                <c:pt idx="924">
                  <c:v>55266.47236040725</c:v>
                </c:pt>
                <c:pt idx="925">
                  <c:v>55915.794890332421</c:v>
                </c:pt>
                <c:pt idx="926">
                  <c:v>56352.315249155828</c:v>
                </c:pt>
                <c:pt idx="927">
                  <c:v>56179.824259088571</c:v>
                </c:pt>
                <c:pt idx="928">
                  <c:v>54717.23170388399</c:v>
                </c:pt>
                <c:pt idx="929">
                  <c:v>53644.001507258239</c:v>
                </c:pt>
                <c:pt idx="930">
                  <c:v>54293.274217694248</c:v>
                </c:pt>
                <c:pt idx="931">
                  <c:v>55040.795129287981</c:v>
                </c:pt>
                <c:pt idx="932">
                  <c:v>55014.028254767261</c:v>
                </c:pt>
                <c:pt idx="933">
                  <c:v>54494.332461321457</c:v>
                </c:pt>
                <c:pt idx="934">
                  <c:v>54551.750379962723</c:v>
                </c:pt>
                <c:pt idx="935">
                  <c:v>55250.123300166553</c:v>
                </c:pt>
                <c:pt idx="936">
                  <c:v>55400.907004527609</c:v>
                </c:pt>
                <c:pt idx="937">
                  <c:v>54859.87731396241</c:v>
                </c:pt>
                <c:pt idx="938">
                  <c:v>55016.790259592512</c:v>
                </c:pt>
                <c:pt idx="939">
                  <c:v>56013.580789895263</c:v>
                </c:pt>
                <c:pt idx="940">
                  <c:v>56591.018084293064</c:v>
                </c:pt>
                <c:pt idx="941">
                  <c:v>56385.21988968776</c:v>
                </c:pt>
                <c:pt idx="942">
                  <c:v>56229.789608777173</c:v>
                </c:pt>
                <c:pt idx="943">
                  <c:v>56443.784492270504</c:v>
                </c:pt>
                <c:pt idx="944">
                  <c:v>57009.470484790174</c:v>
                </c:pt>
                <c:pt idx="945">
                  <c:v>57352.29028424526</c:v>
                </c:pt>
                <c:pt idx="946">
                  <c:v>57216.521918701146</c:v>
                </c:pt>
                <c:pt idx="947">
                  <c:v>56843.324852875616</c:v>
                </c:pt>
                <c:pt idx="948">
                  <c:v>57118.707657658408</c:v>
                </c:pt>
                <c:pt idx="949">
                  <c:v>57790.465155438105</c:v>
                </c:pt>
                <c:pt idx="950">
                  <c:v>58246.369772955979</c:v>
                </c:pt>
                <c:pt idx="951">
                  <c:v>58370.910501860228</c:v>
                </c:pt>
                <c:pt idx="952">
                  <c:v>58462.46551250264</c:v>
                </c:pt>
                <c:pt idx="953">
                  <c:v>58463.06188485647</c:v>
                </c:pt>
                <c:pt idx="954">
                  <c:v>58126.423922269118</c:v>
                </c:pt>
                <c:pt idx="955">
                  <c:v>57657.1806941041</c:v>
                </c:pt>
                <c:pt idx="956">
                  <c:v>57374.411901117186</c:v>
                </c:pt>
                <c:pt idx="957">
                  <c:v>57348.367330983201</c:v>
                </c:pt>
                <c:pt idx="958">
                  <c:v>57250.724139275168</c:v>
                </c:pt>
                <c:pt idx="959">
                  <c:v>57219.86005645751</c:v>
                </c:pt>
                <c:pt idx="960">
                  <c:v>57282.611715635176</c:v>
                </c:pt>
                <c:pt idx="961">
                  <c:v>57707.292712157381</c:v>
                </c:pt>
                <c:pt idx="962">
                  <c:v>58012.824826428034</c:v>
                </c:pt>
                <c:pt idx="963">
                  <c:v>57957.244634506649</c:v>
                </c:pt>
                <c:pt idx="964">
                  <c:v>57742.901977487956</c:v>
                </c:pt>
                <c:pt idx="965">
                  <c:v>57889.645888040017</c:v>
                </c:pt>
                <c:pt idx="966">
                  <c:v>57976.498302189</c:v>
                </c:pt>
                <c:pt idx="967">
                  <c:v>57607.059505724072</c:v>
                </c:pt>
                <c:pt idx="968">
                  <c:v>57279.565674285157</c:v>
                </c:pt>
                <c:pt idx="969">
                  <c:v>56973.902577731416</c:v>
                </c:pt>
                <c:pt idx="970">
                  <c:v>56641.959807121675</c:v>
                </c:pt>
                <c:pt idx="971">
                  <c:v>56572.951739398304</c:v>
                </c:pt>
                <c:pt idx="972">
                  <c:v>56322.219587190913</c:v>
                </c:pt>
                <c:pt idx="973">
                  <c:v>56154.291598834054</c:v>
                </c:pt>
                <c:pt idx="974">
                  <c:v>56072.944016162284</c:v>
                </c:pt>
                <c:pt idx="975">
                  <c:v>56175.982546354848</c:v>
                </c:pt>
                <c:pt idx="976">
                  <c:v>55655.232056064422</c:v>
                </c:pt>
                <c:pt idx="977">
                  <c:v>54383.541731701924</c:v>
                </c:pt>
                <c:pt idx="978">
                  <c:v>54859.989583558876</c:v>
                </c:pt>
                <c:pt idx="979">
                  <c:v>56638.521703248633</c:v>
                </c:pt>
                <c:pt idx="980">
                  <c:v>57582.022158972941</c:v>
                </c:pt>
                <c:pt idx="981">
                  <c:v>56963.485204014287</c:v>
                </c:pt>
                <c:pt idx="982">
                  <c:v>55952.208589898255</c:v>
                </c:pt>
                <c:pt idx="983">
                  <c:v>56180.206184115414</c:v>
                </c:pt>
                <c:pt idx="984">
                  <c:v>56863.776124072909</c:v>
                </c:pt>
                <c:pt idx="985">
                  <c:v>57100.422265938047</c:v>
                </c:pt>
                <c:pt idx="986">
                  <c:v>57211.138203941249</c:v>
                </c:pt>
                <c:pt idx="987">
                  <c:v>57089.149940195799</c:v>
                </c:pt>
                <c:pt idx="988">
                  <c:v>56415.77707796693</c:v>
                </c:pt>
                <c:pt idx="989">
                  <c:v>55503.871413423942</c:v>
                </c:pt>
                <c:pt idx="990">
                  <c:v>54358.589289811556</c:v>
                </c:pt>
                <c:pt idx="991">
                  <c:v>51604.745908070829</c:v>
                </c:pt>
                <c:pt idx="992">
                  <c:v>47049.943762780604</c:v>
                </c:pt>
                <c:pt idx="993">
                  <c:v>47359.440646385949</c:v>
                </c:pt>
                <c:pt idx="994">
                  <c:v>51048.60159171791</c:v>
                </c:pt>
                <c:pt idx="995">
                  <c:v>54088.372963804737</c:v>
                </c:pt>
                <c:pt idx="996">
                  <c:v>55639.823793555093</c:v>
                </c:pt>
                <c:pt idx="997">
                  <c:v>56241.180252560916</c:v>
                </c:pt>
                <c:pt idx="998">
                  <c:v>56393.263575868397</c:v>
                </c:pt>
                <c:pt idx="999">
                  <c:v>56124.490764688046</c:v>
                </c:pt>
                <c:pt idx="1000">
                  <c:v>56432.066942861326</c:v>
                </c:pt>
                <c:pt idx="1001">
                  <c:v>57049.332191434587</c:v>
                </c:pt>
                <c:pt idx="1002">
                  <c:v>57303.596980564376</c:v>
                </c:pt>
                <c:pt idx="1003">
                  <c:v>57391.992544291519</c:v>
                </c:pt>
                <c:pt idx="1004">
                  <c:v>57675.136229126707</c:v>
                </c:pt>
                <c:pt idx="1005">
                  <c:v>57896.955478955817</c:v>
                </c:pt>
                <c:pt idx="1006">
                  <c:v>57800.281631775251</c:v>
                </c:pt>
                <c:pt idx="1007">
                  <c:v>57389.497068456141</c:v>
                </c:pt>
                <c:pt idx="1008">
                  <c:v>56795.310255981407</c:v>
                </c:pt>
                <c:pt idx="1009">
                  <c:v>56834.144333165619</c:v>
                </c:pt>
                <c:pt idx="1010">
                  <c:v>57008.492778395768</c:v>
                </c:pt>
                <c:pt idx="1011">
                  <c:v>57263.166617402072</c:v>
                </c:pt>
                <c:pt idx="1012">
                  <c:v>57617.616490522152</c:v>
                </c:pt>
                <c:pt idx="1013">
                  <c:v>57745.971598625678</c:v>
                </c:pt>
                <c:pt idx="1014">
                  <c:v>57392.509625438353</c:v>
                </c:pt>
                <c:pt idx="1015">
                  <c:v>56905.207549764462</c:v>
                </c:pt>
                <c:pt idx="1016">
                  <c:v>56968.508460153753</c:v>
                </c:pt>
                <c:pt idx="1017">
                  <c:v>57138.240785589587</c:v>
                </c:pt>
                <c:pt idx="1018">
                  <c:v>56944.920640089389</c:v>
                </c:pt>
                <c:pt idx="1019">
                  <c:v>57218.477594454002</c:v>
                </c:pt>
                <c:pt idx="1020">
                  <c:v>57544.86617129486</c:v>
                </c:pt>
                <c:pt idx="1021">
                  <c:v>57628.08362209495</c:v>
                </c:pt>
                <c:pt idx="1022">
                  <c:v>57231.852687607592</c:v>
                </c:pt>
                <c:pt idx="1023">
                  <c:v>56881.440823941877</c:v>
                </c:pt>
                <c:pt idx="1024">
                  <c:v>56739.521467219689</c:v>
                </c:pt>
                <c:pt idx="1025">
                  <c:v>56774.724945480382</c:v>
                </c:pt>
                <c:pt idx="1026">
                  <c:v>56613.859671290025</c:v>
                </c:pt>
                <c:pt idx="1027">
                  <c:v>56244.864812983484</c:v>
                </c:pt>
                <c:pt idx="1028">
                  <c:v>56377.591897953644</c:v>
                </c:pt>
                <c:pt idx="1029">
                  <c:v>56588.096897595737</c:v>
                </c:pt>
                <c:pt idx="1030">
                  <c:v>56716.521033231918</c:v>
                </c:pt>
                <c:pt idx="1031">
                  <c:v>56607.646462859106</c:v>
                </c:pt>
                <c:pt idx="1032">
                  <c:v>56460.434090091039</c:v>
                </c:pt>
                <c:pt idx="1033">
                  <c:v>56465.321144019952</c:v>
                </c:pt>
                <c:pt idx="1034">
                  <c:v>56399.46487503629</c:v>
                </c:pt>
                <c:pt idx="1035">
                  <c:v>56440.301800298555</c:v>
                </c:pt>
                <c:pt idx="1036">
                  <c:v>56741.521518731177</c:v>
                </c:pt>
                <c:pt idx="1037">
                  <c:v>56822.536719512173</c:v>
                </c:pt>
                <c:pt idx="1038">
                  <c:v>56483.476373218822</c:v>
                </c:pt>
                <c:pt idx="1039">
                  <c:v>56202.020954061969</c:v>
                </c:pt>
                <c:pt idx="1040">
                  <c:v>56269.960432894331</c:v>
                </c:pt>
                <c:pt idx="1041">
                  <c:v>56372.974673685254</c:v>
                </c:pt>
                <c:pt idx="1042">
                  <c:v>56256.424039080419</c:v>
                </c:pt>
                <c:pt idx="1043">
                  <c:v>56309.076040882166</c:v>
                </c:pt>
                <c:pt idx="1044">
                  <c:v>56379.355657887732</c:v>
                </c:pt>
                <c:pt idx="1045">
                  <c:v>56316.759950271553</c:v>
                </c:pt>
                <c:pt idx="1046">
                  <c:v>56202.70617952475</c:v>
                </c:pt>
                <c:pt idx="1047">
                  <c:v>56034.663823749863</c:v>
                </c:pt>
                <c:pt idx="1048">
                  <c:v>55953.039754435464</c:v>
                </c:pt>
                <c:pt idx="1049">
                  <c:v>55888.894944611355</c:v>
                </c:pt>
                <c:pt idx="1050">
                  <c:v>55794.315156842211</c:v>
                </c:pt>
                <c:pt idx="1051">
                  <c:v>55824.909131052511</c:v>
                </c:pt>
                <c:pt idx="1052">
                  <c:v>55691.394688249165</c:v>
                </c:pt>
                <c:pt idx="1053">
                  <c:v>55724.649063468401</c:v>
                </c:pt>
                <c:pt idx="1054">
                  <c:v>55301.046033323881</c:v>
                </c:pt>
                <c:pt idx="1055">
                  <c:v>54565.782340507401</c:v>
                </c:pt>
                <c:pt idx="1056">
                  <c:v>54772.948500487262</c:v>
                </c:pt>
                <c:pt idx="1057">
                  <c:v>54987.531127975868</c:v>
                </c:pt>
                <c:pt idx="1058">
                  <c:v>54506.343523620009</c:v>
                </c:pt>
                <c:pt idx="1059">
                  <c:v>53714.974583575342</c:v>
                </c:pt>
                <c:pt idx="1060">
                  <c:v>50566.38782846299</c:v>
                </c:pt>
                <c:pt idx="1061">
                  <c:v>42199.895772929427</c:v>
                </c:pt>
                <c:pt idx="1062">
                  <c:v>37537.36123118746</c:v>
                </c:pt>
                <c:pt idx="1063">
                  <c:v>40395.139974634636</c:v>
                </c:pt>
                <c:pt idx="1064">
                  <c:v>45184.104845447146</c:v>
                </c:pt>
                <c:pt idx="1065">
                  <c:v>46126.280229795288</c:v>
                </c:pt>
                <c:pt idx="1066">
                  <c:v>45115.698884415237</c:v>
                </c:pt>
                <c:pt idx="1067">
                  <c:v>45005.36678053112</c:v>
                </c:pt>
                <c:pt idx="1068">
                  <c:v>45935.332541294629</c:v>
                </c:pt>
                <c:pt idx="1069">
                  <c:v>47255.21913725885</c:v>
                </c:pt>
                <c:pt idx="1070">
                  <c:v>48547.836220761201</c:v>
                </c:pt>
                <c:pt idx="1071">
                  <c:v>49430.256169969121</c:v>
                </c:pt>
                <c:pt idx="1072">
                  <c:v>50177.528989126753</c:v>
                </c:pt>
                <c:pt idx="1073">
                  <c:v>50705.162647918143</c:v>
                </c:pt>
                <c:pt idx="1074">
                  <c:v>50681.619683021483</c:v>
                </c:pt>
                <c:pt idx="1075">
                  <c:v>50319.430344266373</c:v>
                </c:pt>
                <c:pt idx="1076">
                  <c:v>50201.28194865281</c:v>
                </c:pt>
                <c:pt idx="1077">
                  <c:v>49689.335554977479</c:v>
                </c:pt>
                <c:pt idx="1078">
                  <c:v>49726.301620623926</c:v>
                </c:pt>
                <c:pt idx="1079">
                  <c:v>50226.031406278824</c:v>
                </c:pt>
                <c:pt idx="1080">
                  <c:v>50773.813503498139</c:v>
                </c:pt>
                <c:pt idx="1081">
                  <c:v>50889.508193514208</c:v>
                </c:pt>
                <c:pt idx="1082">
                  <c:v>51374.224989591225</c:v>
                </c:pt>
                <c:pt idx="1083">
                  <c:v>52474.463778241523</c:v>
                </c:pt>
                <c:pt idx="1084">
                  <c:v>52918.449454180889</c:v>
                </c:pt>
                <c:pt idx="1085">
                  <c:v>52370.692286086378</c:v>
                </c:pt>
                <c:pt idx="1086">
                  <c:v>51918.699812711755</c:v>
                </c:pt>
                <c:pt idx="1087">
                  <c:v>51902.156733417884</c:v>
                </c:pt>
                <c:pt idx="1088">
                  <c:v>51518.918096791218</c:v>
                </c:pt>
                <c:pt idx="1089">
                  <c:v>51228.879569762219</c:v>
                </c:pt>
                <c:pt idx="1090">
                  <c:v>51211.797923834951</c:v>
                </c:pt>
                <c:pt idx="1091">
                  <c:v>50660.71923743638</c:v>
                </c:pt>
                <c:pt idx="1092">
                  <c:v>50008.593165386286</c:v>
                </c:pt>
                <c:pt idx="1093">
                  <c:v>50124.386624997613</c:v>
                </c:pt>
                <c:pt idx="1094">
                  <c:v>49817.628769563657</c:v>
                </c:pt>
                <c:pt idx="1095">
                  <c:v>49796.414662943891</c:v>
                </c:pt>
                <c:pt idx="1096">
                  <c:v>49714.717382013776</c:v>
                </c:pt>
                <c:pt idx="1097">
                  <c:v>50175.280157751426</c:v>
                </c:pt>
                <c:pt idx="1098">
                  <c:v>51239.263109647065</c:v>
                </c:pt>
                <c:pt idx="1099">
                  <c:v>51407.934558466353</c:v>
                </c:pt>
                <c:pt idx="1100">
                  <c:v>51640.782110145723</c:v>
                </c:pt>
                <c:pt idx="1101">
                  <c:v>52153.386544655499</c:v>
                </c:pt>
                <c:pt idx="1102">
                  <c:v>51904.47678579067</c:v>
                </c:pt>
                <c:pt idx="1103">
                  <c:v>51331.565830800224</c:v>
                </c:pt>
                <c:pt idx="1104">
                  <c:v>51185.778367020306</c:v>
                </c:pt>
                <c:pt idx="1105">
                  <c:v>51053.932405602311</c:v>
                </c:pt>
                <c:pt idx="1106">
                  <c:v>51196.463890020044</c:v>
                </c:pt>
                <c:pt idx="1107">
                  <c:v>51609.664960892769</c:v>
                </c:pt>
                <c:pt idx="1108">
                  <c:v>52022.233636107143</c:v>
                </c:pt>
                <c:pt idx="1109">
                  <c:v>51994.413040834217</c:v>
                </c:pt>
                <c:pt idx="1110">
                  <c:v>51710.975313023555</c:v>
                </c:pt>
                <c:pt idx="1111">
                  <c:v>51505.002519010173</c:v>
                </c:pt>
                <c:pt idx="1112">
                  <c:v>51503.882109813385</c:v>
                </c:pt>
                <c:pt idx="1113">
                  <c:v>51558.783504527913</c:v>
                </c:pt>
                <c:pt idx="1114">
                  <c:v>51522.492255177713</c:v>
                </c:pt>
                <c:pt idx="1115">
                  <c:v>51325.908693086094</c:v>
                </c:pt>
                <c:pt idx="1116">
                  <c:v>51152.154428356036</c:v>
                </c:pt>
                <c:pt idx="1117">
                  <c:v>51223.211791982249</c:v>
                </c:pt>
                <c:pt idx="1118">
                  <c:v>51277.101750603157</c:v>
                </c:pt>
                <c:pt idx="1119">
                  <c:v>51276.059993250179</c:v>
                </c:pt>
                <c:pt idx="1120">
                  <c:v>51066.005237976133</c:v>
                </c:pt>
                <c:pt idx="1121">
                  <c:v>50961.789578679534</c:v>
                </c:pt>
                <c:pt idx="1122">
                  <c:v>50828.451232861335</c:v>
                </c:pt>
                <c:pt idx="1123">
                  <c:v>50321.511714275621</c:v>
                </c:pt>
                <c:pt idx="1124">
                  <c:v>49319.833416338624</c:v>
                </c:pt>
                <c:pt idx="1125">
                  <c:v>49206.277074604855</c:v>
                </c:pt>
                <c:pt idx="1126">
                  <c:v>49480.49972670155</c:v>
                </c:pt>
                <c:pt idx="1127">
                  <c:v>48831.459309785889</c:v>
                </c:pt>
                <c:pt idx="1128">
                  <c:v>46335.825039979325</c:v>
                </c:pt>
                <c:pt idx="1129">
                  <c:v>43462.72154095849</c:v>
                </c:pt>
                <c:pt idx="1130">
                  <c:v>41128.430018251413</c:v>
                </c:pt>
                <c:pt idx="1131">
                  <c:v>40110.509607623848</c:v>
                </c:pt>
                <c:pt idx="1132">
                  <c:v>38835.165156811774</c:v>
                </c:pt>
                <c:pt idx="1133">
                  <c:v>37576.930737173971</c:v>
                </c:pt>
                <c:pt idx="1134">
                  <c:v>37265.803633736832</c:v>
                </c:pt>
                <c:pt idx="1135">
                  <c:v>37686.643841840763</c:v>
                </c:pt>
                <c:pt idx="1136">
                  <c:v>37651.958699185459</c:v>
                </c:pt>
                <c:pt idx="1137">
                  <c:v>38501.181123960043</c:v>
                </c:pt>
                <c:pt idx="1138">
                  <c:v>41561.573358165762</c:v>
                </c:pt>
                <c:pt idx="1139">
                  <c:v>44612.434890645731</c:v>
                </c:pt>
                <c:pt idx="1140">
                  <c:v>45609.578019963694</c:v>
                </c:pt>
                <c:pt idx="1141">
                  <c:v>45141.257019357552</c:v>
                </c:pt>
                <c:pt idx="1142">
                  <c:v>44229.853293326298</c:v>
                </c:pt>
                <c:pt idx="1143">
                  <c:v>41960.201232271116</c:v>
                </c:pt>
                <c:pt idx="1144">
                  <c:v>39934.1684921786</c:v>
                </c:pt>
                <c:pt idx="1145">
                  <c:v>39521.682918690247</c:v>
                </c:pt>
                <c:pt idx="1146">
                  <c:v>40021.869028886278</c:v>
                </c:pt>
                <c:pt idx="1147">
                  <c:v>40396.761785825547</c:v>
                </c:pt>
                <c:pt idx="1148">
                  <c:v>40297.89872154469</c:v>
                </c:pt>
                <c:pt idx="1149">
                  <c:v>40867.038246390286</c:v>
                </c:pt>
                <c:pt idx="1150">
                  <c:v>40896.257059647185</c:v>
                </c:pt>
                <c:pt idx="1151">
                  <c:v>41120.711708892137</c:v>
                </c:pt>
                <c:pt idx="1152">
                  <c:v>41213.231852051533</c:v>
                </c:pt>
                <c:pt idx="1153">
                  <c:v>39533.293941639036</c:v>
                </c:pt>
                <c:pt idx="1154">
                  <c:v>39848.337462115465</c:v>
                </c:pt>
                <c:pt idx="1155">
                  <c:v>41444.135229250729</c:v>
                </c:pt>
                <c:pt idx="1156">
                  <c:v>40286.746327097324</c:v>
                </c:pt>
                <c:pt idx="1157">
                  <c:v>39813.892313652308</c:v>
                </c:pt>
                <c:pt idx="1158">
                  <c:v>41586.085354255629</c:v>
                </c:pt>
                <c:pt idx="1159">
                  <c:v>41819.235795243403</c:v>
                </c:pt>
                <c:pt idx="1160">
                  <c:v>41508.190956133825</c:v>
                </c:pt>
                <c:pt idx="1161">
                  <c:v>41722.721490011179</c:v>
                </c:pt>
                <c:pt idx="1162">
                  <c:v>41986.256940826774</c:v>
                </c:pt>
                <c:pt idx="1163">
                  <c:v>42932.409879699204</c:v>
                </c:pt>
                <c:pt idx="1164">
                  <c:v>44015.068670641333</c:v>
                </c:pt>
                <c:pt idx="1165">
                  <c:v>44595.047445874588</c:v>
                </c:pt>
                <c:pt idx="1166">
                  <c:v>44883.714247994365</c:v>
                </c:pt>
                <c:pt idx="1167">
                  <c:v>45987.508589796293</c:v>
                </c:pt>
                <c:pt idx="1168">
                  <c:v>46696.895945597564</c:v>
                </c:pt>
                <c:pt idx="1169">
                  <c:v>46487.26314374699</c:v>
                </c:pt>
                <c:pt idx="1170">
                  <c:v>46218.720781383825</c:v>
                </c:pt>
                <c:pt idx="1171">
                  <c:v>46165.141317865622</c:v>
                </c:pt>
                <c:pt idx="1172">
                  <c:v>46034.868597476343</c:v>
                </c:pt>
                <c:pt idx="1173">
                  <c:v>45835.895299628137</c:v>
                </c:pt>
                <c:pt idx="1174">
                  <c:v>45884.295151861639</c:v>
                </c:pt>
                <c:pt idx="1175">
                  <c:v>46354.768910697108</c:v>
                </c:pt>
                <c:pt idx="1176">
                  <c:v>46659.194020363168</c:v>
                </c:pt>
                <c:pt idx="1177">
                  <c:v>46489.042430367786</c:v>
                </c:pt>
                <c:pt idx="1178">
                  <c:v>45945.440713029078</c:v>
                </c:pt>
                <c:pt idx="1179">
                  <c:v>45889.792927852839</c:v>
                </c:pt>
                <c:pt idx="1180">
                  <c:v>46518.257011138056</c:v>
                </c:pt>
                <c:pt idx="1181">
                  <c:v>47220.249301036725</c:v>
                </c:pt>
                <c:pt idx="1182">
                  <c:v>47493.631780979224</c:v>
                </c:pt>
                <c:pt idx="1183">
                  <c:v>47180.070254363811</c:v>
                </c:pt>
                <c:pt idx="1184">
                  <c:v>46709.300709946612</c:v>
                </c:pt>
                <c:pt idx="1185">
                  <c:v>46694.259277329125</c:v>
                </c:pt>
                <c:pt idx="1186">
                  <c:v>46665.968810470309</c:v>
                </c:pt>
                <c:pt idx="1187">
                  <c:v>46992.779439166807</c:v>
                </c:pt>
                <c:pt idx="1188">
                  <c:v>47539.717843298356</c:v>
                </c:pt>
                <c:pt idx="1189">
                  <c:v>48045.120315708533</c:v>
                </c:pt>
                <c:pt idx="1190">
                  <c:v>48125.093627907496</c:v>
                </c:pt>
                <c:pt idx="1191">
                  <c:v>47929.161821708454</c:v>
                </c:pt>
                <c:pt idx="1192">
                  <c:v>47760.641206242464</c:v>
                </c:pt>
                <c:pt idx="1193">
                  <c:v>48183.457590629652</c:v>
                </c:pt>
                <c:pt idx="1194">
                  <c:v>48414.805432043337</c:v>
                </c:pt>
                <c:pt idx="1195">
                  <c:v>48028.658549810876</c:v>
                </c:pt>
                <c:pt idx="1196">
                  <c:v>47840.184732898459</c:v>
                </c:pt>
                <c:pt idx="1197">
                  <c:v>47857.075931908781</c:v>
                </c:pt>
                <c:pt idx="1198">
                  <c:v>47618.427437104532</c:v>
                </c:pt>
                <c:pt idx="1199">
                  <c:v>47480.851833455752</c:v>
                </c:pt>
                <c:pt idx="1200">
                  <c:v>47427.629424995175</c:v>
                </c:pt>
                <c:pt idx="1201">
                  <c:v>47507.236570485213</c:v>
                </c:pt>
                <c:pt idx="1202">
                  <c:v>47106.836021409472</c:v>
                </c:pt>
                <c:pt idx="1203">
                  <c:v>46843.658841274017</c:v>
                </c:pt>
                <c:pt idx="1204">
                  <c:v>47154.080229838881</c:v>
                </c:pt>
                <c:pt idx="1205">
                  <c:v>47222.198196134006</c:v>
                </c:pt>
                <c:pt idx="1206">
                  <c:v>46610.271416219381</c:v>
                </c:pt>
                <c:pt idx="1207">
                  <c:v>46398.673941777102</c:v>
                </c:pt>
                <c:pt idx="1208">
                  <c:v>46466.779569873688</c:v>
                </c:pt>
                <c:pt idx="1209">
                  <c:v>46109.456593173629</c:v>
                </c:pt>
                <c:pt idx="1210">
                  <c:v>45805.50080452532</c:v>
                </c:pt>
                <c:pt idx="1211">
                  <c:v>45851.476439421072</c:v>
                </c:pt>
                <c:pt idx="1212">
                  <c:v>46215.686563716772</c:v>
                </c:pt>
                <c:pt idx="1213">
                  <c:v>46541.923534787718</c:v>
                </c:pt>
                <c:pt idx="1214">
                  <c:v>46593.586769382775</c:v>
                </c:pt>
                <c:pt idx="1215">
                  <c:v>46571.675117209139</c:v>
                </c:pt>
                <c:pt idx="1216">
                  <c:v>46352.211889762424</c:v>
                </c:pt>
                <c:pt idx="1217">
                  <c:v>46220.443514219725</c:v>
                </c:pt>
                <c:pt idx="1218">
                  <c:v>46099.056015745344</c:v>
                </c:pt>
                <c:pt idx="1219">
                  <c:v>45877.13148003821</c:v>
                </c:pt>
                <c:pt idx="1220">
                  <c:v>45490.313325564333</c:v>
                </c:pt>
                <c:pt idx="1221">
                  <c:v>45273.162548955966</c:v>
                </c:pt>
                <c:pt idx="1222">
                  <c:v>45098.047444984652</c:v>
                </c:pt>
                <c:pt idx="1223">
                  <c:v>44372.594790962932</c:v>
                </c:pt>
                <c:pt idx="1224">
                  <c:v>42931.417174269627</c:v>
                </c:pt>
                <c:pt idx="1225">
                  <c:v>35828.433885912098</c:v>
                </c:pt>
                <c:pt idx="1226">
                  <c:v>22715.149018108601</c:v>
                </c:pt>
                <c:pt idx="1227">
                  <c:v>11979.837108592126</c:v>
                </c:pt>
                <c:pt idx="1228">
                  <c:v>7994.5631290813853</c:v>
                </c:pt>
                <c:pt idx="1229">
                  <c:v>9035.5391331350493</c:v>
                </c:pt>
                <c:pt idx="1230">
                  <c:v>15191.624046091281</c:v>
                </c:pt>
                <c:pt idx="1231">
                  <c:v>21983.878359761766</c:v>
                </c:pt>
                <c:pt idx="1232">
                  <c:v>21663.135632872763</c:v>
                </c:pt>
                <c:pt idx="1233">
                  <c:v>17845.011337079715</c:v>
                </c:pt>
                <c:pt idx="1234">
                  <c:v>16733.792345692171</c:v>
                </c:pt>
                <c:pt idx="1235">
                  <c:v>17917.716829780431</c:v>
                </c:pt>
                <c:pt idx="1236">
                  <c:v>20144.617027169537</c:v>
                </c:pt>
                <c:pt idx="1237">
                  <c:v>23012.358552287034</c:v>
                </c:pt>
                <c:pt idx="1238">
                  <c:v>25921.628801767132</c:v>
                </c:pt>
                <c:pt idx="1239">
                  <c:v>28571.35247498942</c:v>
                </c:pt>
                <c:pt idx="1240">
                  <c:v>30888.91714858784</c:v>
                </c:pt>
                <c:pt idx="1241">
                  <c:v>33123.123484481504</c:v>
                </c:pt>
                <c:pt idx="1242">
                  <c:v>35498.346543738022</c:v>
                </c:pt>
                <c:pt idx="1243">
                  <c:v>37681.987059023508</c:v>
                </c:pt>
                <c:pt idx="1244">
                  <c:v>39400.236729504337</c:v>
                </c:pt>
                <c:pt idx="1245">
                  <c:v>40647.809330426157</c:v>
                </c:pt>
                <c:pt idx="1246">
                  <c:v>41738.754221170973</c:v>
                </c:pt>
                <c:pt idx="1247">
                  <c:v>42369.613207273949</c:v>
                </c:pt>
                <c:pt idx="1248">
                  <c:v>42947.741976753416</c:v>
                </c:pt>
                <c:pt idx="1249">
                  <c:v>43441.947196056411</c:v>
                </c:pt>
                <c:pt idx="1250">
                  <c:v>44038.448918976814</c:v>
                </c:pt>
                <c:pt idx="1251">
                  <c:v>44381.250691537076</c:v>
                </c:pt>
                <c:pt idx="1252">
                  <c:v>43702.293724921692</c:v>
                </c:pt>
                <c:pt idx="1253">
                  <c:v>42975.341233373263</c:v>
                </c:pt>
                <c:pt idx="1254">
                  <c:v>42807.866694208424</c:v>
                </c:pt>
                <c:pt idx="1255">
                  <c:v>42655.02291050124</c:v>
                </c:pt>
                <c:pt idx="1256">
                  <c:v>42648.233179662515</c:v>
                </c:pt>
                <c:pt idx="1257">
                  <c:v>42882.921004475182</c:v>
                </c:pt>
                <c:pt idx="1258">
                  <c:v>43283.176178450187</c:v>
                </c:pt>
                <c:pt idx="1259">
                  <c:v>43282.856027133828</c:v>
                </c:pt>
                <c:pt idx="1260">
                  <c:v>43067.054586433558</c:v>
                </c:pt>
                <c:pt idx="1261">
                  <c:v>43082.193223259499</c:v>
                </c:pt>
                <c:pt idx="1262">
                  <c:v>43567.73598552031</c:v>
                </c:pt>
                <c:pt idx="1263">
                  <c:v>43785.881370026698</c:v>
                </c:pt>
                <c:pt idx="1264">
                  <c:v>43686.800431918149</c:v>
                </c:pt>
                <c:pt idx="1265">
                  <c:v>43368.753975620675</c:v>
                </c:pt>
                <c:pt idx="1266">
                  <c:v>42673.838568160347</c:v>
                </c:pt>
                <c:pt idx="1267">
                  <c:v>42124.145725089067</c:v>
                </c:pt>
                <c:pt idx="1268">
                  <c:v>41921.495000965457</c:v>
                </c:pt>
                <c:pt idx="1269">
                  <c:v>41923.431321243654</c:v>
                </c:pt>
                <c:pt idx="1270">
                  <c:v>41935.665567704062</c:v>
                </c:pt>
                <c:pt idx="1271">
                  <c:v>41945.53466022027</c:v>
                </c:pt>
                <c:pt idx="1272">
                  <c:v>41879.338418429281</c:v>
                </c:pt>
                <c:pt idx="1273">
                  <c:v>42024.705498873242</c:v>
                </c:pt>
                <c:pt idx="1274">
                  <c:v>42210.289018170493</c:v>
                </c:pt>
                <c:pt idx="1275">
                  <c:v>42483.243291806779</c:v>
                </c:pt>
                <c:pt idx="1276">
                  <c:v>42785.880203186141</c:v>
                </c:pt>
                <c:pt idx="1277">
                  <c:v>42792.881787352744</c:v>
                </c:pt>
                <c:pt idx="1278">
                  <c:v>42449.916479611376</c:v>
                </c:pt>
                <c:pt idx="1279">
                  <c:v>41827.199078060643</c:v>
                </c:pt>
                <c:pt idx="1280">
                  <c:v>40954.4489744979</c:v>
                </c:pt>
                <c:pt idx="1281">
                  <c:v>40685.773527453908</c:v>
                </c:pt>
                <c:pt idx="1282">
                  <c:v>40765.596189403324</c:v>
                </c:pt>
                <c:pt idx="1283">
                  <c:v>40681.255348777624</c:v>
                </c:pt>
                <c:pt idx="1284">
                  <c:v>40672.098524484718</c:v>
                </c:pt>
                <c:pt idx="1285">
                  <c:v>40946.108650895549</c:v>
                </c:pt>
                <c:pt idx="1286">
                  <c:v>41140.123058701764</c:v>
                </c:pt>
                <c:pt idx="1287">
                  <c:v>41130.395302481054</c:v>
                </c:pt>
                <c:pt idx="1288">
                  <c:v>41081.408929814927</c:v>
                </c:pt>
                <c:pt idx="1289">
                  <c:v>40959.102076114425</c:v>
                </c:pt>
                <c:pt idx="1290">
                  <c:v>40682.702914763744</c:v>
                </c:pt>
                <c:pt idx="1291">
                  <c:v>40368.841297953099</c:v>
                </c:pt>
                <c:pt idx="1292">
                  <c:v>39927.109107293436</c:v>
                </c:pt>
                <c:pt idx="1293">
                  <c:v>39186.985577719803</c:v>
                </c:pt>
                <c:pt idx="1294">
                  <c:v>38378.883509306346</c:v>
                </c:pt>
                <c:pt idx="1295">
                  <c:v>38101.009077299932</c:v>
                </c:pt>
                <c:pt idx="1296">
                  <c:v>38224.949901871412</c:v>
                </c:pt>
                <c:pt idx="1297">
                  <c:v>38260.05763469448</c:v>
                </c:pt>
                <c:pt idx="1298">
                  <c:v>38254.968883242211</c:v>
                </c:pt>
                <c:pt idx="1299">
                  <c:v>38331.525270448394</c:v>
                </c:pt>
                <c:pt idx="1300">
                  <c:v>38455.530233780104</c:v>
                </c:pt>
                <c:pt idx="1301">
                  <c:v>38521.244389498446</c:v>
                </c:pt>
                <c:pt idx="1302">
                  <c:v>38268.154011059152</c:v>
                </c:pt>
                <c:pt idx="1303">
                  <c:v>38191.446935027227</c:v>
                </c:pt>
                <c:pt idx="1304">
                  <c:v>38297.849462050137</c:v>
                </c:pt>
                <c:pt idx="1305">
                  <c:v>37919.032753472879</c:v>
                </c:pt>
                <c:pt idx="1306">
                  <c:v>37553.599678992192</c:v>
                </c:pt>
                <c:pt idx="1307">
                  <c:v>37342.16215849101</c:v>
                </c:pt>
                <c:pt idx="1308">
                  <c:v>37000.954444657065</c:v>
                </c:pt>
                <c:pt idx="1309">
                  <c:v>36357.554498200108</c:v>
                </c:pt>
                <c:pt idx="1310">
                  <c:v>36392.893150668999</c:v>
                </c:pt>
                <c:pt idx="1311">
                  <c:v>37028.401113078937</c:v>
                </c:pt>
                <c:pt idx="1312">
                  <c:v>37725.380026730694</c:v>
                </c:pt>
                <c:pt idx="1313">
                  <c:v>38274.55059697634</c:v>
                </c:pt>
                <c:pt idx="1314">
                  <c:v>38415.564306742039</c:v>
                </c:pt>
                <c:pt idx="1315">
                  <c:v>38423.958329477704</c:v>
                </c:pt>
                <c:pt idx="1316">
                  <c:v>38072.929992081699</c:v>
                </c:pt>
                <c:pt idx="1317">
                  <c:v>37302.997305480894</c:v>
                </c:pt>
                <c:pt idx="1318">
                  <c:v>36291.34250002417</c:v>
                </c:pt>
                <c:pt idx="1319">
                  <c:v>35832.981745033467</c:v>
                </c:pt>
                <c:pt idx="1320">
                  <c:v>35529.236110722479</c:v>
                </c:pt>
                <c:pt idx="1321">
                  <c:v>35507.110061321036</c:v>
                </c:pt>
                <c:pt idx="1322">
                  <c:v>35658.966441299046</c:v>
                </c:pt>
                <c:pt idx="1323">
                  <c:v>35698.463302962853</c:v>
                </c:pt>
                <c:pt idx="1324">
                  <c:v>35590.979268578347</c:v>
                </c:pt>
                <c:pt idx="1325">
                  <c:v>35919.791048301537</c:v>
                </c:pt>
                <c:pt idx="1326">
                  <c:v>36425.371985172264</c:v>
                </c:pt>
                <c:pt idx="1327">
                  <c:v>36707.732712198878</c:v>
                </c:pt>
                <c:pt idx="1328">
                  <c:v>36263.839706701772</c:v>
                </c:pt>
                <c:pt idx="1329">
                  <c:v>35896.202477030369</c:v>
                </c:pt>
                <c:pt idx="1330">
                  <c:v>35865.532969813947</c:v>
                </c:pt>
                <c:pt idx="1331">
                  <c:v>35808.164072568507</c:v>
                </c:pt>
                <c:pt idx="1332">
                  <c:v>35472.349261396761</c:v>
                </c:pt>
                <c:pt idx="1333">
                  <c:v>35063.867407666381</c:v>
                </c:pt>
                <c:pt idx="1334">
                  <c:v>34661.681828039807</c:v>
                </c:pt>
                <c:pt idx="1335">
                  <c:v>34556.887445306988</c:v>
                </c:pt>
                <c:pt idx="1336">
                  <c:v>34640.273798259106</c:v>
                </c:pt>
                <c:pt idx="1337">
                  <c:v>34611.753149429838</c:v>
                </c:pt>
                <c:pt idx="1338">
                  <c:v>34834.003078569891</c:v>
                </c:pt>
                <c:pt idx="1339">
                  <c:v>35039.941266383277</c:v>
                </c:pt>
                <c:pt idx="1340">
                  <c:v>35068.795465519601</c:v>
                </c:pt>
                <c:pt idx="1341">
                  <c:v>35128.726017337664</c:v>
                </c:pt>
                <c:pt idx="1342">
                  <c:v>35135.50322930223</c:v>
                </c:pt>
                <c:pt idx="1343">
                  <c:v>34457.97999165894</c:v>
                </c:pt>
                <c:pt idx="1344">
                  <c:v>33760.715162287976</c:v>
                </c:pt>
                <c:pt idx="1345">
                  <c:v>33111.261473451901</c:v>
                </c:pt>
                <c:pt idx="1346">
                  <c:v>32392.720448150358</c:v>
                </c:pt>
                <c:pt idx="1347">
                  <c:v>31645.489714122788</c:v>
                </c:pt>
                <c:pt idx="1348">
                  <c:v>30429.589516775526</c:v>
                </c:pt>
                <c:pt idx="1349">
                  <c:v>29312.848476527761</c:v>
                </c:pt>
                <c:pt idx="1350">
                  <c:v>29094.956758954952</c:v>
                </c:pt>
                <c:pt idx="1351">
                  <c:v>28808.772030905948</c:v>
                </c:pt>
                <c:pt idx="1352">
                  <c:v>28210.104938302477</c:v>
                </c:pt>
                <c:pt idx="1353">
                  <c:v>27976.163774166023</c:v>
                </c:pt>
                <c:pt idx="1354">
                  <c:v>28177.899024485836</c:v>
                </c:pt>
                <c:pt idx="1355">
                  <c:v>27385.600630490568</c:v>
                </c:pt>
                <c:pt idx="1356">
                  <c:v>26877.428593090313</c:v>
                </c:pt>
                <c:pt idx="1357">
                  <c:v>27776.285749918341</c:v>
                </c:pt>
                <c:pt idx="1358">
                  <c:v>28073.344039141433</c:v>
                </c:pt>
                <c:pt idx="1359">
                  <c:v>26967.284753052718</c:v>
                </c:pt>
                <c:pt idx="1360">
                  <c:v>26678.146269480163</c:v>
                </c:pt>
                <c:pt idx="1361">
                  <c:v>26931.458239703137</c:v>
                </c:pt>
                <c:pt idx="1362">
                  <c:v>26622.926766007593</c:v>
                </c:pt>
                <c:pt idx="1363">
                  <c:v>26278.321573829813</c:v>
                </c:pt>
                <c:pt idx="1364">
                  <c:v>26980.191192875722</c:v>
                </c:pt>
                <c:pt idx="1365">
                  <c:v>29019.798351494821</c:v>
                </c:pt>
                <c:pt idx="1366">
                  <c:v>30032.201789712341</c:v>
                </c:pt>
                <c:pt idx="1367">
                  <c:v>29912.010809875726</c:v>
                </c:pt>
                <c:pt idx="1368">
                  <c:v>29520.394422209989</c:v>
                </c:pt>
                <c:pt idx="1369">
                  <c:v>28277.340294263104</c:v>
                </c:pt>
                <c:pt idx="1370">
                  <c:v>25168.733348407419</c:v>
                </c:pt>
                <c:pt idx="1371">
                  <c:v>23845.756000934034</c:v>
                </c:pt>
                <c:pt idx="1372">
                  <c:v>26299.774529689144</c:v>
                </c:pt>
                <c:pt idx="1373">
                  <c:v>28717.42656357757</c:v>
                </c:pt>
                <c:pt idx="1374">
                  <c:v>29523.080299559777</c:v>
                </c:pt>
                <c:pt idx="1375">
                  <c:v>29977.106189544316</c:v>
                </c:pt>
                <c:pt idx="1376">
                  <c:v>29692.210086839033</c:v>
                </c:pt>
                <c:pt idx="1377">
                  <c:v>28591.44822495398</c:v>
                </c:pt>
                <c:pt idx="1378">
                  <c:v>28554.45796546066</c:v>
                </c:pt>
                <c:pt idx="1379">
                  <c:v>29309.120085210445</c:v>
                </c:pt>
                <c:pt idx="1380">
                  <c:v>29193.908915353586</c:v>
                </c:pt>
                <c:pt idx="1381">
                  <c:v>27874.05187318656</c:v>
                </c:pt>
                <c:pt idx="1382">
                  <c:v>27406.37607314251</c:v>
                </c:pt>
                <c:pt idx="1383">
                  <c:v>28216.903365513273</c:v>
                </c:pt>
                <c:pt idx="1384">
                  <c:v>28608.918551195373</c:v>
                </c:pt>
                <c:pt idx="1385">
                  <c:v>28681.264493574086</c:v>
                </c:pt>
                <c:pt idx="1386">
                  <c:v>29268.514865682882</c:v>
                </c:pt>
                <c:pt idx="1387">
                  <c:v>29500.485393093586</c:v>
                </c:pt>
                <c:pt idx="1388">
                  <c:v>29139.143004946771</c:v>
                </c:pt>
                <c:pt idx="1389">
                  <c:v>29126.078263844451</c:v>
                </c:pt>
                <c:pt idx="1390">
                  <c:v>28764.325267789129</c:v>
                </c:pt>
                <c:pt idx="1391">
                  <c:v>27863.067451255931</c:v>
                </c:pt>
                <c:pt idx="1392">
                  <c:v>27657.955880392397</c:v>
                </c:pt>
                <c:pt idx="1393">
                  <c:v>28065.719916020582</c:v>
                </c:pt>
                <c:pt idx="1394">
                  <c:v>28020.541077924088</c:v>
                </c:pt>
                <c:pt idx="1395">
                  <c:v>28094.603189779587</c:v>
                </c:pt>
                <c:pt idx="1396">
                  <c:v>28559.625119260421</c:v>
                </c:pt>
                <c:pt idx="1397">
                  <c:v>29572.484515360597</c:v>
                </c:pt>
                <c:pt idx="1398">
                  <c:v>30528.330461191606</c:v>
                </c:pt>
                <c:pt idx="1399">
                  <c:v>31122.989333622976</c:v>
                </c:pt>
                <c:pt idx="1400">
                  <c:v>31240.932944972799</c:v>
                </c:pt>
                <c:pt idx="1401">
                  <c:v>31022.400736478314</c:v>
                </c:pt>
                <c:pt idx="1402">
                  <c:v>30789.541956254943</c:v>
                </c:pt>
                <c:pt idx="1403">
                  <c:v>30466.446246348649</c:v>
                </c:pt>
                <c:pt idx="1404">
                  <c:v>29977.22356504442</c:v>
                </c:pt>
                <c:pt idx="1405">
                  <c:v>29580.63920316461</c:v>
                </c:pt>
                <c:pt idx="1406">
                  <c:v>29305.317162463045</c:v>
                </c:pt>
                <c:pt idx="1407">
                  <c:v>29228.755213529046</c:v>
                </c:pt>
                <c:pt idx="1408">
                  <c:v>29772.904010523755</c:v>
                </c:pt>
                <c:pt idx="1409">
                  <c:v>30440.699593349265</c:v>
                </c:pt>
                <c:pt idx="1410">
                  <c:v>30980.422267323102</c:v>
                </c:pt>
                <c:pt idx="1411">
                  <c:v>31382.896466852453</c:v>
                </c:pt>
                <c:pt idx="1412">
                  <c:v>31692.649323373906</c:v>
                </c:pt>
                <c:pt idx="1413">
                  <c:v>31879.788450042834</c:v>
                </c:pt>
                <c:pt idx="1414">
                  <c:v>32076.721999339952</c:v>
                </c:pt>
                <c:pt idx="1415">
                  <c:v>31943.745900437254</c:v>
                </c:pt>
                <c:pt idx="1416">
                  <c:v>31654.16898186141</c:v>
                </c:pt>
                <c:pt idx="1417">
                  <c:v>31150.213895998266</c:v>
                </c:pt>
                <c:pt idx="1418">
                  <c:v>30238.501849496035</c:v>
                </c:pt>
                <c:pt idx="1419">
                  <c:v>29503.362974420179</c:v>
                </c:pt>
                <c:pt idx="1420">
                  <c:v>29181.523888549978</c:v>
                </c:pt>
                <c:pt idx="1421">
                  <c:v>29162.654246423495</c:v>
                </c:pt>
                <c:pt idx="1422">
                  <c:v>29598.974540423151</c:v>
                </c:pt>
                <c:pt idx="1423">
                  <c:v>30012.672551505759</c:v>
                </c:pt>
                <c:pt idx="1424">
                  <c:v>30304.419536490834</c:v>
                </c:pt>
                <c:pt idx="1425">
                  <c:v>30639.793205550894</c:v>
                </c:pt>
                <c:pt idx="1426">
                  <c:v>31089.143128745742</c:v>
                </c:pt>
                <c:pt idx="1427">
                  <c:v>31780.382397801313</c:v>
                </c:pt>
                <c:pt idx="1428">
                  <c:v>32216.577149863318</c:v>
                </c:pt>
                <c:pt idx="1429">
                  <c:v>32311.282689920299</c:v>
                </c:pt>
                <c:pt idx="1430">
                  <c:v>32092.59755534276</c:v>
                </c:pt>
                <c:pt idx="1431">
                  <c:v>31234.424808914311</c:v>
                </c:pt>
                <c:pt idx="1432">
                  <c:v>29262.518175200115</c:v>
                </c:pt>
                <c:pt idx="1433">
                  <c:v>27855.001797330078</c:v>
                </c:pt>
                <c:pt idx="1434">
                  <c:v>28181.212964832604</c:v>
                </c:pt>
                <c:pt idx="1435">
                  <c:v>28483.326236773344</c:v>
                </c:pt>
                <c:pt idx="1436">
                  <c:v>28080.63912916202</c:v>
                </c:pt>
                <c:pt idx="1437">
                  <c:v>28033.335013421827</c:v>
                </c:pt>
                <c:pt idx="1438">
                  <c:v>28333.100689213577</c:v>
                </c:pt>
                <c:pt idx="1439">
                  <c:v>28475.417612959125</c:v>
                </c:pt>
                <c:pt idx="1440">
                  <c:v>28453.212677678144</c:v>
                </c:pt>
                <c:pt idx="1441">
                  <c:v>27681.99229199106</c:v>
                </c:pt>
                <c:pt idx="1442">
                  <c:v>25556.696565808652</c:v>
                </c:pt>
                <c:pt idx="1443">
                  <c:v>24383.980802583996</c:v>
                </c:pt>
                <c:pt idx="1444">
                  <c:v>26343.762346165226</c:v>
                </c:pt>
                <c:pt idx="1445">
                  <c:v>28727.14835253049</c:v>
                </c:pt>
                <c:pt idx="1446">
                  <c:v>29869.24209180507</c:v>
                </c:pt>
                <c:pt idx="1447">
                  <c:v>30531.119322748189</c:v>
                </c:pt>
                <c:pt idx="1448">
                  <c:v>30819.727253418147</c:v>
                </c:pt>
                <c:pt idx="1449">
                  <c:v>30630.868630822344</c:v>
                </c:pt>
                <c:pt idx="1450">
                  <c:v>29842.989992513114</c:v>
                </c:pt>
                <c:pt idx="1451">
                  <c:v>29005.74767232046</c:v>
                </c:pt>
                <c:pt idx="1452">
                  <c:v>28386.65866392275</c:v>
                </c:pt>
                <c:pt idx="1453">
                  <c:v>28142.923828239411</c:v>
                </c:pt>
                <c:pt idx="1454">
                  <c:v>28054.602560178817</c:v>
                </c:pt>
                <c:pt idx="1455">
                  <c:v>28074.055490130333</c:v>
                </c:pt>
                <c:pt idx="1456">
                  <c:v>28381.887026724147</c:v>
                </c:pt>
                <c:pt idx="1457">
                  <c:v>28931.745116246788</c:v>
                </c:pt>
                <c:pt idx="1458">
                  <c:v>29559.511979684714</c:v>
                </c:pt>
                <c:pt idx="1459">
                  <c:v>30038.957208398933</c:v>
                </c:pt>
                <c:pt idx="1460">
                  <c:v>30786.622988528328</c:v>
                </c:pt>
                <c:pt idx="1461">
                  <c:v>31413.619001876286</c:v>
                </c:pt>
                <c:pt idx="1462">
                  <c:v>31549.698034956702</c:v>
                </c:pt>
                <c:pt idx="1463">
                  <c:v>31171.56463714792</c:v>
                </c:pt>
                <c:pt idx="1464">
                  <c:v>30579.922204024442</c:v>
                </c:pt>
                <c:pt idx="1465">
                  <c:v>29915.862247515575</c:v>
                </c:pt>
                <c:pt idx="1466">
                  <c:v>28852.606739128452</c:v>
                </c:pt>
                <c:pt idx="1467">
                  <c:v>28083.559327873252</c:v>
                </c:pt>
                <c:pt idx="1468">
                  <c:v>27464.500414327144</c:v>
                </c:pt>
                <c:pt idx="1469">
                  <c:v>26466.157263995698</c:v>
                </c:pt>
                <c:pt idx="1470">
                  <c:v>24454.197780083628</c:v>
                </c:pt>
                <c:pt idx="1471">
                  <c:v>23994.6072418076</c:v>
                </c:pt>
                <c:pt idx="1472">
                  <c:v>25848.295703796313</c:v>
                </c:pt>
                <c:pt idx="1473">
                  <c:v>27409.619689825082</c:v>
                </c:pt>
                <c:pt idx="1474">
                  <c:v>28227.759853337462</c:v>
                </c:pt>
                <c:pt idx="1475">
                  <c:v>28883.847295606549</c:v>
                </c:pt>
                <c:pt idx="1476">
                  <c:v>29165.316387013401</c:v>
                </c:pt>
                <c:pt idx="1477">
                  <c:v>29240.247075808318</c:v>
                </c:pt>
                <c:pt idx="1478">
                  <c:v>29592.077369013248</c:v>
                </c:pt>
                <c:pt idx="1479">
                  <c:v>29747.628739687603</c:v>
                </c:pt>
                <c:pt idx="1480">
                  <c:v>29403.139589804076</c:v>
                </c:pt>
                <c:pt idx="1481">
                  <c:v>28577.498048795027</c:v>
                </c:pt>
                <c:pt idx="1482">
                  <c:v>27538.538993855313</c:v>
                </c:pt>
                <c:pt idx="1483">
                  <c:v>26961.948669731417</c:v>
                </c:pt>
                <c:pt idx="1484">
                  <c:v>26674.771505737124</c:v>
                </c:pt>
                <c:pt idx="1485">
                  <c:v>26578.217760498956</c:v>
                </c:pt>
                <c:pt idx="1486">
                  <c:v>26541.19179875846</c:v>
                </c:pt>
                <c:pt idx="1487">
                  <c:v>26834.890039616552</c:v>
                </c:pt>
                <c:pt idx="1488">
                  <c:v>27234.059521209736</c:v>
                </c:pt>
                <c:pt idx="1489">
                  <c:v>27863.035612812375</c:v>
                </c:pt>
                <c:pt idx="1490">
                  <c:v>28524.306977521021</c:v>
                </c:pt>
                <c:pt idx="1491">
                  <c:v>29027.537084951957</c:v>
                </c:pt>
                <c:pt idx="1492">
                  <c:v>29451.377906211419</c:v>
                </c:pt>
                <c:pt idx="1493">
                  <c:v>29619.784046277793</c:v>
                </c:pt>
                <c:pt idx="1494">
                  <c:v>29325.898124332467</c:v>
                </c:pt>
                <c:pt idx="1495">
                  <c:v>28728.424754248001</c:v>
                </c:pt>
                <c:pt idx="1496">
                  <c:v>27854.789545587264</c:v>
                </c:pt>
                <c:pt idx="1497">
                  <c:v>27163.640295025722</c:v>
                </c:pt>
                <c:pt idx="1498">
                  <c:v>26616.961018791742</c:v>
                </c:pt>
                <c:pt idx="1499">
                  <c:v>26153.687126309833</c:v>
                </c:pt>
                <c:pt idx="1500">
                  <c:v>25747.562532038402</c:v>
                </c:pt>
                <c:pt idx="1501">
                  <c:v>25408.689170362883</c:v>
                </c:pt>
                <c:pt idx="1502">
                  <c:v>25552.931553207309</c:v>
                </c:pt>
                <c:pt idx="1503">
                  <c:v>25434.464982884238</c:v>
                </c:pt>
                <c:pt idx="1504">
                  <c:v>25314.299490305821</c:v>
                </c:pt>
                <c:pt idx="1505">
                  <c:v>25955.181051274594</c:v>
                </c:pt>
                <c:pt idx="1506">
                  <c:v>26951.551997988823</c:v>
                </c:pt>
                <c:pt idx="1507">
                  <c:v>27549.832136096102</c:v>
                </c:pt>
                <c:pt idx="1508">
                  <c:v>27976.269933813372</c:v>
                </c:pt>
                <c:pt idx="1509">
                  <c:v>28547.653588218127</c:v>
                </c:pt>
                <c:pt idx="1510">
                  <c:v>29124.481137086641</c:v>
                </c:pt>
                <c:pt idx="1511">
                  <c:v>29157.031864849047</c:v>
                </c:pt>
                <c:pt idx="1512">
                  <c:v>28804.005835545406</c:v>
                </c:pt>
                <c:pt idx="1513">
                  <c:v>28043.602323482923</c:v>
                </c:pt>
                <c:pt idx="1514">
                  <c:v>27250.217452095902</c:v>
                </c:pt>
                <c:pt idx="1515">
                  <c:v>26365.092333812423</c:v>
                </c:pt>
                <c:pt idx="1516">
                  <c:v>25346.908743202468</c:v>
                </c:pt>
                <c:pt idx="1517">
                  <c:v>24631.203078404775</c:v>
                </c:pt>
                <c:pt idx="1518">
                  <c:v>24371.652298686196</c:v>
                </c:pt>
                <c:pt idx="1519">
                  <c:v>24657.804454227582</c:v>
                </c:pt>
                <c:pt idx="1520">
                  <c:v>24879.173939144704</c:v>
                </c:pt>
                <c:pt idx="1521">
                  <c:v>25214.856943734922</c:v>
                </c:pt>
                <c:pt idx="1522">
                  <c:v>25702.634938706804</c:v>
                </c:pt>
                <c:pt idx="1523">
                  <c:v>26316.050033660515</c:v>
                </c:pt>
                <c:pt idx="1524">
                  <c:v>26792.091827078861</c:v>
                </c:pt>
                <c:pt idx="1525">
                  <c:v>27374.746978775649</c:v>
                </c:pt>
                <c:pt idx="1526">
                  <c:v>28018.024810696079</c:v>
                </c:pt>
                <c:pt idx="1527">
                  <c:v>28475.545170124562</c:v>
                </c:pt>
                <c:pt idx="1528">
                  <c:v>28469.454362437307</c:v>
                </c:pt>
                <c:pt idx="1529">
                  <c:v>28225.199734155387</c:v>
                </c:pt>
                <c:pt idx="1530">
                  <c:v>27829.033675418395</c:v>
                </c:pt>
                <c:pt idx="1531">
                  <c:v>27196.056703107351</c:v>
                </c:pt>
                <c:pt idx="1532">
                  <c:v>26207.102658468018</c:v>
                </c:pt>
                <c:pt idx="1533">
                  <c:v>25434.707463741484</c:v>
                </c:pt>
                <c:pt idx="1534">
                  <c:v>25007.643947121051</c:v>
                </c:pt>
                <c:pt idx="1535">
                  <c:v>24214.837150534924</c:v>
                </c:pt>
                <c:pt idx="1536">
                  <c:v>22998.888630403082</c:v>
                </c:pt>
                <c:pt idx="1537">
                  <c:v>21878.59831596183</c:v>
                </c:pt>
                <c:pt idx="1538">
                  <c:v>21202.99891345069</c:v>
                </c:pt>
                <c:pt idx="1539">
                  <c:v>21010.950450201042</c:v>
                </c:pt>
                <c:pt idx="1540">
                  <c:v>20542.020995117837</c:v>
                </c:pt>
                <c:pt idx="1541">
                  <c:v>20133.866948227213</c:v>
                </c:pt>
                <c:pt idx="1542">
                  <c:v>20437.855161577885</c:v>
                </c:pt>
                <c:pt idx="1543">
                  <c:v>20934.276399161339</c:v>
                </c:pt>
                <c:pt idx="1544">
                  <c:v>21880.621384545091</c:v>
                </c:pt>
                <c:pt idx="1545">
                  <c:v>21676.578650812375</c:v>
                </c:pt>
                <c:pt idx="1546">
                  <c:v>19772.405962938159</c:v>
                </c:pt>
                <c:pt idx="1547">
                  <c:v>19581.042299780929</c:v>
                </c:pt>
                <c:pt idx="1548">
                  <c:v>21207.233627558144</c:v>
                </c:pt>
                <c:pt idx="1549">
                  <c:v>20638.705919645163</c:v>
                </c:pt>
                <c:pt idx="1550">
                  <c:v>19431.509448469915</c:v>
                </c:pt>
                <c:pt idx="1551">
                  <c:v>18836.379036441798</c:v>
                </c:pt>
                <c:pt idx="1552">
                  <c:v>18533.064433140677</c:v>
                </c:pt>
                <c:pt idx="1553">
                  <c:v>18264.052952780887</c:v>
                </c:pt>
                <c:pt idx="1554">
                  <c:v>18159.098008046702</c:v>
                </c:pt>
                <c:pt idx="1555">
                  <c:v>18309.187289057987</c:v>
                </c:pt>
                <c:pt idx="1556">
                  <c:v>19492.235563413284</c:v>
                </c:pt>
                <c:pt idx="1557">
                  <c:v>20776.063962811531</c:v>
                </c:pt>
                <c:pt idx="1558">
                  <c:v>21461.198183609802</c:v>
                </c:pt>
                <c:pt idx="1559">
                  <c:v>21757.25979519678</c:v>
                </c:pt>
                <c:pt idx="1560">
                  <c:v>22332.466828902318</c:v>
                </c:pt>
                <c:pt idx="1561">
                  <c:v>22689.667557404278</c:v>
                </c:pt>
                <c:pt idx="1562">
                  <c:v>22800.809921772077</c:v>
                </c:pt>
                <c:pt idx="1563">
                  <c:v>22148.911872771008</c:v>
                </c:pt>
                <c:pt idx="1564">
                  <c:v>21357.922756999327</c:v>
                </c:pt>
                <c:pt idx="1565">
                  <c:v>20747.244963559471</c:v>
                </c:pt>
                <c:pt idx="1566">
                  <c:v>20461.703279098889</c:v>
                </c:pt>
                <c:pt idx="1567">
                  <c:v>20299.122883081411</c:v>
                </c:pt>
                <c:pt idx="1568">
                  <c:v>19797.668657380396</c:v>
                </c:pt>
                <c:pt idx="1569">
                  <c:v>19560.123371115893</c:v>
                </c:pt>
                <c:pt idx="1570">
                  <c:v>19097.349635944185</c:v>
                </c:pt>
                <c:pt idx="1571">
                  <c:v>18740.156949129152</c:v>
                </c:pt>
                <c:pt idx="1572">
                  <c:v>18264.69135112386</c:v>
                </c:pt>
                <c:pt idx="1573">
                  <c:v>18027.485574362239</c:v>
                </c:pt>
                <c:pt idx="1574">
                  <c:v>18000.563837797563</c:v>
                </c:pt>
                <c:pt idx="1575">
                  <c:v>18452.806061286432</c:v>
                </c:pt>
                <c:pt idx="1576">
                  <c:v>18119.267958762084</c:v>
                </c:pt>
                <c:pt idx="1577">
                  <c:v>18127.984784964847</c:v>
                </c:pt>
                <c:pt idx="1578">
                  <c:v>18400.127439828939</c:v>
                </c:pt>
                <c:pt idx="1579">
                  <c:v>17421.41434756208</c:v>
                </c:pt>
                <c:pt idx="1580">
                  <c:v>16981.737902741868</c:v>
                </c:pt>
                <c:pt idx="1581">
                  <c:v>18035.510148063153</c:v>
                </c:pt>
                <c:pt idx="1582">
                  <c:v>19935.452261630962</c:v>
                </c:pt>
                <c:pt idx="1583">
                  <c:v>20291.188165157262</c:v>
                </c:pt>
                <c:pt idx="1584">
                  <c:v>19027.592222548967</c:v>
                </c:pt>
                <c:pt idx="1585">
                  <c:v>18082.263159734059</c:v>
                </c:pt>
                <c:pt idx="1586">
                  <c:v>19068.194988701722</c:v>
                </c:pt>
                <c:pt idx="1587">
                  <c:v>19597.886172873717</c:v>
                </c:pt>
                <c:pt idx="1588">
                  <c:v>18689.454558339021</c:v>
                </c:pt>
                <c:pt idx="1589">
                  <c:v>16891.643409387507</c:v>
                </c:pt>
                <c:pt idx="1590">
                  <c:v>16051.503419287552</c:v>
                </c:pt>
                <c:pt idx="1591">
                  <c:v>16621.838255580606</c:v>
                </c:pt>
                <c:pt idx="1592">
                  <c:v>17215.78888266268</c:v>
                </c:pt>
                <c:pt idx="1593">
                  <c:v>18016.035536615782</c:v>
                </c:pt>
                <c:pt idx="1594">
                  <c:v>18356.420052199202</c:v>
                </c:pt>
                <c:pt idx="1595">
                  <c:v>19153.488471186065</c:v>
                </c:pt>
                <c:pt idx="1596">
                  <c:v>20168.026027652588</c:v>
                </c:pt>
                <c:pt idx="1597">
                  <c:v>20226.702112847364</c:v>
                </c:pt>
                <c:pt idx="1598">
                  <c:v>20060.223760135425</c:v>
                </c:pt>
                <c:pt idx="1599">
                  <c:v>20063.415778734485</c:v>
                </c:pt>
                <c:pt idx="1600">
                  <c:v>20505.170465743762</c:v>
                </c:pt>
                <c:pt idx="1601">
                  <c:v>20855.169846596615</c:v>
                </c:pt>
                <c:pt idx="1602">
                  <c:v>20501.433773673733</c:v>
                </c:pt>
                <c:pt idx="1603">
                  <c:v>20085.574350650699</c:v>
                </c:pt>
                <c:pt idx="1604">
                  <c:v>19617.669704659977</c:v>
                </c:pt>
                <c:pt idx="1605">
                  <c:v>19051.651635873917</c:v>
                </c:pt>
                <c:pt idx="1606">
                  <c:v>18591.088152712629</c:v>
                </c:pt>
                <c:pt idx="1607">
                  <c:v>18245.910710417807</c:v>
                </c:pt>
                <c:pt idx="1608">
                  <c:v>17794.259672507986</c:v>
                </c:pt>
                <c:pt idx="1609">
                  <c:v>17238.642062420091</c:v>
                </c:pt>
                <c:pt idx="1610">
                  <c:v>16960.00302484482</c:v>
                </c:pt>
                <c:pt idx="1611">
                  <c:v>17021.60512866627</c:v>
                </c:pt>
                <c:pt idx="1612">
                  <c:v>16526.063885531647</c:v>
                </c:pt>
                <c:pt idx="1613">
                  <c:v>15416.91806342828</c:v>
                </c:pt>
                <c:pt idx="1614">
                  <c:v>14299.857932877059</c:v>
                </c:pt>
                <c:pt idx="1615">
                  <c:v>13828.245480516905</c:v>
                </c:pt>
                <c:pt idx="1616">
                  <c:v>13635.758442611257</c:v>
                </c:pt>
                <c:pt idx="1617">
                  <c:v>13381.423079785129</c:v>
                </c:pt>
                <c:pt idx="1618">
                  <c:v>12677.77751400795</c:v>
                </c:pt>
                <c:pt idx="1619">
                  <c:v>12261.070505143445</c:v>
                </c:pt>
                <c:pt idx="1620">
                  <c:v>11905.654077101062</c:v>
                </c:pt>
                <c:pt idx="1621">
                  <c:v>11104.059791436757</c:v>
                </c:pt>
                <c:pt idx="1622">
                  <c:v>10139.609330489195</c:v>
                </c:pt>
                <c:pt idx="1623">
                  <c:v>8701.9793749495293</c:v>
                </c:pt>
                <c:pt idx="1624">
                  <c:v>7811.9645788459802</c:v>
                </c:pt>
                <c:pt idx="1625">
                  <c:v>7191.929649658603</c:v>
                </c:pt>
                <c:pt idx="1626">
                  <c:v>6763.9559936949936</c:v>
                </c:pt>
                <c:pt idx="1627">
                  <c:v>5569.1889443697546</c:v>
                </c:pt>
                <c:pt idx="1628">
                  <c:v>4828.6624131144308</c:v>
                </c:pt>
                <c:pt idx="1629">
                  <c:v>4767.6066612498698</c:v>
                </c:pt>
                <c:pt idx="1630">
                  <c:v>5624.9693220190311</c:v>
                </c:pt>
                <c:pt idx="1631">
                  <c:v>5865.7600233347039</c:v>
                </c:pt>
                <c:pt idx="1632">
                  <c:v>5165.3923730659963</c:v>
                </c:pt>
                <c:pt idx="1633">
                  <c:v>5363.5648617608304</c:v>
                </c:pt>
                <c:pt idx="1634">
                  <c:v>5335.5540067176507</c:v>
                </c:pt>
                <c:pt idx="1635">
                  <c:v>4821.3294571407123</c:v>
                </c:pt>
                <c:pt idx="1636">
                  <c:v>4934.9372592031086</c:v>
                </c:pt>
                <c:pt idx="1637">
                  <c:v>5050.3020834245563</c:v>
                </c:pt>
                <c:pt idx="1638">
                  <c:v>5453.47337010908</c:v>
                </c:pt>
                <c:pt idx="1639">
                  <c:v>6706.1465717053024</c:v>
                </c:pt>
                <c:pt idx="1640">
                  <c:v>7953.2836454779808</c:v>
                </c:pt>
                <c:pt idx="1641">
                  <c:v>8271.9091802281764</c:v>
                </c:pt>
                <c:pt idx="1642">
                  <c:v>7467.9237467190669</c:v>
                </c:pt>
                <c:pt idx="1643">
                  <c:v>6633.394363549859</c:v>
                </c:pt>
                <c:pt idx="1644">
                  <c:v>6124.4552156824493</c:v>
                </c:pt>
                <c:pt idx="1645">
                  <c:v>5744.896510622425</c:v>
                </c:pt>
                <c:pt idx="1646">
                  <c:v>5691.3078446041227</c:v>
                </c:pt>
                <c:pt idx="1647">
                  <c:v>5509.9816943154519</c:v>
                </c:pt>
                <c:pt idx="1648">
                  <c:v>5009.1978241306733</c:v>
                </c:pt>
                <c:pt idx="1649">
                  <c:v>4525.2240084163132</c:v>
                </c:pt>
                <c:pt idx="1650">
                  <c:v>4890.7721857483748</c:v>
                </c:pt>
                <c:pt idx="1651">
                  <c:v>4590.3946605012525</c:v>
                </c:pt>
                <c:pt idx="1652">
                  <c:v>4119.4463542412359</c:v>
                </c:pt>
                <c:pt idx="1653">
                  <c:v>4800.5857974232922</c:v>
                </c:pt>
                <c:pt idx="1654">
                  <c:v>5435.6730867653141</c:v>
                </c:pt>
                <c:pt idx="1655">
                  <c:v>5179.5081043632217</c:v>
                </c:pt>
                <c:pt idx="1656">
                  <c:v>4949.3133661310667</c:v>
                </c:pt>
                <c:pt idx="1657">
                  <c:v>5307.6923768220904</c:v>
                </c:pt>
                <c:pt idx="1658">
                  <c:v>5754.677933787143</c:v>
                </c:pt>
                <c:pt idx="1659">
                  <c:v>6029.3271289815029</c:v>
                </c:pt>
                <c:pt idx="1660">
                  <c:v>6011.5667565685108</c:v>
                </c:pt>
                <c:pt idx="1661">
                  <c:v>5874.3860454957503</c:v>
                </c:pt>
                <c:pt idx="1662">
                  <c:v>6380.6954160276891</c:v>
                </c:pt>
                <c:pt idx="1663">
                  <c:v>6961.8117761404992</c:v>
                </c:pt>
                <c:pt idx="1664">
                  <c:v>6222.1654131131572</c:v>
                </c:pt>
                <c:pt idx="1665">
                  <c:v>5225.2119337803942</c:v>
                </c:pt>
                <c:pt idx="1666">
                  <c:v>5451.5110585182374</c:v>
                </c:pt>
                <c:pt idx="1667">
                  <c:v>6655.3532212031878</c:v>
                </c:pt>
                <c:pt idx="1668">
                  <c:v>7122.7103384270113</c:v>
                </c:pt>
                <c:pt idx="1669">
                  <c:v>6466.9574624299021</c:v>
                </c:pt>
                <c:pt idx="1670">
                  <c:v>5489.1335381235349</c:v>
                </c:pt>
                <c:pt idx="1671">
                  <c:v>5329.8263012809803</c:v>
                </c:pt>
                <c:pt idx="1672">
                  <c:v>5952.5783669942775</c:v>
                </c:pt>
                <c:pt idx="1673">
                  <c:v>6803.8419130268794</c:v>
                </c:pt>
                <c:pt idx="1674">
                  <c:v>7399.1550377975445</c:v>
                </c:pt>
                <c:pt idx="1675">
                  <c:v>7463.8860180674119</c:v>
                </c:pt>
                <c:pt idx="1676">
                  <c:v>7324.4997805024432</c:v>
                </c:pt>
                <c:pt idx="1677">
                  <c:v>7720.6112011451269</c:v>
                </c:pt>
                <c:pt idx="1678">
                  <c:v>7830.0768995886583</c:v>
                </c:pt>
                <c:pt idx="1679">
                  <c:v>7883.1595431553433</c:v>
                </c:pt>
                <c:pt idx="1680">
                  <c:v>8151.2228557765948</c:v>
                </c:pt>
                <c:pt idx="1681">
                  <c:v>7761.4496979107707</c:v>
                </c:pt>
                <c:pt idx="1682">
                  <c:v>8201.0455464672759</c:v>
                </c:pt>
                <c:pt idx="1683">
                  <c:v>8912.590938630743</c:v>
                </c:pt>
                <c:pt idx="1684">
                  <c:v>8633.2839741316984</c:v>
                </c:pt>
                <c:pt idx="1685">
                  <c:v>8013.7372172470314</c:v>
                </c:pt>
                <c:pt idx="1686">
                  <c:v>7561.9827806617714</c:v>
                </c:pt>
                <c:pt idx="1687">
                  <c:v>6952.0658211533473</c:v>
                </c:pt>
                <c:pt idx="1688">
                  <c:v>7324.390129277569</c:v>
                </c:pt>
                <c:pt idx="1689">
                  <c:v>7954.4607478102607</c:v>
                </c:pt>
                <c:pt idx="1690">
                  <c:v>8311.5705349359287</c:v>
                </c:pt>
                <c:pt idx="1691">
                  <c:v>8623.9873940013276</c:v>
                </c:pt>
                <c:pt idx="1692">
                  <c:v>9264.8267304989204</c:v>
                </c:pt>
                <c:pt idx="1693">
                  <c:v>9262.9472295749856</c:v>
                </c:pt>
                <c:pt idx="1694">
                  <c:v>9038.4270834746894</c:v>
                </c:pt>
                <c:pt idx="1695">
                  <c:v>9459.5041625776921</c:v>
                </c:pt>
                <c:pt idx="1696">
                  <c:v>10568.064730745067</c:v>
                </c:pt>
                <c:pt idx="1697">
                  <c:v>11023.029320500809</c:v>
                </c:pt>
                <c:pt idx="1698">
                  <c:v>10674.04065612367</c:v>
                </c:pt>
                <c:pt idx="1699">
                  <c:v>10967.342727983843</c:v>
                </c:pt>
                <c:pt idx="1700">
                  <c:v>11093.01366775038</c:v>
                </c:pt>
                <c:pt idx="1701">
                  <c:v>11505.078372164249</c:v>
                </c:pt>
                <c:pt idx="1702">
                  <c:v>11365.200333443176</c:v>
                </c:pt>
                <c:pt idx="1703">
                  <c:v>10760.632531021576</c:v>
                </c:pt>
                <c:pt idx="1704">
                  <c:v>10245.580652856455</c:v>
                </c:pt>
                <c:pt idx="1705">
                  <c:v>10558.378225501465</c:v>
                </c:pt>
                <c:pt idx="1706">
                  <c:v>11207.990486020606</c:v>
                </c:pt>
                <c:pt idx="1707">
                  <c:v>11671.688352561572</c:v>
                </c:pt>
                <c:pt idx="1708">
                  <c:v>11506.676906874298</c:v>
                </c:pt>
                <c:pt idx="1709">
                  <c:v>11668.459549729818</c:v>
                </c:pt>
                <c:pt idx="1710">
                  <c:v>11917.411095038467</c:v>
                </c:pt>
                <c:pt idx="1711">
                  <c:v>12098.752708084998</c:v>
                </c:pt>
                <c:pt idx="1712">
                  <c:v>12170.129286275491</c:v>
                </c:pt>
                <c:pt idx="1713">
                  <c:v>12231.022555905272</c:v>
                </c:pt>
                <c:pt idx="1714">
                  <c:v>12693.408051456896</c:v>
                </c:pt>
                <c:pt idx="1715">
                  <c:v>12905.746290505333</c:v>
                </c:pt>
                <c:pt idx="1716">
                  <c:v>12896.00180715179</c:v>
                </c:pt>
                <c:pt idx="1717">
                  <c:v>13085.60669025377</c:v>
                </c:pt>
                <c:pt idx="1718">
                  <c:v>13069.783992602279</c:v>
                </c:pt>
                <c:pt idx="1719">
                  <c:v>13052.658842806763</c:v>
                </c:pt>
                <c:pt idx="1720">
                  <c:v>12955.089540372865</c:v>
                </c:pt>
                <c:pt idx="1721">
                  <c:v>12565.844233522086</c:v>
                </c:pt>
                <c:pt idx="1722">
                  <c:v>12666.970812720485</c:v>
                </c:pt>
                <c:pt idx="1723">
                  <c:v>12721.058609704936</c:v>
                </c:pt>
                <c:pt idx="1724">
                  <c:v>12583.920281389503</c:v>
                </c:pt>
                <c:pt idx="1725">
                  <c:v>12167.590641101217</c:v>
                </c:pt>
                <c:pt idx="1726">
                  <c:v>11630.963461363299</c:v>
                </c:pt>
                <c:pt idx="1727">
                  <c:v>11286.732243945407</c:v>
                </c:pt>
                <c:pt idx="1728">
                  <c:v>11349.402795329645</c:v>
                </c:pt>
                <c:pt idx="1729">
                  <c:v>11650.545792665782</c:v>
                </c:pt>
                <c:pt idx="1730">
                  <c:v>11620.966553818496</c:v>
                </c:pt>
                <c:pt idx="1731">
                  <c:v>11370.536687775901</c:v>
                </c:pt>
                <c:pt idx="1732">
                  <c:v>11270.827755395394</c:v>
                </c:pt>
                <c:pt idx="1733">
                  <c:v>11388.093975938857</c:v>
                </c:pt>
                <c:pt idx="1734">
                  <c:v>11449.938540527988</c:v>
                </c:pt>
                <c:pt idx="1735">
                  <c:v>11682.612197353757</c:v>
                </c:pt>
                <c:pt idx="1736">
                  <c:v>12034.168909104774</c:v>
                </c:pt>
                <c:pt idx="1737">
                  <c:v>12569.233411576099</c:v>
                </c:pt>
                <c:pt idx="1738">
                  <c:v>13277.921185374524</c:v>
                </c:pt>
                <c:pt idx="1739">
                  <c:v>13721.747930631409</c:v>
                </c:pt>
                <c:pt idx="1740">
                  <c:v>13953.531115036338</c:v>
                </c:pt>
                <c:pt idx="1741">
                  <c:v>14104.139780729678</c:v>
                </c:pt>
                <c:pt idx="1742">
                  <c:v>14110.071700979064</c:v>
                </c:pt>
                <c:pt idx="1743">
                  <c:v>14354.850012980653</c:v>
                </c:pt>
                <c:pt idx="1744">
                  <c:v>14489.133570727108</c:v>
                </c:pt>
                <c:pt idx="1745">
                  <c:v>14597.425964367934</c:v>
                </c:pt>
                <c:pt idx="1746">
                  <c:v>14490.869896123439</c:v>
                </c:pt>
                <c:pt idx="1747">
                  <c:v>14310.867658509136</c:v>
                </c:pt>
                <c:pt idx="1748">
                  <c:v>14159.002143018928</c:v>
                </c:pt>
                <c:pt idx="1749">
                  <c:v>14100.874742959388</c:v>
                </c:pt>
                <c:pt idx="1750">
                  <c:v>14010.259696983518</c:v>
                </c:pt>
                <c:pt idx="1751">
                  <c:v>13821.498949664088</c:v>
                </c:pt>
                <c:pt idx="1752">
                  <c:v>13588.335011325038</c:v>
                </c:pt>
                <c:pt idx="1753">
                  <c:v>13377.974111142243</c:v>
                </c:pt>
                <c:pt idx="1754">
                  <c:v>13293.411272791602</c:v>
                </c:pt>
                <c:pt idx="1755">
                  <c:v>13253.737254475176</c:v>
                </c:pt>
                <c:pt idx="1756">
                  <c:v>13246.175129950348</c:v>
                </c:pt>
                <c:pt idx="1757">
                  <c:v>13273.189389808185</c:v>
                </c:pt>
                <c:pt idx="1758">
                  <c:v>13390.647501535945</c:v>
                </c:pt>
                <c:pt idx="1759">
                  <c:v>13595.450558399694</c:v>
                </c:pt>
                <c:pt idx="1760">
                  <c:v>13927.709541718179</c:v>
                </c:pt>
                <c:pt idx="1761">
                  <c:v>14248.062236536603</c:v>
                </c:pt>
                <c:pt idx="1762">
                  <c:v>14622.181853734504</c:v>
                </c:pt>
                <c:pt idx="1763">
                  <c:v>14890.891298241288</c:v>
                </c:pt>
                <c:pt idx="1764">
                  <c:v>15210.986979870726</c:v>
                </c:pt>
                <c:pt idx="1765">
                  <c:v>15397.357057351479</c:v>
                </c:pt>
                <c:pt idx="1766">
                  <c:v>15431.915791406285</c:v>
                </c:pt>
                <c:pt idx="1767">
                  <c:v>15402.012856250118</c:v>
                </c:pt>
                <c:pt idx="1768">
                  <c:v>15330.86019402364</c:v>
                </c:pt>
                <c:pt idx="1769">
                  <c:v>15071.344091630521</c:v>
                </c:pt>
                <c:pt idx="1770">
                  <c:v>14724.14426799043</c:v>
                </c:pt>
                <c:pt idx="1771">
                  <c:v>14378.173422479542</c:v>
                </c:pt>
                <c:pt idx="1772">
                  <c:v>14057.90550767188</c:v>
                </c:pt>
                <c:pt idx="1773">
                  <c:v>13759.369488617007</c:v>
                </c:pt>
                <c:pt idx="1774">
                  <c:v>13476.766335145825</c:v>
                </c:pt>
                <c:pt idx="1775">
                  <c:v>13292.329366712762</c:v>
                </c:pt>
                <c:pt idx="1776">
                  <c:v>13104.138304634193</c:v>
                </c:pt>
                <c:pt idx="1777">
                  <c:v>12991.875045689683</c:v>
                </c:pt>
                <c:pt idx="1778">
                  <c:v>12908.200132536951</c:v>
                </c:pt>
                <c:pt idx="1779">
                  <c:v>12862.963796588032</c:v>
                </c:pt>
                <c:pt idx="1780">
                  <c:v>12843.50820532883</c:v>
                </c:pt>
                <c:pt idx="1781">
                  <c:v>12870.283947468033</c:v>
                </c:pt>
                <c:pt idx="1782">
                  <c:v>12958.392172588325</c:v>
                </c:pt>
                <c:pt idx="1783">
                  <c:v>13097.196391893929</c:v>
                </c:pt>
                <c:pt idx="1784">
                  <c:v>13223.176549110523</c:v>
                </c:pt>
                <c:pt idx="1785">
                  <c:v>13396.77704861354</c:v>
                </c:pt>
                <c:pt idx="1786">
                  <c:v>13531.508030825487</c:v>
                </c:pt>
                <c:pt idx="1787">
                  <c:v>13657.291363459273</c:v>
                </c:pt>
                <c:pt idx="1788">
                  <c:v>13732.451595561923</c:v>
                </c:pt>
                <c:pt idx="1789">
                  <c:v>13760.169570137359</c:v>
                </c:pt>
                <c:pt idx="1790">
                  <c:v>13630.291949441846</c:v>
                </c:pt>
                <c:pt idx="1791">
                  <c:v>13385.539644189908</c:v>
                </c:pt>
                <c:pt idx="1792">
                  <c:v>12939.223274201549</c:v>
                </c:pt>
                <c:pt idx="1793">
                  <c:v>12537.945453015707</c:v>
                </c:pt>
                <c:pt idx="1794">
                  <c:v>12100.243334418514</c:v>
                </c:pt>
                <c:pt idx="1795">
                  <c:v>11646.904820625781</c:v>
                </c:pt>
                <c:pt idx="1796">
                  <c:v>11397.812675975207</c:v>
                </c:pt>
                <c:pt idx="1797">
                  <c:v>11258.540702116679</c:v>
                </c:pt>
                <c:pt idx="1798">
                  <c:v>11128.965033788416</c:v>
                </c:pt>
                <c:pt idx="1799">
                  <c:v>11072.338249243379</c:v>
                </c:pt>
                <c:pt idx="1800">
                  <c:v>11026.252116923131</c:v>
                </c:pt>
                <c:pt idx="1801">
                  <c:v>11016.232426743605</c:v>
                </c:pt>
                <c:pt idx="1802">
                  <c:v>11046.071442349798</c:v>
                </c:pt>
                <c:pt idx="1803">
                  <c:v>11124.094315222435</c:v>
                </c:pt>
                <c:pt idx="1804">
                  <c:v>11124.907770802311</c:v>
                </c:pt>
                <c:pt idx="1805">
                  <c:v>11220.32599697088</c:v>
                </c:pt>
                <c:pt idx="1806">
                  <c:v>11259.896978725536</c:v>
                </c:pt>
                <c:pt idx="1807">
                  <c:v>11366.808265812979</c:v>
                </c:pt>
                <c:pt idx="1808">
                  <c:v>11445.787077498439</c:v>
                </c:pt>
                <c:pt idx="1809">
                  <c:v>11527.659628645308</c:v>
                </c:pt>
                <c:pt idx="1810">
                  <c:v>11549.920628298292</c:v>
                </c:pt>
                <c:pt idx="1811">
                  <c:v>11590.142951121166</c:v>
                </c:pt>
                <c:pt idx="1812">
                  <c:v>11616.461002641174</c:v>
                </c:pt>
                <c:pt idx="1813">
                  <c:v>11609.290462053252</c:v>
                </c:pt>
                <c:pt idx="1814">
                  <c:v>11620.986668021746</c:v>
                </c:pt>
                <c:pt idx="1815">
                  <c:v>11507.169538582222</c:v>
                </c:pt>
                <c:pt idx="1816">
                  <c:v>11286.199738295289</c:v>
                </c:pt>
                <c:pt idx="1817">
                  <c:v>10990.963559816006</c:v>
                </c:pt>
                <c:pt idx="1818">
                  <c:v>10651.432930561268</c:v>
                </c:pt>
                <c:pt idx="1819">
                  <c:v>10346.46843826672</c:v>
                </c:pt>
                <c:pt idx="1820">
                  <c:v>10067.945338968006</c:v>
                </c:pt>
                <c:pt idx="1821">
                  <c:v>9888.6233711143668</c:v>
                </c:pt>
                <c:pt idx="1822">
                  <c:v>9734.2331068169569</c:v>
                </c:pt>
                <c:pt idx="1823">
                  <c:v>9615.7016571720778</c:v>
                </c:pt>
                <c:pt idx="1824">
                  <c:v>9576.6948817350076</c:v>
                </c:pt>
                <c:pt idx="1825">
                  <c:v>9611.9298906086024</c:v>
                </c:pt>
                <c:pt idx="1826">
                  <c:v>9665.0576419540248</c:v>
                </c:pt>
                <c:pt idx="1827">
                  <c:v>9756.7602137142985</c:v>
                </c:pt>
                <c:pt idx="1828">
                  <c:v>9848.4616647449584</c:v>
                </c:pt>
                <c:pt idx="1829">
                  <c:v>9922.8818835973198</c:v>
                </c:pt>
                <c:pt idx="1830">
                  <c:v>9968.4373155438043</c:v>
                </c:pt>
                <c:pt idx="1831">
                  <c:v>10022.359205604684</c:v>
                </c:pt>
                <c:pt idx="1832">
                  <c:v>10056.888845658199</c:v>
                </c:pt>
                <c:pt idx="1833">
                  <c:v>10053.323589265552</c:v>
                </c:pt>
                <c:pt idx="1834">
                  <c:v>10030.851151756371</c:v>
                </c:pt>
                <c:pt idx="1835">
                  <c:v>9965.6337643974712</c:v>
                </c:pt>
                <c:pt idx="1836">
                  <c:v>9990.62607062182</c:v>
                </c:pt>
                <c:pt idx="1837">
                  <c:v>9963.511087913841</c:v>
                </c:pt>
                <c:pt idx="1838">
                  <c:v>9907.3641027284593</c:v>
                </c:pt>
                <c:pt idx="1839">
                  <c:v>9793.4805434772406</c:v>
                </c:pt>
                <c:pt idx="1840">
                  <c:v>9713.4883566807457</c:v>
                </c:pt>
                <c:pt idx="1841">
                  <c:v>9518.7660318837316</c:v>
                </c:pt>
                <c:pt idx="1842">
                  <c:v>9327.5341775792331</c:v>
                </c:pt>
                <c:pt idx="1843">
                  <c:v>9092.7415029396125</c:v>
                </c:pt>
                <c:pt idx="1844">
                  <c:v>8879.2134118814101</c:v>
                </c:pt>
                <c:pt idx="1845">
                  <c:v>8689.0665392028222</c:v>
                </c:pt>
                <c:pt idx="1846">
                  <c:v>8517.7510070460503</c:v>
                </c:pt>
                <c:pt idx="1847">
                  <c:v>8395.2524912108602</c:v>
                </c:pt>
                <c:pt idx="1848">
                  <c:v>8296.2007299545712</c:v>
                </c:pt>
                <c:pt idx="1849">
                  <c:v>8238.4373886369976</c:v>
                </c:pt>
                <c:pt idx="1850">
                  <c:v>8174.1330653300638</c:v>
                </c:pt>
                <c:pt idx="1851">
                  <c:v>8132.7635206464747</c:v>
                </c:pt>
                <c:pt idx="1852">
                  <c:v>8128.3433301477453</c:v>
                </c:pt>
                <c:pt idx="1853">
                  <c:v>8225.1948333914479</c:v>
                </c:pt>
                <c:pt idx="1854">
                  <c:v>8295.5819530793378</c:v>
                </c:pt>
                <c:pt idx="1855">
                  <c:v>8362.69269817639</c:v>
                </c:pt>
                <c:pt idx="1856">
                  <c:v>8416.5140710987835</c:v>
                </c:pt>
                <c:pt idx="1857">
                  <c:v>8488.0999878023486</c:v>
                </c:pt>
                <c:pt idx="1858">
                  <c:v>8496.2364051231707</c:v>
                </c:pt>
                <c:pt idx="1859">
                  <c:v>8482.9286762643187</c:v>
                </c:pt>
                <c:pt idx="1860">
                  <c:v>8398.2270733565074</c:v>
                </c:pt>
                <c:pt idx="1861">
                  <c:v>8320.7426866921942</c:v>
                </c:pt>
                <c:pt idx="1862">
                  <c:v>8209.6174477193763</c:v>
                </c:pt>
                <c:pt idx="1863">
                  <c:v>8078.1167329222017</c:v>
                </c:pt>
                <c:pt idx="1864">
                  <c:v>7908.9441221041516</c:v>
                </c:pt>
                <c:pt idx="1865">
                  <c:v>7760.0534768877224</c:v>
                </c:pt>
                <c:pt idx="1866">
                  <c:v>7578.5443017421994</c:v>
                </c:pt>
                <c:pt idx="1867">
                  <c:v>7402.2753464821872</c:v>
                </c:pt>
                <c:pt idx="1868">
                  <c:v>7249.7800797740902</c:v>
                </c:pt>
                <c:pt idx="1869">
                  <c:v>7104.7508577378558</c:v>
                </c:pt>
                <c:pt idx="1870">
                  <c:v>6956.3209483010105</c:v>
                </c:pt>
                <c:pt idx="1871">
                  <c:v>6838.617133925798</c:v>
                </c:pt>
                <c:pt idx="1872">
                  <c:v>6742.6334272685053</c:v>
                </c:pt>
                <c:pt idx="1873">
                  <c:v>6664.5991358536476</c:v>
                </c:pt>
                <c:pt idx="1874">
                  <c:v>6630.3456500661614</c:v>
                </c:pt>
                <c:pt idx="1875">
                  <c:v>6589.2980949158464</c:v>
                </c:pt>
                <c:pt idx="1876">
                  <c:v>6548.4207748657318</c:v>
                </c:pt>
                <c:pt idx="1877">
                  <c:v>6555.4046301220451</c:v>
                </c:pt>
                <c:pt idx="1878">
                  <c:v>6583.0214833416985</c:v>
                </c:pt>
                <c:pt idx="1879">
                  <c:v>6596.1525764981325</c:v>
                </c:pt>
                <c:pt idx="1880">
                  <c:v>6626.7888240218026</c:v>
                </c:pt>
                <c:pt idx="1881">
                  <c:v>6656.7978922215561</c:v>
                </c:pt>
                <c:pt idx="1882">
                  <c:v>6665.8644748805991</c:v>
                </c:pt>
                <c:pt idx="1883">
                  <c:v>6661.7297089494186</c:v>
                </c:pt>
                <c:pt idx="1884">
                  <c:v>6619.9840469470073</c:v>
                </c:pt>
                <c:pt idx="1885">
                  <c:v>6569.2030459084781</c:v>
                </c:pt>
                <c:pt idx="1886">
                  <c:v>6479.5897043560517</c:v>
                </c:pt>
                <c:pt idx="1887">
                  <c:v>6380.2172424255823</c:v>
                </c:pt>
                <c:pt idx="1888">
                  <c:v>6269.4924236117758</c:v>
                </c:pt>
                <c:pt idx="1889">
                  <c:v>6131.6372161109339</c:v>
                </c:pt>
                <c:pt idx="1890">
                  <c:v>6000.5200901767721</c:v>
                </c:pt>
                <c:pt idx="1891">
                  <c:v>5851.7253176755585</c:v>
                </c:pt>
                <c:pt idx="1892">
                  <c:v>5723.979006460102</c:v>
                </c:pt>
                <c:pt idx="1893">
                  <c:v>5629.999504175933</c:v>
                </c:pt>
                <c:pt idx="1894">
                  <c:v>5528.9770698841767</c:v>
                </c:pt>
                <c:pt idx="1895">
                  <c:v>5425.1044519881289</c:v>
                </c:pt>
                <c:pt idx="1896">
                  <c:v>5326.1605654874265</c:v>
                </c:pt>
                <c:pt idx="1897">
                  <c:v>5241.7181439249498</c:v>
                </c:pt>
                <c:pt idx="1898">
                  <c:v>5185.5149897577994</c:v>
                </c:pt>
                <c:pt idx="1899">
                  <c:v>5137.4695163296001</c:v>
                </c:pt>
                <c:pt idx="1900">
                  <c:v>5089.3833489547342</c:v>
                </c:pt>
                <c:pt idx="1901">
                  <c:v>5051.8761052123173</c:v>
                </c:pt>
                <c:pt idx="1902">
                  <c:v>5041.5951339849971</c:v>
                </c:pt>
                <c:pt idx="1903">
                  <c:v>5014.0395175674767</c:v>
                </c:pt>
                <c:pt idx="1904">
                  <c:v>4978.7327714577405</c:v>
                </c:pt>
                <c:pt idx="1905">
                  <c:v>4984.152353811086</c:v>
                </c:pt>
                <c:pt idx="1906">
                  <c:v>4950.2199641370353</c:v>
                </c:pt>
                <c:pt idx="1907">
                  <c:v>4928.4615026009515</c:v>
                </c:pt>
                <c:pt idx="1908">
                  <c:v>4882.8118070428591</c:v>
                </c:pt>
                <c:pt idx="1909">
                  <c:v>4889.1083796287357</c:v>
                </c:pt>
                <c:pt idx="1910">
                  <c:v>4857.8245716254023</c:v>
                </c:pt>
                <c:pt idx="1911">
                  <c:v>4835.5569589046127</c:v>
                </c:pt>
                <c:pt idx="1912">
                  <c:v>4792.7645179460906</c:v>
                </c:pt>
                <c:pt idx="1913">
                  <c:v>4755.9791233278256</c:v>
                </c:pt>
                <c:pt idx="1914">
                  <c:v>4699.7831942428547</c:v>
                </c:pt>
                <c:pt idx="1915">
                  <c:v>4620.9660542891688</c:v>
                </c:pt>
                <c:pt idx="1916">
                  <c:v>4540.5702742517724</c:v>
                </c:pt>
                <c:pt idx="1917">
                  <c:v>4461.4952948202226</c:v>
                </c:pt>
                <c:pt idx="1918">
                  <c:v>4405.9157570076941</c:v>
                </c:pt>
                <c:pt idx="1919">
                  <c:v>4307.4869665662727</c:v>
                </c:pt>
                <c:pt idx="1920">
                  <c:v>4223.911744672886</c:v>
                </c:pt>
                <c:pt idx="1921">
                  <c:v>4133.8308841807138</c:v>
                </c:pt>
                <c:pt idx="1922">
                  <c:v>4031.9486230080188</c:v>
                </c:pt>
                <c:pt idx="1923">
                  <c:v>3964.1842331674779</c:v>
                </c:pt>
                <c:pt idx="1924">
                  <c:v>3898.648545950884</c:v>
                </c:pt>
                <c:pt idx="1925">
                  <c:v>3835.4316166076565</c:v>
                </c:pt>
                <c:pt idx="1926">
                  <c:v>3762.6369365871669</c:v>
                </c:pt>
                <c:pt idx="1927">
                  <c:v>3692.6984901624246</c:v>
                </c:pt>
                <c:pt idx="1928">
                  <c:v>3650.2419684519477</c:v>
                </c:pt>
                <c:pt idx="1929">
                  <c:v>3599.0957917093606</c:v>
                </c:pt>
                <c:pt idx="1930">
                  <c:v>3558.3800310753199</c:v>
                </c:pt>
                <c:pt idx="1931">
                  <c:v>3519.4078689045796</c:v>
                </c:pt>
                <c:pt idx="1932">
                  <c:v>3474.3685383978514</c:v>
                </c:pt>
                <c:pt idx="1933">
                  <c:v>3463.5148184359755</c:v>
                </c:pt>
                <c:pt idx="1934">
                  <c:v>3443.7323248516491</c:v>
                </c:pt>
                <c:pt idx="1935">
                  <c:v>3420.8366697866827</c:v>
                </c:pt>
                <c:pt idx="1936">
                  <c:v>3418.6617962756359</c:v>
                </c:pt>
                <c:pt idx="1937">
                  <c:v>3390.2382203847151</c:v>
                </c:pt>
                <c:pt idx="1938">
                  <c:v>3357.962343472268</c:v>
                </c:pt>
                <c:pt idx="1939">
                  <c:v>3333.4177737936543</c:v>
                </c:pt>
                <c:pt idx="1940">
                  <c:v>3308.2537541302236</c:v>
                </c:pt>
                <c:pt idx="1941">
                  <c:v>3298.7147485730329</c:v>
                </c:pt>
                <c:pt idx="1942">
                  <c:v>3263.1519141546246</c:v>
                </c:pt>
                <c:pt idx="1943">
                  <c:v>3237.1671863373058</c:v>
                </c:pt>
                <c:pt idx="1944">
                  <c:v>3206.221774576496</c:v>
                </c:pt>
                <c:pt idx="1945">
                  <c:v>3146.0634413816988</c:v>
                </c:pt>
                <c:pt idx="1946">
                  <c:v>3070.4289818017155</c:v>
                </c:pt>
                <c:pt idx="1947">
                  <c:v>3005.2077049711911</c:v>
                </c:pt>
                <c:pt idx="1948">
                  <c:v>2958.9180868026892</c:v>
                </c:pt>
                <c:pt idx="1949">
                  <c:v>2925.244508937948</c:v>
                </c:pt>
                <c:pt idx="1950">
                  <c:v>2881.8446497554401</c:v>
                </c:pt>
                <c:pt idx="1951">
                  <c:v>2844.5126368140018</c:v>
                </c:pt>
                <c:pt idx="1952">
                  <c:v>2803.6735582973361</c:v>
                </c:pt>
                <c:pt idx="1953">
                  <c:v>2764.1899358879255</c:v>
                </c:pt>
                <c:pt idx="1954">
                  <c:v>2726.2517477898577</c:v>
                </c:pt>
                <c:pt idx="1955">
                  <c:v>2675.5273715794929</c:v>
                </c:pt>
                <c:pt idx="1956">
                  <c:v>2632.3299298226316</c:v>
                </c:pt>
                <c:pt idx="1957">
                  <c:v>2616.7481305163178</c:v>
                </c:pt>
                <c:pt idx="1958">
                  <c:v>2594.2237262320537</c:v>
                </c:pt>
                <c:pt idx="1959">
                  <c:v>2579.4300756986427</c:v>
                </c:pt>
                <c:pt idx="1960">
                  <c:v>2546.28537133177</c:v>
                </c:pt>
                <c:pt idx="1961">
                  <c:v>2521.0310189188604</c:v>
                </c:pt>
                <c:pt idx="1962">
                  <c:v>2502.2993424897486</c:v>
                </c:pt>
                <c:pt idx="1963">
                  <c:v>2501.9696596357194</c:v>
                </c:pt>
                <c:pt idx="1964">
                  <c:v>2499.6718649003706</c:v>
                </c:pt>
                <c:pt idx="1965">
                  <c:v>2504.3873295967564</c:v>
                </c:pt>
                <c:pt idx="1966">
                  <c:v>2484.3663239130497</c:v>
                </c:pt>
                <c:pt idx="1967">
                  <c:v>2461.0875456016352</c:v>
                </c:pt>
                <c:pt idx="1968">
                  <c:v>2446.6402475220489</c:v>
                </c:pt>
                <c:pt idx="1969">
                  <c:v>2431.0135807186793</c:v>
                </c:pt>
                <c:pt idx="1970">
                  <c:v>2393.2340660733134</c:v>
                </c:pt>
                <c:pt idx="1971">
                  <c:v>2374.6781286734904</c:v>
                </c:pt>
                <c:pt idx="1972">
                  <c:v>2342.7509124002654</c:v>
                </c:pt>
                <c:pt idx="1973">
                  <c:v>2295.8711091787336</c:v>
                </c:pt>
                <c:pt idx="1974">
                  <c:v>2246.7585543341797</c:v>
                </c:pt>
                <c:pt idx="1975">
                  <c:v>2198.3413775827948</c:v>
                </c:pt>
                <c:pt idx="1976">
                  <c:v>2142.6423879963218</c:v>
                </c:pt>
                <c:pt idx="1977">
                  <c:v>2105.3632900555231</c:v>
                </c:pt>
                <c:pt idx="1978">
                  <c:v>2073.8205219569586</c:v>
                </c:pt>
                <c:pt idx="1979">
                  <c:v>2027.2078447020372</c:v>
                </c:pt>
                <c:pt idx="1980">
                  <c:v>1984.6610039227487</c:v>
                </c:pt>
                <c:pt idx="1981">
                  <c:v>1946.6809643709241</c:v>
                </c:pt>
                <c:pt idx="1982">
                  <c:v>1914.858843161649</c:v>
                </c:pt>
                <c:pt idx="1983">
                  <c:v>1891.3760517070898</c:v>
                </c:pt>
                <c:pt idx="1984">
                  <c:v>1860.4407788149299</c:v>
                </c:pt>
                <c:pt idx="1985">
                  <c:v>1850.618724157579</c:v>
                </c:pt>
                <c:pt idx="1986">
                  <c:v>1824.2522990710563</c:v>
                </c:pt>
                <c:pt idx="1987">
                  <c:v>1788.9015986463867</c:v>
                </c:pt>
                <c:pt idx="1988">
                  <c:v>1765.923357313934</c:v>
                </c:pt>
                <c:pt idx="1989">
                  <c:v>1746.1254415227606</c:v>
                </c:pt>
                <c:pt idx="1990">
                  <c:v>1732.5795898026367</c:v>
                </c:pt>
                <c:pt idx="1991">
                  <c:v>1734.9806528898425</c:v>
                </c:pt>
                <c:pt idx="1992">
                  <c:v>1729.7183083997074</c:v>
                </c:pt>
                <c:pt idx="1993">
                  <c:v>1704.4162876489274</c:v>
                </c:pt>
                <c:pt idx="1994">
                  <c:v>1708.9085123880864</c:v>
                </c:pt>
                <c:pt idx="1995">
                  <c:v>1699.9240237626009</c:v>
                </c:pt>
                <c:pt idx="1996">
                  <c:v>1680.453758899162</c:v>
                </c:pt>
                <c:pt idx="1997">
                  <c:v>1661.5630952399031</c:v>
                </c:pt>
                <c:pt idx="1998">
                  <c:v>1644.9031139653277</c:v>
                </c:pt>
                <c:pt idx="1999">
                  <c:v>1627.0718308404944</c:v>
                </c:pt>
                <c:pt idx="2000">
                  <c:v>1604.556695799427</c:v>
                </c:pt>
                <c:pt idx="2001">
                  <c:v>1568.6304876970712</c:v>
                </c:pt>
                <c:pt idx="2002">
                  <c:v>1525.9060158416592</c:v>
                </c:pt>
                <c:pt idx="2003">
                  <c:v>1482.5873854561144</c:v>
                </c:pt>
                <c:pt idx="2004">
                  <c:v>1444.4502982684485</c:v>
                </c:pt>
                <c:pt idx="2005">
                  <c:v>1407.6117285690116</c:v>
                </c:pt>
                <c:pt idx="2006">
                  <c:v>1370.3199285125211</c:v>
                </c:pt>
                <c:pt idx="2007">
                  <c:v>1330.8927110258794</c:v>
                </c:pt>
                <c:pt idx="2008">
                  <c:v>1294.1959635221897</c:v>
                </c:pt>
                <c:pt idx="2009">
                  <c:v>1271.5958273689616</c:v>
                </c:pt>
                <c:pt idx="2010">
                  <c:v>1243.7873355146749</c:v>
                </c:pt>
                <c:pt idx="2011">
                  <c:v>1213.4535706601737</c:v>
                </c:pt>
                <c:pt idx="2012">
                  <c:v>1185.3413523740612</c:v>
                </c:pt>
                <c:pt idx="2013">
                  <c:v>1176.7280974857101</c:v>
                </c:pt>
                <c:pt idx="2014">
                  <c:v>1162.8063560588344</c:v>
                </c:pt>
                <c:pt idx="2015">
                  <c:v>1131.4359267911489</c:v>
                </c:pt>
                <c:pt idx="2016">
                  <c:v>1111.5429145273747</c:v>
                </c:pt>
                <c:pt idx="2017">
                  <c:v>1085.1478727362035</c:v>
                </c:pt>
                <c:pt idx="2018">
                  <c:v>1076.6330408340384</c:v>
                </c:pt>
                <c:pt idx="2019">
                  <c:v>1054.844416648247</c:v>
                </c:pt>
                <c:pt idx="2020">
                  <c:v>1035.8699948964336</c:v>
                </c:pt>
                <c:pt idx="2021">
                  <c:v>1016.9048580882059</c:v>
                </c:pt>
                <c:pt idx="2022">
                  <c:v>1008.8396938589367</c:v>
                </c:pt>
                <c:pt idx="2023">
                  <c:v>984.31276408278256</c:v>
                </c:pt>
                <c:pt idx="2024">
                  <c:v>963.55208289416839</c:v>
                </c:pt>
                <c:pt idx="2025">
                  <c:v>920.39470273687607</c:v>
                </c:pt>
                <c:pt idx="2026">
                  <c:v>886.4232485684098</c:v>
                </c:pt>
                <c:pt idx="2027">
                  <c:v>858.6831540762206</c:v>
                </c:pt>
                <c:pt idx="2028">
                  <c:v>825.91013181893197</c:v>
                </c:pt>
                <c:pt idx="2029">
                  <c:v>796.87360219601794</c:v>
                </c:pt>
                <c:pt idx="2030">
                  <c:v>785.84788854359806</c:v>
                </c:pt>
                <c:pt idx="2031">
                  <c:v>761.91120984242684</c:v>
                </c:pt>
                <c:pt idx="2032">
                  <c:v>749.95245479218045</c:v>
                </c:pt>
                <c:pt idx="2033">
                  <c:v>734.49485392384929</c:v>
                </c:pt>
                <c:pt idx="2034">
                  <c:v>712.4303362406572</c:v>
                </c:pt>
                <c:pt idx="2035">
                  <c:v>698.65579767417421</c:v>
                </c:pt>
                <c:pt idx="2036">
                  <c:v>684.70041061602865</c:v>
                </c:pt>
                <c:pt idx="2037">
                  <c:v>671.23589145617996</c:v>
                </c:pt>
                <c:pt idx="2038">
                  <c:v>663.80668671008652</c:v>
                </c:pt>
                <c:pt idx="2039">
                  <c:v>653.36951601189924</c:v>
                </c:pt>
                <c:pt idx="2040">
                  <c:v>641.02709864473047</c:v>
                </c:pt>
                <c:pt idx="2041">
                  <c:v>615.92019648650387</c:v>
                </c:pt>
                <c:pt idx="2042">
                  <c:v>593.0782131692057</c:v>
                </c:pt>
                <c:pt idx="2043">
                  <c:v>578.56828726988829</c:v>
                </c:pt>
                <c:pt idx="2044">
                  <c:v>562.41333035843911</c:v>
                </c:pt>
                <c:pt idx="2045">
                  <c:v>541.88543770742592</c:v>
                </c:pt>
                <c:pt idx="2046">
                  <c:v>526.96281482056406</c:v>
                </c:pt>
                <c:pt idx="2047">
                  <c:v>503.14384349716335</c:v>
                </c:pt>
                <c:pt idx="2048">
                  <c:v>503.14384349716335</c:v>
                </c:pt>
                <c:pt idx="2049">
                  <c:v>503.14384349716335</c:v>
                </c:pt>
                <c:pt idx="2050">
                  <c:v>503.14384349716335</c:v>
                </c:pt>
                <c:pt idx="2051">
                  <c:v>503.14384349716335</c:v>
                </c:pt>
                <c:pt idx="2052">
                  <c:v>503.14384349716335</c:v>
                </c:pt>
                <c:pt idx="2053">
                  <c:v>503.14384349716335</c:v>
                </c:pt>
                <c:pt idx="2054">
                  <c:v>503.14384349716335</c:v>
                </c:pt>
                <c:pt idx="2055">
                  <c:v>503.14384349716335</c:v>
                </c:pt>
                <c:pt idx="2056">
                  <c:v>503.14384349716335</c:v>
                </c:pt>
                <c:pt idx="2057">
                  <c:v>503.14384349716335</c:v>
                </c:pt>
                <c:pt idx="2058">
                  <c:v>503.14384349716335</c:v>
                </c:pt>
                <c:pt idx="2059">
                  <c:v>503.14384349716335</c:v>
                </c:pt>
                <c:pt idx="2060">
                  <c:v>503.14384349716335</c:v>
                </c:pt>
                <c:pt idx="2061">
                  <c:v>503.14384349716335</c:v>
                </c:pt>
                <c:pt idx="2062">
                  <c:v>503.14384349716335</c:v>
                </c:pt>
                <c:pt idx="2063">
                  <c:v>503.14384349716335</c:v>
                </c:pt>
                <c:pt idx="2064">
                  <c:v>503.14384349716335</c:v>
                </c:pt>
                <c:pt idx="2065">
                  <c:v>503.14384349716335</c:v>
                </c:pt>
                <c:pt idx="2066">
                  <c:v>503.14384349716335</c:v>
                </c:pt>
                <c:pt idx="2067">
                  <c:v>503.14384349716335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4455.1671014029798</c:v>
                </c:pt>
                <c:pt idx="1">
                  <c:v>20.479994171398438</c:v>
                </c:pt>
                <c:pt idx="2">
                  <c:v>18.974140326655377</c:v>
                </c:pt>
                <c:pt idx="3">
                  <c:v>18.672969022491152</c:v>
                </c:pt>
                <c:pt idx="4">
                  <c:v>342.6290516705397</c:v>
                </c:pt>
                <c:pt idx="5">
                  <c:v>439.43369947810066</c:v>
                </c:pt>
                <c:pt idx="6">
                  <c:v>672.48911999144195</c:v>
                </c:pt>
                <c:pt idx="7">
                  <c:v>832.87583580858745</c:v>
                </c:pt>
                <c:pt idx="8">
                  <c:v>881.38244526881181</c:v>
                </c:pt>
                <c:pt idx="9">
                  <c:v>890.5019519613802</c:v>
                </c:pt>
                <c:pt idx="10">
                  <c:v>899.12023051073959</c:v>
                </c:pt>
                <c:pt idx="11">
                  <c:v>902.22678204201725</c:v>
                </c:pt>
                <c:pt idx="12">
                  <c:v>926.27683580538815</c:v>
                </c:pt>
                <c:pt idx="13">
                  <c:v>917.5588279621403</c:v>
                </c:pt>
                <c:pt idx="14">
                  <c:v>924.57332924542959</c:v>
                </c:pt>
                <c:pt idx="15">
                  <c:v>937.09897423411894</c:v>
                </c:pt>
                <c:pt idx="16">
                  <c:v>926.37704188888426</c:v>
                </c:pt>
                <c:pt idx="17">
                  <c:v>937.59999336382782</c:v>
                </c:pt>
                <c:pt idx="18">
                  <c:v>937.80040087206976</c:v>
                </c:pt>
                <c:pt idx="19">
                  <c:v>928.28095357542873</c:v>
                </c:pt>
                <c:pt idx="20">
                  <c:v>928.98239285530644</c:v>
                </c:pt>
                <c:pt idx="21">
                  <c:v>932.28916448587199</c:v>
                </c:pt>
                <c:pt idx="22">
                  <c:v>911.44610910144547</c:v>
                </c:pt>
                <c:pt idx="23">
                  <c:v>918.56090573273752</c:v>
                </c:pt>
                <c:pt idx="24">
                  <c:v>894.10962193361274</c:v>
                </c:pt>
                <c:pt idx="25">
                  <c:v>918.26028261712372</c:v>
                </c:pt>
                <c:pt idx="26">
                  <c:v>926.87807199847566</c:v>
                </c:pt>
                <c:pt idx="27">
                  <c:v>895.81323461124009</c:v>
                </c:pt>
                <c:pt idx="28">
                  <c:v>894.20983460838465</c:v>
                </c:pt>
                <c:pt idx="29">
                  <c:v>903.52952358463028</c:v>
                </c:pt>
                <c:pt idx="30">
                  <c:v>890.802592142545</c:v>
                </c:pt>
                <c:pt idx="31">
                  <c:v>903.32910203475024</c:v>
                </c:pt>
                <c:pt idx="32">
                  <c:v>894.61068510206735</c:v>
                </c:pt>
                <c:pt idx="33">
                  <c:v>885.29082611160834</c:v>
                </c:pt>
                <c:pt idx="34">
                  <c:v>895.91344693682697</c:v>
                </c:pt>
                <c:pt idx="35">
                  <c:v>894.71089767413673</c:v>
                </c:pt>
                <c:pt idx="36">
                  <c:v>896.11387152638065</c:v>
                </c:pt>
                <c:pt idx="37">
                  <c:v>890.802592142545</c:v>
                </c:pt>
                <c:pt idx="38">
                  <c:v>885.49125505608492</c:v>
                </c:pt>
                <c:pt idx="39">
                  <c:v>894.41025989630759</c:v>
                </c:pt>
                <c:pt idx="40">
                  <c:v>869.85755058612119</c:v>
                </c:pt>
                <c:pt idx="41">
                  <c:v>879.97942913878148</c:v>
                </c:pt>
                <c:pt idx="42">
                  <c:v>887.19489776627813</c:v>
                </c:pt>
                <c:pt idx="43">
                  <c:v>864.54598589934369</c:v>
                </c:pt>
                <c:pt idx="44">
                  <c:v>866.24970161578881</c:v>
                </c:pt>
                <c:pt idx="45">
                  <c:v>860.33678042997258</c:v>
                </c:pt>
                <c:pt idx="46">
                  <c:v>852.61980956990624</c:v>
                </c:pt>
                <c:pt idx="47">
                  <c:v>830.87132685302174</c:v>
                </c:pt>
                <c:pt idx="48">
                  <c:v>845.00293960023453</c:v>
                </c:pt>
                <c:pt idx="49">
                  <c:v>839.08976130526696</c:v>
                </c:pt>
                <c:pt idx="50">
                  <c:v>857.63084348307655</c:v>
                </c:pt>
                <c:pt idx="51">
                  <c:v>838.38819302960064</c:v>
                </c:pt>
                <c:pt idx="52">
                  <c:v>837.08527784487706</c:v>
                </c:pt>
                <c:pt idx="53">
                  <c:v>843.29914980382091</c:v>
                </c:pt>
                <c:pt idx="54">
                  <c:v>843.09870355481257</c:v>
                </c:pt>
                <c:pt idx="55">
                  <c:v>818.44318774643443</c:v>
                </c:pt>
                <c:pt idx="56">
                  <c:v>833.3769617623982</c:v>
                </c:pt>
                <c:pt idx="57">
                  <c:v>834.17876221932113</c:v>
                </c:pt>
                <c:pt idx="58">
                  <c:v>831.17200372067452</c:v>
                </c:pt>
                <c:pt idx="59">
                  <c:v>831.07177811868485</c:v>
                </c:pt>
                <c:pt idx="60">
                  <c:v>835.78235918550149</c:v>
                </c:pt>
                <c:pt idx="61">
                  <c:v>824.657296822121</c:v>
                </c:pt>
                <c:pt idx="62">
                  <c:v>826.46137819966316</c:v>
                </c:pt>
                <c:pt idx="63">
                  <c:v>809.42256616724433</c:v>
                </c:pt>
                <c:pt idx="64">
                  <c:v>828.66635750239914</c:v>
                </c:pt>
                <c:pt idx="65">
                  <c:v>836.28348215800531</c:v>
                </c:pt>
                <c:pt idx="66">
                  <c:v>810.82578490940909</c:v>
                </c:pt>
                <c:pt idx="67">
                  <c:v>797.79574151395366</c:v>
                </c:pt>
                <c:pt idx="68">
                  <c:v>817.24044782709007</c:v>
                </c:pt>
                <c:pt idx="69">
                  <c:v>802.90756920215131</c:v>
                </c:pt>
                <c:pt idx="70">
                  <c:v>796.89364872144176</c:v>
                </c:pt>
                <c:pt idx="71">
                  <c:v>790.57895252366905</c:v>
                </c:pt>
                <c:pt idx="72">
                  <c:v>781.45758055088061</c:v>
                </c:pt>
                <c:pt idx="73">
                  <c:v>785.96817039895814</c:v>
                </c:pt>
                <c:pt idx="74">
                  <c:v>781.55781633338938</c:v>
                </c:pt>
                <c:pt idx="75">
                  <c:v>790.77942032435169</c:v>
                </c:pt>
                <c:pt idx="76">
                  <c:v>786.16864009206688</c:v>
                </c:pt>
                <c:pt idx="77">
                  <c:v>784.46464507794144</c:v>
                </c:pt>
                <c:pt idx="78">
                  <c:v>784.26417468544435</c:v>
                </c:pt>
                <c:pt idx="79">
                  <c:v>783.16158605592489</c:v>
                </c:pt>
                <c:pt idx="80">
                  <c:v>774.24055014970202</c:v>
                </c:pt>
                <c:pt idx="81">
                  <c:v>773.23817638198148</c:v>
                </c:pt>
                <c:pt idx="82">
                  <c:v>786.97051804169712</c:v>
                </c:pt>
                <c:pt idx="83">
                  <c:v>778.6509702888784</c:v>
                </c:pt>
                <c:pt idx="84">
                  <c:v>774.14031286550153</c:v>
                </c:pt>
                <c:pt idx="85">
                  <c:v>766.72269674815698</c:v>
                </c:pt>
                <c:pt idx="86">
                  <c:v>782.86087963407635</c:v>
                </c:pt>
                <c:pt idx="87">
                  <c:v>762.41240860663652</c:v>
                </c:pt>
                <c:pt idx="88">
                  <c:v>765.11887304608979</c:v>
                </c:pt>
                <c:pt idx="89">
                  <c:v>761.71073019273524</c:v>
                </c:pt>
                <c:pt idx="90">
                  <c:v>783.16158605592534</c:v>
                </c:pt>
                <c:pt idx="91">
                  <c:v>766.22150240699659</c:v>
                </c:pt>
                <c:pt idx="92">
                  <c:v>755.59606134686612</c:v>
                </c:pt>
                <c:pt idx="93">
                  <c:v>754.89437314037048</c:v>
                </c:pt>
                <c:pt idx="94">
                  <c:v>745.77233472099283</c:v>
                </c:pt>
                <c:pt idx="95">
                  <c:v>738.65502159410596</c:v>
                </c:pt>
                <c:pt idx="96">
                  <c:v>748.2784062045929</c:v>
                </c:pt>
                <c:pt idx="97">
                  <c:v>724.62057916751428</c:v>
                </c:pt>
                <c:pt idx="98">
                  <c:v>731.03637431079699</c:v>
                </c:pt>
                <c:pt idx="99">
                  <c:v>729.93366551761233</c:v>
                </c:pt>
                <c:pt idx="100">
                  <c:v>728.32972101099494</c:v>
                </c:pt>
                <c:pt idx="101">
                  <c:v>730.93612815973665</c:v>
                </c:pt>
                <c:pt idx="102">
                  <c:v>716.19972016036945</c:v>
                </c:pt>
                <c:pt idx="103">
                  <c:v>737.35184035196778</c:v>
                </c:pt>
                <c:pt idx="104">
                  <c:v>738.95575523314938</c:v>
                </c:pt>
                <c:pt idx="105">
                  <c:v>731.03637431079699</c:v>
                </c:pt>
                <c:pt idx="106">
                  <c:v>742.96551939406379</c:v>
                </c:pt>
                <c:pt idx="107">
                  <c:v>732.84080151185935</c:v>
                </c:pt>
                <c:pt idx="108">
                  <c:v>727.32725301985295</c:v>
                </c:pt>
                <c:pt idx="109">
                  <c:v>731.63785078511989</c:v>
                </c:pt>
                <c:pt idx="110">
                  <c:v>750.18301193256582</c:v>
                </c:pt>
                <c:pt idx="111">
                  <c:v>730.33465082134001</c:v>
                </c:pt>
                <c:pt idx="112">
                  <c:v>715.99922174808603</c:v>
                </c:pt>
                <c:pt idx="113">
                  <c:v>743.66722473792629</c:v>
                </c:pt>
                <c:pt idx="114">
                  <c:v>721.91389031745325</c:v>
                </c:pt>
                <c:pt idx="115">
                  <c:v>707.37771217389968</c:v>
                </c:pt>
                <c:pt idx="116">
                  <c:v>725.32231086564116</c:v>
                </c:pt>
                <c:pt idx="117">
                  <c:v>704.47042464139088</c:v>
                </c:pt>
                <c:pt idx="118">
                  <c:v>702.66589264350193</c:v>
                </c:pt>
                <c:pt idx="119">
                  <c:v>710.0844815655563</c:v>
                </c:pt>
                <c:pt idx="120">
                  <c:v>717.70345562948808</c:v>
                </c:pt>
                <c:pt idx="121">
                  <c:v>717.90395334230141</c:v>
                </c:pt>
                <c:pt idx="122">
                  <c:v>714.395231487366</c:v>
                </c:pt>
                <c:pt idx="123">
                  <c:v>696.24972489390416</c:v>
                </c:pt>
                <c:pt idx="124">
                  <c:v>710.68598383817152</c:v>
                </c:pt>
                <c:pt idx="125">
                  <c:v>698.55554487823008</c:v>
                </c:pt>
                <c:pt idx="126">
                  <c:v>690.93627219618645</c:v>
                </c:pt>
                <c:pt idx="127">
                  <c:v>703.66841124297207</c:v>
                </c:pt>
                <c:pt idx="128">
                  <c:v>711.38773555352077</c:v>
                </c:pt>
                <c:pt idx="129">
                  <c:v>704.87143084687909</c:v>
                </c:pt>
                <c:pt idx="130">
                  <c:v>699.0568086522394</c:v>
                </c:pt>
                <c:pt idx="131">
                  <c:v>697.15200357504773</c:v>
                </c:pt>
                <c:pt idx="132">
                  <c:v>708.78122410089168</c:v>
                </c:pt>
                <c:pt idx="133">
                  <c:v>725.42255816879549</c:v>
                </c:pt>
                <c:pt idx="134">
                  <c:v>706.07444748845398</c:v>
                </c:pt>
                <c:pt idx="135">
                  <c:v>696.85124419980377</c:v>
                </c:pt>
                <c:pt idx="136">
                  <c:v>696.65073784678748</c:v>
                </c:pt>
                <c:pt idx="137">
                  <c:v>709.58322910597406</c:v>
                </c:pt>
                <c:pt idx="138">
                  <c:v>712.18973627958167</c:v>
                </c:pt>
                <c:pt idx="139">
                  <c:v>702.06438049638405</c:v>
                </c:pt>
                <c:pt idx="140">
                  <c:v>693.24211725618261</c:v>
                </c:pt>
                <c:pt idx="141">
                  <c:v>707.27746116768219</c:v>
                </c:pt>
                <c:pt idx="142">
                  <c:v>696.5504846394233</c:v>
                </c:pt>
                <c:pt idx="143">
                  <c:v>683.61764840675494</c:v>
                </c:pt>
                <c:pt idx="144">
                  <c:v>703.36765587913283</c:v>
                </c:pt>
                <c:pt idx="145">
                  <c:v>694.94643052395395</c:v>
                </c:pt>
                <c:pt idx="146">
                  <c:v>689.93372747165745</c:v>
                </c:pt>
                <c:pt idx="147">
                  <c:v>702.26488462770942</c:v>
                </c:pt>
                <c:pt idx="148">
                  <c:v>691.23703521242612</c:v>
                </c:pt>
                <c:pt idx="149">
                  <c:v>687.6278667989136</c:v>
                </c:pt>
                <c:pt idx="150">
                  <c:v>688.22939671912934</c:v>
                </c:pt>
                <c:pt idx="151">
                  <c:v>693.0416094220742</c:v>
                </c:pt>
                <c:pt idx="152">
                  <c:v>702.56564067041086</c:v>
                </c:pt>
                <c:pt idx="153">
                  <c:v>693.24211725618261</c:v>
                </c:pt>
                <c:pt idx="154">
                  <c:v>707.27746116768174</c:v>
                </c:pt>
                <c:pt idx="155">
                  <c:v>699.45781930116675</c:v>
                </c:pt>
                <c:pt idx="156">
                  <c:v>689.33219964957516</c:v>
                </c:pt>
                <c:pt idx="157">
                  <c:v>693.0416094220742</c:v>
                </c:pt>
                <c:pt idx="158">
                  <c:v>682.21406419429115</c:v>
                </c:pt>
                <c:pt idx="159">
                  <c:v>683.8181601079998</c:v>
                </c:pt>
                <c:pt idx="160">
                  <c:v>682.41457647147206</c:v>
                </c:pt>
                <c:pt idx="161">
                  <c:v>675.89788534874276</c:v>
                </c:pt>
                <c:pt idx="162">
                  <c:v>699.95908214947201</c:v>
                </c:pt>
                <c:pt idx="163">
                  <c:v>679.9081670931588</c:v>
                </c:pt>
                <c:pt idx="164">
                  <c:v>697.25225665898608</c:v>
                </c:pt>
                <c:pt idx="165">
                  <c:v>678.50457222605098</c:v>
                </c:pt>
                <c:pt idx="166">
                  <c:v>682.71534473297572</c:v>
                </c:pt>
                <c:pt idx="167">
                  <c:v>692.94135547416465</c:v>
                </c:pt>
                <c:pt idx="168">
                  <c:v>689.63296365318126</c:v>
                </c:pt>
                <c:pt idx="169">
                  <c:v>684.4196947180742</c:v>
                </c:pt>
                <c:pt idx="170">
                  <c:v>680.20893689732657</c:v>
                </c:pt>
                <c:pt idx="171">
                  <c:v>695.74845823995486</c:v>
                </c:pt>
                <c:pt idx="172">
                  <c:v>702.0643804963845</c:v>
                </c:pt>
                <c:pt idx="173">
                  <c:v>688.02888682800278</c:v>
                </c:pt>
                <c:pt idx="174">
                  <c:v>681.91329562425335</c:v>
                </c:pt>
                <c:pt idx="175">
                  <c:v>688.53016140154466</c:v>
                </c:pt>
                <c:pt idx="176">
                  <c:v>671.78731240761545</c:v>
                </c:pt>
                <c:pt idx="177">
                  <c:v>684.92097299414718</c:v>
                </c:pt>
                <c:pt idx="178">
                  <c:v>687.42735666094916</c:v>
                </c:pt>
                <c:pt idx="179">
                  <c:v>684.51995041442729</c:v>
                </c:pt>
                <c:pt idx="180">
                  <c:v>696.45023141148727</c:v>
                </c:pt>
                <c:pt idx="181">
                  <c:v>705.07193382619323</c:v>
                </c:pt>
                <c:pt idx="182">
                  <c:v>699.65832450220216</c:v>
                </c:pt>
                <c:pt idx="183">
                  <c:v>683.21662475743267</c:v>
                </c:pt>
                <c:pt idx="184">
                  <c:v>683.0161128093572</c:v>
                </c:pt>
                <c:pt idx="185">
                  <c:v>695.34744454652036</c:v>
                </c:pt>
                <c:pt idx="186">
                  <c:v>681.9132956242529</c:v>
                </c:pt>
                <c:pt idx="187">
                  <c:v>701.36261538874521</c:v>
                </c:pt>
                <c:pt idx="188">
                  <c:v>702.3651366625146</c:v>
                </c:pt>
                <c:pt idx="189">
                  <c:v>721.31240186960986</c:v>
                </c:pt>
                <c:pt idx="190">
                  <c:v>714.09448272716475</c:v>
                </c:pt>
                <c:pt idx="191">
                  <c:v>716.5004676245004</c:v>
                </c:pt>
                <c:pt idx="192">
                  <c:v>707.07695909352981</c:v>
                </c:pt>
                <c:pt idx="193">
                  <c:v>708.98172547559511</c:v>
                </c:pt>
                <c:pt idx="194">
                  <c:v>735.34693934411973</c:v>
                </c:pt>
                <c:pt idx="195">
                  <c:v>731.93858874454293</c:v>
                </c:pt>
                <c:pt idx="196">
                  <c:v>726.62552420195289</c:v>
                </c:pt>
                <c:pt idx="197">
                  <c:v>713.39273489999084</c:v>
                </c:pt>
                <c:pt idx="198">
                  <c:v>727.62799363321255</c:v>
                </c:pt>
                <c:pt idx="199">
                  <c:v>731.33711264053807</c:v>
                </c:pt>
                <c:pt idx="200">
                  <c:v>743.66722473792629</c:v>
                </c:pt>
                <c:pt idx="201">
                  <c:v>750.68422273185797</c:v>
                </c:pt>
                <c:pt idx="202">
                  <c:v>740.65990902360682</c:v>
                </c:pt>
                <c:pt idx="203">
                  <c:v>754.49340799834113</c:v>
                </c:pt>
                <c:pt idx="204">
                  <c:v>765.21911218176092</c:v>
                </c:pt>
                <c:pt idx="205">
                  <c:v>780.75592949733709</c:v>
                </c:pt>
                <c:pt idx="206">
                  <c:v>815.7370187635305</c:v>
                </c:pt>
                <c:pt idx="207">
                  <c:v>803.7094196717818</c:v>
                </c:pt>
                <c:pt idx="208">
                  <c:v>816.83953386257019</c:v>
                </c:pt>
                <c:pt idx="209">
                  <c:v>815.93747623935064</c:v>
                </c:pt>
                <c:pt idx="210">
                  <c:v>856.22775916718717</c:v>
                </c:pt>
                <c:pt idx="211">
                  <c:v>894.10962193361229</c:v>
                </c:pt>
                <c:pt idx="212">
                  <c:v>931.28711483683924</c:v>
                </c:pt>
                <c:pt idx="213">
                  <c:v>956.3377404942928</c:v>
                </c:pt>
                <c:pt idx="214">
                  <c:v>994.41223678181689</c:v>
                </c:pt>
                <c:pt idx="215">
                  <c:v>1071.4539473838129</c:v>
                </c:pt>
                <c:pt idx="216">
                  <c:v>1129.8533298662769</c:v>
                </c:pt>
                <c:pt idx="217">
                  <c:v>1217.3893539393071</c:v>
                </c:pt>
                <c:pt idx="218">
                  <c:v>1331.5435156937178</c:v>
                </c:pt>
                <c:pt idx="219">
                  <c:v>1452.5784447964541</c:v>
                </c:pt>
                <c:pt idx="220">
                  <c:v>1598.6025273269936</c:v>
                </c:pt>
                <c:pt idx="221">
                  <c:v>1750.7873735188207</c:v>
                </c:pt>
                <c:pt idx="222">
                  <c:v>1921.6294543925555</c:v>
                </c:pt>
                <c:pt idx="223">
                  <c:v>2129.9063986188557</c:v>
                </c:pt>
                <c:pt idx="224">
                  <c:v>2366.5840740290391</c:v>
                </c:pt>
                <c:pt idx="225">
                  <c:v>2524.2478121506379</c:v>
                </c:pt>
                <c:pt idx="226">
                  <c:v>2769.0531266099115</c:v>
                </c:pt>
                <c:pt idx="227">
                  <c:v>3097.3082173541693</c:v>
                </c:pt>
                <c:pt idx="228">
                  <c:v>3493.7412542333968</c:v>
                </c:pt>
                <c:pt idx="229">
                  <c:v>3859.6619631846606</c:v>
                </c:pt>
                <c:pt idx="230">
                  <c:v>4195.0352441366804</c:v>
                </c:pt>
                <c:pt idx="231">
                  <c:v>4559.5037466418416</c:v>
                </c:pt>
                <c:pt idx="232">
                  <c:v>4887.3150540746256</c:v>
                </c:pt>
                <c:pt idx="233">
                  <c:v>5342.0786004143465</c:v>
                </c:pt>
                <c:pt idx="234">
                  <c:v>5918.6119422436441</c:v>
                </c:pt>
                <c:pt idx="235">
                  <c:v>6755.1180548579659</c:v>
                </c:pt>
                <c:pt idx="236">
                  <c:v>7617.5812398753351</c:v>
                </c:pt>
                <c:pt idx="237">
                  <c:v>8095.0481089045488</c:v>
                </c:pt>
                <c:pt idx="238">
                  <c:v>8444.4446847421968</c:v>
                </c:pt>
                <c:pt idx="239">
                  <c:v>8984.5479226637981</c:v>
                </c:pt>
                <c:pt idx="240">
                  <c:v>9614.0308708084121</c:v>
                </c:pt>
                <c:pt idx="241">
                  <c:v>10109.840483059315</c:v>
                </c:pt>
                <c:pt idx="242">
                  <c:v>10733.62560548586</c:v>
                </c:pt>
                <c:pt idx="243">
                  <c:v>11329.305187482198</c:v>
                </c:pt>
                <c:pt idx="244">
                  <c:v>11781.68753169292</c:v>
                </c:pt>
                <c:pt idx="245">
                  <c:v>12563.847056790935</c:v>
                </c:pt>
                <c:pt idx="246">
                  <c:v>12799.967362950585</c:v>
                </c:pt>
                <c:pt idx="247">
                  <c:v>13188.555702949352</c:v>
                </c:pt>
                <c:pt idx="248">
                  <c:v>14565.379676075494</c:v>
                </c:pt>
                <c:pt idx="249">
                  <c:v>16076.095997831777</c:v>
                </c:pt>
                <c:pt idx="250">
                  <c:v>16879.555243105115</c:v>
                </c:pt>
                <c:pt idx="251">
                  <c:v>16738.83992869479</c:v>
                </c:pt>
                <c:pt idx="252">
                  <c:v>17104.914986313281</c:v>
                </c:pt>
                <c:pt idx="253">
                  <c:v>18250.307158561187</c:v>
                </c:pt>
                <c:pt idx="254">
                  <c:v>18695.673244642643</c:v>
                </c:pt>
                <c:pt idx="255">
                  <c:v>19304.608510193219</c:v>
                </c:pt>
                <c:pt idx="256">
                  <c:v>20473.742244036141</c:v>
                </c:pt>
                <c:pt idx="257">
                  <c:v>21259.116401274092</c:v>
                </c:pt>
                <c:pt idx="258">
                  <c:v>20902.593789108312</c:v>
                </c:pt>
                <c:pt idx="259">
                  <c:v>21160.374228321114</c:v>
                </c:pt>
                <c:pt idx="260">
                  <c:v>21894.699813022933</c:v>
                </c:pt>
                <c:pt idx="261">
                  <c:v>22163.879484302874</c:v>
                </c:pt>
                <c:pt idx="262">
                  <c:v>23059.387399263469</c:v>
                </c:pt>
                <c:pt idx="263">
                  <c:v>24967.180665838488</c:v>
                </c:pt>
                <c:pt idx="264">
                  <c:v>26809.521656668705</c:v>
                </c:pt>
                <c:pt idx="265">
                  <c:v>28342.74907657212</c:v>
                </c:pt>
                <c:pt idx="266">
                  <c:v>29511.995844249323</c:v>
                </c:pt>
                <c:pt idx="267">
                  <c:v>31399.301515955449</c:v>
                </c:pt>
                <c:pt idx="268">
                  <c:v>33896.115922794321</c:v>
                </c:pt>
                <c:pt idx="269">
                  <c:v>35397.25568445307</c:v>
                </c:pt>
                <c:pt idx="270">
                  <c:v>35836.316875406475</c:v>
                </c:pt>
                <c:pt idx="271">
                  <c:v>35799.935175236446</c:v>
                </c:pt>
                <c:pt idx="272">
                  <c:v>35305.003940141032</c:v>
                </c:pt>
                <c:pt idx="273">
                  <c:v>34871.289128780416</c:v>
                </c:pt>
                <c:pt idx="274">
                  <c:v>35574.033016005364</c:v>
                </c:pt>
                <c:pt idx="275">
                  <c:v>37204.18440736254</c:v>
                </c:pt>
                <c:pt idx="276">
                  <c:v>38781.14843336078</c:v>
                </c:pt>
                <c:pt idx="277">
                  <c:v>38886.897461594053</c:v>
                </c:pt>
                <c:pt idx="278">
                  <c:v>37663.57808935106</c:v>
                </c:pt>
                <c:pt idx="279">
                  <c:v>37168.651885388012</c:v>
                </c:pt>
                <c:pt idx="280">
                  <c:v>37709.275743100203</c:v>
                </c:pt>
                <c:pt idx="281">
                  <c:v>38431.262370026539</c:v>
                </c:pt>
                <c:pt idx="282">
                  <c:v>38698.883168475986</c:v>
                </c:pt>
                <c:pt idx="283">
                  <c:v>38714.592930915147</c:v>
                </c:pt>
                <c:pt idx="284">
                  <c:v>38479.123656953278</c:v>
                </c:pt>
                <c:pt idx="285">
                  <c:v>38341.116336797706</c:v>
                </c:pt>
                <c:pt idx="286">
                  <c:v>39173.189622461345</c:v>
                </c:pt>
                <c:pt idx="287">
                  <c:v>40091.719932282052</c:v>
                </c:pt>
                <c:pt idx="288">
                  <c:v>40024.496416684902</c:v>
                </c:pt>
                <c:pt idx="289">
                  <c:v>39389.744553318262</c:v>
                </c:pt>
                <c:pt idx="290">
                  <c:v>36565.859393179671</c:v>
                </c:pt>
                <c:pt idx="291">
                  <c:v>35180.882211228018</c:v>
                </c:pt>
                <c:pt idx="292">
                  <c:v>35071.605350673395</c:v>
                </c:pt>
                <c:pt idx="293">
                  <c:v>36945.317675344129</c:v>
                </c:pt>
                <c:pt idx="294">
                  <c:v>40355.473500373118</c:v>
                </c:pt>
                <c:pt idx="295">
                  <c:v>42197.715868797342</c:v>
                </c:pt>
                <c:pt idx="296">
                  <c:v>44080.722492172077</c:v>
                </c:pt>
                <c:pt idx="297">
                  <c:v>45180.511856747209</c:v>
                </c:pt>
                <c:pt idx="298">
                  <c:v>45866.136290191906</c:v>
                </c:pt>
                <c:pt idx="299">
                  <c:v>47676.539094996406</c:v>
                </c:pt>
                <c:pt idx="300">
                  <c:v>48326.045017091434</c:v>
                </c:pt>
                <c:pt idx="301">
                  <c:v>48211.124476201534</c:v>
                </c:pt>
                <c:pt idx="302">
                  <c:v>48171.744177085202</c:v>
                </c:pt>
                <c:pt idx="303">
                  <c:v>48671.271445206708</c:v>
                </c:pt>
                <c:pt idx="304">
                  <c:v>49625.974214398979</c:v>
                </c:pt>
                <c:pt idx="305">
                  <c:v>50489.459261270938</c:v>
                </c:pt>
                <c:pt idx="306">
                  <c:v>50168.746274864534</c:v>
                </c:pt>
                <c:pt idx="307">
                  <c:v>46770.249813685536</c:v>
                </c:pt>
                <c:pt idx="308">
                  <c:v>42971.789183887748</c:v>
                </c:pt>
                <c:pt idx="309">
                  <c:v>44415.234001314791</c:v>
                </c:pt>
                <c:pt idx="310">
                  <c:v>46864.280261908782</c:v>
                </c:pt>
                <c:pt idx="311">
                  <c:v>46533.526682661621</c:v>
                </c:pt>
                <c:pt idx="312">
                  <c:v>45895.568438816132</c:v>
                </c:pt>
                <c:pt idx="313">
                  <c:v>46711.503561109908</c:v>
                </c:pt>
                <c:pt idx="314">
                  <c:v>46984.263775501946</c:v>
                </c:pt>
                <c:pt idx="315">
                  <c:v>45824.823344891622</c:v>
                </c:pt>
                <c:pt idx="316">
                  <c:v>46166.31931264689</c:v>
                </c:pt>
                <c:pt idx="317">
                  <c:v>46409.648037043851</c:v>
                </c:pt>
                <c:pt idx="318">
                  <c:v>46349.832760614052</c:v>
                </c:pt>
                <c:pt idx="319">
                  <c:v>46832.341341451676</c:v>
                </c:pt>
                <c:pt idx="320">
                  <c:v>48878.297151209954</c:v>
                </c:pt>
                <c:pt idx="321">
                  <c:v>50498.189356413735</c:v>
                </c:pt>
                <c:pt idx="322">
                  <c:v>49728.057162727113</c:v>
                </c:pt>
                <c:pt idx="323">
                  <c:v>48729.441829265328</c:v>
                </c:pt>
                <c:pt idx="324">
                  <c:v>49427.998366596621</c:v>
                </c:pt>
                <c:pt idx="325">
                  <c:v>49427.439505478862</c:v>
                </c:pt>
                <c:pt idx="326">
                  <c:v>49886.743640439578</c:v>
                </c:pt>
                <c:pt idx="327">
                  <c:v>52413.377254082516</c:v>
                </c:pt>
                <c:pt idx="328">
                  <c:v>53877.94726574856</c:v>
                </c:pt>
                <c:pt idx="329">
                  <c:v>54044.153788208147</c:v>
                </c:pt>
                <c:pt idx="330">
                  <c:v>53578.338282480719</c:v>
                </c:pt>
                <c:pt idx="331">
                  <c:v>52046.89382847472</c:v>
                </c:pt>
                <c:pt idx="332">
                  <c:v>49890.769940565689</c:v>
                </c:pt>
                <c:pt idx="333">
                  <c:v>48447.237340073269</c:v>
                </c:pt>
                <c:pt idx="334">
                  <c:v>46498.717413858074</c:v>
                </c:pt>
                <c:pt idx="335">
                  <c:v>44193.893323498065</c:v>
                </c:pt>
                <c:pt idx="336">
                  <c:v>44435.271036143284</c:v>
                </c:pt>
                <c:pt idx="337">
                  <c:v>45305.950896723909</c:v>
                </c:pt>
                <c:pt idx="338">
                  <c:v>45069.631436787531</c:v>
                </c:pt>
                <c:pt idx="339">
                  <c:v>47628.502362868043</c:v>
                </c:pt>
                <c:pt idx="340">
                  <c:v>52350.140737891925</c:v>
                </c:pt>
                <c:pt idx="341">
                  <c:v>55132.595108510483</c:v>
                </c:pt>
                <c:pt idx="342">
                  <c:v>54596.394751914515</c:v>
                </c:pt>
                <c:pt idx="343">
                  <c:v>52466.861455513506</c:v>
                </c:pt>
                <c:pt idx="344">
                  <c:v>52313.029890914957</c:v>
                </c:pt>
                <c:pt idx="345">
                  <c:v>54036.409914040021</c:v>
                </c:pt>
                <c:pt idx="346">
                  <c:v>55250.044699172919</c:v>
                </c:pt>
                <c:pt idx="347">
                  <c:v>58341.849431639937</c:v>
                </c:pt>
                <c:pt idx="348">
                  <c:v>59971.12928928106</c:v>
                </c:pt>
                <c:pt idx="349">
                  <c:v>59468.464780131631</c:v>
                </c:pt>
                <c:pt idx="350">
                  <c:v>61951.710266171278</c:v>
                </c:pt>
                <c:pt idx="351">
                  <c:v>64028.983991135196</c:v>
                </c:pt>
                <c:pt idx="352">
                  <c:v>64202.676098934935</c:v>
                </c:pt>
                <c:pt idx="353">
                  <c:v>64227.397957621237</c:v>
                </c:pt>
                <c:pt idx="354">
                  <c:v>64131.778810539909</c:v>
                </c:pt>
                <c:pt idx="355">
                  <c:v>64267.381807298378</c:v>
                </c:pt>
                <c:pt idx="356">
                  <c:v>64143.206784785216</c:v>
                </c:pt>
                <c:pt idx="357">
                  <c:v>64287.032981926473</c:v>
                </c:pt>
                <c:pt idx="358">
                  <c:v>64096.348646678452</c:v>
                </c:pt>
                <c:pt idx="359">
                  <c:v>64190.201961792394</c:v>
                </c:pt>
                <c:pt idx="360">
                  <c:v>64317.44227083835</c:v>
                </c:pt>
                <c:pt idx="361">
                  <c:v>64289.691972166038</c:v>
                </c:pt>
                <c:pt idx="362">
                  <c:v>64260.793761621964</c:v>
                </c:pt>
                <c:pt idx="363">
                  <c:v>64262.180682068494</c:v>
                </c:pt>
                <c:pt idx="364">
                  <c:v>64170.80081820429</c:v>
                </c:pt>
                <c:pt idx="365">
                  <c:v>64146.900949199495</c:v>
                </c:pt>
                <c:pt idx="366">
                  <c:v>64263.105306521124</c:v>
                </c:pt>
                <c:pt idx="367">
                  <c:v>64245.885595012063</c:v>
                </c:pt>
                <c:pt idx="368">
                  <c:v>64242.418900999146</c:v>
                </c:pt>
                <c:pt idx="369">
                  <c:v>64246.810067209568</c:v>
                </c:pt>
                <c:pt idx="370">
                  <c:v>64217.346744947041</c:v>
                </c:pt>
                <c:pt idx="371">
                  <c:v>63097.589844843409</c:v>
                </c:pt>
                <c:pt idx="372">
                  <c:v>64207.412056868299</c:v>
                </c:pt>
                <c:pt idx="373">
                  <c:v>64279.981226294592</c:v>
                </c:pt>
                <c:pt idx="374">
                  <c:v>64209.722361457309</c:v>
                </c:pt>
                <c:pt idx="375">
                  <c:v>64268.190895869811</c:v>
                </c:pt>
                <c:pt idx="376">
                  <c:v>64308.075663125303</c:v>
                </c:pt>
                <c:pt idx="377">
                  <c:v>64227.166883888356</c:v>
                </c:pt>
                <c:pt idx="378">
                  <c:v>64224.856176015259</c:v>
                </c:pt>
                <c:pt idx="379">
                  <c:v>64244.498902872205</c:v>
                </c:pt>
                <c:pt idx="380">
                  <c:v>64313.626136758416</c:v>
                </c:pt>
                <c:pt idx="381">
                  <c:v>64303.10363202366</c:v>
                </c:pt>
                <c:pt idx="382">
                  <c:v>64179.923510552042</c:v>
                </c:pt>
                <c:pt idx="383">
                  <c:v>64294.085244531161</c:v>
                </c:pt>
                <c:pt idx="384">
                  <c:v>64180.731890111376</c:v>
                </c:pt>
                <c:pt idx="385">
                  <c:v>64221.159154749657</c:v>
                </c:pt>
                <c:pt idx="386">
                  <c:v>64264.607839727782</c:v>
                </c:pt>
                <c:pt idx="387">
                  <c:v>64265.070162239645</c:v>
                </c:pt>
                <c:pt idx="388">
                  <c:v>64212.032719344621</c:v>
                </c:pt>
                <c:pt idx="389">
                  <c:v>64280.790418436191</c:v>
                </c:pt>
                <c:pt idx="390">
                  <c:v>64309.463251906564</c:v>
                </c:pt>
                <c:pt idx="391">
                  <c:v>64123.930032806253</c:v>
                </c:pt>
                <c:pt idx="392">
                  <c:v>64248.659037465382</c:v>
                </c:pt>
                <c:pt idx="393">
                  <c:v>64307.15061490376</c:v>
                </c:pt>
                <c:pt idx="394">
                  <c:v>64280.67481915086</c:v>
                </c:pt>
                <c:pt idx="395">
                  <c:v>64221.736805294757</c:v>
                </c:pt>
                <c:pt idx="396">
                  <c:v>64330.279457562814</c:v>
                </c:pt>
                <c:pt idx="397">
                  <c:v>64157.753332559369</c:v>
                </c:pt>
                <c:pt idx="398">
                  <c:v>64252.472647584982</c:v>
                </c:pt>
                <c:pt idx="399">
                  <c:v>64290.385633653837</c:v>
                </c:pt>
                <c:pt idx="400">
                  <c:v>64300.328654968805</c:v>
                </c:pt>
                <c:pt idx="401">
                  <c:v>64231.672918347227</c:v>
                </c:pt>
                <c:pt idx="402">
                  <c:v>64227.744569225048</c:v>
                </c:pt>
                <c:pt idx="403">
                  <c:v>64251.894818430919</c:v>
                </c:pt>
                <c:pt idx="404">
                  <c:v>64237.79683060744</c:v>
                </c:pt>
                <c:pt idx="405">
                  <c:v>64260.562610107554</c:v>
                </c:pt>
                <c:pt idx="406">
                  <c:v>64199.788429431384</c:v>
                </c:pt>
                <c:pt idx="407">
                  <c:v>64150.364350019387</c:v>
                </c:pt>
                <c:pt idx="408">
                  <c:v>64237.565732732088</c:v>
                </c:pt>
                <c:pt idx="409">
                  <c:v>64146.900949199495</c:v>
                </c:pt>
                <c:pt idx="410">
                  <c:v>64145.169292956249</c:v>
                </c:pt>
                <c:pt idx="411">
                  <c:v>64310.388322063576</c:v>
                </c:pt>
                <c:pt idx="412">
                  <c:v>64220.697036719728</c:v>
                </c:pt>
                <c:pt idx="413">
                  <c:v>64259.869158809146</c:v>
                </c:pt>
                <c:pt idx="414">
                  <c:v>64175.766232175709</c:v>
                </c:pt>
                <c:pt idx="415">
                  <c:v>64239.761184245857</c:v>
                </c:pt>
                <c:pt idx="416">
                  <c:v>63907.973916814823</c:v>
                </c:pt>
                <c:pt idx="417">
                  <c:v>64233.059431508758</c:v>
                </c:pt>
                <c:pt idx="418">
                  <c:v>64271.311728287437</c:v>
                </c:pt>
                <c:pt idx="419">
                  <c:v>64249.005723228125</c:v>
                </c:pt>
                <c:pt idx="420">
                  <c:v>64126.353855841902</c:v>
                </c:pt>
                <c:pt idx="421">
                  <c:v>64297.900614670187</c:v>
                </c:pt>
                <c:pt idx="422">
                  <c:v>64302.756755581417</c:v>
                </c:pt>
                <c:pt idx="423">
                  <c:v>64188.354073046146</c:v>
                </c:pt>
                <c:pt idx="424">
                  <c:v>64224.394040865605</c:v>
                </c:pt>
                <c:pt idx="425">
                  <c:v>64166.297513890961</c:v>
                </c:pt>
                <c:pt idx="426">
                  <c:v>64288.420272186027</c:v>
                </c:pt>
                <c:pt idx="427">
                  <c:v>64213.18791828637</c:v>
                </c:pt>
                <c:pt idx="428">
                  <c:v>64231.904002532945</c:v>
                </c:pt>
                <c:pt idx="429">
                  <c:v>64191.125918884092</c:v>
                </c:pt>
                <c:pt idx="430">
                  <c:v>64204.63976166537</c:v>
                </c:pt>
                <c:pt idx="431">
                  <c:v>64248.659037465382</c:v>
                </c:pt>
                <c:pt idx="432">
                  <c:v>64212.956877431308</c:v>
                </c:pt>
                <c:pt idx="433">
                  <c:v>64254.89956686589</c:v>
                </c:pt>
                <c:pt idx="434">
                  <c:v>64257.673261800403</c:v>
                </c:pt>
                <c:pt idx="435">
                  <c:v>64102.002805726377</c:v>
                </c:pt>
                <c:pt idx="436">
                  <c:v>64254.668429132063</c:v>
                </c:pt>
                <c:pt idx="437">
                  <c:v>64164.103668922777</c:v>
                </c:pt>
                <c:pt idx="438">
                  <c:v>64272.467617232898</c:v>
                </c:pt>
                <c:pt idx="439">
                  <c:v>64211.339606379974</c:v>
                </c:pt>
                <c:pt idx="440">
                  <c:v>63909.125751664658</c:v>
                </c:pt>
                <c:pt idx="441">
                  <c:v>64307.034984492981</c:v>
                </c:pt>
                <c:pt idx="442">
                  <c:v>64211.917200183882</c:v>
                </c:pt>
                <c:pt idx="443">
                  <c:v>64188.007597680778</c:v>
                </c:pt>
                <c:pt idx="444">
                  <c:v>64297.553756691472</c:v>
                </c:pt>
                <c:pt idx="445">
                  <c:v>64247.50342701409</c:v>
                </c:pt>
                <c:pt idx="446">
                  <c:v>64279.28763833343</c:v>
                </c:pt>
                <c:pt idx="447">
                  <c:v>64305.184916550526</c:v>
                </c:pt>
                <c:pt idx="448">
                  <c:v>64169.877047144553</c:v>
                </c:pt>
                <c:pt idx="449">
                  <c:v>64312.122852270397</c:v>
                </c:pt>
                <c:pt idx="450">
                  <c:v>64246.00115356555</c:v>
                </c:pt>
                <c:pt idx="451">
                  <c:v>64278.594055266047</c:v>
                </c:pt>
                <c:pt idx="452">
                  <c:v>64211.22408801924</c:v>
                </c:pt>
                <c:pt idx="453">
                  <c:v>64220.350449601159</c:v>
                </c:pt>
                <c:pt idx="454">
                  <c:v>64249.699098392644</c:v>
                </c:pt>
                <c:pt idx="455">
                  <c:v>64285.530106284867</c:v>
                </c:pt>
                <c:pt idx="456">
                  <c:v>64156.829680364084</c:v>
                </c:pt>
                <c:pt idx="457">
                  <c:v>64227.513494688479</c:v>
                </c:pt>
                <c:pt idx="458">
                  <c:v>64165.604715612717</c:v>
                </c:pt>
                <c:pt idx="459">
                  <c:v>64105.233892939781</c:v>
                </c:pt>
                <c:pt idx="460">
                  <c:v>64169.877047144553</c:v>
                </c:pt>
                <c:pt idx="461">
                  <c:v>64296.397572311689</c:v>
                </c:pt>
                <c:pt idx="462">
                  <c:v>64195.283830794608</c:v>
                </c:pt>
                <c:pt idx="463">
                  <c:v>64212.956877431308</c:v>
                </c:pt>
                <c:pt idx="464">
                  <c:v>64107.772675414191</c:v>
                </c:pt>
                <c:pt idx="465">
                  <c:v>64243.690008074627</c:v>
                </c:pt>
                <c:pt idx="466">
                  <c:v>64232.135087255185</c:v>
                </c:pt>
                <c:pt idx="467">
                  <c:v>64207.065515774637</c:v>
                </c:pt>
                <c:pt idx="468">
                  <c:v>64294.432090216033</c:v>
                </c:pt>
                <c:pt idx="469">
                  <c:v>64166.412980730915</c:v>
                </c:pt>
                <c:pt idx="470">
                  <c:v>64303.450509697694</c:v>
                </c:pt>
                <c:pt idx="471">
                  <c:v>64183.734499457147</c:v>
                </c:pt>
                <c:pt idx="472">
                  <c:v>64296.860044424073</c:v>
                </c:pt>
                <c:pt idx="473">
                  <c:v>64172.186490605411</c:v>
                </c:pt>
                <c:pt idx="474">
                  <c:v>64293.391556847382</c:v>
                </c:pt>
                <c:pt idx="475">
                  <c:v>64327.388051222108</c:v>
                </c:pt>
                <c:pt idx="476">
                  <c:v>64197.593856149637</c:v>
                </c:pt>
                <c:pt idx="477">
                  <c:v>64252.472647584982</c:v>
                </c:pt>
                <c:pt idx="478">
                  <c:v>64225.20277878263</c:v>
                </c:pt>
                <c:pt idx="479">
                  <c:v>64216.075974004329</c:v>
                </c:pt>
                <c:pt idx="480">
                  <c:v>64133.625669261754</c:v>
                </c:pt>
                <c:pt idx="481">
                  <c:v>64253.28161406672</c:v>
                </c:pt>
                <c:pt idx="482">
                  <c:v>64131.778810539909</c:v>
                </c:pt>
                <c:pt idx="483">
                  <c:v>64213.650001597445</c:v>
                </c:pt>
                <c:pt idx="484">
                  <c:v>64232.94388800767</c:v>
                </c:pt>
                <c:pt idx="485">
                  <c:v>64109.849907643518</c:v>
                </c:pt>
                <c:pt idx="486">
                  <c:v>64219.541751001758</c:v>
                </c:pt>
                <c:pt idx="487">
                  <c:v>64236.1791567619</c:v>
                </c:pt>
                <c:pt idx="488">
                  <c:v>64227.282420688149</c:v>
                </c:pt>
                <c:pt idx="489">
                  <c:v>64241.725576727469</c:v>
                </c:pt>
                <c:pt idx="490">
                  <c:v>64190.432950270588</c:v>
                </c:pt>
                <c:pt idx="491">
                  <c:v>64280.67481915086</c:v>
                </c:pt>
                <c:pt idx="492">
                  <c:v>64191.010423784115</c:v>
                </c:pt>
                <c:pt idx="493">
                  <c:v>64296.744426190984</c:v>
                </c:pt>
                <c:pt idx="494">
                  <c:v>64244.036676466145</c:v>
                </c:pt>
                <c:pt idx="495">
                  <c:v>64277.322499016787</c:v>
                </c:pt>
                <c:pt idx="496">
                  <c:v>64215.151787100738</c:v>
                </c:pt>
                <c:pt idx="497">
                  <c:v>64275.357398965818</c:v>
                </c:pt>
                <c:pt idx="498">
                  <c:v>64245.423362144837</c:v>
                </c:pt>
                <c:pt idx="499">
                  <c:v>64213.765522758826</c:v>
                </c:pt>
                <c:pt idx="500">
                  <c:v>64185.351326129516</c:v>
                </c:pt>
                <c:pt idx="501">
                  <c:v>64259.869158809146</c:v>
                </c:pt>
                <c:pt idx="502">
                  <c:v>64188.931534636758</c:v>
                </c:pt>
                <c:pt idx="503">
                  <c:v>64249.23684774396</c:v>
                </c:pt>
                <c:pt idx="504">
                  <c:v>64152.788800723843</c:v>
                </c:pt>
                <c:pt idx="505">
                  <c:v>64258.482270812085</c:v>
                </c:pt>
                <c:pt idx="506">
                  <c:v>64165.720181663535</c:v>
                </c:pt>
                <c:pt idx="507">
                  <c:v>64184.658397238054</c:v>
                </c:pt>
                <c:pt idx="508">
                  <c:v>64173.918607798434</c:v>
                </c:pt>
                <c:pt idx="509">
                  <c:v>64296.628808094705</c:v>
                </c:pt>
                <c:pt idx="510">
                  <c:v>64183.619012829702</c:v>
                </c:pt>
                <c:pt idx="511">
                  <c:v>64211.801681156554</c:v>
                </c:pt>
                <c:pt idx="512">
                  <c:v>64233.521606854876</c:v>
                </c:pt>
                <c:pt idx="513">
                  <c:v>64218.964113154019</c:v>
                </c:pt>
                <c:pt idx="514">
                  <c:v>64018.952213779557</c:v>
                </c:pt>
                <c:pt idx="515">
                  <c:v>64305.994316960139</c:v>
                </c:pt>
                <c:pt idx="516">
                  <c:v>64244.845574089879</c:v>
                </c:pt>
                <c:pt idx="517">
                  <c:v>64139.512754211035</c:v>
                </c:pt>
                <c:pt idx="518">
                  <c:v>64157.406962001805</c:v>
                </c:pt>
                <c:pt idx="519">
                  <c:v>64251.779253004715</c:v>
                </c:pt>
                <c:pt idx="520">
                  <c:v>64252.588213820251</c:v>
                </c:pt>
                <c:pt idx="521">
                  <c:v>64224.856176015259</c:v>
                </c:pt>
                <c:pt idx="522">
                  <c:v>64252.241515518712</c:v>
                </c:pt>
                <c:pt idx="523">
                  <c:v>64192.7428642058</c:v>
                </c:pt>
                <c:pt idx="524">
                  <c:v>64297.438137638637</c:v>
                </c:pt>
                <c:pt idx="525">
                  <c:v>64211.455124874017</c:v>
                </c:pt>
                <c:pt idx="526">
                  <c:v>64256.979830773744</c:v>
                </c:pt>
                <c:pt idx="527">
                  <c:v>64302.525505304147</c:v>
                </c:pt>
                <c:pt idx="528">
                  <c:v>64191.472404980428</c:v>
                </c:pt>
                <c:pt idx="529">
                  <c:v>64198.74888874207</c:v>
                </c:pt>
                <c:pt idx="530">
                  <c:v>64236.987990394256</c:v>
                </c:pt>
                <c:pt idx="531">
                  <c:v>64268.999991081415</c:v>
                </c:pt>
                <c:pt idx="532">
                  <c:v>64242.418900999146</c:v>
                </c:pt>
                <c:pt idx="533">
                  <c:v>63966.041668679987</c:v>
                </c:pt>
                <c:pt idx="534">
                  <c:v>64206.48794994819</c:v>
                </c:pt>
                <c:pt idx="535">
                  <c:v>64183.503526334353</c:v>
                </c:pt>
                <c:pt idx="536">
                  <c:v>64162.718107087851</c:v>
                </c:pt>
                <c:pt idx="537">
                  <c:v>64279.518833776754</c:v>
                </c:pt>
                <c:pt idx="538">
                  <c:v>64269.924679455733</c:v>
                </c:pt>
                <c:pt idx="539">
                  <c:v>64072.581480951267</c:v>
                </c:pt>
                <c:pt idx="540">
                  <c:v>64296.975662793629</c:v>
                </c:pt>
                <c:pt idx="541">
                  <c:v>64235.83251579068</c:v>
                </c:pt>
                <c:pt idx="542">
                  <c:v>64224.047440908391</c:v>
                </c:pt>
                <c:pt idx="543">
                  <c:v>64299.172437782974</c:v>
                </c:pt>
                <c:pt idx="544">
                  <c:v>64122.08334896763</c:v>
                </c:pt>
                <c:pt idx="545">
                  <c:v>64198.055867592993</c:v>
                </c:pt>
                <c:pt idx="546">
                  <c:v>64230.979669008171</c:v>
                </c:pt>
                <c:pt idx="547">
                  <c:v>64236.987990394256</c:v>
                </c:pt>
                <c:pt idx="548">
                  <c:v>64218.502005280519</c:v>
                </c:pt>
                <c:pt idx="549">
                  <c:v>64235.716969068671</c:v>
                </c:pt>
                <c:pt idx="550">
                  <c:v>64224.278507412862</c:v>
                </c:pt>
                <c:pt idx="551">
                  <c:v>64273.739110744049</c:v>
                </c:pt>
                <c:pt idx="552">
                  <c:v>64263.914360020972</c:v>
                </c:pt>
                <c:pt idx="553">
                  <c:v>64203.600170725556</c:v>
                </c:pt>
                <c:pt idx="554">
                  <c:v>64212.148238638547</c:v>
                </c:pt>
                <c:pt idx="555">
                  <c:v>64237.103538593386</c:v>
                </c:pt>
                <c:pt idx="556">
                  <c:v>64277.322499016787</c:v>
                </c:pt>
                <c:pt idx="557">
                  <c:v>64287.495409832583</c:v>
                </c:pt>
                <c:pt idx="558">
                  <c:v>64252.010383992012</c:v>
                </c:pt>
                <c:pt idx="559">
                  <c:v>64227.513494688479</c:v>
                </c:pt>
                <c:pt idx="560">
                  <c:v>64180.616406920744</c:v>
                </c:pt>
                <c:pt idx="561">
                  <c:v>64291.541747044612</c:v>
                </c:pt>
                <c:pt idx="562">
                  <c:v>64168.029530312386</c:v>
                </c:pt>
                <c:pt idx="563">
                  <c:v>64234.214873898993</c:v>
                </c:pt>
                <c:pt idx="564">
                  <c:v>64252.703780190845</c:v>
                </c:pt>
                <c:pt idx="565">
                  <c:v>64231.21075158476</c:v>
                </c:pt>
                <c:pt idx="566">
                  <c:v>64202.907116084636</c:v>
                </c:pt>
                <c:pt idx="567">
                  <c:v>64274.085884551707</c:v>
                </c:pt>
                <c:pt idx="568">
                  <c:v>64225.08724439294</c:v>
                </c:pt>
                <c:pt idx="569">
                  <c:v>64172.186490605411</c:v>
                </c:pt>
                <c:pt idx="570">
                  <c:v>64262.758571336606</c:v>
                </c:pt>
                <c:pt idx="571">
                  <c:v>64165.027387332186</c:v>
                </c:pt>
                <c:pt idx="572">
                  <c:v>64252.241515518712</c:v>
                </c:pt>
                <c:pt idx="573">
                  <c:v>64246.116712253388</c:v>
                </c:pt>
                <c:pt idx="574">
                  <c:v>64294.663321355234</c:v>
                </c:pt>
                <c:pt idx="575">
                  <c:v>64227.629031890036</c:v>
                </c:pt>
                <c:pt idx="576">
                  <c:v>64235.254783523371</c:v>
                </c:pt>
                <c:pt idx="577">
                  <c:v>64231.788460373158</c:v>
                </c:pt>
                <c:pt idx="578">
                  <c:v>64270.271439833072</c:v>
                </c:pt>
                <c:pt idx="579">
                  <c:v>64288.304663914765</c:v>
                </c:pt>
                <c:pt idx="580">
                  <c:v>64148.055403049293</c:v>
                </c:pt>
                <c:pt idx="581">
                  <c:v>64176.69005703013</c:v>
                </c:pt>
                <c:pt idx="582">
                  <c:v>64279.28763833343</c:v>
                </c:pt>
                <c:pt idx="583">
                  <c:v>64314.435607246029</c:v>
                </c:pt>
                <c:pt idx="584">
                  <c:v>64165.604715612717</c:v>
                </c:pt>
                <c:pt idx="585">
                  <c:v>64242.765564951034</c:v>
                </c:pt>
                <c:pt idx="586">
                  <c:v>64221.159154749657</c:v>
                </c:pt>
                <c:pt idx="587">
                  <c:v>64222.776584700034</c:v>
                </c:pt>
                <c:pt idx="588">
                  <c:v>64289.807582072928</c:v>
                </c:pt>
                <c:pt idx="589">
                  <c:v>64258.713417460138</c:v>
                </c:pt>
                <c:pt idx="590">
                  <c:v>64180.962856888829</c:v>
                </c:pt>
                <c:pt idx="591">
                  <c:v>64230.286424495207</c:v>
                </c:pt>
                <c:pt idx="592">
                  <c:v>64208.451687339802</c:v>
                </c:pt>
                <c:pt idx="593">
                  <c:v>64198.864392731688</c:v>
                </c:pt>
                <c:pt idx="594">
                  <c:v>64262.758571336606</c:v>
                </c:pt>
                <c:pt idx="595">
                  <c:v>64216.538070659721</c:v>
                </c:pt>
                <c:pt idx="596">
                  <c:v>64199.326410018723</c:v>
                </c:pt>
                <c:pt idx="597">
                  <c:v>64235.83251579068</c:v>
                </c:pt>
                <c:pt idx="598">
                  <c:v>64282.177620469796</c:v>
                </c:pt>
                <c:pt idx="599">
                  <c:v>64224.509574452233</c:v>
                </c:pt>
                <c:pt idx="600">
                  <c:v>64223.123180242677</c:v>
                </c:pt>
                <c:pt idx="601">
                  <c:v>64271.311728287437</c:v>
                </c:pt>
                <c:pt idx="602">
                  <c:v>64251.20142789682</c:v>
                </c:pt>
                <c:pt idx="603">
                  <c:v>64273.623519746165</c:v>
                </c:pt>
                <c:pt idx="604">
                  <c:v>64260.331459134031</c:v>
                </c:pt>
                <c:pt idx="605">
                  <c:v>64228.784411270055</c:v>
                </c:pt>
                <c:pt idx="606">
                  <c:v>64142.167825164594</c:v>
                </c:pt>
                <c:pt idx="607">
                  <c:v>64231.788460373158</c:v>
                </c:pt>
                <c:pt idx="608">
                  <c:v>64278.594055266047</c:v>
                </c:pt>
                <c:pt idx="609">
                  <c:v>64236.525798941511</c:v>
                </c:pt>
                <c:pt idx="610">
                  <c:v>64295.819485244945</c:v>
                </c:pt>
                <c:pt idx="611">
                  <c:v>64209.60684496208</c:v>
                </c:pt>
                <c:pt idx="612">
                  <c:v>64232.712801407761</c:v>
                </c:pt>
                <c:pt idx="613">
                  <c:v>64207.758599160101</c:v>
                </c:pt>
                <c:pt idx="614">
                  <c:v>64249.814661391953</c:v>
                </c:pt>
                <c:pt idx="615">
                  <c:v>64230.633046148345</c:v>
                </c:pt>
                <c:pt idx="616">
                  <c:v>64140.898000001209</c:v>
                </c:pt>
                <c:pt idx="617">
                  <c:v>64217.693321644867</c:v>
                </c:pt>
                <c:pt idx="618">
                  <c:v>64160.062499804066</c:v>
                </c:pt>
                <c:pt idx="619">
                  <c:v>64274.895028187093</c:v>
                </c:pt>
                <c:pt idx="620">
                  <c:v>64140.667124396736</c:v>
                </c:pt>
                <c:pt idx="621">
                  <c:v>64190.894928816037</c:v>
                </c:pt>
                <c:pt idx="622">
                  <c:v>64231.557376455596</c:v>
                </c:pt>
                <c:pt idx="623">
                  <c:v>64272.814386562117</c:v>
                </c:pt>
                <c:pt idx="624">
                  <c:v>64241.032257297229</c:v>
                </c:pt>
                <c:pt idx="625">
                  <c:v>64220.92809546744</c:v>
                </c:pt>
                <c:pt idx="626">
                  <c:v>64290.038802296338</c:v>
                </c:pt>
                <c:pt idx="627">
                  <c:v>64239.067878527552</c:v>
                </c:pt>
                <c:pt idx="628">
                  <c:v>64308.306926551195</c:v>
                </c:pt>
                <c:pt idx="629">
                  <c:v>64245.770036593218</c:v>
                </c:pt>
                <c:pt idx="630">
                  <c:v>64150.364350019387</c:v>
                </c:pt>
                <c:pt idx="631">
                  <c:v>64215.729402914403</c:v>
                </c:pt>
                <c:pt idx="632">
                  <c:v>64239.992287227062</c:v>
                </c:pt>
                <c:pt idx="633">
                  <c:v>64319.292571531172</c:v>
                </c:pt>
                <c:pt idx="634">
                  <c:v>64249.005723228125</c:v>
                </c:pt>
                <c:pt idx="635">
                  <c:v>64307.381876136707</c:v>
                </c:pt>
                <c:pt idx="636">
                  <c:v>64208.336172310272</c:v>
                </c:pt>
                <c:pt idx="637">
                  <c:v>64308.422558469778</c:v>
                </c:pt>
                <c:pt idx="638">
                  <c:v>64300.559900046879</c:v>
                </c:pt>
                <c:pt idx="639">
                  <c:v>64262.180682068494</c:v>
                </c:pt>
                <c:pt idx="640">
                  <c:v>64217.693321644867</c:v>
                </c:pt>
                <c:pt idx="641">
                  <c:v>64226.358130041284</c:v>
                </c:pt>
                <c:pt idx="642">
                  <c:v>64164.680991942201</c:v>
                </c:pt>
                <c:pt idx="643">
                  <c:v>64296.397572311689</c:v>
                </c:pt>
                <c:pt idx="644">
                  <c:v>64226.589201899536</c:v>
                </c:pt>
                <c:pt idx="645">
                  <c:v>64298.825575293653</c:v>
                </c:pt>
                <c:pt idx="646">
                  <c:v>64282.177620469796</c:v>
                </c:pt>
                <c:pt idx="647">
                  <c:v>64319.639506829713</c:v>
                </c:pt>
                <c:pt idx="648">
                  <c:v>64166.874849407825</c:v>
                </c:pt>
                <c:pt idx="649">
                  <c:v>64218.617532048433</c:v>
                </c:pt>
                <c:pt idx="650">
                  <c:v>64238.605677402738</c:v>
                </c:pt>
                <c:pt idx="651">
                  <c:v>64278.940846188016</c:v>
                </c:pt>
                <c:pt idx="652">
                  <c:v>64253.628316010974</c:v>
                </c:pt>
                <c:pt idx="653">
                  <c:v>64271.658493546551</c:v>
                </c:pt>
                <c:pt idx="654">
                  <c:v>64284.720875088577</c:v>
                </c:pt>
                <c:pt idx="655">
                  <c:v>64214.227608737812</c:v>
                </c:pt>
                <c:pt idx="656">
                  <c:v>64263.683201201471</c:v>
                </c:pt>
                <c:pt idx="657">
                  <c:v>64256.286404609855</c:v>
                </c:pt>
                <c:pt idx="658">
                  <c:v>64117.235962066683</c:v>
                </c:pt>
                <c:pt idx="659">
                  <c:v>64157.522418723085</c:v>
                </c:pt>
                <c:pt idx="660">
                  <c:v>64279.403235987025</c:v>
                </c:pt>
                <c:pt idx="661">
                  <c:v>64228.437796049417</c:v>
                </c:pt>
                <c:pt idx="662">
                  <c:v>64265.070162239645</c:v>
                </c:pt>
                <c:pt idx="663">
                  <c:v>64084.695131679226</c:v>
                </c:pt>
                <c:pt idx="664">
                  <c:v>64241.956684280151</c:v>
                </c:pt>
                <c:pt idx="665">
                  <c:v>64277.553689839056</c:v>
                </c:pt>
                <c:pt idx="666">
                  <c:v>64219.888335313903</c:v>
                </c:pt>
                <c:pt idx="667">
                  <c:v>64253.28161406672</c:v>
                </c:pt>
                <c:pt idx="668">
                  <c:v>64185.81328137021</c:v>
                </c:pt>
                <c:pt idx="669">
                  <c:v>64241.263363236059</c:v>
                </c:pt>
                <c:pt idx="670">
                  <c:v>64246.347830033446</c:v>
                </c:pt>
                <c:pt idx="671">
                  <c:v>64250.392478409623</c:v>
                </c:pt>
                <c:pt idx="672">
                  <c:v>64199.903934616843</c:v>
                </c:pt>
                <c:pt idx="673">
                  <c:v>64278.247265567377</c:v>
                </c:pt>
                <c:pt idx="674">
                  <c:v>64216.30702206499</c:v>
                </c:pt>
                <c:pt idx="675">
                  <c:v>64215.960450173974</c:v>
                </c:pt>
                <c:pt idx="676">
                  <c:v>64297.322518722365</c:v>
                </c:pt>
                <c:pt idx="677">
                  <c:v>64237.334635394363</c:v>
                </c:pt>
                <c:pt idx="678">
                  <c:v>64175.650754662842</c:v>
                </c:pt>
                <c:pt idx="679">
                  <c:v>64246.232271076115</c:v>
                </c:pt>
                <c:pt idx="680">
                  <c:v>64199.903934616843</c:v>
                </c:pt>
                <c:pt idx="681">
                  <c:v>64220.92809546744</c:v>
                </c:pt>
                <c:pt idx="682">
                  <c:v>64273.045566793247</c:v>
                </c:pt>
                <c:pt idx="683">
                  <c:v>64288.304663914765</c:v>
                </c:pt>
                <c:pt idx="684">
                  <c:v>64319.870797716314</c:v>
                </c:pt>
                <c:pt idx="685">
                  <c:v>64262.527415223463</c:v>
                </c:pt>
                <c:pt idx="686">
                  <c:v>64254.090587159546</c:v>
                </c:pt>
                <c:pt idx="687">
                  <c:v>64276.513335418087</c:v>
                </c:pt>
                <c:pt idx="688">
                  <c:v>64157.984246920591</c:v>
                </c:pt>
                <c:pt idx="689">
                  <c:v>64160.062499804066</c:v>
                </c:pt>
                <c:pt idx="690">
                  <c:v>64280.212423369449</c:v>
                </c:pt>
                <c:pt idx="691">
                  <c:v>64319.523861592694</c:v>
                </c:pt>
                <c:pt idx="692">
                  <c:v>64281.48401700447</c:v>
                </c:pt>
                <c:pt idx="693">
                  <c:v>64209.95339484694</c:v>
                </c:pt>
                <c:pt idx="694">
                  <c:v>64347.745387432165</c:v>
                </c:pt>
                <c:pt idx="695">
                  <c:v>64180.26995814182</c:v>
                </c:pt>
                <c:pt idx="696">
                  <c:v>64124.737967447407</c:v>
                </c:pt>
                <c:pt idx="697">
                  <c:v>64333.170950119296</c:v>
                </c:pt>
                <c:pt idx="698">
                  <c:v>64226.358130041284</c:v>
                </c:pt>
                <c:pt idx="699">
                  <c:v>64174.149558999139</c:v>
                </c:pt>
                <c:pt idx="700">
                  <c:v>64184.658397238054</c:v>
                </c:pt>
                <c:pt idx="701">
                  <c:v>64063.352980553842</c:v>
                </c:pt>
                <c:pt idx="702">
                  <c:v>64218.270952145394</c:v>
                </c:pt>
                <c:pt idx="703">
                  <c:v>64233.406062817019</c:v>
                </c:pt>
                <c:pt idx="704">
                  <c:v>64006.039146055788</c:v>
                </c:pt>
                <c:pt idx="705">
                  <c:v>64236.756894399427</c:v>
                </c:pt>
                <c:pt idx="706">
                  <c:v>64275.010620677953</c:v>
                </c:pt>
                <c:pt idx="707">
                  <c:v>64290.963688644079</c:v>
                </c:pt>
                <c:pt idx="708">
                  <c:v>64292.697874077392</c:v>
                </c:pt>
                <c:pt idx="709">
                  <c:v>64222.89211641383</c:v>
                </c:pt>
                <c:pt idx="710">
                  <c:v>64194.93733157005</c:v>
                </c:pt>
                <c:pt idx="711">
                  <c:v>64192.165380751161</c:v>
                </c:pt>
                <c:pt idx="712">
                  <c:v>64236.1791567619</c:v>
                </c:pt>
                <c:pt idx="713">
                  <c:v>64319.639506829713</c:v>
                </c:pt>
                <c:pt idx="714">
                  <c:v>64110.888539483982</c:v>
                </c:pt>
                <c:pt idx="715">
                  <c:v>64188.354073046146</c:v>
                </c:pt>
                <c:pt idx="716">
                  <c:v>64254.89956686589</c:v>
                </c:pt>
                <c:pt idx="717">
                  <c:v>64152.211545315193</c:v>
                </c:pt>
                <c:pt idx="718">
                  <c:v>64210.762015908796</c:v>
                </c:pt>
                <c:pt idx="719">
                  <c:v>64193.551346611552</c:v>
                </c:pt>
                <c:pt idx="720">
                  <c:v>64160.870720750027</c:v>
                </c:pt>
                <c:pt idx="721">
                  <c:v>64218.155425777957</c:v>
                </c:pt>
                <c:pt idx="722">
                  <c:v>64235.023691556184</c:v>
                </c:pt>
                <c:pt idx="723">
                  <c:v>64242.072238258188</c:v>
                </c:pt>
                <c:pt idx="724">
                  <c:v>64251.779253004715</c:v>
                </c:pt>
                <c:pt idx="725">
                  <c:v>64189.393506293505</c:v>
                </c:pt>
                <c:pt idx="726">
                  <c:v>64196.785341235547</c:v>
                </c:pt>
                <c:pt idx="727">
                  <c:v>64260.447034553275</c:v>
                </c:pt>
                <c:pt idx="728">
                  <c:v>64291.541747044612</c:v>
                </c:pt>
                <c:pt idx="729">
                  <c:v>64212.956877431308</c:v>
                </c:pt>
                <c:pt idx="730">
                  <c:v>64205.448339846873</c:v>
                </c:pt>
                <c:pt idx="731">
                  <c:v>64303.219257778081</c:v>
                </c:pt>
                <c:pt idx="732">
                  <c:v>64162.487181955403</c:v>
                </c:pt>
                <c:pt idx="733">
                  <c:v>64233.868239772972</c:v>
                </c:pt>
                <c:pt idx="734">
                  <c:v>64236.1791567619</c:v>
                </c:pt>
                <c:pt idx="735">
                  <c:v>64236.063609637167</c:v>
                </c:pt>
                <c:pt idx="736">
                  <c:v>64208.682717798583</c:v>
                </c:pt>
                <c:pt idx="737">
                  <c:v>64248.427914297346</c:v>
                </c:pt>
                <c:pt idx="738">
                  <c:v>64288.998315586563</c:v>
                </c:pt>
                <c:pt idx="739">
                  <c:v>64249.23684774396</c:v>
                </c:pt>
                <c:pt idx="740">
                  <c:v>64263.220885186507</c:v>
                </c:pt>
                <c:pt idx="741">
                  <c:v>64233.637151026654</c:v>
                </c:pt>
                <c:pt idx="742">
                  <c:v>64267.381807298378</c:v>
                </c:pt>
                <c:pt idx="743">
                  <c:v>64210.993051697333</c:v>
                </c:pt>
                <c:pt idx="744">
                  <c:v>64295.588251374407</c:v>
                </c:pt>
                <c:pt idx="745">
                  <c:v>64202.329574207564</c:v>
                </c:pt>
                <c:pt idx="746">
                  <c:v>64243.227785436378</c:v>
                </c:pt>
                <c:pt idx="747">
                  <c:v>64255.36184395352</c:v>
                </c:pt>
                <c:pt idx="748">
                  <c:v>64127.969769729112</c:v>
                </c:pt>
                <c:pt idx="749">
                  <c:v>64200.250450969907</c:v>
                </c:pt>
                <c:pt idx="750">
                  <c:v>63874.000259056345</c:v>
                </c:pt>
                <c:pt idx="751">
                  <c:v>64309.116352860146</c:v>
                </c:pt>
                <c:pt idx="752">
                  <c:v>64124.276289729823</c:v>
                </c:pt>
                <c:pt idx="753">
                  <c:v>64220.581507546725</c:v>
                </c:pt>
                <c:pt idx="754">
                  <c:v>64304.028641892291</c:v>
                </c:pt>
                <c:pt idx="755">
                  <c:v>64212.610317148559</c:v>
                </c:pt>
                <c:pt idx="756">
                  <c:v>64215.267309996263</c:v>
                </c:pt>
                <c:pt idx="757">
                  <c:v>64273.854701877637</c:v>
                </c:pt>
                <c:pt idx="758">
                  <c:v>64059.315768750261</c:v>
                </c:pt>
                <c:pt idx="759">
                  <c:v>64288.767097817479</c:v>
                </c:pt>
                <c:pt idx="760">
                  <c:v>64100.964263486349</c:v>
                </c:pt>
                <c:pt idx="761">
                  <c:v>64173.456706979749</c:v>
                </c:pt>
                <c:pt idx="762">
                  <c:v>64239.067878527552</c:v>
                </c:pt>
                <c:pt idx="763">
                  <c:v>64251.548122557077</c:v>
                </c:pt>
                <c:pt idx="764">
                  <c:v>64192.627367249901</c:v>
                </c:pt>
                <c:pt idx="765">
                  <c:v>64229.015488753772</c:v>
                </c:pt>
                <c:pt idx="766">
                  <c:v>64219.888335313903</c:v>
                </c:pt>
                <c:pt idx="767">
                  <c:v>64208.105142650624</c:v>
                </c:pt>
                <c:pt idx="768">
                  <c:v>64222.776584700034</c:v>
                </c:pt>
                <c:pt idx="769">
                  <c:v>64240.91670452954</c:v>
                </c:pt>
                <c:pt idx="770">
                  <c:v>64255.592983307521</c:v>
                </c:pt>
                <c:pt idx="771">
                  <c:v>64285.530106284867</c:v>
                </c:pt>
                <c:pt idx="772">
                  <c:v>64089.887129657291</c:v>
                </c:pt>
                <c:pt idx="773">
                  <c:v>64251.316992648717</c:v>
                </c:pt>
                <c:pt idx="774">
                  <c:v>64304.028641892291</c:v>
                </c:pt>
                <c:pt idx="775">
                  <c:v>64222.198928137754</c:v>
                </c:pt>
                <c:pt idx="776">
                  <c:v>64226.127058718681</c:v>
                </c:pt>
                <c:pt idx="777">
                  <c:v>64119.197972038011</c:v>
                </c:pt>
                <c:pt idx="778">
                  <c:v>64224.971710137157</c:v>
                </c:pt>
                <c:pt idx="779">
                  <c:v>64274.317067768825</c:v>
                </c:pt>
                <c:pt idx="780">
                  <c:v>64202.44508231699</c:v>
                </c:pt>
                <c:pt idx="781">
                  <c:v>64248.543475814229</c:v>
                </c:pt>
                <c:pt idx="782">
                  <c:v>64288.767097817479</c:v>
                </c:pt>
                <c:pt idx="783">
                  <c:v>64221.043625041806</c:v>
                </c:pt>
                <c:pt idx="784">
                  <c:v>64229.593184807978</c:v>
                </c:pt>
                <c:pt idx="785">
                  <c:v>64112.619615859214</c:v>
                </c:pt>
                <c:pt idx="786">
                  <c:v>64237.68128160268</c:v>
                </c:pt>
                <c:pt idx="787">
                  <c:v>64166.412980730915</c:v>
                </c:pt>
                <c:pt idx="788">
                  <c:v>64314.08869049888</c:v>
                </c:pt>
                <c:pt idx="789">
                  <c:v>64218.502005280519</c:v>
                </c:pt>
                <c:pt idx="790">
                  <c:v>64088.617950546148</c:v>
                </c:pt>
                <c:pt idx="791">
                  <c:v>64256.517546124247</c:v>
                </c:pt>
                <c:pt idx="792">
                  <c:v>64255.592983307521</c:v>
                </c:pt>
                <c:pt idx="793">
                  <c:v>64287.61101714988</c:v>
                </c:pt>
                <c:pt idx="794">
                  <c:v>64285.298896690903</c:v>
                </c:pt>
                <c:pt idx="795">
                  <c:v>64294.20085962287</c:v>
                </c:pt>
                <c:pt idx="796">
                  <c:v>64230.286424495207</c:v>
                </c:pt>
                <c:pt idx="797">
                  <c:v>64243.458896486372</c:v>
                </c:pt>
                <c:pt idx="798">
                  <c:v>64245.770036593218</c:v>
                </c:pt>
                <c:pt idx="799">
                  <c:v>64265.416905545098</c:v>
                </c:pt>
                <c:pt idx="800">
                  <c:v>64262.065104620517</c:v>
                </c:pt>
                <c:pt idx="801">
                  <c:v>64227.860106694403</c:v>
                </c:pt>
                <c:pt idx="802">
                  <c:v>64160.755260220838</c:v>
                </c:pt>
                <c:pt idx="803">
                  <c:v>64283.218034851699</c:v>
                </c:pt>
                <c:pt idx="804">
                  <c:v>64223.00764826149</c:v>
                </c:pt>
                <c:pt idx="805">
                  <c:v>64260.447034553275</c:v>
                </c:pt>
                <c:pt idx="806">
                  <c:v>64247.734548026405</c:v>
                </c:pt>
                <c:pt idx="807">
                  <c:v>64223.23871235751</c:v>
                </c:pt>
                <c:pt idx="808">
                  <c:v>64153.135155541837</c:v>
                </c:pt>
                <c:pt idx="809">
                  <c:v>64263.336463987216</c:v>
                </c:pt>
                <c:pt idx="810">
                  <c:v>64271.88967106436</c:v>
                </c:pt>
                <c:pt idx="811">
                  <c:v>64227.051347222907</c:v>
                </c:pt>
                <c:pt idx="812">
                  <c:v>64178.768693838443</c:v>
                </c:pt>
                <c:pt idx="813">
                  <c:v>64264.145519381673</c:v>
                </c:pt>
                <c:pt idx="814">
                  <c:v>64238.37457764666</c:v>
                </c:pt>
                <c:pt idx="815">
                  <c:v>64202.098558387748</c:v>
                </c:pt>
                <c:pt idx="816">
                  <c:v>64235.370329708589</c:v>
                </c:pt>
                <c:pt idx="817">
                  <c:v>64235.716969068671</c:v>
                </c:pt>
                <c:pt idx="818">
                  <c:v>64190.317455965363</c:v>
                </c:pt>
                <c:pt idx="819">
                  <c:v>64206.02589968314</c:v>
                </c:pt>
                <c:pt idx="820">
                  <c:v>64252.357081484428</c:v>
                </c:pt>
                <c:pt idx="821">
                  <c:v>64218.502005280519</c:v>
                </c:pt>
                <c:pt idx="822">
                  <c:v>64207.874113523772</c:v>
                </c:pt>
                <c:pt idx="823">
                  <c:v>64267.150640354492</c:v>
                </c:pt>
                <c:pt idx="824">
                  <c:v>64270.040266112424</c:v>
                </c:pt>
                <c:pt idx="825">
                  <c:v>64230.401964912286</c:v>
                </c:pt>
                <c:pt idx="826">
                  <c:v>64157.984246920591</c:v>
                </c:pt>
                <c:pt idx="827">
                  <c:v>64182.11769870537</c:v>
                </c:pt>
                <c:pt idx="828">
                  <c:v>64303.10363202366</c:v>
                </c:pt>
                <c:pt idx="829">
                  <c:v>64225.318313306183</c:v>
                </c:pt>
                <c:pt idx="830">
                  <c:v>64342.07728966586</c:v>
                </c:pt>
                <c:pt idx="831">
                  <c:v>64171.724597696637</c:v>
                </c:pt>
                <c:pt idx="832">
                  <c:v>64254.206155284272</c:v>
                </c:pt>
                <c:pt idx="833">
                  <c:v>64248.659037465382</c:v>
                </c:pt>
                <c:pt idx="834">
                  <c:v>64292.582260760239</c:v>
                </c:pt>
                <c:pt idx="835">
                  <c:v>64157.060592625341</c:v>
                </c:pt>
                <c:pt idx="836">
                  <c:v>64233.752695332914</c:v>
                </c:pt>
                <c:pt idx="837">
                  <c:v>64272.352027727829</c:v>
                </c:pt>
                <c:pt idx="838">
                  <c:v>64203.484661286086</c:v>
                </c:pt>
                <c:pt idx="839">
                  <c:v>64219.772807076166</c:v>
                </c:pt>
                <c:pt idx="840">
                  <c:v>64253.05048011148</c:v>
                </c:pt>
                <c:pt idx="841">
                  <c:v>64237.565732732088</c:v>
                </c:pt>
                <c:pt idx="842">
                  <c:v>64218.270952145394</c:v>
                </c:pt>
                <c:pt idx="843">
                  <c:v>64231.672918347227</c:v>
                </c:pt>
                <c:pt idx="844">
                  <c:v>64296.513190134821</c:v>
                </c:pt>
                <c:pt idx="845">
                  <c:v>64242.303346617795</c:v>
                </c:pt>
                <c:pt idx="846">
                  <c:v>64204.06220981283</c:v>
                </c:pt>
                <c:pt idx="847">
                  <c:v>64251.548122557077</c:v>
                </c:pt>
                <c:pt idx="848">
                  <c:v>64193.089355869786</c:v>
                </c:pt>
                <c:pt idx="849">
                  <c:v>64274.779435831646</c:v>
                </c:pt>
                <c:pt idx="850">
                  <c:v>64061.968776036687</c:v>
                </c:pt>
                <c:pt idx="851">
                  <c:v>64262.989727991073</c:v>
                </c:pt>
                <c:pt idx="852">
                  <c:v>64265.301324307977</c:v>
                </c:pt>
                <c:pt idx="853">
                  <c:v>64256.517546124247</c:v>
                </c:pt>
                <c:pt idx="854">
                  <c:v>64242.187792370525</c:v>
                </c:pt>
                <c:pt idx="855">
                  <c:v>64174.149558999139</c:v>
                </c:pt>
                <c:pt idx="856">
                  <c:v>64293.391556847382</c:v>
                </c:pt>
                <c:pt idx="857">
                  <c:v>64212.032719344621</c:v>
                </c:pt>
                <c:pt idx="858">
                  <c:v>64249.121285418689</c:v>
                </c:pt>
                <c:pt idx="859">
                  <c:v>64278.362861997673</c:v>
                </c:pt>
                <c:pt idx="860">
                  <c:v>64214.343130566303</c:v>
                </c:pt>
                <c:pt idx="861">
                  <c:v>64196.90084296812</c:v>
                </c:pt>
                <c:pt idx="862">
                  <c:v>64271.658493546551</c:v>
                </c:pt>
                <c:pt idx="863">
                  <c:v>64302.294255574525</c:v>
                </c:pt>
                <c:pt idx="864">
                  <c:v>64143.206784785216</c:v>
                </c:pt>
                <c:pt idx="865">
                  <c:v>64255.477413563058</c:v>
                </c:pt>
                <c:pt idx="866">
                  <c:v>64227.397957621237</c:v>
                </c:pt>
                <c:pt idx="867">
                  <c:v>64243.458896486372</c:v>
                </c:pt>
                <c:pt idx="868">
                  <c:v>64186.275238727794</c:v>
                </c:pt>
                <c:pt idx="869">
                  <c:v>64221.621274918318</c:v>
                </c:pt>
                <c:pt idx="870">
                  <c:v>64247.156746505847</c:v>
                </c:pt>
                <c:pt idx="871">
                  <c:v>64148.055403049293</c:v>
                </c:pt>
                <c:pt idx="872">
                  <c:v>64251.085863280023</c:v>
                </c:pt>
                <c:pt idx="873">
                  <c:v>64285.414501419742</c:v>
                </c:pt>
                <c:pt idx="874">
                  <c:v>64133.510239614341</c:v>
                </c:pt>
                <c:pt idx="875">
                  <c:v>64186.506218200862</c:v>
                </c:pt>
                <c:pt idx="876">
                  <c:v>64155.559672307645</c:v>
                </c:pt>
                <c:pt idx="877">
                  <c:v>64226.473665903395</c:v>
                </c:pt>
                <c:pt idx="878">
                  <c:v>64300.097410437549</c:v>
                </c:pt>
                <c:pt idx="879">
                  <c:v>64247.850108734936</c:v>
                </c:pt>
                <c:pt idx="880">
                  <c:v>64138.820138367155</c:v>
                </c:pt>
                <c:pt idx="881">
                  <c:v>64263.683201201471</c:v>
                </c:pt>
                <c:pt idx="882">
                  <c:v>64204.29323015469</c:v>
                </c:pt>
                <c:pt idx="883">
                  <c:v>64156.94513642908</c:v>
                </c:pt>
                <c:pt idx="884">
                  <c:v>64211.801681156554</c:v>
                </c:pt>
                <c:pt idx="885">
                  <c:v>64176.459100024775</c:v>
                </c:pt>
                <c:pt idx="886">
                  <c:v>64307.960031617724</c:v>
                </c:pt>
                <c:pt idx="887">
                  <c:v>64028.638051865521</c:v>
                </c:pt>
                <c:pt idx="888">
                  <c:v>64268.768820343117</c:v>
                </c:pt>
                <c:pt idx="889">
                  <c:v>64234.677054612243</c:v>
                </c:pt>
                <c:pt idx="890">
                  <c:v>64310.966495369365</c:v>
                </c:pt>
                <c:pt idx="891">
                  <c:v>64307.844400247552</c:v>
                </c:pt>
                <c:pt idx="892">
                  <c:v>64194.128838022778</c:v>
                </c:pt>
                <c:pt idx="893">
                  <c:v>64251.316992648717</c:v>
                </c:pt>
                <c:pt idx="894">
                  <c:v>64181.886729284932</c:v>
                </c:pt>
                <c:pt idx="895">
                  <c:v>64219.426223164941</c:v>
                </c:pt>
                <c:pt idx="896">
                  <c:v>64318.367416785455</c:v>
                </c:pt>
                <c:pt idx="897">
                  <c:v>64232.712801407761</c:v>
                </c:pt>
                <c:pt idx="898">
                  <c:v>64241.610023153058</c:v>
                </c:pt>
                <c:pt idx="899">
                  <c:v>64236.294704020947</c:v>
                </c:pt>
                <c:pt idx="900">
                  <c:v>64197.362851224781</c:v>
                </c:pt>
                <c:pt idx="901">
                  <c:v>64214.689696851878</c:v>
                </c:pt>
                <c:pt idx="902">
                  <c:v>64062.6608759972</c:v>
                </c:pt>
                <c:pt idx="903">
                  <c:v>64163.410885638586</c:v>
                </c:pt>
                <c:pt idx="904">
                  <c:v>64234.33041887611</c:v>
                </c:pt>
                <c:pt idx="905">
                  <c:v>64268.190895869811</c:v>
                </c:pt>
                <c:pt idx="906">
                  <c:v>64214.227608737812</c:v>
                </c:pt>
                <c:pt idx="907">
                  <c:v>64308.306926551195</c:v>
                </c:pt>
                <c:pt idx="908">
                  <c:v>64120.813773119982</c:v>
                </c:pt>
                <c:pt idx="909">
                  <c:v>64201.983050677147</c:v>
                </c:pt>
                <c:pt idx="910">
                  <c:v>64222.198928137754</c:v>
                </c:pt>
                <c:pt idx="911">
                  <c:v>64026.101198641896</c:v>
                </c:pt>
                <c:pt idx="912">
                  <c:v>64308.538190525345</c:v>
                </c:pt>
                <c:pt idx="913">
                  <c:v>64307.72876901416</c:v>
                </c:pt>
                <c:pt idx="914">
                  <c:v>64304.375522852126</c:v>
                </c:pt>
                <c:pt idx="915">
                  <c:v>64308.769455047986</c:v>
                </c:pt>
                <c:pt idx="916">
                  <c:v>64255.708553187003</c:v>
                </c:pt>
                <c:pt idx="917">
                  <c:v>64237.219086926525</c:v>
                </c:pt>
                <c:pt idx="918">
                  <c:v>64284.48966740079</c:v>
                </c:pt>
                <c:pt idx="919">
                  <c:v>64246.347830033446</c:v>
                </c:pt>
                <c:pt idx="920">
                  <c:v>64239.067878527552</c:v>
                </c:pt>
                <c:pt idx="921">
                  <c:v>64184.080960132895</c:v>
                </c:pt>
                <c:pt idx="922">
                  <c:v>64267.381807298378</c:v>
                </c:pt>
                <c:pt idx="923">
                  <c:v>64245.307804264703</c:v>
                </c:pt>
                <c:pt idx="924">
                  <c:v>64252.241515518712</c:v>
                </c:pt>
                <c:pt idx="925">
                  <c:v>64193.782342778235</c:v>
                </c:pt>
                <c:pt idx="926">
                  <c:v>64258.597844068514</c:v>
                </c:pt>
                <c:pt idx="927">
                  <c:v>64183.041581676123</c:v>
                </c:pt>
                <c:pt idx="928">
                  <c:v>64153.596963801363</c:v>
                </c:pt>
                <c:pt idx="929">
                  <c:v>64239.876735669233</c:v>
                </c:pt>
                <c:pt idx="930">
                  <c:v>64188.700549603207</c:v>
                </c:pt>
                <c:pt idx="931">
                  <c:v>64146.785504534091</c:v>
                </c:pt>
                <c:pt idx="932">
                  <c:v>64170.569874648922</c:v>
                </c:pt>
                <c:pt idx="933">
                  <c:v>64264.607839727782</c:v>
                </c:pt>
                <c:pt idx="934">
                  <c:v>64277.091308737923</c:v>
                </c:pt>
                <c:pt idx="935">
                  <c:v>64172.071017180511</c:v>
                </c:pt>
                <c:pt idx="936">
                  <c:v>64295.819485244945</c:v>
                </c:pt>
                <c:pt idx="937">
                  <c:v>64241.725576727469</c:v>
                </c:pt>
                <c:pt idx="938">
                  <c:v>64215.151787100738</c:v>
                </c:pt>
                <c:pt idx="939">
                  <c:v>64288.304663914765</c:v>
                </c:pt>
                <c:pt idx="940">
                  <c:v>64238.25902797038</c:v>
                </c:pt>
                <c:pt idx="941">
                  <c:v>64217.577795945232</c:v>
                </c:pt>
                <c:pt idx="942">
                  <c:v>64284.605271176602</c:v>
                </c:pt>
                <c:pt idx="943">
                  <c:v>64203.484661286086</c:v>
                </c:pt>
                <c:pt idx="944">
                  <c:v>64186.390728397993</c:v>
                </c:pt>
                <c:pt idx="945">
                  <c:v>64324.728033473555</c:v>
                </c:pt>
                <c:pt idx="946">
                  <c:v>64224.509574452233</c:v>
                </c:pt>
                <c:pt idx="947">
                  <c:v>64230.286424495207</c:v>
                </c:pt>
                <c:pt idx="948">
                  <c:v>64269.346748204938</c:v>
                </c:pt>
                <c:pt idx="949">
                  <c:v>64204.29323015469</c:v>
                </c:pt>
                <c:pt idx="950">
                  <c:v>64247.387866709927</c:v>
                </c:pt>
                <c:pt idx="951">
                  <c:v>64197.247348961333</c:v>
                </c:pt>
                <c:pt idx="952">
                  <c:v>64183.272553740753</c:v>
                </c:pt>
                <c:pt idx="953">
                  <c:v>64168.260468072993</c:v>
                </c:pt>
                <c:pt idx="954">
                  <c:v>64280.906017857538</c:v>
                </c:pt>
                <c:pt idx="955">
                  <c:v>64248.543475814229</c:v>
                </c:pt>
                <c:pt idx="956">
                  <c:v>64281.599617241962</c:v>
                </c:pt>
                <c:pt idx="957">
                  <c:v>64267.844142811824</c:v>
                </c:pt>
                <c:pt idx="958">
                  <c:v>64292.119808855336</c:v>
                </c:pt>
                <c:pt idx="959">
                  <c:v>64259.638009457987</c:v>
                </c:pt>
                <c:pt idx="960">
                  <c:v>64281.137217108131</c:v>
                </c:pt>
                <c:pt idx="961">
                  <c:v>64319.986443365859</c:v>
                </c:pt>
                <c:pt idx="962">
                  <c:v>64246.694507713546</c:v>
                </c:pt>
                <c:pt idx="963">
                  <c:v>64252.241515518712</c:v>
                </c:pt>
                <c:pt idx="964">
                  <c:v>64280.443620988073</c:v>
                </c:pt>
                <c:pt idx="965">
                  <c:v>64185.81328137021</c:v>
                </c:pt>
                <c:pt idx="966">
                  <c:v>64176.80553573068</c:v>
                </c:pt>
                <c:pt idx="967">
                  <c:v>64267.844142811824</c:v>
                </c:pt>
                <c:pt idx="968">
                  <c:v>64245.076688908091</c:v>
                </c:pt>
                <c:pt idx="969">
                  <c:v>64287.495409832583</c:v>
                </c:pt>
                <c:pt idx="970">
                  <c:v>64325.537596377428</c:v>
                </c:pt>
                <c:pt idx="971">
                  <c:v>64219.657278972234</c:v>
                </c:pt>
                <c:pt idx="972">
                  <c:v>64168.144999126736</c:v>
                </c:pt>
                <c:pt idx="973">
                  <c:v>64307.613137918117</c:v>
                </c:pt>
                <c:pt idx="974">
                  <c:v>64282.408822713194</c:v>
                </c:pt>
                <c:pt idx="975">
                  <c:v>64260.909337581943</c:v>
                </c:pt>
                <c:pt idx="976">
                  <c:v>64324.381080009283</c:v>
                </c:pt>
                <c:pt idx="977">
                  <c:v>64275.126213304655</c:v>
                </c:pt>
                <c:pt idx="978">
                  <c:v>64204.986294373302</c:v>
                </c:pt>
                <c:pt idx="979">
                  <c:v>64276.282147041129</c:v>
                </c:pt>
                <c:pt idx="980">
                  <c:v>64300.444277439339</c:v>
                </c:pt>
                <c:pt idx="981">
                  <c:v>64264.029939633634</c:v>
                </c:pt>
                <c:pt idx="982">
                  <c:v>64302.409880370906</c:v>
                </c:pt>
                <c:pt idx="983">
                  <c:v>64229.131027696676</c:v>
                </c:pt>
                <c:pt idx="984">
                  <c:v>64225.664917679576</c:v>
                </c:pt>
                <c:pt idx="985">
                  <c:v>64215.844926477475</c:v>
                </c:pt>
                <c:pt idx="986">
                  <c:v>64178.884174915424</c:v>
                </c:pt>
                <c:pt idx="987">
                  <c:v>64226.011523258094</c:v>
                </c:pt>
                <c:pt idx="988">
                  <c:v>64217.231219648311</c:v>
                </c:pt>
                <c:pt idx="989">
                  <c:v>64301.138015135839</c:v>
                </c:pt>
                <c:pt idx="990">
                  <c:v>64155.906036566892</c:v>
                </c:pt>
                <c:pt idx="991">
                  <c:v>64211.801681156554</c:v>
                </c:pt>
                <c:pt idx="992">
                  <c:v>63968.69233396183</c:v>
                </c:pt>
                <c:pt idx="993">
                  <c:v>64302.64113037441</c:v>
                </c:pt>
                <c:pt idx="994">
                  <c:v>64283.102432709478</c:v>
                </c:pt>
                <c:pt idx="995">
                  <c:v>64269.462334183991</c:v>
                </c:pt>
                <c:pt idx="996">
                  <c:v>64236.87244232971</c:v>
                </c:pt>
                <c:pt idx="997">
                  <c:v>64295.010169088171</c:v>
                </c:pt>
                <c:pt idx="998">
                  <c:v>64243.227785436378</c:v>
                </c:pt>
                <c:pt idx="999">
                  <c:v>64282.986830703143</c:v>
                </c:pt>
                <c:pt idx="1000">
                  <c:v>64273.739110744049</c:v>
                </c:pt>
                <c:pt idx="1001">
                  <c:v>64229.82426416767</c:v>
                </c:pt>
                <c:pt idx="1002">
                  <c:v>64228.322257910688</c:v>
                </c:pt>
                <c:pt idx="1003">
                  <c:v>64259.406860647781</c:v>
                </c:pt>
                <c:pt idx="1004">
                  <c:v>64294.663321355234</c:v>
                </c:pt>
                <c:pt idx="1005">
                  <c:v>64189.047027352222</c:v>
                </c:pt>
                <c:pt idx="1006">
                  <c:v>64273.854701877637</c:v>
                </c:pt>
                <c:pt idx="1007">
                  <c:v>64250.392478409623</c:v>
                </c:pt>
                <c:pt idx="1008">
                  <c:v>64205.794875349478</c:v>
                </c:pt>
                <c:pt idx="1009">
                  <c:v>64213.650001597445</c:v>
                </c:pt>
                <c:pt idx="1010">
                  <c:v>64274.432659580933</c:v>
                </c:pt>
                <c:pt idx="1011">
                  <c:v>64245.53892015959</c:v>
                </c:pt>
                <c:pt idx="1012">
                  <c:v>64286.570556200109</c:v>
                </c:pt>
                <c:pt idx="1013">
                  <c:v>63939.192969324511</c:v>
                </c:pt>
                <c:pt idx="1014">
                  <c:v>64265.070162239645</c:v>
                </c:pt>
                <c:pt idx="1015">
                  <c:v>64177.960329996858</c:v>
                </c:pt>
                <c:pt idx="1016">
                  <c:v>64261.256066273469</c:v>
                </c:pt>
                <c:pt idx="1017">
                  <c:v>64282.062019552148</c:v>
                </c:pt>
                <c:pt idx="1018">
                  <c:v>64269.693506548727</c:v>
                </c:pt>
                <c:pt idx="1019">
                  <c:v>64293.969629575819</c:v>
                </c:pt>
                <c:pt idx="1020">
                  <c:v>64336.293859000471</c:v>
                </c:pt>
                <c:pt idx="1021">
                  <c:v>64207.527570832215</c:v>
                </c:pt>
                <c:pt idx="1022">
                  <c:v>64269.809092934251</c:v>
                </c:pt>
                <c:pt idx="1023">
                  <c:v>64273.392338158104</c:v>
                </c:pt>
                <c:pt idx="1024">
                  <c:v>64247.156746505847</c:v>
                </c:pt>
                <c:pt idx="1025">
                  <c:v>64300.906768689922</c:v>
                </c:pt>
                <c:pt idx="1026">
                  <c:v>64237.79683060744</c:v>
                </c:pt>
                <c:pt idx="1027">
                  <c:v>64299.172437782974</c:v>
                </c:pt>
                <c:pt idx="1028">
                  <c:v>64220.697036719728</c:v>
                </c:pt>
                <c:pt idx="1029">
                  <c:v>64227.513494688479</c:v>
                </c:pt>
                <c:pt idx="1030">
                  <c:v>64077.888239603308</c:v>
                </c:pt>
                <c:pt idx="1031">
                  <c:v>64132.586807126318</c:v>
                </c:pt>
                <c:pt idx="1032">
                  <c:v>64284.952083320917</c:v>
                </c:pt>
                <c:pt idx="1033">
                  <c:v>64217.577795945232</c:v>
                </c:pt>
                <c:pt idx="1034">
                  <c:v>64284.258460257581</c:v>
                </c:pt>
                <c:pt idx="1035">
                  <c:v>64085.156632068152</c:v>
                </c:pt>
                <c:pt idx="1036">
                  <c:v>64316.864059088228</c:v>
                </c:pt>
                <c:pt idx="1037">
                  <c:v>64296.166337075236</c:v>
                </c:pt>
                <c:pt idx="1038">
                  <c:v>64155.328763457386</c:v>
                </c:pt>
                <c:pt idx="1039">
                  <c:v>64244.267789399986</c:v>
                </c:pt>
                <c:pt idx="1040">
                  <c:v>64136.04972197437</c:v>
                </c:pt>
                <c:pt idx="1041">
                  <c:v>64074.773370136551</c:v>
                </c:pt>
                <c:pt idx="1042">
                  <c:v>64241.378916407193</c:v>
                </c:pt>
                <c:pt idx="1043">
                  <c:v>64235.023691556184</c:v>
                </c:pt>
                <c:pt idx="1044">
                  <c:v>64170.107989119082</c:v>
                </c:pt>
                <c:pt idx="1045">
                  <c:v>64018.145100786482</c:v>
                </c:pt>
                <c:pt idx="1046">
                  <c:v>64213.650001597445</c:v>
                </c:pt>
                <c:pt idx="1047">
                  <c:v>64223.585309505354</c:v>
                </c:pt>
                <c:pt idx="1048">
                  <c:v>64312.238488715164</c:v>
                </c:pt>
                <c:pt idx="1049">
                  <c:v>64301.484885830876</c:v>
                </c:pt>
                <c:pt idx="1050">
                  <c:v>64242.303346617795</c:v>
                </c:pt>
                <c:pt idx="1051">
                  <c:v>64247.850108734936</c:v>
                </c:pt>
                <c:pt idx="1052">
                  <c:v>64250.276914736329</c:v>
                </c:pt>
                <c:pt idx="1053">
                  <c:v>64268.88440564453</c:v>
                </c:pt>
                <c:pt idx="1054">
                  <c:v>64048.358409493747</c:v>
                </c:pt>
                <c:pt idx="1055">
                  <c:v>64292.235421626909</c:v>
                </c:pt>
                <c:pt idx="1056">
                  <c:v>64264.492259438201</c:v>
                </c:pt>
                <c:pt idx="1057">
                  <c:v>64215.036264338109</c:v>
                </c:pt>
                <c:pt idx="1058">
                  <c:v>64273.045566793247</c:v>
                </c:pt>
                <c:pt idx="1059">
                  <c:v>64234.09932905608</c:v>
                </c:pt>
                <c:pt idx="1060">
                  <c:v>64241.610023153058</c:v>
                </c:pt>
                <c:pt idx="1061">
                  <c:v>64360.470901730332</c:v>
                </c:pt>
                <c:pt idx="1062">
                  <c:v>64336.409524226612</c:v>
                </c:pt>
                <c:pt idx="1063">
                  <c:v>64256.633117083999</c:v>
                </c:pt>
                <c:pt idx="1064">
                  <c:v>64236.756894399427</c:v>
                </c:pt>
                <c:pt idx="1065">
                  <c:v>64192.049884457774</c:v>
                </c:pt>
                <c:pt idx="1066">
                  <c:v>64201.752035654841</c:v>
                </c:pt>
                <c:pt idx="1067">
                  <c:v>64213.881044053378</c:v>
                </c:pt>
                <c:pt idx="1068">
                  <c:v>64140.436249314873</c:v>
                </c:pt>
                <c:pt idx="1069">
                  <c:v>64207.296543037373</c:v>
                </c:pt>
                <c:pt idx="1070">
                  <c:v>64221.621274918318</c:v>
                </c:pt>
                <c:pt idx="1071">
                  <c:v>64217.000169451334</c:v>
                </c:pt>
                <c:pt idx="1072">
                  <c:v>64256.748688179097</c:v>
                </c:pt>
                <c:pt idx="1073">
                  <c:v>64282.293221523374</c:v>
                </c:pt>
                <c:pt idx="1074">
                  <c:v>64235.139237472787</c:v>
                </c:pt>
                <c:pt idx="1075">
                  <c:v>64283.564842095322</c:v>
                </c:pt>
                <c:pt idx="1076">
                  <c:v>64232.597258308873</c:v>
                </c:pt>
                <c:pt idx="1077">
                  <c:v>64265.301324307977</c:v>
                </c:pt>
                <c:pt idx="1078">
                  <c:v>64049.742433587817</c:v>
                </c:pt>
                <c:pt idx="1079">
                  <c:v>64206.603462847066</c:v>
                </c:pt>
                <c:pt idx="1080">
                  <c:v>64325.537596377428</c:v>
                </c:pt>
                <c:pt idx="1081">
                  <c:v>64258.366697690763</c:v>
                </c:pt>
                <c:pt idx="1082">
                  <c:v>64245.885595012063</c:v>
                </c:pt>
                <c:pt idx="1083">
                  <c:v>64328.197636311052</c:v>
                </c:pt>
                <c:pt idx="1084">
                  <c:v>64248.427914297346</c:v>
                </c:pt>
                <c:pt idx="1085">
                  <c:v>64320.217735077844</c:v>
                </c:pt>
                <c:pt idx="1086">
                  <c:v>64234.214873898993</c:v>
                </c:pt>
                <c:pt idx="1087">
                  <c:v>64251.894818430919</c:v>
                </c:pt>
                <c:pt idx="1088">
                  <c:v>64195.283830794608</c:v>
                </c:pt>
                <c:pt idx="1089">
                  <c:v>64208.451687339802</c:v>
                </c:pt>
                <c:pt idx="1090">
                  <c:v>64242.765564951034</c:v>
                </c:pt>
                <c:pt idx="1091">
                  <c:v>64244.267789399986</c:v>
                </c:pt>
                <c:pt idx="1092">
                  <c:v>63924.791918900512</c:v>
                </c:pt>
                <c:pt idx="1093">
                  <c:v>64221.043625041806</c:v>
                </c:pt>
                <c:pt idx="1094">
                  <c:v>64229.477645329011</c:v>
                </c:pt>
                <c:pt idx="1095">
                  <c:v>64098.310258599369</c:v>
                </c:pt>
                <c:pt idx="1096">
                  <c:v>64246.925626840028</c:v>
                </c:pt>
                <c:pt idx="1097">
                  <c:v>64266.457142773972</c:v>
                </c:pt>
                <c:pt idx="1098">
                  <c:v>64221.621274918318</c:v>
                </c:pt>
                <c:pt idx="1099">
                  <c:v>64287.032981926473</c:v>
                </c:pt>
                <c:pt idx="1100">
                  <c:v>64187.545632381036</c:v>
                </c:pt>
                <c:pt idx="1101">
                  <c:v>64178.075810149501</c:v>
                </c:pt>
                <c:pt idx="1102">
                  <c:v>64271.080552125874</c:v>
                </c:pt>
                <c:pt idx="1103">
                  <c:v>64269.693506548727</c:v>
                </c:pt>
                <c:pt idx="1104">
                  <c:v>64192.049884457774</c:v>
                </c:pt>
                <c:pt idx="1105">
                  <c:v>64177.498410706314</c:v>
                </c:pt>
                <c:pt idx="1106">
                  <c:v>63959.472911475947</c:v>
                </c:pt>
                <c:pt idx="1107">
                  <c:v>64309.000720119097</c:v>
                </c:pt>
                <c:pt idx="1108">
                  <c:v>64124.737967447407</c:v>
                </c:pt>
                <c:pt idx="1109">
                  <c:v>64280.67481915086</c:v>
                </c:pt>
                <c:pt idx="1110">
                  <c:v>64263.567621994676</c:v>
                </c:pt>
                <c:pt idx="1111">
                  <c:v>64212.841357203703</c:v>
                </c:pt>
                <c:pt idx="1112">
                  <c:v>64251.432557535511</c:v>
                </c:pt>
                <c:pt idx="1113">
                  <c:v>64268.537650147307</c:v>
                </c:pt>
                <c:pt idx="1114">
                  <c:v>64147.824511232335</c:v>
                </c:pt>
                <c:pt idx="1115">
                  <c:v>64164.565527075487</c:v>
                </c:pt>
                <c:pt idx="1116">
                  <c:v>64184.080960132895</c:v>
                </c:pt>
                <c:pt idx="1117">
                  <c:v>64311.544672104843</c:v>
                </c:pt>
                <c:pt idx="1118">
                  <c:v>64201.983050677147</c:v>
                </c:pt>
                <c:pt idx="1119">
                  <c:v>64240.91670452954</c:v>
                </c:pt>
                <c:pt idx="1120">
                  <c:v>64242.996674924565</c:v>
                </c:pt>
                <c:pt idx="1121">
                  <c:v>64212.032719344621</c:v>
                </c:pt>
                <c:pt idx="1122">
                  <c:v>64168.491406360139</c:v>
                </c:pt>
                <c:pt idx="1123">
                  <c:v>64224.278507412862</c:v>
                </c:pt>
                <c:pt idx="1124">
                  <c:v>64252.125949687979</c:v>
                </c:pt>
                <c:pt idx="1125">
                  <c:v>64237.79683060744</c:v>
                </c:pt>
                <c:pt idx="1126">
                  <c:v>64239.414530781884</c:v>
                </c:pt>
                <c:pt idx="1127">
                  <c:v>64280.212423369449</c:v>
                </c:pt>
                <c:pt idx="1128">
                  <c:v>64201.405514118378</c:v>
                </c:pt>
                <c:pt idx="1129">
                  <c:v>64229.246566773472</c:v>
                </c:pt>
                <c:pt idx="1130">
                  <c:v>64234.677054612243</c:v>
                </c:pt>
                <c:pt idx="1131">
                  <c:v>64287.726624603354</c:v>
                </c:pt>
                <c:pt idx="1132">
                  <c:v>64091.848618914482</c:v>
                </c:pt>
                <c:pt idx="1133">
                  <c:v>64238.605677402738</c:v>
                </c:pt>
                <c:pt idx="1134">
                  <c:v>64217.115694483255</c:v>
                </c:pt>
                <c:pt idx="1135">
                  <c:v>64146.208283170243</c:v>
                </c:pt>
                <c:pt idx="1136">
                  <c:v>64171.493652032797</c:v>
                </c:pt>
                <c:pt idx="1137">
                  <c:v>64232.94388800767</c:v>
                </c:pt>
                <c:pt idx="1138">
                  <c:v>64222.429990361401</c:v>
                </c:pt>
                <c:pt idx="1139">
                  <c:v>64258.019979137571</c:v>
                </c:pt>
                <c:pt idx="1140">
                  <c:v>64257.210973909103</c:v>
                </c:pt>
                <c:pt idx="1141">
                  <c:v>64291.194911595143</c:v>
                </c:pt>
                <c:pt idx="1142">
                  <c:v>64305.53180161865</c:v>
                </c:pt>
                <c:pt idx="1143">
                  <c:v>64213.534480569906</c:v>
                </c:pt>
                <c:pt idx="1144">
                  <c:v>64124.507128328602</c:v>
                </c:pt>
                <c:pt idx="1145">
                  <c:v>64289.807582072928</c:v>
                </c:pt>
                <c:pt idx="1146">
                  <c:v>64300.906768689922</c:v>
                </c:pt>
                <c:pt idx="1147">
                  <c:v>64234.214873898993</c:v>
                </c:pt>
                <c:pt idx="1148">
                  <c:v>64242.072238258188</c:v>
                </c:pt>
                <c:pt idx="1149">
                  <c:v>64260.215883849902</c:v>
                </c:pt>
                <c:pt idx="1150">
                  <c:v>64236.987990394256</c:v>
                </c:pt>
                <c:pt idx="1151">
                  <c:v>64257.210973909103</c:v>
                </c:pt>
                <c:pt idx="1152">
                  <c:v>64198.74888874207</c:v>
                </c:pt>
                <c:pt idx="1153">
                  <c:v>64254.668429132063</c:v>
                </c:pt>
                <c:pt idx="1154">
                  <c:v>64291.541747044612</c:v>
                </c:pt>
                <c:pt idx="1155">
                  <c:v>64304.491150112379</c:v>
                </c:pt>
                <c:pt idx="1156">
                  <c:v>64227.282420688149</c:v>
                </c:pt>
                <c:pt idx="1157">
                  <c:v>64339.416868617431</c:v>
                </c:pt>
                <c:pt idx="1158">
                  <c:v>64194.244336703014</c:v>
                </c:pt>
                <c:pt idx="1159">
                  <c:v>64314.08869049888</c:v>
                </c:pt>
                <c:pt idx="1160">
                  <c:v>64253.166047021419</c:v>
                </c:pt>
                <c:pt idx="1161">
                  <c:v>64246.810067209568</c:v>
                </c:pt>
                <c:pt idx="1162">
                  <c:v>64226.820274293255</c:v>
                </c:pt>
                <c:pt idx="1163">
                  <c:v>64112.850428244565</c:v>
                </c:pt>
                <c:pt idx="1164">
                  <c:v>64302.872380925175</c:v>
                </c:pt>
                <c:pt idx="1165">
                  <c:v>64139.628190642135</c:v>
                </c:pt>
                <c:pt idx="1166">
                  <c:v>64209.722361457309</c:v>
                </c:pt>
                <c:pt idx="1167">
                  <c:v>64246.232271076115</c:v>
                </c:pt>
                <c:pt idx="1168">
                  <c:v>64150.479798743021</c:v>
                </c:pt>
                <c:pt idx="1169">
                  <c:v>64285.298896690903</c:v>
                </c:pt>
                <c:pt idx="1170">
                  <c:v>64167.798593078471</c:v>
                </c:pt>
                <c:pt idx="1171">
                  <c:v>64305.763059015255</c:v>
                </c:pt>
                <c:pt idx="1172">
                  <c:v>64224.740642027064</c:v>
                </c:pt>
                <c:pt idx="1173">
                  <c:v>64220.812566026791</c:v>
                </c:pt>
                <c:pt idx="1174">
                  <c:v>64235.139237472787</c:v>
                </c:pt>
                <c:pt idx="1175">
                  <c:v>64215.613879484714</c:v>
                </c:pt>
                <c:pt idx="1176">
                  <c:v>64296.281954624908</c:v>
                </c:pt>
                <c:pt idx="1177">
                  <c:v>64169.299694513058</c:v>
                </c:pt>
                <c:pt idx="1178">
                  <c:v>64235.023691556184</c:v>
                </c:pt>
                <c:pt idx="1179">
                  <c:v>64278.709652103949</c:v>
                </c:pt>
                <c:pt idx="1180">
                  <c:v>64184.427421999237</c:v>
                </c:pt>
                <c:pt idx="1181">
                  <c:v>64195.976832826185</c:v>
                </c:pt>
                <c:pt idx="1182">
                  <c:v>64242.53445551543</c:v>
                </c:pt>
                <c:pt idx="1183">
                  <c:v>64036.24897880049</c:v>
                </c:pt>
                <c:pt idx="1184">
                  <c:v>64278.131669272872</c:v>
                </c:pt>
                <c:pt idx="1185">
                  <c:v>64230.748586967587</c:v>
                </c:pt>
                <c:pt idx="1186">
                  <c:v>64169.068754382308</c:v>
                </c:pt>
                <c:pt idx="1187">
                  <c:v>64198.864392731688</c:v>
                </c:pt>
                <c:pt idx="1188">
                  <c:v>64255.36184395352</c:v>
                </c:pt>
                <c:pt idx="1189">
                  <c:v>64249.467972798753</c:v>
                </c:pt>
                <c:pt idx="1190">
                  <c:v>64233.868239772972</c:v>
                </c:pt>
                <c:pt idx="1191">
                  <c:v>64303.56613586274</c:v>
                </c:pt>
                <c:pt idx="1192">
                  <c:v>64162.371719586736</c:v>
                </c:pt>
                <c:pt idx="1193">
                  <c:v>64223.816374939226</c:v>
                </c:pt>
                <c:pt idx="1194">
                  <c:v>64295.819485244945</c:v>
                </c:pt>
                <c:pt idx="1195">
                  <c:v>64188.469565099469</c:v>
                </c:pt>
                <c:pt idx="1196">
                  <c:v>64198.979896854195</c:v>
                </c:pt>
                <c:pt idx="1197">
                  <c:v>64238.605677402738</c:v>
                </c:pt>
                <c:pt idx="1198">
                  <c:v>64232.481715344438</c:v>
                </c:pt>
                <c:pt idx="1199">
                  <c:v>64295.357018050083</c:v>
                </c:pt>
                <c:pt idx="1200">
                  <c:v>64272.005260026897</c:v>
                </c:pt>
                <c:pt idx="1201">
                  <c:v>64241.263363236059</c:v>
                </c:pt>
                <c:pt idx="1202">
                  <c:v>64158.792451320027</c:v>
                </c:pt>
                <c:pt idx="1203">
                  <c:v>64176.459100024775</c:v>
                </c:pt>
                <c:pt idx="1204">
                  <c:v>64232.597258308873</c:v>
                </c:pt>
                <c:pt idx="1205">
                  <c:v>64180.731890111376</c:v>
                </c:pt>
                <c:pt idx="1206">
                  <c:v>64140.089937671655</c:v>
                </c:pt>
                <c:pt idx="1207">
                  <c:v>64359.198274639268</c:v>
                </c:pt>
                <c:pt idx="1208">
                  <c:v>64291.888583721942</c:v>
                </c:pt>
                <c:pt idx="1209">
                  <c:v>64310.619590974362</c:v>
                </c:pt>
                <c:pt idx="1210">
                  <c:v>64201.636528342991</c:v>
                </c:pt>
                <c:pt idx="1211">
                  <c:v>64246.232271076115</c:v>
                </c:pt>
                <c:pt idx="1212">
                  <c:v>64258.135551853622</c:v>
                </c:pt>
                <c:pt idx="1213">
                  <c:v>64215.382833025818</c:v>
                </c:pt>
                <c:pt idx="1214">
                  <c:v>64033.596623496305</c:v>
                </c:pt>
                <c:pt idx="1215">
                  <c:v>64234.792600126202</c:v>
                </c:pt>
                <c:pt idx="1216">
                  <c:v>64243.574452213383</c:v>
                </c:pt>
                <c:pt idx="1217">
                  <c:v>64307.381876136707</c:v>
                </c:pt>
                <c:pt idx="1218">
                  <c:v>64269.231162361466</c:v>
                </c:pt>
                <c:pt idx="1219">
                  <c:v>64267.266223758539</c:v>
                </c:pt>
                <c:pt idx="1220">
                  <c:v>64247.850108734936</c:v>
                </c:pt>
                <c:pt idx="1221">
                  <c:v>64101.425836523922</c:v>
                </c:pt>
                <c:pt idx="1222">
                  <c:v>64266.457142773972</c:v>
                </c:pt>
                <c:pt idx="1223">
                  <c:v>64251.66368771343</c:v>
                </c:pt>
                <c:pt idx="1224">
                  <c:v>64305.53180161865</c:v>
                </c:pt>
                <c:pt idx="1225">
                  <c:v>64262.642993212641</c:v>
                </c:pt>
                <c:pt idx="1226">
                  <c:v>64288.767097817479</c:v>
                </c:pt>
                <c:pt idx="1227">
                  <c:v>64239.761184245857</c:v>
                </c:pt>
                <c:pt idx="1228">
                  <c:v>64242.650010165737</c:v>
                </c:pt>
                <c:pt idx="1229">
                  <c:v>64147.70906552019</c:v>
                </c:pt>
                <c:pt idx="1230">
                  <c:v>64268.422065252729</c:v>
                </c:pt>
                <c:pt idx="1231">
                  <c:v>64148.863528531809</c:v>
                </c:pt>
                <c:pt idx="1232">
                  <c:v>64226.242594313102</c:v>
                </c:pt>
                <c:pt idx="1233">
                  <c:v>64249.930224525677</c:v>
                </c:pt>
                <c:pt idx="1234">
                  <c:v>64253.975019170182</c:v>
                </c:pt>
                <c:pt idx="1235">
                  <c:v>64244.383346068855</c:v>
                </c:pt>
                <c:pt idx="1236">
                  <c:v>64301.947382006198</c:v>
                </c:pt>
                <c:pt idx="1237">
                  <c:v>64257.788834111008</c:v>
                </c:pt>
                <c:pt idx="1238">
                  <c:v>64211.686162262355</c:v>
                </c:pt>
                <c:pt idx="1239">
                  <c:v>64237.68128160268</c:v>
                </c:pt>
                <c:pt idx="1240">
                  <c:v>64207.181029339197</c:v>
                </c:pt>
                <c:pt idx="1241">
                  <c:v>64147.247283980396</c:v>
                </c:pt>
                <c:pt idx="1242">
                  <c:v>64255.592983307521</c:v>
                </c:pt>
                <c:pt idx="1243">
                  <c:v>64304.606777509747</c:v>
                </c:pt>
                <c:pt idx="1244">
                  <c:v>64265.532486917786</c:v>
                </c:pt>
                <c:pt idx="1245">
                  <c:v>64191.934388297035</c:v>
                </c:pt>
                <c:pt idx="1246">
                  <c:v>64241.032257297229</c:v>
                </c:pt>
                <c:pt idx="1247">
                  <c:v>64289.923192116643</c:v>
                </c:pt>
                <c:pt idx="1248">
                  <c:v>64274.663843612332</c:v>
                </c:pt>
                <c:pt idx="1249">
                  <c:v>64218.84858598515</c:v>
                </c:pt>
                <c:pt idx="1250">
                  <c:v>64287.957839919123</c:v>
                </c:pt>
                <c:pt idx="1251">
                  <c:v>64294.432090216033</c:v>
                </c:pt>
                <c:pt idx="1252">
                  <c:v>64264.723420152652</c:v>
                </c:pt>
                <c:pt idx="1253">
                  <c:v>64236.063609637167</c:v>
                </c:pt>
                <c:pt idx="1254">
                  <c:v>64237.219086926525</c:v>
                </c:pt>
                <c:pt idx="1255">
                  <c:v>64217.115694483255</c:v>
                </c:pt>
                <c:pt idx="1256">
                  <c:v>64176.228143547196</c:v>
                </c:pt>
                <c:pt idx="1257">
                  <c:v>64244.730016882721</c:v>
                </c:pt>
                <c:pt idx="1258">
                  <c:v>64102.348988797276</c:v>
                </c:pt>
                <c:pt idx="1259">
                  <c:v>64280.559220001487</c:v>
                </c:pt>
                <c:pt idx="1260">
                  <c:v>64250.392478409623</c:v>
                </c:pt>
                <c:pt idx="1261">
                  <c:v>64288.767097817479</c:v>
                </c:pt>
                <c:pt idx="1262">
                  <c:v>64305.53180161865</c:v>
                </c:pt>
                <c:pt idx="1263">
                  <c:v>64210.299945930921</c:v>
                </c:pt>
                <c:pt idx="1264">
                  <c:v>64242.187792370525</c:v>
                </c:pt>
                <c:pt idx="1265">
                  <c:v>64219.19516789206</c:v>
                </c:pt>
                <c:pt idx="1266">
                  <c:v>64292.119808855336</c:v>
                </c:pt>
                <c:pt idx="1267">
                  <c:v>64263.336463987216</c:v>
                </c:pt>
                <c:pt idx="1268">
                  <c:v>64235.254783523371</c:v>
                </c:pt>
                <c:pt idx="1269">
                  <c:v>64336.756520733441</c:v>
                </c:pt>
                <c:pt idx="1270">
                  <c:v>64250.161351198047</c:v>
                </c:pt>
                <c:pt idx="1271">
                  <c:v>64291.194911595143</c:v>
                </c:pt>
                <c:pt idx="1272">
                  <c:v>64211.22408801924</c:v>
                </c:pt>
                <c:pt idx="1273">
                  <c:v>64231.21075158476</c:v>
                </c:pt>
                <c:pt idx="1274">
                  <c:v>64292.235421626909</c:v>
                </c:pt>
                <c:pt idx="1275">
                  <c:v>64246.810067209568</c:v>
                </c:pt>
                <c:pt idx="1276">
                  <c:v>64258.366697690763</c:v>
                </c:pt>
                <c:pt idx="1277">
                  <c:v>64204.524251028815</c:v>
                </c:pt>
                <c:pt idx="1278">
                  <c:v>64201.521021164313</c:v>
                </c:pt>
                <c:pt idx="1279">
                  <c:v>64256.864259408685</c:v>
                </c:pt>
                <c:pt idx="1280">
                  <c:v>64233.059431508758</c:v>
                </c:pt>
                <c:pt idx="1281">
                  <c:v>64049.05041925182</c:v>
                </c:pt>
                <c:pt idx="1282">
                  <c:v>64151.057044325011</c:v>
                </c:pt>
                <c:pt idx="1283">
                  <c:v>64248.081230555603</c:v>
                </c:pt>
                <c:pt idx="1284">
                  <c:v>64178.191290434261</c:v>
                </c:pt>
                <c:pt idx="1285">
                  <c:v>64200.82798088299</c:v>
                </c:pt>
                <c:pt idx="1286">
                  <c:v>64282.293221523374</c:v>
                </c:pt>
                <c:pt idx="1287">
                  <c:v>64220.92809546744</c:v>
                </c:pt>
                <c:pt idx="1288">
                  <c:v>64299.519301502965</c:v>
                </c:pt>
                <c:pt idx="1289">
                  <c:v>64253.166047021419</c:v>
                </c:pt>
                <c:pt idx="1290">
                  <c:v>64200.250450969907</c:v>
                </c:pt>
                <c:pt idx="1291">
                  <c:v>64183.965473108736</c:v>
                </c:pt>
                <c:pt idx="1292">
                  <c:v>64236.1791567619</c:v>
                </c:pt>
                <c:pt idx="1293">
                  <c:v>64267.959727029134</c:v>
                </c:pt>
                <c:pt idx="1294">
                  <c:v>64243.458896486372</c:v>
                </c:pt>
                <c:pt idx="1295">
                  <c:v>64281.830818124909</c:v>
                </c:pt>
                <c:pt idx="1296">
                  <c:v>64193.551346611552</c:v>
                </c:pt>
                <c:pt idx="1297">
                  <c:v>64178.768693838443</c:v>
                </c:pt>
                <c:pt idx="1298">
                  <c:v>64146.900949199495</c:v>
                </c:pt>
                <c:pt idx="1299">
                  <c:v>64294.085244531161</c:v>
                </c:pt>
                <c:pt idx="1300">
                  <c:v>64265.879231848165</c:v>
                </c:pt>
                <c:pt idx="1301">
                  <c:v>64217.808847477645</c:v>
                </c:pt>
                <c:pt idx="1302">
                  <c:v>64275.704178475462</c:v>
                </c:pt>
                <c:pt idx="1303">
                  <c:v>64244.614459810087</c:v>
                </c:pt>
                <c:pt idx="1304">
                  <c:v>64262.180682068494</c:v>
                </c:pt>
                <c:pt idx="1305">
                  <c:v>64215.729402914403</c:v>
                </c:pt>
                <c:pt idx="1306">
                  <c:v>64278.247265567377</c:v>
                </c:pt>
                <c:pt idx="1307">
                  <c:v>64270.040266112424</c:v>
                </c:pt>
                <c:pt idx="1308">
                  <c:v>64172.417437850534</c:v>
                </c:pt>
                <c:pt idx="1309">
                  <c:v>64251.894818430919</c:v>
                </c:pt>
                <c:pt idx="1310">
                  <c:v>64233.521606854876</c:v>
                </c:pt>
                <c:pt idx="1311">
                  <c:v>64274.779435831646</c:v>
                </c:pt>
                <c:pt idx="1312">
                  <c:v>63938.616890425466</c:v>
                </c:pt>
                <c:pt idx="1313">
                  <c:v>64157.17604895305</c:v>
                </c:pt>
                <c:pt idx="1314">
                  <c:v>64243.805564070579</c:v>
                </c:pt>
                <c:pt idx="1315">
                  <c:v>64211.801681156554</c:v>
                </c:pt>
                <c:pt idx="1316">
                  <c:v>64229.36210598419</c:v>
                </c:pt>
                <c:pt idx="1317">
                  <c:v>64288.535880593532</c:v>
                </c:pt>
                <c:pt idx="1318">
                  <c:v>64205.563851547893</c:v>
                </c:pt>
                <c:pt idx="1319">
                  <c:v>64224.856176015259</c:v>
                </c:pt>
                <c:pt idx="1320">
                  <c:v>64230.286424495207</c:v>
                </c:pt>
                <c:pt idx="1321">
                  <c:v>64274.895028187093</c:v>
                </c:pt>
                <c:pt idx="1322">
                  <c:v>64287.957839919123</c:v>
                </c:pt>
                <c:pt idx="1323">
                  <c:v>64236.641346603232</c:v>
                </c:pt>
                <c:pt idx="1324">
                  <c:v>64154.058774157958</c:v>
                </c:pt>
                <c:pt idx="1325">
                  <c:v>64230.401964912286</c:v>
                </c:pt>
                <c:pt idx="1326">
                  <c:v>64274.317067768825</c:v>
                </c:pt>
                <c:pt idx="1327">
                  <c:v>64130.739967165311</c:v>
                </c:pt>
                <c:pt idx="1328">
                  <c:v>64197.709358811167</c:v>
                </c:pt>
                <c:pt idx="1329">
                  <c:v>64296.744426190984</c:v>
                </c:pt>
                <c:pt idx="1330">
                  <c:v>64213.996565481379</c:v>
                </c:pt>
                <c:pt idx="1331">
                  <c:v>64222.661053120268</c:v>
                </c:pt>
                <c:pt idx="1332">
                  <c:v>64281.715217615318</c:v>
                </c:pt>
                <c:pt idx="1333">
                  <c:v>64178.99965612463</c:v>
                </c:pt>
                <c:pt idx="1334">
                  <c:v>64111.811776591072</c:v>
                </c:pt>
                <c:pt idx="1335">
                  <c:v>64186.737198203235</c:v>
                </c:pt>
                <c:pt idx="1336">
                  <c:v>64224.856176015259</c:v>
                </c:pt>
                <c:pt idx="1337">
                  <c:v>64243.690008074627</c:v>
                </c:pt>
                <c:pt idx="1338">
                  <c:v>64255.246274479381</c:v>
                </c:pt>
                <c:pt idx="1339">
                  <c:v>64122.314182628412</c:v>
                </c:pt>
                <c:pt idx="1340">
                  <c:v>64087.810299216355</c:v>
                </c:pt>
                <c:pt idx="1341">
                  <c:v>64116.197266083902</c:v>
                </c:pt>
                <c:pt idx="1342">
                  <c:v>64196.785341235547</c:v>
                </c:pt>
                <c:pt idx="1343">
                  <c:v>64087.23340926801</c:v>
                </c:pt>
                <c:pt idx="1344">
                  <c:v>64258.597844068514</c:v>
                </c:pt>
                <c:pt idx="1345">
                  <c:v>64226.242594313102</c:v>
                </c:pt>
                <c:pt idx="1346">
                  <c:v>64304.375522852126</c:v>
                </c:pt>
                <c:pt idx="1347">
                  <c:v>64193.435848727146</c:v>
                </c:pt>
                <c:pt idx="1348">
                  <c:v>64228.437796049417</c:v>
                </c:pt>
                <c:pt idx="1349">
                  <c:v>64253.166047021419</c:v>
                </c:pt>
                <c:pt idx="1350">
                  <c:v>64280.559220001487</c:v>
                </c:pt>
                <c:pt idx="1351">
                  <c:v>64205.448339846873</c:v>
                </c:pt>
                <c:pt idx="1352">
                  <c:v>64146.670059999873</c:v>
                </c:pt>
                <c:pt idx="1353">
                  <c:v>63994.280401437376</c:v>
                </c:pt>
                <c:pt idx="1354">
                  <c:v>64248.081230555603</c:v>
                </c:pt>
                <c:pt idx="1355">
                  <c:v>64284.952083320917</c:v>
                </c:pt>
                <c:pt idx="1356">
                  <c:v>64179.808028286236</c:v>
                </c:pt>
                <c:pt idx="1357">
                  <c:v>64098.079478791587</c:v>
                </c:pt>
                <c:pt idx="1358">
                  <c:v>64178.99965612463</c:v>
                </c:pt>
                <c:pt idx="1359">
                  <c:v>64216.653595157521</c:v>
                </c:pt>
                <c:pt idx="1360">
                  <c:v>64179.230618938913</c:v>
                </c:pt>
                <c:pt idx="1361">
                  <c:v>64198.74888874207</c:v>
                </c:pt>
                <c:pt idx="1362">
                  <c:v>64219.541751001758</c:v>
                </c:pt>
                <c:pt idx="1363">
                  <c:v>64252.703780190845</c:v>
                </c:pt>
                <c:pt idx="1364">
                  <c:v>64253.859451315351</c:v>
                </c:pt>
                <c:pt idx="1365">
                  <c:v>64272.120849125036</c:v>
                </c:pt>
                <c:pt idx="1366">
                  <c:v>64181.424792029364</c:v>
                </c:pt>
                <c:pt idx="1367">
                  <c:v>64225.549382754682</c:v>
                </c:pt>
                <c:pt idx="1368">
                  <c:v>64162.602644455983</c:v>
                </c:pt>
                <c:pt idx="1369">
                  <c:v>64251.20142789682</c:v>
                </c:pt>
                <c:pt idx="1370">
                  <c:v>64188.469565099469</c:v>
                </c:pt>
                <c:pt idx="1371">
                  <c:v>64157.522418723085</c:v>
                </c:pt>
                <c:pt idx="1372">
                  <c:v>64249.930224525677</c:v>
                </c:pt>
                <c:pt idx="1373">
                  <c:v>64208.567202502483</c:v>
                </c:pt>
                <c:pt idx="1374">
                  <c:v>64252.472647584982</c:v>
                </c:pt>
                <c:pt idx="1375">
                  <c:v>64224.856176015259</c:v>
                </c:pt>
                <c:pt idx="1376">
                  <c:v>64262.874149596195</c:v>
                </c:pt>
                <c:pt idx="1377">
                  <c:v>64123.583777052423</c:v>
                </c:pt>
                <c:pt idx="1378">
                  <c:v>64284.83647913656</c:v>
                </c:pt>
                <c:pt idx="1379">
                  <c:v>64220.92809546744</c:v>
                </c:pt>
                <c:pt idx="1380">
                  <c:v>64212.725837109436</c:v>
                </c:pt>
                <c:pt idx="1381">
                  <c:v>64283.333637130141</c:v>
                </c:pt>
                <c:pt idx="1382">
                  <c:v>64220.234920828705</c:v>
                </c:pt>
                <c:pt idx="1383">
                  <c:v>64234.908145774025</c:v>
                </c:pt>
                <c:pt idx="1384">
                  <c:v>64216.191497967709</c:v>
                </c:pt>
                <c:pt idx="1385">
                  <c:v>64194.706332750429</c:v>
                </c:pt>
                <c:pt idx="1386">
                  <c:v>64287.842232193158</c:v>
                </c:pt>
                <c:pt idx="1387">
                  <c:v>64262.642993212641</c:v>
                </c:pt>
                <c:pt idx="1388">
                  <c:v>64325.653248771756</c:v>
                </c:pt>
                <c:pt idx="1389">
                  <c:v>64234.908145774025</c:v>
                </c:pt>
                <c:pt idx="1390">
                  <c:v>64195.39933080144</c:v>
                </c:pt>
                <c:pt idx="1391">
                  <c:v>64158.330619446977</c:v>
                </c:pt>
                <c:pt idx="1392">
                  <c:v>64273.045566793247</c:v>
                </c:pt>
                <c:pt idx="1393">
                  <c:v>64175.188845930432</c:v>
                </c:pt>
                <c:pt idx="1394">
                  <c:v>64199.672924378967</c:v>
                </c:pt>
                <c:pt idx="1395">
                  <c:v>64276.975713802174</c:v>
                </c:pt>
                <c:pt idx="1396">
                  <c:v>64114.92776303646</c:v>
                </c:pt>
                <c:pt idx="1397">
                  <c:v>64247.618987452872</c:v>
                </c:pt>
                <c:pt idx="1398">
                  <c:v>64088.041056096132</c:v>
                </c:pt>
                <c:pt idx="1399">
                  <c:v>64165.142852725112</c:v>
                </c:pt>
                <c:pt idx="1400">
                  <c:v>64192.511870426322</c:v>
                </c:pt>
                <c:pt idx="1401">
                  <c:v>64291.888583721942</c:v>
                </c:pt>
                <c:pt idx="1402">
                  <c:v>64242.53445551543</c:v>
                </c:pt>
                <c:pt idx="1403">
                  <c:v>64249.467972798753</c:v>
                </c:pt>
                <c:pt idx="1404">
                  <c:v>64174.380510727031</c:v>
                </c:pt>
                <c:pt idx="1405">
                  <c:v>64194.706332750429</c:v>
                </c:pt>
                <c:pt idx="1406">
                  <c:v>64243.921120201128</c:v>
                </c:pt>
                <c:pt idx="1407">
                  <c:v>64264.492259438201</c:v>
                </c:pt>
                <c:pt idx="1408">
                  <c:v>64157.17604895305</c:v>
                </c:pt>
                <c:pt idx="1409">
                  <c:v>64252.125949687979</c:v>
                </c:pt>
                <c:pt idx="1410">
                  <c:v>64224.625108172761</c:v>
                </c:pt>
                <c:pt idx="1411">
                  <c:v>64232.25062981747</c:v>
                </c:pt>
                <c:pt idx="1412">
                  <c:v>64167.452188214753</c:v>
                </c:pt>
                <c:pt idx="1413">
                  <c:v>64276.050959207285</c:v>
                </c:pt>
                <c:pt idx="1414">
                  <c:v>64249.583535528232</c:v>
                </c:pt>
                <c:pt idx="1415">
                  <c:v>64209.144780314688</c:v>
                </c:pt>
                <c:pt idx="1416">
                  <c:v>64233.406062817019</c:v>
                </c:pt>
                <c:pt idx="1417">
                  <c:v>64127.046387243012</c:v>
                </c:pt>
                <c:pt idx="1418">
                  <c:v>64073.619738485693</c:v>
                </c:pt>
                <c:pt idx="1419">
                  <c:v>64228.322257910688</c:v>
                </c:pt>
                <c:pt idx="1420">
                  <c:v>64149.440764946528</c:v>
                </c:pt>
                <c:pt idx="1421">
                  <c:v>64310.735225635566</c:v>
                </c:pt>
                <c:pt idx="1422">
                  <c:v>64267.959727029134</c:v>
                </c:pt>
                <c:pt idx="1423">
                  <c:v>64293.27594271113</c:v>
                </c:pt>
                <c:pt idx="1424">
                  <c:v>64249.814661391953</c:v>
                </c:pt>
                <c:pt idx="1425">
                  <c:v>64190.317455965363</c:v>
                </c:pt>
                <c:pt idx="1426">
                  <c:v>64220.581507546725</c:v>
                </c:pt>
                <c:pt idx="1427">
                  <c:v>64195.745831618515</c:v>
                </c:pt>
                <c:pt idx="1428">
                  <c:v>64240.570047032983</c:v>
                </c:pt>
                <c:pt idx="1429">
                  <c:v>64265.070162239645</c:v>
                </c:pt>
                <c:pt idx="1430">
                  <c:v>64183.734499457147</c:v>
                </c:pt>
                <c:pt idx="1431">
                  <c:v>64242.418900999146</c:v>
                </c:pt>
                <c:pt idx="1432">
                  <c:v>64174.149558999139</c:v>
                </c:pt>
                <c:pt idx="1433">
                  <c:v>64257.673261800403</c:v>
                </c:pt>
                <c:pt idx="1434">
                  <c:v>64272.583206873569</c:v>
                </c:pt>
                <c:pt idx="1435">
                  <c:v>64227.629031890036</c:v>
                </c:pt>
                <c:pt idx="1436">
                  <c:v>64267.381807298378</c:v>
                </c:pt>
                <c:pt idx="1437">
                  <c:v>64250.045787794559</c:v>
                </c:pt>
                <c:pt idx="1438">
                  <c:v>64255.939693351022</c:v>
                </c:pt>
                <c:pt idx="1439">
                  <c:v>64189.739986426765</c:v>
                </c:pt>
                <c:pt idx="1440">
                  <c:v>64150.941594946802</c:v>
                </c:pt>
                <c:pt idx="1441">
                  <c:v>64194.128838022778</c:v>
                </c:pt>
                <c:pt idx="1442">
                  <c:v>64241.032257297229</c:v>
                </c:pt>
                <c:pt idx="1443">
                  <c:v>64144.361196780286</c:v>
                </c:pt>
                <c:pt idx="1444">
                  <c:v>64286.339344154549</c:v>
                </c:pt>
                <c:pt idx="1445">
                  <c:v>64209.837878085651</c:v>
                </c:pt>
                <c:pt idx="1446">
                  <c:v>64162.718107087851</c:v>
                </c:pt>
                <c:pt idx="1447">
                  <c:v>64259.06013844566</c:v>
                </c:pt>
                <c:pt idx="1448">
                  <c:v>64250.508042217494</c:v>
                </c:pt>
                <c:pt idx="1449">
                  <c:v>64181.078340475855</c:v>
                </c:pt>
                <c:pt idx="1450">
                  <c:v>64299.403680126306</c:v>
                </c:pt>
                <c:pt idx="1451">
                  <c:v>64178.768693838443</c:v>
                </c:pt>
                <c:pt idx="1452">
                  <c:v>64301.022391844432</c:v>
                </c:pt>
                <c:pt idx="1453">
                  <c:v>64254.206155284272</c:v>
                </c:pt>
                <c:pt idx="1454">
                  <c:v>64158.561535120833</c:v>
                </c:pt>
                <c:pt idx="1455">
                  <c:v>64123.69919550723</c:v>
                </c:pt>
                <c:pt idx="1456">
                  <c:v>64232.135087255185</c:v>
                </c:pt>
                <c:pt idx="1457">
                  <c:v>64214.574174623129</c:v>
                </c:pt>
                <c:pt idx="1458">
                  <c:v>64222.89211641383</c:v>
                </c:pt>
                <c:pt idx="1459">
                  <c:v>64293.044714848336</c:v>
                </c:pt>
                <c:pt idx="1460">
                  <c:v>64147.36272916897</c:v>
                </c:pt>
                <c:pt idx="1461">
                  <c:v>64324.496731026324</c:v>
                </c:pt>
                <c:pt idx="1462">
                  <c:v>64276.975713802174</c:v>
                </c:pt>
                <c:pt idx="1463">
                  <c:v>64248.659037465382</c:v>
                </c:pt>
                <c:pt idx="1464">
                  <c:v>64238.605677402738</c:v>
                </c:pt>
                <c:pt idx="1465">
                  <c:v>64211.917200183882</c:v>
                </c:pt>
                <c:pt idx="1466">
                  <c:v>64175.535277282092</c:v>
                </c:pt>
                <c:pt idx="1467">
                  <c:v>64258.828990986753</c:v>
                </c:pt>
                <c:pt idx="1468">
                  <c:v>64242.187792370525</c:v>
                </c:pt>
                <c:pt idx="1469">
                  <c:v>64188.238581125508</c:v>
                </c:pt>
                <c:pt idx="1470">
                  <c:v>64281.368416903133</c:v>
                </c:pt>
                <c:pt idx="1471">
                  <c:v>64247.50342701409</c:v>
                </c:pt>
                <c:pt idx="1472">
                  <c:v>64175.419800032898</c:v>
                </c:pt>
                <c:pt idx="1473">
                  <c:v>64273.623519746165</c:v>
                </c:pt>
                <c:pt idx="1474">
                  <c:v>64235.83251579068</c:v>
                </c:pt>
                <c:pt idx="1475">
                  <c:v>64241.14781019964</c:v>
                </c:pt>
                <c:pt idx="1476">
                  <c:v>64306.341204904624</c:v>
                </c:pt>
                <c:pt idx="1477">
                  <c:v>64231.904002532945</c:v>
                </c:pt>
                <c:pt idx="1478">
                  <c:v>64326.694126521463</c:v>
                </c:pt>
                <c:pt idx="1479">
                  <c:v>64175.535277282092</c:v>
                </c:pt>
                <c:pt idx="1480">
                  <c:v>64288.189055780029</c:v>
                </c:pt>
                <c:pt idx="1481">
                  <c:v>64210.762015908796</c:v>
                </c:pt>
                <c:pt idx="1482">
                  <c:v>64247.734548026405</c:v>
                </c:pt>
                <c:pt idx="1483">
                  <c:v>64256.748688179097</c:v>
                </c:pt>
                <c:pt idx="1484">
                  <c:v>64216.769119788543</c:v>
                </c:pt>
                <c:pt idx="1485">
                  <c:v>64223.816374939226</c:v>
                </c:pt>
                <c:pt idx="1486">
                  <c:v>64137.319486824723</c:v>
                </c:pt>
                <c:pt idx="1487">
                  <c:v>64064.391146008464</c:v>
                </c:pt>
                <c:pt idx="1488">
                  <c:v>64274.779435831646</c:v>
                </c:pt>
                <c:pt idx="1489">
                  <c:v>64246.694507713546</c:v>
                </c:pt>
                <c:pt idx="1490">
                  <c:v>64220.465978507134</c:v>
                </c:pt>
                <c:pt idx="1491">
                  <c:v>64270.733788900812</c:v>
                </c:pt>
                <c:pt idx="1492">
                  <c:v>64212.263758066161</c:v>
                </c:pt>
                <c:pt idx="1493">
                  <c:v>64200.250450969907</c:v>
                </c:pt>
                <c:pt idx="1494">
                  <c:v>64227.860106694403</c:v>
                </c:pt>
                <c:pt idx="1495">
                  <c:v>64165.489249693484</c:v>
                </c:pt>
                <c:pt idx="1496">
                  <c:v>64187.892106157393</c:v>
                </c:pt>
                <c:pt idx="1497">
                  <c:v>64251.432557535511</c:v>
                </c:pt>
                <c:pt idx="1498">
                  <c:v>64293.391556847382</c:v>
                </c:pt>
                <c:pt idx="1499">
                  <c:v>64146.323727181385</c:v>
                </c:pt>
                <c:pt idx="1500">
                  <c:v>64323.108927909983</c:v>
                </c:pt>
                <c:pt idx="1501">
                  <c:v>64207.065515774637</c:v>
                </c:pt>
                <c:pt idx="1502">
                  <c:v>64247.618987452872</c:v>
                </c:pt>
                <c:pt idx="1503">
                  <c:v>64235.023691556184</c:v>
                </c:pt>
                <c:pt idx="1504">
                  <c:v>64236.525798941511</c:v>
                </c:pt>
                <c:pt idx="1505">
                  <c:v>64241.494469712736</c:v>
                </c:pt>
                <c:pt idx="1506">
                  <c:v>64218.38647864612</c:v>
                </c:pt>
                <c:pt idx="1507">
                  <c:v>64232.135087255185</c:v>
                </c:pt>
                <c:pt idx="1508">
                  <c:v>64124.968807086443</c:v>
                </c:pt>
                <c:pt idx="1509">
                  <c:v>64274.085884551707</c:v>
                </c:pt>
                <c:pt idx="1510">
                  <c:v>64290.616855240907</c:v>
                </c:pt>
                <c:pt idx="1511">
                  <c:v>64240.685599397446</c:v>
                </c:pt>
                <c:pt idx="1512">
                  <c:v>64226.127058718681</c:v>
                </c:pt>
                <c:pt idx="1513">
                  <c:v>64186.390728397993</c:v>
                </c:pt>
                <c:pt idx="1514">
                  <c:v>64245.885595012063</c:v>
                </c:pt>
                <c:pt idx="1515">
                  <c:v>64255.592983307521</c:v>
                </c:pt>
                <c:pt idx="1516">
                  <c:v>64242.765564951034</c:v>
                </c:pt>
                <c:pt idx="1517">
                  <c:v>64241.725576727469</c:v>
                </c:pt>
                <c:pt idx="1518">
                  <c:v>64292.119808855336</c:v>
                </c:pt>
                <c:pt idx="1519">
                  <c:v>64206.718975879325</c:v>
                </c:pt>
                <c:pt idx="1520">
                  <c:v>64228.322257910688</c:v>
                </c:pt>
                <c:pt idx="1521">
                  <c:v>64208.336172310272</c:v>
                </c:pt>
                <c:pt idx="1522">
                  <c:v>64172.071017180511</c:v>
                </c:pt>
                <c:pt idx="1523">
                  <c:v>64246.463389125718</c:v>
                </c:pt>
                <c:pt idx="1524">
                  <c:v>64270.155852904827</c:v>
                </c:pt>
                <c:pt idx="1525">
                  <c:v>64121.390851102442</c:v>
                </c:pt>
                <c:pt idx="1526">
                  <c:v>64278.940846188016</c:v>
                </c:pt>
                <c:pt idx="1527">
                  <c:v>64262.758571336606</c:v>
                </c:pt>
                <c:pt idx="1528">
                  <c:v>64239.298979895953</c:v>
                </c:pt>
                <c:pt idx="1529">
                  <c:v>64253.975019170182</c:v>
                </c:pt>
                <c:pt idx="1530">
                  <c:v>64007.537903355122</c:v>
                </c:pt>
                <c:pt idx="1531">
                  <c:v>64297.784995207221</c:v>
                </c:pt>
                <c:pt idx="1532">
                  <c:v>64174.957892355611</c:v>
                </c:pt>
                <c:pt idx="1533">
                  <c:v>64261.024913677284</c:v>
                </c:pt>
                <c:pt idx="1534">
                  <c:v>64185.120349303063</c:v>
                </c:pt>
                <c:pt idx="1535">
                  <c:v>64200.134945386002</c:v>
                </c:pt>
                <c:pt idx="1536">
                  <c:v>64302.872380925175</c:v>
                </c:pt>
                <c:pt idx="1537">
                  <c:v>64262.296259651455</c:v>
                </c:pt>
                <c:pt idx="1538">
                  <c:v>64244.614459810087</c:v>
                </c:pt>
                <c:pt idx="1539">
                  <c:v>64300.559900046879</c:v>
                </c:pt>
                <c:pt idx="1540">
                  <c:v>64256.286404609855</c:v>
                </c:pt>
                <c:pt idx="1541">
                  <c:v>64229.82426416767</c:v>
                </c:pt>
                <c:pt idx="1542">
                  <c:v>64252.241515518712</c:v>
                </c:pt>
                <c:pt idx="1543">
                  <c:v>64183.734499457147</c:v>
                </c:pt>
                <c:pt idx="1544">
                  <c:v>64259.291286445019</c:v>
                </c:pt>
                <c:pt idx="1545">
                  <c:v>64278.016073114122</c:v>
                </c:pt>
                <c:pt idx="1546">
                  <c:v>64227.513494688479</c:v>
                </c:pt>
                <c:pt idx="1547">
                  <c:v>64187.199159796284</c:v>
                </c:pt>
                <c:pt idx="1548">
                  <c:v>64270.040266112424</c:v>
                </c:pt>
                <c:pt idx="1549">
                  <c:v>64287.148588698641</c:v>
                </c:pt>
                <c:pt idx="1550">
                  <c:v>64273.623519746165</c:v>
                </c:pt>
                <c:pt idx="1551">
                  <c:v>64230.979669008171</c:v>
                </c:pt>
                <c:pt idx="1552">
                  <c:v>64151.865193642414</c:v>
                </c:pt>
                <c:pt idx="1553">
                  <c:v>64264.954581408485</c:v>
                </c:pt>
                <c:pt idx="1554">
                  <c:v>64281.137217108131</c:v>
                </c:pt>
                <c:pt idx="1555">
                  <c:v>64256.286404609855</c:v>
                </c:pt>
                <c:pt idx="1556">
                  <c:v>64181.771244772717</c:v>
                </c:pt>
                <c:pt idx="1557">
                  <c:v>64195.514830941094</c:v>
                </c:pt>
                <c:pt idx="1558">
                  <c:v>64252.703780190845</c:v>
                </c:pt>
                <c:pt idx="1559">
                  <c:v>64100.502692514325</c:v>
                </c:pt>
                <c:pt idx="1560">
                  <c:v>64088.041056096132</c:v>
                </c:pt>
                <c:pt idx="1561">
                  <c:v>64267.844142811824</c:v>
                </c:pt>
                <c:pt idx="1562">
                  <c:v>64251.779253004715</c:v>
                </c:pt>
                <c:pt idx="1563">
                  <c:v>64106.849474545219</c:v>
                </c:pt>
                <c:pt idx="1564">
                  <c:v>64278.594055266047</c:v>
                </c:pt>
                <c:pt idx="1565">
                  <c:v>64208.913748790073</c:v>
                </c:pt>
                <c:pt idx="1566">
                  <c:v>64276.050959207285</c:v>
                </c:pt>
                <c:pt idx="1567">
                  <c:v>64250.970298797751</c:v>
                </c:pt>
                <c:pt idx="1568">
                  <c:v>64287.379802651711</c:v>
                </c:pt>
                <c:pt idx="1569">
                  <c:v>64154.982401165711</c:v>
                </c:pt>
                <c:pt idx="1570">
                  <c:v>64222.89211641383</c:v>
                </c:pt>
                <c:pt idx="1571">
                  <c:v>64162.718107087851</c:v>
                </c:pt>
                <c:pt idx="1572">
                  <c:v>64210.299945930921</c:v>
                </c:pt>
                <c:pt idx="1573">
                  <c:v>64249.930224525677</c:v>
                </c:pt>
                <c:pt idx="1574">
                  <c:v>64199.557419459408</c:v>
                </c:pt>
                <c:pt idx="1575">
                  <c:v>64136.97318575449</c:v>
                </c:pt>
                <c:pt idx="1576">
                  <c:v>64248.196791668292</c:v>
                </c:pt>
                <c:pt idx="1577">
                  <c:v>64293.044714848336</c:v>
                </c:pt>
                <c:pt idx="1578">
                  <c:v>64207.181029339197</c:v>
                </c:pt>
                <c:pt idx="1579">
                  <c:v>64239.067878527552</c:v>
                </c:pt>
                <c:pt idx="1580">
                  <c:v>64236.294704020947</c:v>
                </c:pt>
                <c:pt idx="1581">
                  <c:v>64274.317067768825</c:v>
                </c:pt>
                <c:pt idx="1582">
                  <c:v>64247.850108734936</c:v>
                </c:pt>
                <c:pt idx="1583">
                  <c:v>64221.390214566571</c:v>
                </c:pt>
                <c:pt idx="1584">
                  <c:v>64258.019979137571</c:v>
                </c:pt>
                <c:pt idx="1585">
                  <c:v>64201.867543099383</c:v>
                </c:pt>
                <c:pt idx="1586">
                  <c:v>64210.068911741713</c:v>
                </c:pt>
                <c:pt idx="1587">
                  <c:v>64240.570047032983</c:v>
                </c:pt>
                <c:pt idx="1588">
                  <c:v>64301.022391844432</c:v>
                </c:pt>
                <c:pt idx="1589">
                  <c:v>64289.691972166038</c:v>
                </c:pt>
                <c:pt idx="1590">
                  <c:v>64239.414530781884</c:v>
                </c:pt>
                <c:pt idx="1591">
                  <c:v>64268.88440564453</c:v>
                </c:pt>
                <c:pt idx="1592">
                  <c:v>64169.184224381926</c:v>
                </c:pt>
                <c:pt idx="1593">
                  <c:v>64262.065104620517</c:v>
                </c:pt>
                <c:pt idx="1594">
                  <c:v>64153.250607410257</c:v>
                </c:pt>
                <c:pt idx="1595">
                  <c:v>64266.225977997332</c:v>
                </c:pt>
                <c:pt idx="1596">
                  <c:v>64189.047027352222</c:v>
                </c:pt>
                <c:pt idx="1597">
                  <c:v>64280.67481915086</c:v>
                </c:pt>
                <c:pt idx="1598">
                  <c:v>64244.96113143165</c:v>
                </c:pt>
                <c:pt idx="1599">
                  <c:v>64229.015488753772</c:v>
                </c:pt>
                <c:pt idx="1600">
                  <c:v>64199.672924378967</c:v>
                </c:pt>
                <c:pt idx="1601">
                  <c:v>64190.548444708096</c:v>
                </c:pt>
                <c:pt idx="1602">
                  <c:v>64239.067878527552</c:v>
                </c:pt>
                <c:pt idx="1603">
                  <c:v>64132.586807126318</c:v>
                </c:pt>
                <c:pt idx="1604">
                  <c:v>64205.794875349478</c:v>
                </c:pt>
                <c:pt idx="1605">
                  <c:v>64246.232271076115</c:v>
                </c:pt>
                <c:pt idx="1606">
                  <c:v>64280.09682476415</c:v>
                </c:pt>
                <c:pt idx="1607">
                  <c:v>64284.48966740079</c:v>
                </c:pt>
                <c:pt idx="1608">
                  <c:v>64219.888335313903</c:v>
                </c:pt>
                <c:pt idx="1609">
                  <c:v>64133.510239614341</c:v>
                </c:pt>
                <c:pt idx="1610">
                  <c:v>64191.356909482245</c:v>
                </c:pt>
                <c:pt idx="1611">
                  <c:v>64308.191294769698</c:v>
                </c:pt>
                <c:pt idx="1612">
                  <c:v>64167.914061629628</c:v>
                </c:pt>
                <c:pt idx="1613">
                  <c:v>64276.166553056362</c:v>
                </c:pt>
                <c:pt idx="1614">
                  <c:v>64194.013339475219</c:v>
                </c:pt>
                <c:pt idx="1615">
                  <c:v>64092.079384802666</c:v>
                </c:pt>
                <c:pt idx="1616">
                  <c:v>64247.618987452872</c:v>
                </c:pt>
                <c:pt idx="1617">
                  <c:v>64205.448339846873</c:v>
                </c:pt>
                <c:pt idx="1618">
                  <c:v>64302.178630914954</c:v>
                </c:pt>
                <c:pt idx="1619">
                  <c:v>64086.656522534373</c:v>
                </c:pt>
                <c:pt idx="1620">
                  <c:v>64231.326293074257</c:v>
                </c:pt>
                <c:pt idx="1621">
                  <c:v>64298.016234269664</c:v>
                </c:pt>
                <c:pt idx="1622">
                  <c:v>64170.80081820429</c:v>
                </c:pt>
                <c:pt idx="1623">
                  <c:v>64263.220885186507</c:v>
                </c:pt>
                <c:pt idx="1624">
                  <c:v>64219.079640456512</c:v>
                </c:pt>
                <c:pt idx="1625">
                  <c:v>64176.80553573068</c:v>
                </c:pt>
                <c:pt idx="1626">
                  <c:v>60672.035925156793</c:v>
                </c:pt>
                <c:pt idx="1627">
                  <c:v>49719.22358485451</c:v>
                </c:pt>
                <c:pt idx="1628">
                  <c:v>43343.600994059314</c:v>
                </c:pt>
                <c:pt idx="1629">
                  <c:v>43142.256862455739</c:v>
                </c:pt>
                <c:pt idx="1630">
                  <c:v>51314.482488358517</c:v>
                </c:pt>
                <c:pt idx="1631">
                  <c:v>52378.394991702618</c:v>
                </c:pt>
                <c:pt idx="1632">
                  <c:v>46480.257265188353</c:v>
                </c:pt>
                <c:pt idx="1633">
                  <c:v>48542.668033924616</c:v>
                </c:pt>
                <c:pt idx="1634">
                  <c:v>47769.503594921895</c:v>
                </c:pt>
                <c:pt idx="1635">
                  <c:v>43364.911364753927</c:v>
                </c:pt>
                <c:pt idx="1636">
                  <c:v>44621.848768789387</c:v>
                </c:pt>
                <c:pt idx="1637">
                  <c:v>45590.009194771992</c:v>
                </c:pt>
                <c:pt idx="1638">
                  <c:v>49995.572907869362</c:v>
                </c:pt>
                <c:pt idx="1639">
                  <c:v>61365.2095661969</c:v>
                </c:pt>
                <c:pt idx="1640">
                  <c:v>64215.960450173974</c:v>
                </c:pt>
                <c:pt idx="1641">
                  <c:v>64285.183292098023</c:v>
                </c:pt>
                <c:pt idx="1642">
                  <c:v>64187.545632381036</c:v>
                </c:pt>
                <c:pt idx="1643">
                  <c:v>59692.331046643529</c:v>
                </c:pt>
                <c:pt idx="1644">
                  <c:v>55104.075674515036</c:v>
                </c:pt>
                <c:pt idx="1645">
                  <c:v>51788.322777175519</c:v>
                </c:pt>
                <c:pt idx="1646">
                  <c:v>51384.722005630145</c:v>
                </c:pt>
                <c:pt idx="1647">
                  <c:v>49599.253836337608</c:v>
                </c:pt>
                <c:pt idx="1648">
                  <c:v>44846.84611031034</c:v>
                </c:pt>
                <c:pt idx="1649">
                  <c:v>40876.06808064592</c:v>
                </c:pt>
                <c:pt idx="1650">
                  <c:v>44305.434548665886</c:v>
                </c:pt>
                <c:pt idx="1651">
                  <c:v>40802.453171449604</c:v>
                </c:pt>
                <c:pt idx="1652">
                  <c:v>37298.736480053929</c:v>
                </c:pt>
                <c:pt idx="1653">
                  <c:v>43884.212184952456</c:v>
                </c:pt>
                <c:pt idx="1654">
                  <c:v>49149.070174183071</c:v>
                </c:pt>
                <c:pt idx="1655">
                  <c:v>46320.26137963542</c:v>
                </c:pt>
                <c:pt idx="1656">
                  <c:v>44701.487332874276</c:v>
                </c:pt>
                <c:pt idx="1657">
                  <c:v>48324.929178036269</c:v>
                </c:pt>
                <c:pt idx="1658">
                  <c:v>52214.259499235959</c:v>
                </c:pt>
                <c:pt idx="1659">
                  <c:v>54601.221827230402</c:v>
                </c:pt>
                <c:pt idx="1660">
                  <c:v>54291.074258112472</c:v>
                </c:pt>
                <c:pt idx="1661">
                  <c:v>53410.263341766818</c:v>
                </c:pt>
                <c:pt idx="1662">
                  <c:v>58386.740925956597</c:v>
                </c:pt>
                <c:pt idx="1663">
                  <c:v>62916.695472979787</c:v>
                </c:pt>
                <c:pt idx="1664">
                  <c:v>55409.160619981754</c:v>
                </c:pt>
                <c:pt idx="1665">
                  <c:v>47087.128998180786</c:v>
                </c:pt>
                <c:pt idx="1666">
                  <c:v>50046.469460813278</c:v>
                </c:pt>
                <c:pt idx="1667">
                  <c:v>60710.470493907</c:v>
                </c:pt>
                <c:pt idx="1668">
                  <c:v>64261.487219410643</c:v>
                </c:pt>
                <c:pt idx="1669">
                  <c:v>57678.958982483251</c:v>
                </c:pt>
                <c:pt idx="1670">
                  <c:v>49275.445673145601</c:v>
                </c:pt>
                <c:pt idx="1671">
                  <c:v>48436.30002858903</c:v>
                </c:pt>
                <c:pt idx="1672">
                  <c:v>54332.379976123928</c:v>
                </c:pt>
                <c:pt idx="1673">
                  <c:v>62015.689680606629</c:v>
                </c:pt>
                <c:pt idx="1674">
                  <c:v>64191.472404980428</c:v>
                </c:pt>
                <c:pt idx="1675">
                  <c:v>64309.810152186918</c:v>
                </c:pt>
                <c:pt idx="1676">
                  <c:v>64190.201961792394</c:v>
                </c:pt>
                <c:pt idx="1677">
                  <c:v>64249.814661391953</c:v>
                </c:pt>
                <c:pt idx="1678">
                  <c:v>64100.733477742069</c:v>
                </c:pt>
                <c:pt idx="1679">
                  <c:v>64302.063006392127</c:v>
                </c:pt>
                <c:pt idx="1680">
                  <c:v>64269.809092934251</c:v>
                </c:pt>
                <c:pt idx="1681">
                  <c:v>64253.166047021419</c:v>
                </c:pt>
                <c:pt idx="1682">
                  <c:v>64269.924679455733</c:v>
                </c:pt>
                <c:pt idx="1683">
                  <c:v>64253.166047021419</c:v>
                </c:pt>
                <c:pt idx="1684">
                  <c:v>64195.630331213266</c:v>
                </c:pt>
                <c:pt idx="1685">
                  <c:v>64271.080552125874</c:v>
                </c:pt>
                <c:pt idx="1686">
                  <c:v>64202.44508231699</c:v>
                </c:pt>
                <c:pt idx="1687">
                  <c:v>62687.868548333878</c:v>
                </c:pt>
                <c:pt idx="1688">
                  <c:v>64298.016234269664</c:v>
                </c:pt>
                <c:pt idx="1689">
                  <c:v>64196.669839636277</c:v>
                </c:pt>
                <c:pt idx="1690">
                  <c:v>64215.382833025818</c:v>
                </c:pt>
                <c:pt idx="1691">
                  <c:v>64264.261099265284</c:v>
                </c:pt>
                <c:pt idx="1692">
                  <c:v>64265.994813762489</c:v>
                </c:pt>
                <c:pt idx="1693">
                  <c:v>64270.155852904827</c:v>
                </c:pt>
                <c:pt idx="1694">
                  <c:v>64334.327571298345</c:v>
                </c:pt>
                <c:pt idx="1695">
                  <c:v>64259.06013844566</c:v>
                </c:pt>
                <c:pt idx="1696">
                  <c:v>64177.151972624575</c:v>
                </c:pt>
                <c:pt idx="1697">
                  <c:v>64189.855480069476</c:v>
                </c:pt>
                <c:pt idx="1698">
                  <c:v>64179.692546152692</c:v>
                </c:pt>
                <c:pt idx="1699">
                  <c:v>64181.771244772717</c:v>
                </c:pt>
                <c:pt idx="1700">
                  <c:v>64266.572725365302</c:v>
                </c:pt>
                <c:pt idx="1701">
                  <c:v>64223.00764826149</c:v>
                </c:pt>
                <c:pt idx="1702">
                  <c:v>64247.50342701409</c:v>
                </c:pt>
                <c:pt idx="1703">
                  <c:v>64219.3106954619</c:v>
                </c:pt>
                <c:pt idx="1704">
                  <c:v>64257.3265456792</c:v>
                </c:pt>
                <c:pt idx="1705">
                  <c:v>64270.271439833072</c:v>
                </c:pt>
                <c:pt idx="1706">
                  <c:v>64157.753332559369</c:v>
                </c:pt>
                <c:pt idx="1707">
                  <c:v>64253.975019170182</c:v>
                </c:pt>
                <c:pt idx="1708">
                  <c:v>64257.095402273808</c:v>
                </c:pt>
                <c:pt idx="1709">
                  <c:v>64188.700549603207</c:v>
                </c:pt>
                <c:pt idx="1710">
                  <c:v>64283.911650563983</c:v>
                </c:pt>
                <c:pt idx="1711">
                  <c:v>64264.029939633634</c:v>
                </c:pt>
                <c:pt idx="1712">
                  <c:v>64158.330619446977</c:v>
                </c:pt>
                <c:pt idx="1713">
                  <c:v>63932.625852212404</c:v>
                </c:pt>
                <c:pt idx="1714">
                  <c:v>64188.007597680778</c:v>
                </c:pt>
                <c:pt idx="1715">
                  <c:v>64234.561509232663</c:v>
                </c:pt>
                <c:pt idx="1716">
                  <c:v>64208.567202502483</c:v>
                </c:pt>
                <c:pt idx="1717">
                  <c:v>64282.640025500892</c:v>
                </c:pt>
                <c:pt idx="1718">
                  <c:v>64259.291286445019</c:v>
                </c:pt>
                <c:pt idx="1719">
                  <c:v>64196.90084296812</c:v>
                </c:pt>
                <c:pt idx="1720">
                  <c:v>64248.659037465382</c:v>
                </c:pt>
                <c:pt idx="1721">
                  <c:v>64222.776584700034</c:v>
                </c:pt>
                <c:pt idx="1722">
                  <c:v>64306.688094081932</c:v>
                </c:pt>
                <c:pt idx="1723">
                  <c:v>64272.467617232898</c:v>
                </c:pt>
                <c:pt idx="1724">
                  <c:v>64245.53892015959</c:v>
                </c:pt>
                <c:pt idx="1725">
                  <c:v>64202.79160744309</c:v>
                </c:pt>
                <c:pt idx="1726">
                  <c:v>64252.93491333635</c:v>
                </c:pt>
                <c:pt idx="1727">
                  <c:v>64188.700549603207</c:v>
                </c:pt>
                <c:pt idx="1728">
                  <c:v>64219.657278972234</c:v>
                </c:pt>
                <c:pt idx="1729">
                  <c:v>64270.733788900812</c:v>
                </c:pt>
                <c:pt idx="1730">
                  <c:v>64262.989727991073</c:v>
                </c:pt>
                <c:pt idx="1731">
                  <c:v>64265.070162239645</c:v>
                </c:pt>
                <c:pt idx="1732">
                  <c:v>64216.075974004329</c:v>
                </c:pt>
                <c:pt idx="1733">
                  <c:v>64284.605271176602</c:v>
                </c:pt>
                <c:pt idx="1734">
                  <c:v>64182.233183614117</c:v>
                </c:pt>
                <c:pt idx="1735">
                  <c:v>64215.498356188218</c:v>
                </c:pt>
                <c:pt idx="1736">
                  <c:v>64243.458896486372</c:v>
                </c:pt>
                <c:pt idx="1737">
                  <c:v>64255.36184395352</c:v>
                </c:pt>
                <c:pt idx="1738">
                  <c:v>64252.010383992012</c:v>
                </c:pt>
                <c:pt idx="1739">
                  <c:v>64182.11769870537</c:v>
                </c:pt>
                <c:pt idx="1740">
                  <c:v>64204.29323015469</c:v>
                </c:pt>
                <c:pt idx="1741">
                  <c:v>64263.567621994676</c:v>
                </c:pt>
                <c:pt idx="1742">
                  <c:v>64218.84858598515</c:v>
                </c:pt>
                <c:pt idx="1743">
                  <c:v>64166.528447702978</c:v>
                </c:pt>
                <c:pt idx="1744">
                  <c:v>64219.888335313903</c:v>
                </c:pt>
                <c:pt idx="1745">
                  <c:v>64231.672918347227</c:v>
                </c:pt>
                <c:pt idx="1746">
                  <c:v>64254.89956686589</c:v>
                </c:pt>
                <c:pt idx="1747">
                  <c:v>64248.427914297346</c:v>
                </c:pt>
                <c:pt idx="1748">
                  <c:v>64260.447034553275</c:v>
                </c:pt>
                <c:pt idx="1749">
                  <c:v>64173.110282750262</c:v>
                </c:pt>
                <c:pt idx="1750">
                  <c:v>64194.128838022778</c:v>
                </c:pt>
                <c:pt idx="1751">
                  <c:v>64269.346748204938</c:v>
                </c:pt>
                <c:pt idx="1752">
                  <c:v>64318.020486024332</c:v>
                </c:pt>
                <c:pt idx="1753">
                  <c:v>64247.850108734936</c:v>
                </c:pt>
                <c:pt idx="1754">
                  <c:v>64201.058993778446</c:v>
                </c:pt>
                <c:pt idx="1755">
                  <c:v>64259.753584066224</c:v>
                </c:pt>
                <c:pt idx="1756">
                  <c:v>64272.929976609972</c:v>
                </c:pt>
                <c:pt idx="1757">
                  <c:v>64205.794875349478</c:v>
                </c:pt>
                <c:pt idx="1758">
                  <c:v>64233.174975144022</c:v>
                </c:pt>
                <c:pt idx="1759">
                  <c:v>64223.23871235751</c:v>
                </c:pt>
                <c:pt idx="1760">
                  <c:v>64239.414530781884</c:v>
                </c:pt>
                <c:pt idx="1761">
                  <c:v>64221.274684591299</c:v>
                </c:pt>
                <c:pt idx="1762">
                  <c:v>64208.567202502483</c:v>
                </c:pt>
                <c:pt idx="1763">
                  <c:v>64258.597844068514</c:v>
                </c:pt>
                <c:pt idx="1764">
                  <c:v>64215.960450173974</c:v>
                </c:pt>
                <c:pt idx="1765">
                  <c:v>64225.664917679576</c:v>
                </c:pt>
                <c:pt idx="1766">
                  <c:v>64213.18791828637</c:v>
                </c:pt>
                <c:pt idx="1767">
                  <c:v>64126.353855841902</c:v>
                </c:pt>
                <c:pt idx="1768">
                  <c:v>64247.618987452872</c:v>
                </c:pt>
                <c:pt idx="1769">
                  <c:v>64281.830818124909</c:v>
                </c:pt>
                <c:pt idx="1770">
                  <c:v>64236.410251414105</c:v>
                </c:pt>
                <c:pt idx="1771">
                  <c:v>64267.266223758539</c:v>
                </c:pt>
                <c:pt idx="1772">
                  <c:v>64239.992287227062</c:v>
                </c:pt>
                <c:pt idx="1773">
                  <c:v>64192.396373735239</c:v>
                </c:pt>
                <c:pt idx="1774">
                  <c:v>64168.029530312386</c:v>
                </c:pt>
                <c:pt idx="1775">
                  <c:v>64221.274684591299</c:v>
                </c:pt>
                <c:pt idx="1776">
                  <c:v>64227.051347222907</c:v>
                </c:pt>
                <c:pt idx="1777">
                  <c:v>64308.306926551195</c:v>
                </c:pt>
                <c:pt idx="1778">
                  <c:v>64286.801768790858</c:v>
                </c:pt>
                <c:pt idx="1779">
                  <c:v>64318.714348784029</c:v>
                </c:pt>
                <c:pt idx="1780">
                  <c:v>64157.753332559369</c:v>
                </c:pt>
                <c:pt idx="1781">
                  <c:v>64173.918607798434</c:v>
                </c:pt>
                <c:pt idx="1782">
                  <c:v>64246.578948352188</c:v>
                </c:pt>
                <c:pt idx="1783">
                  <c:v>64215.267309996263</c:v>
                </c:pt>
                <c:pt idx="1784">
                  <c:v>64276.282147041129</c:v>
                </c:pt>
                <c:pt idx="1785">
                  <c:v>64122.198765733061</c:v>
                </c:pt>
                <c:pt idx="1786">
                  <c:v>64241.494469712736</c:v>
                </c:pt>
                <c:pt idx="1787">
                  <c:v>64215.613879484714</c:v>
                </c:pt>
                <c:pt idx="1788">
                  <c:v>64129.816559688123</c:v>
                </c:pt>
                <c:pt idx="1789">
                  <c:v>64264.029939633634</c:v>
                </c:pt>
                <c:pt idx="1790">
                  <c:v>64218.039899544267</c:v>
                </c:pt>
                <c:pt idx="1791">
                  <c:v>64181.540276145053</c:v>
                </c:pt>
                <c:pt idx="1792">
                  <c:v>64233.752695332914</c:v>
                </c:pt>
                <c:pt idx="1793">
                  <c:v>64216.422546295689</c:v>
                </c:pt>
                <c:pt idx="1794">
                  <c:v>64215.960450173974</c:v>
                </c:pt>
                <c:pt idx="1795">
                  <c:v>64175.304322915727</c:v>
                </c:pt>
                <c:pt idx="1796">
                  <c:v>64276.860119002413</c:v>
                </c:pt>
                <c:pt idx="1797">
                  <c:v>64195.168330920387</c:v>
                </c:pt>
                <c:pt idx="1798">
                  <c:v>64204.755272434842</c:v>
                </c:pt>
                <c:pt idx="1799">
                  <c:v>64146.554615596084</c:v>
                </c:pt>
                <c:pt idx="1800">
                  <c:v>64241.494469712736</c:v>
                </c:pt>
                <c:pt idx="1801">
                  <c:v>64284.952083320917</c:v>
                </c:pt>
                <c:pt idx="1802">
                  <c:v>64190.548444708096</c:v>
                </c:pt>
                <c:pt idx="1803">
                  <c:v>64236.641346603232</c:v>
                </c:pt>
                <c:pt idx="1804">
                  <c:v>64270.618201430567</c:v>
                </c:pt>
                <c:pt idx="1805">
                  <c:v>64289.460752760911</c:v>
                </c:pt>
                <c:pt idx="1806">
                  <c:v>64230.979669008171</c:v>
                </c:pt>
                <c:pt idx="1807">
                  <c:v>64246.810067209568</c:v>
                </c:pt>
                <c:pt idx="1808">
                  <c:v>63985.1740333489</c:v>
                </c:pt>
                <c:pt idx="1809">
                  <c:v>64166.297513890961</c:v>
                </c:pt>
                <c:pt idx="1810">
                  <c:v>64171.031762286839</c:v>
                </c:pt>
                <c:pt idx="1811">
                  <c:v>64205.101805542145</c:v>
                </c:pt>
                <c:pt idx="1812">
                  <c:v>64189.278013180461</c:v>
                </c:pt>
                <c:pt idx="1813">
                  <c:v>64155.097855131651</c:v>
                </c:pt>
                <c:pt idx="1814">
                  <c:v>64237.103538593386</c:v>
                </c:pt>
                <c:pt idx="1815">
                  <c:v>64172.994808270589</c:v>
                </c:pt>
                <c:pt idx="1816">
                  <c:v>64211.455124874017</c:v>
                </c:pt>
                <c:pt idx="1817">
                  <c:v>64198.17137078588</c:v>
                </c:pt>
                <c:pt idx="1818">
                  <c:v>64188.007597680778</c:v>
                </c:pt>
                <c:pt idx="1819">
                  <c:v>64275.241806067475</c:v>
                </c:pt>
                <c:pt idx="1820">
                  <c:v>64145.400178754913</c:v>
                </c:pt>
                <c:pt idx="1821">
                  <c:v>64313.163585214417</c:v>
                </c:pt>
                <c:pt idx="1822">
                  <c:v>64174.149558999139</c:v>
                </c:pt>
                <c:pt idx="1823">
                  <c:v>64269.115576653705</c:v>
                </c:pt>
                <c:pt idx="1824">
                  <c:v>64223.93190785683</c:v>
                </c:pt>
                <c:pt idx="1825">
                  <c:v>64287.726624603354</c:v>
                </c:pt>
                <c:pt idx="1826">
                  <c:v>64193.435848727146</c:v>
                </c:pt>
                <c:pt idx="1827">
                  <c:v>64244.267789399986</c:v>
                </c:pt>
                <c:pt idx="1828">
                  <c:v>64227.051347222907</c:v>
                </c:pt>
                <c:pt idx="1829">
                  <c:v>64236.525798941511</c:v>
                </c:pt>
                <c:pt idx="1830">
                  <c:v>64321.374201890518</c:v>
                </c:pt>
                <c:pt idx="1831">
                  <c:v>64026.216508825528</c:v>
                </c:pt>
                <c:pt idx="1832">
                  <c:v>64141.359752777142</c:v>
                </c:pt>
                <c:pt idx="1833">
                  <c:v>64185.582303485113</c:v>
                </c:pt>
                <c:pt idx="1834">
                  <c:v>64258.597844068514</c:v>
                </c:pt>
                <c:pt idx="1835">
                  <c:v>64231.095210229374</c:v>
                </c:pt>
                <c:pt idx="1836">
                  <c:v>64216.769119788543</c:v>
                </c:pt>
                <c:pt idx="1837">
                  <c:v>64184.658397238054</c:v>
                </c:pt>
                <c:pt idx="1838">
                  <c:v>64195.861332156026</c:v>
                </c:pt>
                <c:pt idx="1839">
                  <c:v>64227.860106694403</c:v>
                </c:pt>
                <c:pt idx="1840">
                  <c:v>63978.143066953962</c:v>
                </c:pt>
                <c:pt idx="1841">
                  <c:v>64138.01209248833</c:v>
                </c:pt>
                <c:pt idx="1842">
                  <c:v>64162.256257349181</c:v>
                </c:pt>
                <c:pt idx="1843">
                  <c:v>64183.041581676123</c:v>
                </c:pt>
                <c:pt idx="1844">
                  <c:v>64213.765522758826</c:v>
                </c:pt>
                <c:pt idx="1845">
                  <c:v>64202.907116084636</c:v>
                </c:pt>
                <c:pt idx="1846">
                  <c:v>64180.26995814182</c:v>
                </c:pt>
                <c:pt idx="1847">
                  <c:v>64264.145519381673</c:v>
                </c:pt>
                <c:pt idx="1848">
                  <c:v>64268.999991081415</c:v>
                </c:pt>
                <c:pt idx="1849">
                  <c:v>64069.582128543756</c:v>
                </c:pt>
                <c:pt idx="1850">
                  <c:v>64183.965473108736</c:v>
                </c:pt>
                <c:pt idx="1851">
                  <c:v>64199.326410018723</c:v>
                </c:pt>
                <c:pt idx="1852">
                  <c:v>64218.617532048433</c:v>
                </c:pt>
                <c:pt idx="1853">
                  <c:v>64203.600170725556</c:v>
                </c:pt>
                <c:pt idx="1854">
                  <c:v>64259.522434985294</c:v>
                </c:pt>
                <c:pt idx="1855">
                  <c:v>64065.198615181871</c:v>
                </c:pt>
                <c:pt idx="1856">
                  <c:v>64216.538070659721</c:v>
                </c:pt>
                <c:pt idx="1857">
                  <c:v>64221.159154749657</c:v>
                </c:pt>
                <c:pt idx="1858">
                  <c:v>64199.095401109611</c:v>
                </c:pt>
                <c:pt idx="1859">
                  <c:v>64130.970820336945</c:v>
                </c:pt>
                <c:pt idx="1860">
                  <c:v>64274.895028187093</c:v>
                </c:pt>
                <c:pt idx="1861">
                  <c:v>64211.801681156554</c:v>
                </c:pt>
                <c:pt idx="1862">
                  <c:v>64170.569874648922</c:v>
                </c:pt>
                <c:pt idx="1863">
                  <c:v>64226.011523258094</c:v>
                </c:pt>
                <c:pt idx="1864">
                  <c:v>64160.986181410728</c:v>
                </c:pt>
                <c:pt idx="1865">
                  <c:v>64272.352027727829</c:v>
                </c:pt>
                <c:pt idx="1866">
                  <c:v>64251.085863280023</c:v>
                </c:pt>
                <c:pt idx="1867">
                  <c:v>64198.979896854195</c:v>
                </c:pt>
                <c:pt idx="1868">
                  <c:v>64172.301964162172</c:v>
                </c:pt>
                <c:pt idx="1869">
                  <c:v>64059.892503723364</c:v>
                </c:pt>
                <c:pt idx="1870">
                  <c:v>62790.820529102093</c:v>
                </c:pt>
                <c:pt idx="1871">
                  <c:v>61710.974031563303</c:v>
                </c:pt>
                <c:pt idx="1872">
                  <c:v>60926.246030167451</c:v>
                </c:pt>
                <c:pt idx="1873">
                  <c:v>60151.114006473159</c:v>
                </c:pt>
                <c:pt idx="1874">
                  <c:v>59778.929484112225</c:v>
                </c:pt>
                <c:pt idx="1875">
                  <c:v>59445.024276159646</c:v>
                </c:pt>
                <c:pt idx="1876">
                  <c:v>59151.989704953667</c:v>
                </c:pt>
                <c:pt idx="1877">
                  <c:v>59182.063633592712</c:v>
                </c:pt>
                <c:pt idx="1878">
                  <c:v>59239.963069096157</c:v>
                </c:pt>
                <c:pt idx="1879">
                  <c:v>59529.775711175978</c:v>
                </c:pt>
                <c:pt idx="1880">
                  <c:v>59894.306912063061</c:v>
                </c:pt>
                <c:pt idx="1881">
                  <c:v>60110.822041764717</c:v>
                </c:pt>
                <c:pt idx="1882">
                  <c:v>60167.02877983472</c:v>
                </c:pt>
                <c:pt idx="1883">
                  <c:v>60174.929973135899</c:v>
                </c:pt>
                <c:pt idx="1884">
                  <c:v>59905.248467818441</c:v>
                </c:pt>
                <c:pt idx="1885">
                  <c:v>59345.188267280275</c:v>
                </c:pt>
                <c:pt idx="1886">
                  <c:v>58499.261370775203</c:v>
                </c:pt>
                <c:pt idx="1887">
                  <c:v>57501.887990462819</c:v>
                </c:pt>
                <c:pt idx="1888">
                  <c:v>56489.003864488557</c:v>
                </c:pt>
                <c:pt idx="1889">
                  <c:v>55346.725784771341</c:v>
                </c:pt>
                <c:pt idx="1890">
                  <c:v>54189.384589360576</c:v>
                </c:pt>
                <c:pt idx="1891">
                  <c:v>52811.472781037701</c:v>
                </c:pt>
                <c:pt idx="1892">
                  <c:v>51569.24869238431</c:v>
                </c:pt>
                <c:pt idx="1893">
                  <c:v>50753.190838002076</c:v>
                </c:pt>
                <c:pt idx="1894">
                  <c:v>49669.578580285226</c:v>
                </c:pt>
                <c:pt idx="1895">
                  <c:v>48747.195459592447</c:v>
                </c:pt>
                <c:pt idx="1896">
                  <c:v>47954.809415105417</c:v>
                </c:pt>
                <c:pt idx="1897">
                  <c:v>47187.898692279297</c:v>
                </c:pt>
                <c:pt idx="1898">
                  <c:v>46605.488426927492</c:v>
                </c:pt>
                <c:pt idx="1899">
                  <c:v>46140.981951329726</c:v>
                </c:pt>
                <c:pt idx="1900">
                  <c:v>45721.890110412678</c:v>
                </c:pt>
                <c:pt idx="1901">
                  <c:v>45437.305725583668</c:v>
                </c:pt>
                <c:pt idx="1902">
                  <c:v>45249.826161328019</c:v>
                </c:pt>
                <c:pt idx="1903">
                  <c:v>45059.875288642033</c:v>
                </c:pt>
                <c:pt idx="1904">
                  <c:v>44913.891477834833</c:v>
                </c:pt>
                <c:pt idx="1905">
                  <c:v>44641.120173386858</c:v>
                </c:pt>
                <c:pt idx="1906">
                  <c:v>44550.308467923489</c:v>
                </c:pt>
                <c:pt idx="1907">
                  <c:v>44189.135773024696</c:v>
                </c:pt>
                <c:pt idx="1908">
                  <c:v>44016.572753141802</c:v>
                </c:pt>
                <c:pt idx="1909">
                  <c:v>43850.271870561599</c:v>
                </c:pt>
                <c:pt idx="1910">
                  <c:v>43638.843443042344</c:v>
                </c:pt>
                <c:pt idx="1911">
                  <c:v>43497.546623692353</c:v>
                </c:pt>
                <c:pt idx="1912">
                  <c:v>43125.26201411611</c:v>
                </c:pt>
                <c:pt idx="1913">
                  <c:v>42791.580696246157</c:v>
                </c:pt>
                <c:pt idx="1914">
                  <c:v>42112.290811796498</c:v>
                </c:pt>
                <c:pt idx="1915">
                  <c:v>41497.256003671864</c:v>
                </c:pt>
                <c:pt idx="1916">
                  <c:v>40806.073245359155</c:v>
                </c:pt>
                <c:pt idx="1917">
                  <c:v>40103.326498527596</c:v>
                </c:pt>
                <c:pt idx="1918">
                  <c:v>39487.573493493372</c:v>
                </c:pt>
                <c:pt idx="1919">
                  <c:v>38638.995654968174</c:v>
                </c:pt>
                <c:pt idx="1920">
                  <c:v>37872.526246621746</c:v>
                </c:pt>
                <c:pt idx="1921">
                  <c:v>37083.691400643089</c:v>
                </c:pt>
                <c:pt idx="1922">
                  <c:v>36191.866841442519</c:v>
                </c:pt>
                <c:pt idx="1923">
                  <c:v>35517.658999895742</c:v>
                </c:pt>
                <c:pt idx="1924">
                  <c:v>34970.894290303797</c:v>
                </c:pt>
                <c:pt idx="1925">
                  <c:v>34314.200794897646</c:v>
                </c:pt>
                <c:pt idx="1926">
                  <c:v>33734.950265732732</c:v>
                </c:pt>
                <c:pt idx="1927">
                  <c:v>33189.666945539662</c:v>
                </c:pt>
                <c:pt idx="1928">
                  <c:v>32742.563283030322</c:v>
                </c:pt>
                <c:pt idx="1929">
                  <c:v>32287.15614882575</c:v>
                </c:pt>
                <c:pt idx="1930">
                  <c:v>31906.131469984441</c:v>
                </c:pt>
                <c:pt idx="1931">
                  <c:v>31503.294250551407</c:v>
                </c:pt>
                <c:pt idx="1932">
                  <c:v>31109.206532274104</c:v>
                </c:pt>
                <c:pt idx="1933">
                  <c:v>30932.896899252872</c:v>
                </c:pt>
                <c:pt idx="1934">
                  <c:v>30806.703350172869</c:v>
                </c:pt>
                <c:pt idx="1935">
                  <c:v>30692.735521025239</c:v>
                </c:pt>
                <c:pt idx="1936">
                  <c:v>30521.524010987032</c:v>
                </c:pt>
                <c:pt idx="1937">
                  <c:v>30341.841451913228</c:v>
                </c:pt>
                <c:pt idx="1938">
                  <c:v>30177.719444298909</c:v>
                </c:pt>
                <c:pt idx="1939">
                  <c:v>29997.337969338267</c:v>
                </c:pt>
                <c:pt idx="1940">
                  <c:v>29675.949590826418</c:v>
                </c:pt>
                <c:pt idx="1941">
                  <c:v>29475.866943687353</c:v>
                </c:pt>
                <c:pt idx="1942">
                  <c:v>29282.489746192281</c:v>
                </c:pt>
                <c:pt idx="1943">
                  <c:v>28980.095840150498</c:v>
                </c:pt>
                <c:pt idx="1944">
                  <c:v>28603.601874394437</c:v>
                </c:pt>
                <c:pt idx="1945">
                  <c:v>28046.288645536646</c:v>
                </c:pt>
                <c:pt idx="1946">
                  <c:v>27445.788972051952</c:v>
                </c:pt>
                <c:pt idx="1947">
                  <c:v>26904.781173645413</c:v>
                </c:pt>
                <c:pt idx="1948">
                  <c:v>26392.787250159301</c:v>
                </c:pt>
                <c:pt idx="1949">
                  <c:v>26090.583332672817</c:v>
                </c:pt>
                <c:pt idx="1950">
                  <c:v>25755.181161792592</c:v>
                </c:pt>
                <c:pt idx="1951">
                  <c:v>25405.126037515718</c:v>
                </c:pt>
                <c:pt idx="1952">
                  <c:v>24974.234811893668</c:v>
                </c:pt>
                <c:pt idx="1953">
                  <c:v>24606.770357594651</c:v>
                </c:pt>
                <c:pt idx="1954">
                  <c:v>24214.070277797724</c:v>
                </c:pt>
                <c:pt idx="1955">
                  <c:v>23910.611694266321</c:v>
                </c:pt>
                <c:pt idx="1956">
                  <c:v>23616.869709889877</c:v>
                </c:pt>
                <c:pt idx="1957">
                  <c:v>23327.37375677783</c:v>
                </c:pt>
                <c:pt idx="1958">
                  <c:v>23171.832623606006</c:v>
                </c:pt>
                <c:pt idx="1959">
                  <c:v>22977.224921269888</c:v>
                </c:pt>
                <c:pt idx="1960">
                  <c:v>22682.557794693126</c:v>
                </c:pt>
                <c:pt idx="1961">
                  <c:v>22514.375467007118</c:v>
                </c:pt>
                <c:pt idx="1962">
                  <c:v>22443.325097094938</c:v>
                </c:pt>
                <c:pt idx="1963">
                  <c:v>22374.066662856461</c:v>
                </c:pt>
                <c:pt idx="1964">
                  <c:v>22372.186559536967</c:v>
                </c:pt>
                <c:pt idx="1965">
                  <c:v>22326.232036792448</c:v>
                </c:pt>
                <c:pt idx="1966">
                  <c:v>22191.854385687046</c:v>
                </c:pt>
                <c:pt idx="1967">
                  <c:v>22047.101445232845</c:v>
                </c:pt>
                <c:pt idx="1968">
                  <c:v>21852.987852843467</c:v>
                </c:pt>
                <c:pt idx="1969">
                  <c:v>21713.190473901373</c:v>
                </c:pt>
                <c:pt idx="1970">
                  <c:v>21405.26112178159</c:v>
                </c:pt>
                <c:pt idx="1971">
                  <c:v>21131.871041555882</c:v>
                </c:pt>
                <c:pt idx="1972">
                  <c:v>20915.378681110538</c:v>
                </c:pt>
                <c:pt idx="1973">
                  <c:v>20460.457897672979</c:v>
                </c:pt>
                <c:pt idx="1974">
                  <c:v>20038.274421798207</c:v>
                </c:pt>
                <c:pt idx="1975">
                  <c:v>19597.472306365406</c:v>
                </c:pt>
                <c:pt idx="1976">
                  <c:v>19118.41973159655</c:v>
                </c:pt>
                <c:pt idx="1977">
                  <c:v>18724.035542875568</c:v>
                </c:pt>
                <c:pt idx="1978">
                  <c:v>18480.524891148467</c:v>
                </c:pt>
                <c:pt idx="1979">
                  <c:v>18093.232353829437</c:v>
                </c:pt>
                <c:pt idx="1980">
                  <c:v>17670.221943536326</c:v>
                </c:pt>
                <c:pt idx="1981">
                  <c:v>17330.566769920089</c:v>
                </c:pt>
                <c:pt idx="1982">
                  <c:v>17057.552203988955</c:v>
                </c:pt>
                <c:pt idx="1983">
                  <c:v>16864.189716820278</c:v>
                </c:pt>
                <c:pt idx="1984">
                  <c:v>16661.037850901961</c:v>
                </c:pt>
                <c:pt idx="1985">
                  <c:v>16439.834837537393</c:v>
                </c:pt>
                <c:pt idx="1986">
                  <c:v>16273.183492519971</c:v>
                </c:pt>
                <c:pt idx="1987">
                  <c:v>15941.722145438185</c:v>
                </c:pt>
                <c:pt idx="1988">
                  <c:v>15788.642280233447</c:v>
                </c:pt>
                <c:pt idx="1989">
                  <c:v>15666.64890410748</c:v>
                </c:pt>
                <c:pt idx="1990">
                  <c:v>15447.994441345607</c:v>
                </c:pt>
                <c:pt idx="1991">
                  <c:v>15476.220997122582</c:v>
                </c:pt>
                <c:pt idx="1992">
                  <c:v>15433.423761094455</c:v>
                </c:pt>
                <c:pt idx="1993">
                  <c:v>15266.986399565321</c:v>
                </c:pt>
                <c:pt idx="1994">
                  <c:v>15284.501314644829</c:v>
                </c:pt>
                <c:pt idx="1995">
                  <c:v>15131.182277666432</c:v>
                </c:pt>
                <c:pt idx="1996">
                  <c:v>14970.218892983747</c:v>
                </c:pt>
                <c:pt idx="1997">
                  <c:v>14779.362992653267</c:v>
                </c:pt>
                <c:pt idx="1998">
                  <c:v>14615.761565924458</c:v>
                </c:pt>
                <c:pt idx="1999">
                  <c:v>14453.170724614716</c:v>
                </c:pt>
                <c:pt idx="2000">
                  <c:v>14283.166596293768</c:v>
                </c:pt>
                <c:pt idx="2001">
                  <c:v>13987.757450261281</c:v>
                </c:pt>
                <c:pt idx="2002">
                  <c:v>13579.883629670338</c:v>
                </c:pt>
                <c:pt idx="2003">
                  <c:v>13163.590784981676</c:v>
                </c:pt>
                <c:pt idx="2004">
                  <c:v>12839.338592332446</c:v>
                </c:pt>
                <c:pt idx="2005">
                  <c:v>12533.487530478436</c:v>
                </c:pt>
                <c:pt idx="2006">
                  <c:v>12211.113079413995</c:v>
                </c:pt>
                <c:pt idx="2007">
                  <c:v>11826.164379407815</c:v>
                </c:pt>
                <c:pt idx="2008">
                  <c:v>11538.880437581593</c:v>
                </c:pt>
                <c:pt idx="2009">
                  <c:v>11279.769545508703</c:v>
                </c:pt>
                <c:pt idx="2010">
                  <c:v>11063.622597279411</c:v>
                </c:pt>
                <c:pt idx="2011">
                  <c:v>10755.395523409616</c:v>
                </c:pt>
                <c:pt idx="2012">
                  <c:v>10590.196201275321</c:v>
                </c:pt>
                <c:pt idx="2013">
                  <c:v>10442.108902051135</c:v>
                </c:pt>
                <c:pt idx="2014">
                  <c:v>10294.57841601393</c:v>
                </c:pt>
                <c:pt idx="2015">
                  <c:v>10078.791801995281</c:v>
                </c:pt>
                <c:pt idx="2016">
                  <c:v>9808.3637037651279</c:v>
                </c:pt>
                <c:pt idx="2017">
                  <c:v>9653.2509396662972</c:v>
                </c:pt>
                <c:pt idx="2018">
                  <c:v>9519.2961717611324</c:v>
                </c:pt>
                <c:pt idx="2019">
                  <c:v>9327.8841299700107</c:v>
                </c:pt>
                <c:pt idx="2020">
                  <c:v>9178.0271480194024</c:v>
                </c:pt>
                <c:pt idx="2021">
                  <c:v>9081.4784161526859</c:v>
                </c:pt>
                <c:pt idx="2022">
                  <c:v>8897.0258283628064</c:v>
                </c:pt>
                <c:pt idx="2023">
                  <c:v>8719.4266416332812</c:v>
                </c:pt>
                <c:pt idx="2024">
                  <c:v>8508.2365683321514</c:v>
                </c:pt>
                <c:pt idx="2025">
                  <c:v>8201.2151872450449</c:v>
                </c:pt>
                <c:pt idx="2026">
                  <c:v>7856.0292990180897</c:v>
                </c:pt>
                <c:pt idx="2027">
                  <c:v>7572.01338291497</c:v>
                </c:pt>
                <c:pt idx="2028">
                  <c:v>7324.4698756217913</c:v>
                </c:pt>
                <c:pt idx="2029">
                  <c:v>7119.8399927354567</c:v>
                </c:pt>
                <c:pt idx="2030">
                  <c:v>6950.6208746826069</c:v>
                </c:pt>
                <c:pt idx="2031">
                  <c:v>6730.407950171847</c:v>
                </c:pt>
                <c:pt idx="2032">
                  <c:v>6589.2283546758372</c:v>
                </c:pt>
                <c:pt idx="2033">
                  <c:v>6450.6492226067739</c:v>
                </c:pt>
                <c:pt idx="2034">
                  <c:v>6337.1819742104817</c:v>
                </c:pt>
                <c:pt idx="2035">
                  <c:v>6196.7240577504917</c:v>
                </c:pt>
                <c:pt idx="2036">
                  <c:v>6054.5782308090083</c:v>
                </c:pt>
                <c:pt idx="2037">
                  <c:v>5930.5649209962912</c:v>
                </c:pt>
                <c:pt idx="2038">
                  <c:v>5887.0362274241834</c:v>
                </c:pt>
                <c:pt idx="2039">
                  <c:v>5800.0788951838031</c:v>
                </c:pt>
                <c:pt idx="2040">
                  <c:v>5652.6602052090229</c:v>
                </c:pt>
                <c:pt idx="2041">
                  <c:v>5430.0351560611489</c:v>
                </c:pt>
                <c:pt idx="2042">
                  <c:v>5233.4999146341779</c:v>
                </c:pt>
                <c:pt idx="2043">
                  <c:v>5076.4028188719922</c:v>
                </c:pt>
                <c:pt idx="2044">
                  <c:v>4925.9708215152086</c:v>
                </c:pt>
                <c:pt idx="2045">
                  <c:v>4746.1350098630855</c:v>
                </c:pt>
                <c:pt idx="2046">
                  <c:v>4610.5232244037179</c:v>
                </c:pt>
                <c:pt idx="2047">
                  <c:v>4449.6859642441032</c:v>
                </c:pt>
                <c:pt idx="2048">
                  <c:v>4449.6859642441032</c:v>
                </c:pt>
                <c:pt idx="2049">
                  <c:v>4449.6859642441032</c:v>
                </c:pt>
                <c:pt idx="2050">
                  <c:v>4449.6859642441032</c:v>
                </c:pt>
                <c:pt idx="2051">
                  <c:v>4449.6859642441032</c:v>
                </c:pt>
                <c:pt idx="2052">
                  <c:v>4449.6859642441032</c:v>
                </c:pt>
                <c:pt idx="2053">
                  <c:v>4449.6859642441032</c:v>
                </c:pt>
                <c:pt idx="2054">
                  <c:v>4449.6859642441032</c:v>
                </c:pt>
                <c:pt idx="2055">
                  <c:v>4449.6859642441032</c:v>
                </c:pt>
                <c:pt idx="2056">
                  <c:v>4449.6859642441032</c:v>
                </c:pt>
                <c:pt idx="2057">
                  <c:v>4449.6859642441032</c:v>
                </c:pt>
                <c:pt idx="2058">
                  <c:v>4449.6859642441032</c:v>
                </c:pt>
                <c:pt idx="2059">
                  <c:v>4449.6859642441032</c:v>
                </c:pt>
                <c:pt idx="2060">
                  <c:v>4449.6859642441032</c:v>
                </c:pt>
                <c:pt idx="2061">
                  <c:v>4449.6859642441032</c:v>
                </c:pt>
                <c:pt idx="2062">
                  <c:v>4449.6859642441032</c:v>
                </c:pt>
                <c:pt idx="2063">
                  <c:v>4449.6859642441032</c:v>
                </c:pt>
                <c:pt idx="2064">
                  <c:v>4449.6859642441032</c:v>
                </c:pt>
                <c:pt idx="2065">
                  <c:v>4449.6859642441032</c:v>
                </c:pt>
                <c:pt idx="2066">
                  <c:v>4449.6859642441032</c:v>
                </c:pt>
                <c:pt idx="2067">
                  <c:v>4449.6859642441032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28704"/>
        <c:axId val="118334976"/>
      </c:scatterChart>
      <c:valAx>
        <c:axId val="118328704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334976"/>
        <c:crosses val="autoZero"/>
        <c:crossBetween val="midCat"/>
      </c:valAx>
      <c:valAx>
        <c:axId val="118334976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32870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2.7363826399103618E-8</c:v>
                </c:pt>
                <c:pt idx="107">
                  <c:v>0</c:v>
                </c:pt>
                <c:pt idx="108">
                  <c:v>0</c:v>
                </c:pt>
                <c:pt idx="109">
                  <c:v>2.9365378015223038E-8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5.0058828152793008E-8</c:v>
                </c:pt>
                <c:pt idx="114">
                  <c:v>2.5937785138466075E-8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8.0213230052529028E-9</c:v>
                </c:pt>
                <c:pt idx="121">
                  <c:v>0</c:v>
                </c:pt>
                <c:pt idx="122">
                  <c:v>0</c:v>
                </c:pt>
                <c:pt idx="123">
                  <c:v>8.0823130519639473E-9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1.7221675120463E-8</c:v>
                </c:pt>
                <c:pt idx="129">
                  <c:v>3.066212014547352E-8</c:v>
                </c:pt>
                <c:pt idx="130">
                  <c:v>2.2910289592891059E-8</c:v>
                </c:pt>
                <c:pt idx="131">
                  <c:v>0</c:v>
                </c:pt>
                <c:pt idx="132">
                  <c:v>3.1209059298044015E-8</c:v>
                </c:pt>
                <c:pt idx="133">
                  <c:v>4.2290795207434764E-8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1.1124029732397786E-8</c:v>
                </c:pt>
                <c:pt idx="139">
                  <c:v>0</c:v>
                </c:pt>
                <c:pt idx="140">
                  <c:v>0</c:v>
                </c:pt>
                <c:pt idx="141">
                  <c:v>5.2949338289955318E-9</c:v>
                </c:pt>
                <c:pt idx="142">
                  <c:v>0</c:v>
                </c:pt>
                <c:pt idx="143">
                  <c:v>0</c:v>
                </c:pt>
                <c:pt idx="144">
                  <c:v>1.34133417965176E-9</c:v>
                </c:pt>
                <c:pt idx="145">
                  <c:v>4.0449190270817878E-10</c:v>
                </c:pt>
                <c:pt idx="146">
                  <c:v>0</c:v>
                </c:pt>
                <c:pt idx="147">
                  <c:v>1.7088092343602098E-8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1.9207868168891656E-8</c:v>
                </c:pt>
                <c:pt idx="153">
                  <c:v>1.12539336904967E-8</c:v>
                </c:pt>
                <c:pt idx="154">
                  <c:v>6.6450014659940734E-8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1.6157269388679392E-8</c:v>
                </c:pt>
                <c:pt idx="170">
                  <c:v>2.7973664927393018E-9</c:v>
                </c:pt>
                <c:pt idx="171">
                  <c:v>2.7095063434273834E-8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1.6590643382254943E-8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7.4322815021327466E-9</c:v>
                </c:pt>
                <c:pt idx="197">
                  <c:v>0</c:v>
                </c:pt>
                <c:pt idx="198">
                  <c:v>2.0511824961342547E-8</c:v>
                </c:pt>
                <c:pt idx="199">
                  <c:v>0</c:v>
                </c:pt>
                <c:pt idx="200">
                  <c:v>2.1852125819526564E-8</c:v>
                </c:pt>
                <c:pt idx="201">
                  <c:v>4.1712344719073651E-10</c:v>
                </c:pt>
                <c:pt idx="202">
                  <c:v>0</c:v>
                </c:pt>
                <c:pt idx="203">
                  <c:v>3.8462360508198665E-8</c:v>
                </c:pt>
                <c:pt idx="204">
                  <c:v>0</c:v>
                </c:pt>
                <c:pt idx="205">
                  <c:v>1.4503960211228849E-8</c:v>
                </c:pt>
                <c:pt idx="206">
                  <c:v>4.30601672873417E-8</c:v>
                </c:pt>
                <c:pt idx="207">
                  <c:v>3.5414156184392725E-8</c:v>
                </c:pt>
                <c:pt idx="208">
                  <c:v>7.8001485520199498E-8</c:v>
                </c:pt>
                <c:pt idx="209">
                  <c:v>5.3597384413423596E-8</c:v>
                </c:pt>
                <c:pt idx="210">
                  <c:v>7.9060520992542806E-8</c:v>
                </c:pt>
                <c:pt idx="211">
                  <c:v>1.2429919472202E-7</c:v>
                </c:pt>
                <c:pt idx="212">
                  <c:v>1.2765031814684454E-7</c:v>
                </c:pt>
                <c:pt idx="213">
                  <c:v>1.4828575411978548E-7</c:v>
                </c:pt>
                <c:pt idx="214">
                  <c:v>1.4978467022989838E-7</c:v>
                </c:pt>
                <c:pt idx="215">
                  <c:v>2.4931716481321838E-7</c:v>
                </c:pt>
                <c:pt idx="216">
                  <c:v>2.517558622320082E-7</c:v>
                </c:pt>
                <c:pt idx="217">
                  <c:v>3.3070864379839412E-7</c:v>
                </c:pt>
                <c:pt idx="218">
                  <c:v>4.1732445424906685E-7</c:v>
                </c:pt>
                <c:pt idx="219">
                  <c:v>5.2809625248948841E-7</c:v>
                </c:pt>
                <c:pt idx="220">
                  <c:v>6.6706596457189952E-7</c:v>
                </c:pt>
                <c:pt idx="221">
                  <c:v>8.0033463931548141E-7</c:v>
                </c:pt>
                <c:pt idx="222">
                  <c:v>9.0654444427205808E-7</c:v>
                </c:pt>
                <c:pt idx="223">
                  <c:v>1.1405481001723991E-6</c:v>
                </c:pt>
                <c:pt idx="224">
                  <c:v>1.3722113518072899E-6</c:v>
                </c:pt>
                <c:pt idx="225">
                  <c:v>1.426866550976401E-6</c:v>
                </c:pt>
                <c:pt idx="226">
                  <c:v>1.6171201692674218E-6</c:v>
                </c:pt>
                <c:pt idx="227">
                  <c:v>1.9096677776555455E-6</c:v>
                </c:pt>
                <c:pt idx="228">
                  <c:v>2.3097566775617143E-6</c:v>
                </c:pt>
                <c:pt idx="229">
                  <c:v>2.6303138392206093E-6</c:v>
                </c:pt>
                <c:pt idx="230">
                  <c:v>2.8877560115554464E-6</c:v>
                </c:pt>
                <c:pt idx="231">
                  <c:v>3.1154978240807081E-6</c:v>
                </c:pt>
                <c:pt idx="232">
                  <c:v>3.29603139207333E-6</c:v>
                </c:pt>
                <c:pt idx="233">
                  <c:v>3.6105224434136085E-6</c:v>
                </c:pt>
                <c:pt idx="234">
                  <c:v>4.1537195326005335E-6</c:v>
                </c:pt>
                <c:pt idx="235">
                  <c:v>5.0603218329106935E-6</c:v>
                </c:pt>
                <c:pt idx="236">
                  <c:v>6.0410109552532428E-6</c:v>
                </c:pt>
                <c:pt idx="237">
                  <c:v>6.4000863867082054E-6</c:v>
                </c:pt>
                <c:pt idx="238">
                  <c:v>6.6684237272994852E-6</c:v>
                </c:pt>
                <c:pt idx="239">
                  <c:v>7.1228061380918809E-6</c:v>
                </c:pt>
                <c:pt idx="240">
                  <c:v>7.667355445525133E-6</c:v>
                </c:pt>
                <c:pt idx="241">
                  <c:v>8.0828643352137869E-6</c:v>
                </c:pt>
                <c:pt idx="242">
                  <c:v>8.6376496583229572E-6</c:v>
                </c:pt>
                <c:pt idx="243">
                  <c:v>9.0395561087668895E-6</c:v>
                </c:pt>
                <c:pt idx="244">
                  <c:v>9.3175323452899208E-6</c:v>
                </c:pt>
                <c:pt idx="245">
                  <c:v>9.9781012661463321E-6</c:v>
                </c:pt>
                <c:pt idx="246">
                  <c:v>9.8602848072623878E-6</c:v>
                </c:pt>
                <c:pt idx="247">
                  <c:v>9.9544350682789293E-6</c:v>
                </c:pt>
                <c:pt idx="248">
                  <c:v>1.1401391024533806E-5</c:v>
                </c:pt>
                <c:pt idx="249">
                  <c:v>1.3063507174378187E-5</c:v>
                </c:pt>
                <c:pt idx="250">
                  <c:v>1.3699891219246953E-5</c:v>
                </c:pt>
                <c:pt idx="251">
                  <c:v>1.3209684961458043E-5</c:v>
                </c:pt>
                <c:pt idx="252">
                  <c:v>1.3498510828656856E-5</c:v>
                </c:pt>
                <c:pt idx="253">
                  <c:v>1.4640690006440199E-5</c:v>
                </c:pt>
                <c:pt idx="254">
                  <c:v>1.4871148347169642E-5</c:v>
                </c:pt>
                <c:pt idx="255">
                  <c:v>1.5369743947056165E-5</c:v>
                </c:pt>
                <c:pt idx="256">
                  <c:v>1.6706391849757214E-5</c:v>
                </c:pt>
                <c:pt idx="257">
                  <c:v>1.735427052680202E-5</c:v>
                </c:pt>
                <c:pt idx="258">
                  <c:v>1.6544756226103439E-5</c:v>
                </c:pt>
                <c:pt idx="259">
                  <c:v>1.6388652225603902E-5</c:v>
                </c:pt>
                <c:pt idx="260">
                  <c:v>1.6646948050849261E-5</c:v>
                </c:pt>
                <c:pt idx="261">
                  <c:v>1.6184779433006614E-5</c:v>
                </c:pt>
                <c:pt idx="262">
                  <c:v>1.6646619926100088E-5</c:v>
                </c:pt>
                <c:pt idx="263">
                  <c:v>1.8476237351031865E-5</c:v>
                </c:pt>
                <c:pt idx="264">
                  <c:v>1.9984482109412E-5</c:v>
                </c:pt>
                <c:pt idx="265">
                  <c:v>2.1063433505825575E-5</c:v>
                </c:pt>
                <c:pt idx="266">
                  <c:v>2.1504915073103154E-5</c:v>
                </c:pt>
                <c:pt idx="267">
                  <c:v>2.312312903456663E-5</c:v>
                </c:pt>
                <c:pt idx="268">
                  <c:v>2.5961777909461203E-5</c:v>
                </c:pt>
                <c:pt idx="269">
                  <c:v>2.7561166664988697E-5</c:v>
                </c:pt>
                <c:pt idx="270">
                  <c:v>2.7928069415180388E-5</c:v>
                </c:pt>
                <c:pt idx="271">
                  <c:v>2.7607851872795383E-5</c:v>
                </c:pt>
                <c:pt idx="272">
                  <c:v>2.7064085788191096E-5</c:v>
                </c:pt>
                <c:pt idx="273">
                  <c:v>2.6689891034494131E-5</c:v>
                </c:pt>
                <c:pt idx="274">
                  <c:v>2.7649490692781766E-5</c:v>
                </c:pt>
                <c:pt idx="275">
                  <c:v>2.9680128095011995E-5</c:v>
                </c:pt>
                <c:pt idx="276">
                  <c:v>3.1811965101975486E-5</c:v>
                </c:pt>
                <c:pt idx="277">
                  <c:v>3.1650382721586245E-5</c:v>
                </c:pt>
                <c:pt idx="278">
                  <c:v>2.9814827377705844E-5</c:v>
                </c:pt>
                <c:pt idx="279">
                  <c:v>2.7950994788035294E-5</c:v>
                </c:pt>
                <c:pt idx="280">
                  <c:v>2.7968557190278136E-5</c:v>
                </c:pt>
                <c:pt idx="281">
                  <c:v>2.874341310999381E-5</c:v>
                </c:pt>
                <c:pt idx="282">
                  <c:v>2.8968531092844325E-5</c:v>
                </c:pt>
                <c:pt idx="283">
                  <c:v>2.8821681725722166E-5</c:v>
                </c:pt>
                <c:pt idx="284">
                  <c:v>2.8933423186230601E-5</c:v>
                </c:pt>
                <c:pt idx="285">
                  <c:v>2.8356969077707299E-5</c:v>
                </c:pt>
                <c:pt idx="286">
                  <c:v>2.9182779706515975E-5</c:v>
                </c:pt>
                <c:pt idx="287">
                  <c:v>2.9681120539174673E-5</c:v>
                </c:pt>
                <c:pt idx="288">
                  <c:v>2.9593523212882754E-5</c:v>
                </c:pt>
                <c:pt idx="289">
                  <c:v>2.9287743944243512E-5</c:v>
                </c:pt>
                <c:pt idx="290">
                  <c:v>2.7117868369335834E-5</c:v>
                </c:pt>
                <c:pt idx="291">
                  <c:v>2.5973042184887294E-5</c:v>
                </c:pt>
                <c:pt idx="292">
                  <c:v>2.5845303863007632E-5</c:v>
                </c:pt>
                <c:pt idx="293">
                  <c:v>2.6850879907747859E-5</c:v>
                </c:pt>
                <c:pt idx="294">
                  <c:v>2.9420899750826879E-5</c:v>
                </c:pt>
                <c:pt idx="295">
                  <c:v>2.9611312181029493E-5</c:v>
                </c:pt>
                <c:pt idx="296">
                  <c:v>3.0865039824227117E-5</c:v>
                </c:pt>
                <c:pt idx="297">
                  <c:v>3.1257693532725561E-5</c:v>
                </c:pt>
                <c:pt idx="298">
                  <c:v>3.1435504432514469E-5</c:v>
                </c:pt>
                <c:pt idx="299">
                  <c:v>3.2031228521725372E-5</c:v>
                </c:pt>
                <c:pt idx="300">
                  <c:v>3.2846600413580098E-5</c:v>
                </c:pt>
                <c:pt idx="301">
                  <c:v>3.2867770091660541E-5</c:v>
                </c:pt>
                <c:pt idx="302">
                  <c:v>3.1985330483817172E-5</c:v>
                </c:pt>
                <c:pt idx="303">
                  <c:v>3.1762969530125791E-5</c:v>
                </c:pt>
                <c:pt idx="304">
                  <c:v>3.1740840073285001E-5</c:v>
                </c:pt>
                <c:pt idx="305">
                  <c:v>3.2565784426999889E-5</c:v>
                </c:pt>
                <c:pt idx="306">
                  <c:v>3.1764726361096741E-5</c:v>
                </c:pt>
                <c:pt idx="307">
                  <c:v>2.9425373361955909E-5</c:v>
                </c:pt>
                <c:pt idx="308">
                  <c:v>2.7181724366417895E-5</c:v>
                </c:pt>
                <c:pt idx="309">
                  <c:v>2.8883672605646849E-5</c:v>
                </c:pt>
                <c:pt idx="310">
                  <c:v>3.1351449827256239E-5</c:v>
                </c:pt>
                <c:pt idx="311">
                  <c:v>3.1903288563372967E-5</c:v>
                </c:pt>
                <c:pt idx="312">
                  <c:v>3.0926703163640394E-5</c:v>
                </c:pt>
                <c:pt idx="313">
                  <c:v>3.1785792492191386E-5</c:v>
                </c:pt>
                <c:pt idx="314">
                  <c:v>3.1535884041643318E-5</c:v>
                </c:pt>
                <c:pt idx="315">
                  <c:v>3.0582456196260008E-5</c:v>
                </c:pt>
                <c:pt idx="316">
                  <c:v>3.0629948610613733E-5</c:v>
                </c:pt>
                <c:pt idx="317">
                  <c:v>3.1525436286264583E-5</c:v>
                </c:pt>
                <c:pt idx="318">
                  <c:v>3.1438632032751744E-5</c:v>
                </c:pt>
                <c:pt idx="319">
                  <c:v>3.1845151362360319E-5</c:v>
                </c:pt>
                <c:pt idx="320">
                  <c:v>3.3437422859066812E-5</c:v>
                </c:pt>
                <c:pt idx="321">
                  <c:v>3.525196611731918E-5</c:v>
                </c:pt>
                <c:pt idx="322">
                  <c:v>3.4391787038921119E-5</c:v>
                </c:pt>
                <c:pt idx="323">
                  <c:v>3.3594840181810101E-5</c:v>
                </c:pt>
                <c:pt idx="324">
                  <c:v>3.3544340474545383E-5</c:v>
                </c:pt>
                <c:pt idx="325">
                  <c:v>3.3200967948327929E-5</c:v>
                </c:pt>
                <c:pt idx="326">
                  <c:v>3.3633981532944441E-5</c:v>
                </c:pt>
                <c:pt idx="327">
                  <c:v>3.6444230950149222E-5</c:v>
                </c:pt>
                <c:pt idx="328">
                  <c:v>3.7762147146306765E-5</c:v>
                </c:pt>
                <c:pt idx="329">
                  <c:v>3.850446566210551E-5</c:v>
                </c:pt>
                <c:pt idx="330">
                  <c:v>3.8467737451876274E-5</c:v>
                </c:pt>
                <c:pt idx="331">
                  <c:v>3.7412053839271176E-5</c:v>
                </c:pt>
                <c:pt idx="332">
                  <c:v>3.5238201448482357E-5</c:v>
                </c:pt>
                <c:pt idx="333">
                  <c:v>3.3914764008332918E-5</c:v>
                </c:pt>
                <c:pt idx="334">
                  <c:v>3.1713528959657494E-5</c:v>
                </c:pt>
                <c:pt idx="335">
                  <c:v>2.9331679584788001E-5</c:v>
                </c:pt>
                <c:pt idx="336">
                  <c:v>2.9035694655306956E-5</c:v>
                </c:pt>
                <c:pt idx="337">
                  <c:v>2.8961225369554351E-5</c:v>
                </c:pt>
                <c:pt idx="338">
                  <c:v>2.8134186999946048E-5</c:v>
                </c:pt>
                <c:pt idx="339">
                  <c:v>3.0191481822828851E-5</c:v>
                </c:pt>
                <c:pt idx="340">
                  <c:v>3.4171477626007804E-5</c:v>
                </c:pt>
                <c:pt idx="341">
                  <c:v>3.7039446754494404E-5</c:v>
                </c:pt>
                <c:pt idx="342">
                  <c:v>3.6352169760187604E-5</c:v>
                </c:pt>
                <c:pt idx="343">
                  <c:v>3.3752947531031696E-5</c:v>
                </c:pt>
                <c:pt idx="344">
                  <c:v>3.3022948307873088E-5</c:v>
                </c:pt>
                <c:pt idx="345">
                  <c:v>3.3516824908228045E-5</c:v>
                </c:pt>
                <c:pt idx="346">
                  <c:v>3.4256957388615677E-5</c:v>
                </c:pt>
                <c:pt idx="347">
                  <c:v>3.6823294018493908E-5</c:v>
                </c:pt>
                <c:pt idx="348">
                  <c:v>3.7611755777666006E-5</c:v>
                </c:pt>
                <c:pt idx="349">
                  <c:v>3.6674377602921148E-5</c:v>
                </c:pt>
                <c:pt idx="350">
                  <c:v>3.8279360312115651E-5</c:v>
                </c:pt>
                <c:pt idx="351">
                  <c:v>3.9136394943423139E-5</c:v>
                </c:pt>
                <c:pt idx="352">
                  <c:v>3.9641213055089157E-5</c:v>
                </c:pt>
                <c:pt idx="353">
                  <c:v>4.1644034287783858E-5</c:v>
                </c:pt>
                <c:pt idx="354">
                  <c:v>4.4349734040484705E-5</c:v>
                </c:pt>
                <c:pt idx="355">
                  <c:v>4.4924044671467763E-5</c:v>
                </c:pt>
                <c:pt idx="356">
                  <c:v>4.4174829402598204E-5</c:v>
                </c:pt>
                <c:pt idx="357">
                  <c:v>4.3822875930414188E-5</c:v>
                </c:pt>
                <c:pt idx="358">
                  <c:v>4.3467862979599764E-5</c:v>
                </c:pt>
                <c:pt idx="359">
                  <c:v>4.1976020324634546E-5</c:v>
                </c:pt>
                <c:pt idx="360">
                  <c:v>4.2382398964259966E-5</c:v>
                </c:pt>
                <c:pt idx="361">
                  <c:v>4.3521463284000097E-5</c:v>
                </c:pt>
                <c:pt idx="362">
                  <c:v>4.5019385535217592E-5</c:v>
                </c:pt>
                <c:pt idx="363">
                  <c:v>4.5412810080401412E-5</c:v>
                </c:pt>
                <c:pt idx="364">
                  <c:v>4.3720295168370019E-5</c:v>
                </c:pt>
                <c:pt idx="365">
                  <c:v>4.182850642185483E-5</c:v>
                </c:pt>
                <c:pt idx="366">
                  <c:v>4.3193700772430527E-5</c:v>
                </c:pt>
                <c:pt idx="367">
                  <c:v>4.2078338592821708E-5</c:v>
                </c:pt>
                <c:pt idx="368">
                  <c:v>3.8130093440857017E-5</c:v>
                </c:pt>
                <c:pt idx="369">
                  <c:v>3.7917035799242812E-5</c:v>
                </c:pt>
                <c:pt idx="370">
                  <c:v>3.635531209112228E-5</c:v>
                </c:pt>
                <c:pt idx="371">
                  <c:v>3.3982313679956224E-5</c:v>
                </c:pt>
                <c:pt idx="372">
                  <c:v>3.5184005876778374E-5</c:v>
                </c:pt>
                <c:pt idx="373">
                  <c:v>3.5749682334815751E-5</c:v>
                </c:pt>
                <c:pt idx="374">
                  <c:v>3.6597864243922726E-5</c:v>
                </c:pt>
                <c:pt idx="375">
                  <c:v>4.0413790202548158E-5</c:v>
                </c:pt>
                <c:pt idx="376">
                  <c:v>4.1999910003896282E-5</c:v>
                </c:pt>
                <c:pt idx="377">
                  <c:v>4.2505225369695827E-5</c:v>
                </c:pt>
                <c:pt idx="378">
                  <c:v>4.4692846170033176E-5</c:v>
                </c:pt>
                <c:pt idx="379">
                  <c:v>4.7481247628246143E-5</c:v>
                </c:pt>
                <c:pt idx="380">
                  <c:v>4.95093953654951E-5</c:v>
                </c:pt>
                <c:pt idx="381">
                  <c:v>4.9138640333978783E-5</c:v>
                </c:pt>
                <c:pt idx="382">
                  <c:v>4.6462194909755975E-5</c:v>
                </c:pt>
                <c:pt idx="383">
                  <c:v>4.3544058832159551E-5</c:v>
                </c:pt>
                <c:pt idx="384">
                  <c:v>4.2846665065031654E-5</c:v>
                </c:pt>
                <c:pt idx="385">
                  <c:v>4.3481256841588666E-5</c:v>
                </c:pt>
                <c:pt idx="386">
                  <c:v>4.4618841873540192E-5</c:v>
                </c:pt>
                <c:pt idx="387">
                  <c:v>4.279990117306899E-5</c:v>
                </c:pt>
                <c:pt idx="388">
                  <c:v>3.8263246552055752E-5</c:v>
                </c:pt>
                <c:pt idx="389">
                  <c:v>3.3520120791869648E-5</c:v>
                </c:pt>
                <c:pt idx="390">
                  <c:v>3.0436872776459206E-5</c:v>
                </c:pt>
                <c:pt idx="391">
                  <c:v>2.9073349192429798E-5</c:v>
                </c:pt>
                <c:pt idx="392">
                  <c:v>2.97429852755219E-5</c:v>
                </c:pt>
                <c:pt idx="393">
                  <c:v>3.1834945556516271E-5</c:v>
                </c:pt>
                <c:pt idx="394">
                  <c:v>3.5654147816274088E-5</c:v>
                </c:pt>
                <c:pt idx="395">
                  <c:v>3.9387105397044961E-5</c:v>
                </c:pt>
                <c:pt idx="396">
                  <c:v>3.9450372860486528E-5</c:v>
                </c:pt>
                <c:pt idx="397">
                  <c:v>3.8314608971067291E-5</c:v>
                </c:pt>
                <c:pt idx="398">
                  <c:v>3.7671802782483785E-5</c:v>
                </c:pt>
                <c:pt idx="399">
                  <c:v>3.8873945706008986E-5</c:v>
                </c:pt>
                <c:pt idx="400">
                  <c:v>3.8507285616049687E-5</c:v>
                </c:pt>
                <c:pt idx="401">
                  <c:v>3.8193746258506919E-5</c:v>
                </c:pt>
                <c:pt idx="402">
                  <c:v>3.9164731405636577E-5</c:v>
                </c:pt>
                <c:pt idx="403">
                  <c:v>3.9941350160516362E-5</c:v>
                </c:pt>
                <c:pt idx="404">
                  <c:v>4.2138721597908449E-5</c:v>
                </c:pt>
                <c:pt idx="405">
                  <c:v>4.5986532204726398E-5</c:v>
                </c:pt>
                <c:pt idx="406">
                  <c:v>4.8869080120356824E-5</c:v>
                </c:pt>
                <c:pt idx="407">
                  <c:v>4.9445490688178937E-5</c:v>
                </c:pt>
                <c:pt idx="408">
                  <c:v>4.9501416193480821E-5</c:v>
                </c:pt>
                <c:pt idx="409">
                  <c:v>4.9651569927532247E-5</c:v>
                </c:pt>
                <c:pt idx="410">
                  <c:v>4.6284293660758172E-5</c:v>
                </c:pt>
                <c:pt idx="411">
                  <c:v>3.991310856663109E-5</c:v>
                </c:pt>
                <c:pt idx="412">
                  <c:v>3.3905761632559607E-5</c:v>
                </c:pt>
                <c:pt idx="413">
                  <c:v>2.9357066073085121E-5</c:v>
                </c:pt>
                <c:pt idx="414">
                  <c:v>2.935519641586254E-5</c:v>
                </c:pt>
                <c:pt idx="415">
                  <c:v>3.6100927392821943E-5</c:v>
                </c:pt>
                <c:pt idx="416">
                  <c:v>4.3511008542514146E-5</c:v>
                </c:pt>
                <c:pt idx="417">
                  <c:v>4.6720355792877297E-5</c:v>
                </c:pt>
                <c:pt idx="418">
                  <c:v>4.6088119008849226E-5</c:v>
                </c:pt>
                <c:pt idx="419">
                  <c:v>4.1870337862145586E-5</c:v>
                </c:pt>
                <c:pt idx="420">
                  <c:v>3.6617086600867962E-5</c:v>
                </c:pt>
                <c:pt idx="421">
                  <c:v>3.3600147137103808E-5</c:v>
                </c:pt>
                <c:pt idx="422">
                  <c:v>3.8148625737909778E-5</c:v>
                </c:pt>
                <c:pt idx="423">
                  <c:v>4.8650181444880046E-5</c:v>
                </c:pt>
                <c:pt idx="424">
                  <c:v>5.7255551240845274E-5</c:v>
                </c:pt>
                <c:pt idx="425">
                  <c:v>6.1757477293846263E-5</c:v>
                </c:pt>
                <c:pt idx="426">
                  <c:v>6.3816792223656089E-5</c:v>
                </c:pt>
                <c:pt idx="427">
                  <c:v>6.5465400225456438E-5</c:v>
                </c:pt>
                <c:pt idx="428">
                  <c:v>6.6174139555384928E-5</c:v>
                </c:pt>
                <c:pt idx="429">
                  <c:v>6.7431568501608594E-5</c:v>
                </c:pt>
                <c:pt idx="430">
                  <c:v>6.8477404704434449E-5</c:v>
                </c:pt>
                <c:pt idx="431">
                  <c:v>7.0080857971462003E-5</c:v>
                </c:pt>
                <c:pt idx="432">
                  <c:v>7.0311911924571865E-5</c:v>
                </c:pt>
                <c:pt idx="433">
                  <c:v>7.0059849012824808E-5</c:v>
                </c:pt>
                <c:pt idx="434">
                  <c:v>6.9571763880375216E-5</c:v>
                </c:pt>
                <c:pt idx="435">
                  <c:v>6.8124641322427469E-5</c:v>
                </c:pt>
                <c:pt idx="436">
                  <c:v>6.7889990229943588E-5</c:v>
                </c:pt>
                <c:pt idx="437">
                  <c:v>6.8226785732166539E-5</c:v>
                </c:pt>
                <c:pt idx="438">
                  <c:v>6.6469229553072938E-5</c:v>
                </c:pt>
                <c:pt idx="439">
                  <c:v>6.6282255751766065E-5</c:v>
                </c:pt>
                <c:pt idx="440">
                  <c:v>6.6852559526269992E-5</c:v>
                </c:pt>
                <c:pt idx="441">
                  <c:v>6.5105070522283916E-5</c:v>
                </c:pt>
                <c:pt idx="442">
                  <c:v>6.4980194728672441E-5</c:v>
                </c:pt>
                <c:pt idx="443">
                  <c:v>6.6238787176664847E-5</c:v>
                </c:pt>
                <c:pt idx="444">
                  <c:v>6.7470919781608749E-5</c:v>
                </c:pt>
                <c:pt idx="445">
                  <c:v>6.8510707696107926E-5</c:v>
                </c:pt>
                <c:pt idx="446">
                  <c:v>7.0242482960155371E-5</c:v>
                </c:pt>
                <c:pt idx="447">
                  <c:v>7.0297111309365243E-5</c:v>
                </c:pt>
                <c:pt idx="448">
                  <c:v>6.9201101367939708E-5</c:v>
                </c:pt>
                <c:pt idx="449">
                  <c:v>6.6719203804441418E-5</c:v>
                </c:pt>
                <c:pt idx="450">
                  <c:v>6.5128140708290807E-5</c:v>
                </c:pt>
                <c:pt idx="451">
                  <c:v>6.7455642055256872E-5</c:v>
                </c:pt>
                <c:pt idx="452">
                  <c:v>7.1672449623920534E-5</c:v>
                </c:pt>
                <c:pt idx="453">
                  <c:v>7.3899066426949382E-5</c:v>
                </c:pt>
                <c:pt idx="454">
                  <c:v>7.3830381842051037E-5</c:v>
                </c:pt>
                <c:pt idx="455">
                  <c:v>7.2809503679679684E-5</c:v>
                </c:pt>
                <c:pt idx="456">
                  <c:v>7.2237076942904108E-5</c:v>
                </c:pt>
                <c:pt idx="457">
                  <c:v>7.1958939762742157E-5</c:v>
                </c:pt>
                <c:pt idx="458">
                  <c:v>7.2815413171827548E-5</c:v>
                </c:pt>
                <c:pt idx="459">
                  <c:v>7.3077297934380825E-5</c:v>
                </c:pt>
                <c:pt idx="460">
                  <c:v>7.264130220886416E-5</c:v>
                </c:pt>
                <c:pt idx="461">
                  <c:v>7.3408168691301229E-5</c:v>
                </c:pt>
                <c:pt idx="462">
                  <c:v>7.3857772965693535E-5</c:v>
                </c:pt>
                <c:pt idx="463">
                  <c:v>7.4327047763940421E-5</c:v>
                </c:pt>
                <c:pt idx="464">
                  <c:v>7.2560419500104179E-5</c:v>
                </c:pt>
                <c:pt idx="465">
                  <c:v>7.089893196881176E-5</c:v>
                </c:pt>
                <c:pt idx="466">
                  <c:v>6.904462919960168E-5</c:v>
                </c:pt>
                <c:pt idx="467">
                  <c:v>6.9074157730057039E-5</c:v>
                </c:pt>
                <c:pt idx="468">
                  <c:v>6.9461285158959371E-5</c:v>
                </c:pt>
                <c:pt idx="469">
                  <c:v>6.9478888668498545E-5</c:v>
                </c:pt>
                <c:pt idx="470">
                  <c:v>6.9946821001440752E-5</c:v>
                </c:pt>
                <c:pt idx="471">
                  <c:v>6.9833134225503169E-5</c:v>
                </c:pt>
                <c:pt idx="472">
                  <c:v>7.0329326068084802E-5</c:v>
                </c:pt>
                <c:pt idx="473">
                  <c:v>7.2860612736712379E-5</c:v>
                </c:pt>
                <c:pt idx="474">
                  <c:v>7.3220974847934154E-5</c:v>
                </c:pt>
                <c:pt idx="475">
                  <c:v>7.130185704035977E-5</c:v>
                </c:pt>
                <c:pt idx="476">
                  <c:v>6.9647038422017716E-5</c:v>
                </c:pt>
                <c:pt idx="477">
                  <c:v>6.8045022544305659E-5</c:v>
                </c:pt>
                <c:pt idx="478">
                  <c:v>6.8153155378322455E-5</c:v>
                </c:pt>
                <c:pt idx="479">
                  <c:v>7.0036382226972544E-5</c:v>
                </c:pt>
                <c:pt idx="480">
                  <c:v>7.0159892056298489E-5</c:v>
                </c:pt>
                <c:pt idx="481">
                  <c:v>7.0349039303816021E-5</c:v>
                </c:pt>
                <c:pt idx="482">
                  <c:v>6.9749587610754799E-5</c:v>
                </c:pt>
                <c:pt idx="483">
                  <c:v>6.977195066348998E-5</c:v>
                </c:pt>
                <c:pt idx="484">
                  <c:v>6.9370781259465726E-5</c:v>
                </c:pt>
                <c:pt idx="485">
                  <c:v>6.8741770221515946E-5</c:v>
                </c:pt>
                <c:pt idx="486">
                  <c:v>6.8635241614432721E-5</c:v>
                </c:pt>
                <c:pt idx="487">
                  <c:v>6.7492816971161833E-5</c:v>
                </c:pt>
                <c:pt idx="488">
                  <c:v>6.699458146034228E-5</c:v>
                </c:pt>
                <c:pt idx="489">
                  <c:v>6.7757092844304492E-5</c:v>
                </c:pt>
                <c:pt idx="490">
                  <c:v>6.541554966766987E-5</c:v>
                </c:pt>
                <c:pt idx="491">
                  <c:v>6.1774894525954931E-5</c:v>
                </c:pt>
                <c:pt idx="492">
                  <c:v>5.7558015544822686E-5</c:v>
                </c:pt>
                <c:pt idx="493">
                  <c:v>5.3768806020136496E-5</c:v>
                </c:pt>
                <c:pt idx="494">
                  <c:v>5.3284385269332218E-5</c:v>
                </c:pt>
                <c:pt idx="495">
                  <c:v>5.7523161567945964E-5</c:v>
                </c:pt>
                <c:pt idx="496">
                  <c:v>6.3530995118992603E-5</c:v>
                </c:pt>
                <c:pt idx="497">
                  <c:v>7.014941645555664E-5</c:v>
                </c:pt>
                <c:pt idx="498">
                  <c:v>7.2327853377208431E-5</c:v>
                </c:pt>
                <c:pt idx="499">
                  <c:v>7.0357415588832368E-5</c:v>
                </c:pt>
                <c:pt idx="500">
                  <c:v>7.0090929630853811E-5</c:v>
                </c:pt>
                <c:pt idx="501">
                  <c:v>7.0131110480817674E-5</c:v>
                </c:pt>
                <c:pt idx="502">
                  <c:v>6.8314998030628285E-5</c:v>
                </c:pt>
                <c:pt idx="503">
                  <c:v>7.0154700081207625E-5</c:v>
                </c:pt>
                <c:pt idx="504">
                  <c:v>7.383296053068626E-5</c:v>
                </c:pt>
                <c:pt idx="505">
                  <c:v>7.5829052474447688E-5</c:v>
                </c:pt>
                <c:pt idx="506">
                  <c:v>7.7638985383456517E-5</c:v>
                </c:pt>
                <c:pt idx="507">
                  <c:v>7.8225387823504286E-5</c:v>
                </c:pt>
                <c:pt idx="508">
                  <c:v>7.7302323891126402E-5</c:v>
                </c:pt>
                <c:pt idx="509">
                  <c:v>7.4112881975347083E-5</c:v>
                </c:pt>
                <c:pt idx="510">
                  <c:v>7.211284535112641E-5</c:v>
                </c:pt>
                <c:pt idx="511">
                  <c:v>7.0680096055794267E-5</c:v>
                </c:pt>
                <c:pt idx="512">
                  <c:v>7.0671581183608619E-5</c:v>
                </c:pt>
                <c:pt idx="513">
                  <c:v>7.2843931019660137E-5</c:v>
                </c:pt>
                <c:pt idx="514">
                  <c:v>7.4374940032776165E-5</c:v>
                </c:pt>
                <c:pt idx="515">
                  <c:v>7.543339605496158E-5</c:v>
                </c:pt>
                <c:pt idx="516">
                  <c:v>7.6156305449627472E-5</c:v>
                </c:pt>
                <c:pt idx="517">
                  <c:v>7.8132569258098088E-5</c:v>
                </c:pt>
                <c:pt idx="518">
                  <c:v>8.0909003867982561E-5</c:v>
                </c:pt>
                <c:pt idx="519">
                  <c:v>8.155404594232877E-5</c:v>
                </c:pt>
                <c:pt idx="520">
                  <c:v>8.2228589564683815E-5</c:v>
                </c:pt>
                <c:pt idx="521">
                  <c:v>8.1956003538503664E-5</c:v>
                </c:pt>
                <c:pt idx="522">
                  <c:v>8.2266167080657565E-5</c:v>
                </c:pt>
                <c:pt idx="523">
                  <c:v>8.2448006166057649E-5</c:v>
                </c:pt>
                <c:pt idx="524">
                  <c:v>8.2841679946746966E-5</c:v>
                </c:pt>
                <c:pt idx="525">
                  <c:v>8.1880971328239123E-5</c:v>
                </c:pt>
                <c:pt idx="526">
                  <c:v>8.0561607054376863E-5</c:v>
                </c:pt>
                <c:pt idx="527">
                  <c:v>7.9242242780514616E-5</c:v>
                </c:pt>
                <c:pt idx="528">
                  <c:v>7.970259602235234E-5</c:v>
                </c:pt>
                <c:pt idx="529">
                  <c:v>8.201910670769936E-5</c:v>
                </c:pt>
                <c:pt idx="530">
                  <c:v>8.4414730250111745E-5</c:v>
                </c:pt>
                <c:pt idx="531">
                  <c:v>8.5859687189905531E-5</c:v>
                </c:pt>
                <c:pt idx="532">
                  <c:v>8.6329556623802327E-5</c:v>
                </c:pt>
                <c:pt idx="533">
                  <c:v>8.5554442318444256E-5</c:v>
                </c:pt>
                <c:pt idx="534">
                  <c:v>8.6462713725741092E-5</c:v>
                </c:pt>
                <c:pt idx="535">
                  <c:v>8.763328736898075E-5</c:v>
                </c:pt>
                <c:pt idx="536">
                  <c:v>8.9265508611939423E-5</c:v>
                </c:pt>
                <c:pt idx="537">
                  <c:v>9.070953337946042E-5</c:v>
                </c:pt>
                <c:pt idx="538">
                  <c:v>9.210600628709277E-5</c:v>
                </c:pt>
                <c:pt idx="539">
                  <c:v>9.1767916293959698E-5</c:v>
                </c:pt>
                <c:pt idx="540">
                  <c:v>8.9828494758407808E-5</c:v>
                </c:pt>
                <c:pt idx="541">
                  <c:v>8.7347850007030923E-5</c:v>
                </c:pt>
                <c:pt idx="542">
                  <c:v>8.5423073498200092E-5</c:v>
                </c:pt>
                <c:pt idx="543">
                  <c:v>8.3880972776382507E-5</c:v>
                </c:pt>
                <c:pt idx="544">
                  <c:v>8.4800474595461063E-5</c:v>
                </c:pt>
                <c:pt idx="545">
                  <c:v>8.6393810060788546E-5</c:v>
                </c:pt>
                <c:pt idx="546">
                  <c:v>8.6909764786351142E-5</c:v>
                </c:pt>
                <c:pt idx="547">
                  <c:v>8.6906914397513366E-5</c:v>
                </c:pt>
                <c:pt idx="548">
                  <c:v>8.7115790024233677E-5</c:v>
                </c:pt>
                <c:pt idx="549">
                  <c:v>8.8555621659144228E-5</c:v>
                </c:pt>
                <c:pt idx="550">
                  <c:v>9.0382922797859383E-5</c:v>
                </c:pt>
                <c:pt idx="551">
                  <c:v>9.0644678953151237E-5</c:v>
                </c:pt>
                <c:pt idx="552">
                  <c:v>9.0004964373708956E-5</c:v>
                </c:pt>
                <c:pt idx="553">
                  <c:v>8.9777910000484056E-5</c:v>
                </c:pt>
                <c:pt idx="554">
                  <c:v>8.8473980976486367E-5</c:v>
                </c:pt>
                <c:pt idx="555">
                  <c:v>8.7597734767807587E-5</c:v>
                </c:pt>
                <c:pt idx="556">
                  <c:v>8.7716011081414783E-5</c:v>
                </c:pt>
                <c:pt idx="557">
                  <c:v>8.8128232153636098E-5</c:v>
                </c:pt>
                <c:pt idx="558">
                  <c:v>8.8417934543880383E-5</c:v>
                </c:pt>
                <c:pt idx="559">
                  <c:v>8.9125861743430328E-5</c:v>
                </c:pt>
                <c:pt idx="560">
                  <c:v>9.045534954728394E-5</c:v>
                </c:pt>
                <c:pt idx="561">
                  <c:v>9.1249862182831673E-5</c:v>
                </c:pt>
                <c:pt idx="562">
                  <c:v>9.1391877238634726E-5</c:v>
                </c:pt>
                <c:pt idx="563">
                  <c:v>9.1751926766887133E-5</c:v>
                </c:pt>
                <c:pt idx="564">
                  <c:v>9.1918973317357995E-5</c:v>
                </c:pt>
                <c:pt idx="565">
                  <c:v>9.1098835444279445E-5</c:v>
                </c:pt>
                <c:pt idx="566">
                  <c:v>9.0220684185084279E-5</c:v>
                </c:pt>
                <c:pt idx="567">
                  <c:v>8.9074877665077843E-5</c:v>
                </c:pt>
                <c:pt idx="568">
                  <c:v>8.8362759881983568E-5</c:v>
                </c:pt>
                <c:pt idx="569">
                  <c:v>8.8425755008450773E-5</c:v>
                </c:pt>
                <c:pt idx="570">
                  <c:v>8.9407974883588373E-5</c:v>
                </c:pt>
                <c:pt idx="571">
                  <c:v>8.8750655579568946E-5</c:v>
                </c:pt>
                <c:pt idx="572">
                  <c:v>8.7926454513636876E-5</c:v>
                </c:pt>
                <c:pt idx="573">
                  <c:v>8.7005171246317309E-5</c:v>
                </c:pt>
                <c:pt idx="574">
                  <c:v>8.6825258882466079E-5</c:v>
                </c:pt>
                <c:pt idx="575">
                  <c:v>8.8094778176656252E-5</c:v>
                </c:pt>
                <c:pt idx="576">
                  <c:v>8.9064950138201054E-5</c:v>
                </c:pt>
                <c:pt idx="577">
                  <c:v>8.9045640923816446E-5</c:v>
                </c:pt>
                <c:pt idx="578">
                  <c:v>8.8920567730996244E-5</c:v>
                </c:pt>
                <c:pt idx="579">
                  <c:v>8.7938038387191399E-5</c:v>
                </c:pt>
                <c:pt idx="580">
                  <c:v>8.6730670726393932E-5</c:v>
                </c:pt>
                <c:pt idx="581">
                  <c:v>8.5862265122302163E-5</c:v>
                </c:pt>
                <c:pt idx="582">
                  <c:v>8.6798550225433715E-5</c:v>
                </c:pt>
                <c:pt idx="583">
                  <c:v>8.9000549734277517E-5</c:v>
                </c:pt>
                <c:pt idx="584">
                  <c:v>9.0872807199807247E-5</c:v>
                </c:pt>
                <c:pt idx="585">
                  <c:v>9.1273939244490768E-5</c:v>
                </c:pt>
                <c:pt idx="586">
                  <c:v>9.0058931359818177E-5</c:v>
                </c:pt>
                <c:pt idx="587">
                  <c:v>8.9011089046451425E-5</c:v>
                </c:pt>
                <c:pt idx="588">
                  <c:v>8.9196450462285465E-5</c:v>
                </c:pt>
                <c:pt idx="589">
                  <c:v>9.0477762738394804E-5</c:v>
                </c:pt>
                <c:pt idx="590">
                  <c:v>9.1462487265068612E-5</c:v>
                </c:pt>
                <c:pt idx="591">
                  <c:v>9.1169860641347842E-5</c:v>
                </c:pt>
                <c:pt idx="592">
                  <c:v>8.9897881774246607E-5</c:v>
                </c:pt>
                <c:pt idx="593">
                  <c:v>8.8753525877305646E-5</c:v>
                </c:pt>
                <c:pt idx="594">
                  <c:v>8.8669266305585779E-5</c:v>
                </c:pt>
                <c:pt idx="595">
                  <c:v>8.950564548413239E-5</c:v>
                </c:pt>
                <c:pt idx="596">
                  <c:v>9.121682047902679E-5</c:v>
                </c:pt>
                <c:pt idx="597">
                  <c:v>9.2098175865512567E-5</c:v>
                </c:pt>
                <c:pt idx="598">
                  <c:v>9.1788579067285411E-5</c:v>
                </c:pt>
                <c:pt idx="599">
                  <c:v>9.1575928548172153E-5</c:v>
                </c:pt>
                <c:pt idx="600">
                  <c:v>9.1553521178685491E-5</c:v>
                </c:pt>
                <c:pt idx="601">
                  <c:v>9.2198139722432775E-5</c:v>
                </c:pt>
                <c:pt idx="602">
                  <c:v>9.2403739216206167E-5</c:v>
                </c:pt>
                <c:pt idx="603">
                  <c:v>9.2140117020193417E-5</c:v>
                </c:pt>
                <c:pt idx="604">
                  <c:v>9.2532074101972199E-5</c:v>
                </c:pt>
                <c:pt idx="605">
                  <c:v>9.3157829411193171E-5</c:v>
                </c:pt>
                <c:pt idx="606">
                  <c:v>9.3435411543035601E-5</c:v>
                </c:pt>
                <c:pt idx="607">
                  <c:v>9.3107937988572069E-5</c:v>
                </c:pt>
                <c:pt idx="608">
                  <c:v>9.2183275503889811E-5</c:v>
                </c:pt>
                <c:pt idx="609">
                  <c:v>9.1507541307243932E-5</c:v>
                </c:pt>
                <c:pt idx="610">
                  <c:v>9.10635527985935E-5</c:v>
                </c:pt>
                <c:pt idx="611">
                  <c:v>9.0724568617651547E-5</c:v>
                </c:pt>
                <c:pt idx="612">
                  <c:v>8.9469038773823474E-5</c:v>
                </c:pt>
                <c:pt idx="613">
                  <c:v>8.6282736855973412E-5</c:v>
                </c:pt>
                <c:pt idx="614">
                  <c:v>8.0815187396351832E-5</c:v>
                </c:pt>
                <c:pt idx="615">
                  <c:v>7.6892002364547775E-5</c:v>
                </c:pt>
                <c:pt idx="616">
                  <c:v>7.6616244350213904E-5</c:v>
                </c:pt>
                <c:pt idx="617">
                  <c:v>7.9759646377764335E-5</c:v>
                </c:pt>
                <c:pt idx="618">
                  <c:v>8.3908968518244036E-5</c:v>
                </c:pt>
                <c:pt idx="619">
                  <c:v>8.5871467296121901E-5</c:v>
                </c:pt>
                <c:pt idx="620">
                  <c:v>8.6396512247586041E-5</c:v>
                </c:pt>
                <c:pt idx="621">
                  <c:v>8.6287091031445466E-5</c:v>
                </c:pt>
                <c:pt idx="622">
                  <c:v>8.766944452514276E-5</c:v>
                </c:pt>
                <c:pt idx="623">
                  <c:v>8.9936627856584541E-5</c:v>
                </c:pt>
                <c:pt idx="624">
                  <c:v>9.120796885998689E-5</c:v>
                </c:pt>
                <c:pt idx="625">
                  <c:v>9.0955454039273829E-5</c:v>
                </c:pt>
                <c:pt idx="626">
                  <c:v>8.9231035939801726E-5</c:v>
                </c:pt>
                <c:pt idx="627">
                  <c:v>8.7131864440253391E-5</c:v>
                </c:pt>
                <c:pt idx="628">
                  <c:v>8.6156283700431453E-5</c:v>
                </c:pt>
                <c:pt idx="629">
                  <c:v>8.6600639701613896E-5</c:v>
                </c:pt>
                <c:pt idx="630">
                  <c:v>8.8007530319966854E-5</c:v>
                </c:pt>
                <c:pt idx="631">
                  <c:v>8.8783836415935692E-5</c:v>
                </c:pt>
                <c:pt idx="632">
                  <c:v>8.9303656429357928E-5</c:v>
                </c:pt>
                <c:pt idx="633">
                  <c:v>9.0167611303013857E-5</c:v>
                </c:pt>
                <c:pt idx="634">
                  <c:v>9.1415362144434996E-5</c:v>
                </c:pt>
                <c:pt idx="635">
                  <c:v>9.0741416941506159E-5</c:v>
                </c:pt>
                <c:pt idx="636">
                  <c:v>9.0465977532297318E-5</c:v>
                </c:pt>
                <c:pt idx="637">
                  <c:v>9.011729408102714E-5</c:v>
                </c:pt>
                <c:pt idx="638">
                  <c:v>9.0633674818942504E-5</c:v>
                </c:pt>
                <c:pt idx="639">
                  <c:v>9.1401604135865657E-5</c:v>
                </c:pt>
                <c:pt idx="640">
                  <c:v>9.061078911018048E-5</c:v>
                </c:pt>
                <c:pt idx="641">
                  <c:v>8.876840344965811E-5</c:v>
                </c:pt>
                <c:pt idx="642">
                  <c:v>8.7692053369675216E-5</c:v>
                </c:pt>
                <c:pt idx="643">
                  <c:v>8.7825635479351399E-5</c:v>
                </c:pt>
                <c:pt idx="644">
                  <c:v>8.9012602039962758E-5</c:v>
                </c:pt>
                <c:pt idx="645">
                  <c:v>8.877707328858155E-5</c:v>
                </c:pt>
                <c:pt idx="646">
                  <c:v>8.7243110284435723E-5</c:v>
                </c:pt>
                <c:pt idx="647">
                  <c:v>8.5690791372882441E-5</c:v>
                </c:pt>
                <c:pt idx="648">
                  <c:v>8.461619477514281E-5</c:v>
                </c:pt>
                <c:pt idx="649">
                  <c:v>8.4688535093040447E-5</c:v>
                </c:pt>
                <c:pt idx="650">
                  <c:v>8.4979976633910598E-5</c:v>
                </c:pt>
                <c:pt idx="651">
                  <c:v>8.6226990507231151E-5</c:v>
                </c:pt>
                <c:pt idx="652">
                  <c:v>8.7198938978793971E-5</c:v>
                </c:pt>
                <c:pt idx="653">
                  <c:v>8.6702423350711608E-5</c:v>
                </c:pt>
                <c:pt idx="654">
                  <c:v>8.6122607918638118E-5</c:v>
                </c:pt>
                <c:pt idx="655">
                  <c:v>8.6175737688465429E-5</c:v>
                </c:pt>
                <c:pt idx="656">
                  <c:v>8.7163780662524457E-5</c:v>
                </c:pt>
                <c:pt idx="657">
                  <c:v>8.8959625422422144E-5</c:v>
                </c:pt>
                <c:pt idx="658">
                  <c:v>8.9857512351973907E-5</c:v>
                </c:pt>
                <c:pt idx="659">
                  <c:v>9.0035468987821127E-5</c:v>
                </c:pt>
                <c:pt idx="660">
                  <c:v>8.9240296254880145E-5</c:v>
                </c:pt>
                <c:pt idx="661">
                  <c:v>8.8177868142211933E-5</c:v>
                </c:pt>
                <c:pt idx="662">
                  <c:v>8.7038601491783941E-5</c:v>
                </c:pt>
                <c:pt idx="663">
                  <c:v>8.6642640461271028E-5</c:v>
                </c:pt>
                <c:pt idx="664">
                  <c:v>8.7470638449428973E-5</c:v>
                </c:pt>
                <c:pt idx="665">
                  <c:v>8.8339005908486031E-5</c:v>
                </c:pt>
                <c:pt idx="666">
                  <c:v>8.9026058702027598E-5</c:v>
                </c:pt>
                <c:pt idx="667">
                  <c:v>8.8470662832994192E-5</c:v>
                </c:pt>
                <c:pt idx="668">
                  <c:v>8.7957040687924342E-5</c:v>
                </c:pt>
                <c:pt idx="669">
                  <c:v>8.8260455145549368E-5</c:v>
                </c:pt>
                <c:pt idx="670">
                  <c:v>8.8951806819853152E-5</c:v>
                </c:pt>
                <c:pt idx="671">
                  <c:v>8.9399716418343949E-5</c:v>
                </c:pt>
                <c:pt idx="672">
                  <c:v>8.8706005167849154E-5</c:v>
                </c:pt>
                <c:pt idx="673">
                  <c:v>8.7499889552011042E-5</c:v>
                </c:pt>
                <c:pt idx="674">
                  <c:v>8.627501631481824E-5</c:v>
                </c:pt>
                <c:pt idx="675">
                  <c:v>8.5689953430742924E-5</c:v>
                </c:pt>
                <c:pt idx="676">
                  <c:v>8.517634298824852E-5</c:v>
                </c:pt>
                <c:pt idx="677">
                  <c:v>8.5070187400855898E-5</c:v>
                </c:pt>
                <c:pt idx="678">
                  <c:v>8.5361907769787641E-5</c:v>
                </c:pt>
                <c:pt idx="679">
                  <c:v>8.5853491090178186E-5</c:v>
                </c:pt>
                <c:pt idx="680">
                  <c:v>8.5350006119250046E-5</c:v>
                </c:pt>
                <c:pt idx="681">
                  <c:v>8.2333065670791748E-5</c:v>
                </c:pt>
                <c:pt idx="682">
                  <c:v>7.8008830710393041E-5</c:v>
                </c:pt>
                <c:pt idx="683">
                  <c:v>7.5787286170267019E-5</c:v>
                </c:pt>
                <c:pt idx="684">
                  <c:v>7.6757442208110309E-5</c:v>
                </c:pt>
                <c:pt idx="685">
                  <c:v>7.7984659499313508E-5</c:v>
                </c:pt>
                <c:pt idx="686">
                  <c:v>7.9416187513981949E-5</c:v>
                </c:pt>
                <c:pt idx="687">
                  <c:v>8.005751302655869E-5</c:v>
                </c:pt>
                <c:pt idx="688">
                  <c:v>8.2590976227834458E-5</c:v>
                </c:pt>
                <c:pt idx="689">
                  <c:v>8.4609729967959901E-5</c:v>
                </c:pt>
                <c:pt idx="690">
                  <c:v>8.513545871121855E-5</c:v>
                </c:pt>
                <c:pt idx="691">
                  <c:v>8.5549696161289358E-5</c:v>
                </c:pt>
                <c:pt idx="692">
                  <c:v>8.5880954100985485E-5</c:v>
                </c:pt>
                <c:pt idx="693">
                  <c:v>8.6612756046267452E-5</c:v>
                </c:pt>
                <c:pt idx="694">
                  <c:v>8.6421319179238058E-5</c:v>
                </c:pt>
                <c:pt idx="695">
                  <c:v>8.5484940002071539E-5</c:v>
                </c:pt>
                <c:pt idx="696">
                  <c:v>8.4901086601379909E-5</c:v>
                </c:pt>
                <c:pt idx="697">
                  <c:v>8.5900469466471273E-5</c:v>
                </c:pt>
                <c:pt idx="698">
                  <c:v>8.7954290753074264E-5</c:v>
                </c:pt>
                <c:pt idx="699">
                  <c:v>8.8850719467550442E-5</c:v>
                </c:pt>
                <c:pt idx="700">
                  <c:v>8.8429699365790516E-5</c:v>
                </c:pt>
                <c:pt idx="701">
                  <c:v>8.7815172602389167E-5</c:v>
                </c:pt>
                <c:pt idx="702">
                  <c:v>8.6446287946659225E-5</c:v>
                </c:pt>
                <c:pt idx="703">
                  <c:v>8.3390695919768562E-5</c:v>
                </c:pt>
                <c:pt idx="704">
                  <c:v>8.0654904084109813E-5</c:v>
                </c:pt>
                <c:pt idx="705">
                  <c:v>8.0068364591628474E-5</c:v>
                </c:pt>
                <c:pt idx="706">
                  <c:v>8.2265769391120367E-5</c:v>
                </c:pt>
                <c:pt idx="707">
                  <c:v>8.5164430753087577E-5</c:v>
                </c:pt>
                <c:pt idx="708">
                  <c:v>8.7567606308996916E-5</c:v>
                </c:pt>
                <c:pt idx="709">
                  <c:v>8.8857996826005088E-5</c:v>
                </c:pt>
                <c:pt idx="710">
                  <c:v>8.9020133502563034E-5</c:v>
                </c:pt>
                <c:pt idx="711">
                  <c:v>8.8378404020807735E-5</c:v>
                </c:pt>
                <c:pt idx="712">
                  <c:v>8.8563889081791681E-5</c:v>
                </c:pt>
                <c:pt idx="713">
                  <c:v>8.9481405218798355E-5</c:v>
                </c:pt>
                <c:pt idx="714">
                  <c:v>9.0030304779965497E-5</c:v>
                </c:pt>
                <c:pt idx="715">
                  <c:v>8.9257986347951207E-5</c:v>
                </c:pt>
                <c:pt idx="716">
                  <c:v>8.7151550590446817E-5</c:v>
                </c:pt>
                <c:pt idx="717">
                  <c:v>8.491018545782588E-5</c:v>
                </c:pt>
                <c:pt idx="718">
                  <c:v>8.45781022664205E-5</c:v>
                </c:pt>
                <c:pt idx="719">
                  <c:v>8.5613741381767956E-5</c:v>
                </c:pt>
                <c:pt idx="720">
                  <c:v>8.6676674632329664E-5</c:v>
                </c:pt>
                <c:pt idx="721">
                  <c:v>8.7209164739457642E-5</c:v>
                </c:pt>
                <c:pt idx="722">
                  <c:v>8.777290923652678E-5</c:v>
                </c:pt>
                <c:pt idx="723">
                  <c:v>8.9238752185035193E-5</c:v>
                </c:pt>
                <c:pt idx="724">
                  <c:v>8.9911205862346674E-5</c:v>
                </c:pt>
                <c:pt idx="725">
                  <c:v>8.9073205078477169E-5</c:v>
                </c:pt>
                <c:pt idx="726">
                  <c:v>8.7220070944973619E-5</c:v>
                </c:pt>
                <c:pt idx="727">
                  <c:v>8.6169299789234108E-5</c:v>
                </c:pt>
                <c:pt idx="728">
                  <c:v>8.6750846933206029E-5</c:v>
                </c:pt>
                <c:pt idx="729">
                  <c:v>8.7649923949098587E-5</c:v>
                </c:pt>
                <c:pt idx="730">
                  <c:v>8.7764554300378162E-5</c:v>
                </c:pt>
                <c:pt idx="731">
                  <c:v>8.7068577714149198E-5</c:v>
                </c:pt>
                <c:pt idx="732">
                  <c:v>8.5834522385062241E-5</c:v>
                </c:pt>
                <c:pt idx="733">
                  <c:v>8.4608643459019913E-5</c:v>
                </c:pt>
                <c:pt idx="734">
                  <c:v>8.3386970273384889E-5</c:v>
                </c:pt>
                <c:pt idx="735">
                  <c:v>8.3184037229971054E-5</c:v>
                </c:pt>
                <c:pt idx="736">
                  <c:v>8.3908534965229312E-5</c:v>
                </c:pt>
                <c:pt idx="737">
                  <c:v>8.529973770123091E-5</c:v>
                </c:pt>
                <c:pt idx="738">
                  <c:v>8.5951591405108131E-5</c:v>
                </c:pt>
                <c:pt idx="739">
                  <c:v>8.6001143724162866E-5</c:v>
                </c:pt>
                <c:pt idx="740">
                  <c:v>8.5443460520068912E-5</c:v>
                </c:pt>
                <c:pt idx="741">
                  <c:v>8.5728139390446644E-5</c:v>
                </c:pt>
                <c:pt idx="742">
                  <c:v>8.6736092487943456E-5</c:v>
                </c:pt>
                <c:pt idx="743">
                  <c:v>8.70482924660546E-5</c:v>
                </c:pt>
                <c:pt idx="744">
                  <c:v>8.7052489767553478E-5</c:v>
                </c:pt>
                <c:pt idx="745">
                  <c:v>8.6743807887757174E-5</c:v>
                </c:pt>
                <c:pt idx="746">
                  <c:v>8.6771805274849447E-5</c:v>
                </c:pt>
                <c:pt idx="747">
                  <c:v>8.6488523061953277E-5</c:v>
                </c:pt>
                <c:pt idx="748">
                  <c:v>8.6595170533326006E-5</c:v>
                </c:pt>
                <c:pt idx="749">
                  <c:v>8.6319160413907972E-5</c:v>
                </c:pt>
                <c:pt idx="750">
                  <c:v>8.5503551335294338E-5</c:v>
                </c:pt>
                <c:pt idx="751">
                  <c:v>8.5163576838629323E-5</c:v>
                </c:pt>
                <c:pt idx="752">
                  <c:v>8.5646676330286087E-5</c:v>
                </c:pt>
                <c:pt idx="753">
                  <c:v>8.6502781825135481E-5</c:v>
                </c:pt>
                <c:pt idx="754">
                  <c:v>8.6794689134247127E-5</c:v>
                </c:pt>
                <c:pt idx="755">
                  <c:v>8.6702369811703109E-5</c:v>
                </c:pt>
                <c:pt idx="756">
                  <c:v>8.63541487695506E-5</c:v>
                </c:pt>
                <c:pt idx="757">
                  <c:v>8.6142878087906493E-5</c:v>
                </c:pt>
                <c:pt idx="758">
                  <c:v>8.6044571265099154E-5</c:v>
                </c:pt>
                <c:pt idx="759">
                  <c:v>8.6513936874086763E-5</c:v>
                </c:pt>
                <c:pt idx="760">
                  <c:v>8.6800909528170344E-5</c:v>
                </c:pt>
                <c:pt idx="761">
                  <c:v>8.6365964658232964E-5</c:v>
                </c:pt>
                <c:pt idx="762">
                  <c:v>8.5630177850578264E-5</c:v>
                </c:pt>
                <c:pt idx="763">
                  <c:v>8.5687992429090128E-5</c:v>
                </c:pt>
                <c:pt idx="764">
                  <c:v>8.6407063047726682E-5</c:v>
                </c:pt>
                <c:pt idx="765">
                  <c:v>8.6810681450672913E-5</c:v>
                </c:pt>
                <c:pt idx="766">
                  <c:v>8.7166086317551738E-5</c:v>
                </c:pt>
                <c:pt idx="767">
                  <c:v>8.7029438152578546E-5</c:v>
                </c:pt>
                <c:pt idx="768">
                  <c:v>8.6632779832910425E-5</c:v>
                </c:pt>
                <c:pt idx="769">
                  <c:v>8.5751259388028972E-5</c:v>
                </c:pt>
                <c:pt idx="770">
                  <c:v>8.477156773804972E-5</c:v>
                </c:pt>
                <c:pt idx="771">
                  <c:v>8.4286284428162242E-5</c:v>
                </c:pt>
                <c:pt idx="772">
                  <c:v>8.4083384782864508E-5</c:v>
                </c:pt>
                <c:pt idx="773">
                  <c:v>8.4191587006391365E-5</c:v>
                </c:pt>
                <c:pt idx="774">
                  <c:v>8.3405249969386124E-5</c:v>
                </c:pt>
                <c:pt idx="775">
                  <c:v>8.2109180223109639E-5</c:v>
                </c:pt>
                <c:pt idx="776">
                  <c:v>8.1717959017406494E-5</c:v>
                </c:pt>
                <c:pt idx="777">
                  <c:v>8.207887783447988E-5</c:v>
                </c:pt>
                <c:pt idx="778">
                  <c:v>8.2955898529859127E-5</c:v>
                </c:pt>
                <c:pt idx="779">
                  <c:v>8.4260005920760663E-5</c:v>
                </c:pt>
                <c:pt idx="780">
                  <c:v>8.4703214794777307E-5</c:v>
                </c:pt>
                <c:pt idx="781">
                  <c:v>8.3964542404286292E-5</c:v>
                </c:pt>
                <c:pt idx="782">
                  <c:v>8.3496505529009605E-5</c:v>
                </c:pt>
                <c:pt idx="783">
                  <c:v>8.3593922227048428E-5</c:v>
                </c:pt>
                <c:pt idx="784">
                  <c:v>8.4516283653747994E-5</c:v>
                </c:pt>
                <c:pt idx="785">
                  <c:v>8.4396124642392134E-5</c:v>
                </c:pt>
                <c:pt idx="786">
                  <c:v>8.3936195438894917E-5</c:v>
                </c:pt>
                <c:pt idx="787">
                  <c:v>8.3683259628286445E-5</c:v>
                </c:pt>
                <c:pt idx="788">
                  <c:v>8.3762799737010463E-5</c:v>
                </c:pt>
                <c:pt idx="789">
                  <c:v>8.3497087305839401E-5</c:v>
                </c:pt>
                <c:pt idx="790">
                  <c:v>8.2310245754620474E-5</c:v>
                </c:pt>
                <c:pt idx="791">
                  <c:v>8.1749218081777605E-5</c:v>
                </c:pt>
                <c:pt idx="792">
                  <c:v>8.2182815426854966E-5</c:v>
                </c:pt>
                <c:pt idx="793">
                  <c:v>8.3254506535988243E-5</c:v>
                </c:pt>
                <c:pt idx="794">
                  <c:v>8.390789644119712E-5</c:v>
                </c:pt>
                <c:pt idx="795">
                  <c:v>8.3473970466310928E-5</c:v>
                </c:pt>
                <c:pt idx="796">
                  <c:v>8.2274504683607817E-5</c:v>
                </c:pt>
                <c:pt idx="797">
                  <c:v>8.1462461170137492E-5</c:v>
                </c:pt>
                <c:pt idx="798">
                  <c:v>8.167743676216151E-5</c:v>
                </c:pt>
                <c:pt idx="799">
                  <c:v>8.1868469498495064E-5</c:v>
                </c:pt>
                <c:pt idx="800">
                  <c:v>8.1495572952728954E-5</c:v>
                </c:pt>
                <c:pt idx="801">
                  <c:v>8.0220552800130257E-5</c:v>
                </c:pt>
                <c:pt idx="802">
                  <c:v>7.9415576136740039E-5</c:v>
                </c:pt>
                <c:pt idx="803">
                  <c:v>8.0221437892720704E-5</c:v>
                </c:pt>
                <c:pt idx="804">
                  <c:v>8.174752309904676E-5</c:v>
                </c:pt>
                <c:pt idx="805">
                  <c:v>8.2790546664959135E-5</c:v>
                </c:pt>
                <c:pt idx="806">
                  <c:v>8.3079061232278019E-5</c:v>
                </c:pt>
                <c:pt idx="807">
                  <c:v>8.3184689073118466E-5</c:v>
                </c:pt>
                <c:pt idx="808">
                  <c:v>8.2953636316769204E-5</c:v>
                </c:pt>
                <c:pt idx="809">
                  <c:v>8.2824028762327012E-5</c:v>
                </c:pt>
                <c:pt idx="810">
                  <c:v>8.2257357685301186E-5</c:v>
                </c:pt>
                <c:pt idx="811">
                  <c:v>8.1345786655458047E-5</c:v>
                </c:pt>
                <c:pt idx="812">
                  <c:v>8.0872596826063079E-5</c:v>
                </c:pt>
                <c:pt idx="813">
                  <c:v>8.082593327072295E-5</c:v>
                </c:pt>
                <c:pt idx="814">
                  <c:v>8.1349231350331033E-5</c:v>
                </c:pt>
                <c:pt idx="815">
                  <c:v>8.1828245693374882E-5</c:v>
                </c:pt>
                <c:pt idx="816">
                  <c:v>8.1764934088185745E-5</c:v>
                </c:pt>
                <c:pt idx="817">
                  <c:v>8.1266842985319574E-5</c:v>
                </c:pt>
                <c:pt idx="818">
                  <c:v>8.018165026885265E-5</c:v>
                </c:pt>
                <c:pt idx="819">
                  <c:v>8.0247242794166275E-5</c:v>
                </c:pt>
                <c:pt idx="820">
                  <c:v>8.0656554334824267E-5</c:v>
                </c:pt>
                <c:pt idx="821">
                  <c:v>8.1513727594755974E-5</c:v>
                </c:pt>
                <c:pt idx="822">
                  <c:v>8.2185171018517761E-5</c:v>
                </c:pt>
                <c:pt idx="823">
                  <c:v>8.231950835255811E-5</c:v>
                </c:pt>
                <c:pt idx="824">
                  <c:v>8.2726377708808749E-5</c:v>
                </c:pt>
                <c:pt idx="825">
                  <c:v>8.2934374425711548E-5</c:v>
                </c:pt>
                <c:pt idx="826">
                  <c:v>8.3455352724186494E-5</c:v>
                </c:pt>
                <c:pt idx="827">
                  <c:v>8.4029588733642666E-5</c:v>
                </c:pt>
                <c:pt idx="828">
                  <c:v>8.4295703719836518E-5</c:v>
                </c:pt>
                <c:pt idx="829">
                  <c:v>8.4321607867410807E-5</c:v>
                </c:pt>
                <c:pt idx="830">
                  <c:v>8.4229107607635363E-5</c:v>
                </c:pt>
                <c:pt idx="831">
                  <c:v>8.4316303685670033E-5</c:v>
                </c:pt>
                <c:pt idx="832">
                  <c:v>8.4147539325542091E-5</c:v>
                </c:pt>
                <c:pt idx="833">
                  <c:v>8.346669402530053E-5</c:v>
                </c:pt>
                <c:pt idx="834">
                  <c:v>8.2367117320457649E-5</c:v>
                </c:pt>
                <c:pt idx="835">
                  <c:v>8.1645025103199814E-5</c:v>
                </c:pt>
                <c:pt idx="836">
                  <c:v>8.1995785811234974E-5</c:v>
                </c:pt>
                <c:pt idx="837">
                  <c:v>8.2652890109599642E-5</c:v>
                </c:pt>
                <c:pt idx="838">
                  <c:v>8.3065723109120859E-5</c:v>
                </c:pt>
                <c:pt idx="839">
                  <c:v>8.2621521296790044E-5</c:v>
                </c:pt>
                <c:pt idx="840">
                  <c:v>8.105147845287833E-5</c:v>
                </c:pt>
                <c:pt idx="841">
                  <c:v>7.7869197895357744E-5</c:v>
                </c:pt>
                <c:pt idx="842">
                  <c:v>7.3883090766978363E-5</c:v>
                </c:pt>
                <c:pt idx="843">
                  <c:v>7.2417206437459583E-5</c:v>
                </c:pt>
                <c:pt idx="844">
                  <c:v>7.447219307453321E-5</c:v>
                </c:pt>
                <c:pt idx="845">
                  <c:v>7.7623001728718201E-5</c:v>
                </c:pt>
                <c:pt idx="846">
                  <c:v>7.9591106261665609E-5</c:v>
                </c:pt>
                <c:pt idx="847">
                  <c:v>7.9750535672119767E-5</c:v>
                </c:pt>
                <c:pt idx="848">
                  <c:v>7.9548586671877424E-5</c:v>
                </c:pt>
                <c:pt idx="849">
                  <c:v>7.9546105687528594E-5</c:v>
                </c:pt>
                <c:pt idx="850">
                  <c:v>7.9976482413770912E-5</c:v>
                </c:pt>
                <c:pt idx="851">
                  <c:v>8.003723030238371E-5</c:v>
                </c:pt>
                <c:pt idx="852">
                  <c:v>8.0318850655053381E-5</c:v>
                </c:pt>
                <c:pt idx="853">
                  <c:v>7.9973299316708627E-5</c:v>
                </c:pt>
                <c:pt idx="854">
                  <c:v>7.9306473342034055E-5</c:v>
                </c:pt>
                <c:pt idx="855">
                  <c:v>7.879381746714392E-5</c:v>
                </c:pt>
                <c:pt idx="856">
                  <c:v>7.9176373362518869E-5</c:v>
                </c:pt>
                <c:pt idx="857">
                  <c:v>7.9787106101945481E-5</c:v>
                </c:pt>
                <c:pt idx="858">
                  <c:v>8.0515273948608384E-5</c:v>
                </c:pt>
                <c:pt idx="859">
                  <c:v>8.0665019089240836E-5</c:v>
                </c:pt>
                <c:pt idx="860">
                  <c:v>8.0665539180330687E-5</c:v>
                </c:pt>
                <c:pt idx="861">
                  <c:v>8.0137193300000974E-5</c:v>
                </c:pt>
                <c:pt idx="862">
                  <c:v>7.9858209124138098E-5</c:v>
                </c:pt>
                <c:pt idx="863">
                  <c:v>7.9554105122174316E-5</c:v>
                </c:pt>
                <c:pt idx="864">
                  <c:v>7.9708142629099886E-5</c:v>
                </c:pt>
                <c:pt idx="865">
                  <c:v>8.0020491133178827E-5</c:v>
                </c:pt>
                <c:pt idx="866">
                  <c:v>8.0075842535912696E-5</c:v>
                </c:pt>
                <c:pt idx="867">
                  <c:v>7.9773289312632848E-5</c:v>
                </c:pt>
                <c:pt idx="868">
                  <c:v>7.9433621360360635E-5</c:v>
                </c:pt>
                <c:pt idx="869">
                  <c:v>7.9196540053174657E-5</c:v>
                </c:pt>
                <c:pt idx="870">
                  <c:v>7.8818874698396494E-5</c:v>
                </c:pt>
                <c:pt idx="871">
                  <c:v>7.8626999511150945E-5</c:v>
                </c:pt>
                <c:pt idx="872">
                  <c:v>7.8858478442499414E-5</c:v>
                </c:pt>
                <c:pt idx="873">
                  <c:v>7.9903268660716392E-5</c:v>
                </c:pt>
                <c:pt idx="874">
                  <c:v>8.0838822752968213E-5</c:v>
                </c:pt>
                <c:pt idx="875">
                  <c:v>8.108034633759874E-5</c:v>
                </c:pt>
                <c:pt idx="876">
                  <c:v>8.0994635548731526E-5</c:v>
                </c:pt>
                <c:pt idx="877">
                  <c:v>8.1011868190250283E-5</c:v>
                </c:pt>
                <c:pt idx="878">
                  <c:v>8.084411372170046E-5</c:v>
                </c:pt>
                <c:pt idx="879">
                  <c:v>8.0557681143680136E-5</c:v>
                </c:pt>
                <c:pt idx="880">
                  <c:v>8.0390565124524672E-5</c:v>
                </c:pt>
                <c:pt idx="881">
                  <c:v>8.0461105819605846E-5</c:v>
                </c:pt>
                <c:pt idx="882">
                  <c:v>8.0668083840423611E-5</c:v>
                </c:pt>
                <c:pt idx="883">
                  <c:v>8.0651075755770469E-5</c:v>
                </c:pt>
                <c:pt idx="884">
                  <c:v>8.0098424685302066E-5</c:v>
                </c:pt>
                <c:pt idx="885">
                  <c:v>7.9607597980320763E-5</c:v>
                </c:pt>
                <c:pt idx="886">
                  <c:v>7.9391484878381911E-5</c:v>
                </c:pt>
                <c:pt idx="887">
                  <c:v>7.9408812336714073E-5</c:v>
                </c:pt>
                <c:pt idx="888">
                  <c:v>7.9325209931018333E-5</c:v>
                </c:pt>
                <c:pt idx="889">
                  <c:v>7.8634597970367713E-5</c:v>
                </c:pt>
                <c:pt idx="890">
                  <c:v>7.8569007189880865E-5</c:v>
                </c:pt>
                <c:pt idx="891">
                  <c:v>7.9105569493371347E-5</c:v>
                </c:pt>
                <c:pt idx="892">
                  <c:v>7.9581651370557802E-5</c:v>
                </c:pt>
                <c:pt idx="893">
                  <c:v>7.8966468019158208E-5</c:v>
                </c:pt>
                <c:pt idx="894">
                  <c:v>7.8477759611141905E-5</c:v>
                </c:pt>
                <c:pt idx="895">
                  <c:v>7.8549560689683697E-5</c:v>
                </c:pt>
                <c:pt idx="896">
                  <c:v>7.8289675966426871E-5</c:v>
                </c:pt>
                <c:pt idx="897">
                  <c:v>7.719357691873825E-5</c:v>
                </c:pt>
                <c:pt idx="898">
                  <c:v>7.7321536070212214E-5</c:v>
                </c:pt>
                <c:pt idx="899">
                  <c:v>7.8171534820076552E-5</c:v>
                </c:pt>
                <c:pt idx="900">
                  <c:v>7.8623766784507927E-5</c:v>
                </c:pt>
                <c:pt idx="901">
                  <c:v>7.7952584337749806E-5</c:v>
                </c:pt>
                <c:pt idx="902">
                  <c:v>7.652989623452118E-5</c:v>
                </c:pt>
                <c:pt idx="903">
                  <c:v>7.5531876910173252E-5</c:v>
                </c:pt>
                <c:pt idx="904">
                  <c:v>7.5644142060132154E-5</c:v>
                </c:pt>
                <c:pt idx="905">
                  <c:v>7.6916083433879089E-5</c:v>
                </c:pt>
                <c:pt idx="906">
                  <c:v>7.7933723048247104E-5</c:v>
                </c:pt>
                <c:pt idx="907">
                  <c:v>7.8737579332988254E-5</c:v>
                </c:pt>
                <c:pt idx="908">
                  <c:v>7.8797468359243842E-5</c:v>
                </c:pt>
                <c:pt idx="909">
                  <c:v>7.827658043036689E-5</c:v>
                </c:pt>
                <c:pt idx="910">
                  <c:v>7.853867245663386E-5</c:v>
                </c:pt>
                <c:pt idx="911">
                  <c:v>7.9064013785723106E-5</c:v>
                </c:pt>
                <c:pt idx="912">
                  <c:v>7.9508500782264423E-5</c:v>
                </c:pt>
                <c:pt idx="913">
                  <c:v>7.9490931393944974E-5</c:v>
                </c:pt>
                <c:pt idx="914">
                  <c:v>7.8569264842129346E-5</c:v>
                </c:pt>
                <c:pt idx="915">
                  <c:v>7.7941780945639012E-5</c:v>
                </c:pt>
                <c:pt idx="916">
                  <c:v>7.8062409761228297E-5</c:v>
                </c:pt>
                <c:pt idx="917">
                  <c:v>7.7764329561943419E-5</c:v>
                </c:pt>
                <c:pt idx="918">
                  <c:v>7.7103530419507792E-5</c:v>
                </c:pt>
                <c:pt idx="919">
                  <c:v>7.6973953110802396E-5</c:v>
                </c:pt>
                <c:pt idx="920">
                  <c:v>7.6893279775533128E-5</c:v>
                </c:pt>
                <c:pt idx="921">
                  <c:v>7.6231271518012144E-5</c:v>
                </c:pt>
                <c:pt idx="922">
                  <c:v>7.5953687722374717E-5</c:v>
                </c:pt>
                <c:pt idx="923">
                  <c:v>7.5384555783631921E-5</c:v>
                </c:pt>
                <c:pt idx="924">
                  <c:v>7.5561029173823124E-5</c:v>
                </c:pt>
                <c:pt idx="925">
                  <c:v>7.6299351911304197E-5</c:v>
                </c:pt>
                <c:pt idx="926">
                  <c:v>7.6863184106167525E-5</c:v>
                </c:pt>
                <c:pt idx="927">
                  <c:v>7.6675265641039188E-5</c:v>
                </c:pt>
                <c:pt idx="928">
                  <c:v>7.4661758844951038E-5</c:v>
                </c:pt>
                <c:pt idx="929">
                  <c:v>7.3114083943381629E-5</c:v>
                </c:pt>
                <c:pt idx="930">
                  <c:v>7.4017183841959674E-5</c:v>
                </c:pt>
                <c:pt idx="931">
                  <c:v>7.5028056935705581E-5</c:v>
                </c:pt>
                <c:pt idx="932">
                  <c:v>7.4878780596449726E-5</c:v>
                </c:pt>
                <c:pt idx="933">
                  <c:v>7.4099572218866688E-5</c:v>
                </c:pt>
                <c:pt idx="934">
                  <c:v>7.4142738030104935E-5</c:v>
                </c:pt>
                <c:pt idx="935">
                  <c:v>7.4996098568623382E-5</c:v>
                </c:pt>
                <c:pt idx="936">
                  <c:v>7.5262203299428465E-5</c:v>
                </c:pt>
                <c:pt idx="937">
                  <c:v>7.4397132004095344E-5</c:v>
                </c:pt>
                <c:pt idx="938">
                  <c:v>7.4426237343079606E-5</c:v>
                </c:pt>
                <c:pt idx="939">
                  <c:v>7.5687385080665023E-5</c:v>
                </c:pt>
                <c:pt idx="940">
                  <c:v>7.6370407224093275E-5</c:v>
                </c:pt>
                <c:pt idx="941">
                  <c:v>7.6026083708103539E-5</c:v>
                </c:pt>
                <c:pt idx="942">
                  <c:v>7.5659158473921474E-5</c:v>
                </c:pt>
                <c:pt idx="943">
                  <c:v>7.5753852627710708E-5</c:v>
                </c:pt>
                <c:pt idx="944">
                  <c:v>7.6449557099314393E-5</c:v>
                </c:pt>
                <c:pt idx="945">
                  <c:v>7.6805099130056913E-5</c:v>
                </c:pt>
                <c:pt idx="946">
                  <c:v>7.6554877469142796E-5</c:v>
                </c:pt>
                <c:pt idx="947">
                  <c:v>7.5946611971238178E-5</c:v>
                </c:pt>
                <c:pt idx="948">
                  <c:v>7.6232162329313021E-5</c:v>
                </c:pt>
                <c:pt idx="949">
                  <c:v>7.7034621170019442E-5</c:v>
                </c:pt>
                <c:pt idx="950">
                  <c:v>7.762605835616859E-5</c:v>
                </c:pt>
                <c:pt idx="951">
                  <c:v>7.780632954677849E-5</c:v>
                </c:pt>
                <c:pt idx="952">
                  <c:v>7.7958755572056705E-5</c:v>
                </c:pt>
                <c:pt idx="953">
                  <c:v>7.7780538368171133E-5</c:v>
                </c:pt>
                <c:pt idx="954">
                  <c:v>7.7294092425196005E-5</c:v>
                </c:pt>
                <c:pt idx="955">
                  <c:v>7.6621035486651253E-5</c:v>
                </c:pt>
                <c:pt idx="956">
                  <c:v>7.6156476682642734E-5</c:v>
                </c:pt>
                <c:pt idx="957">
                  <c:v>7.6151355999316191E-5</c:v>
                </c:pt>
                <c:pt idx="958">
                  <c:v>7.5992947159200639E-5</c:v>
                </c:pt>
                <c:pt idx="959">
                  <c:v>7.5953039555097542E-5</c:v>
                </c:pt>
                <c:pt idx="960">
                  <c:v>7.6084223366006056E-5</c:v>
                </c:pt>
                <c:pt idx="961">
                  <c:v>7.6595838783481061E-5</c:v>
                </c:pt>
                <c:pt idx="962">
                  <c:v>7.7003741399155564E-5</c:v>
                </c:pt>
                <c:pt idx="963">
                  <c:v>7.6840311996359144E-5</c:v>
                </c:pt>
                <c:pt idx="964">
                  <c:v>7.6580078204910553E-5</c:v>
                </c:pt>
                <c:pt idx="965">
                  <c:v>7.6671590989957532E-5</c:v>
                </c:pt>
                <c:pt idx="966">
                  <c:v>7.6815843137857399E-5</c:v>
                </c:pt>
                <c:pt idx="967">
                  <c:v>7.6284305815648511E-5</c:v>
                </c:pt>
                <c:pt idx="968">
                  <c:v>7.5913741043295754E-5</c:v>
                </c:pt>
                <c:pt idx="969">
                  <c:v>7.5477883946783008E-5</c:v>
                </c:pt>
                <c:pt idx="970">
                  <c:v>7.4921262944188202E-5</c:v>
                </c:pt>
                <c:pt idx="971">
                  <c:v>7.4830876049335708E-5</c:v>
                </c:pt>
                <c:pt idx="972">
                  <c:v>7.4452155743527244E-5</c:v>
                </c:pt>
                <c:pt idx="973">
                  <c:v>7.424985846913466E-5</c:v>
                </c:pt>
                <c:pt idx="974">
                  <c:v>7.4176432647511447E-5</c:v>
                </c:pt>
                <c:pt idx="975">
                  <c:v>7.4441995767707237E-5</c:v>
                </c:pt>
                <c:pt idx="976">
                  <c:v>7.3640109256478572E-5</c:v>
                </c:pt>
                <c:pt idx="977">
                  <c:v>7.2016915099830435E-5</c:v>
                </c:pt>
                <c:pt idx="978">
                  <c:v>7.2548961895872277E-5</c:v>
                </c:pt>
                <c:pt idx="979">
                  <c:v>7.4848272548919305E-5</c:v>
                </c:pt>
                <c:pt idx="980">
                  <c:v>7.6015018622176985E-5</c:v>
                </c:pt>
                <c:pt idx="981">
                  <c:v>7.526942940375317E-5</c:v>
                </c:pt>
                <c:pt idx="982">
                  <c:v>7.4082822746473109E-5</c:v>
                </c:pt>
                <c:pt idx="983">
                  <c:v>7.4378357915980069E-5</c:v>
                </c:pt>
                <c:pt idx="984">
                  <c:v>7.5307078297599377E-5</c:v>
                </c:pt>
                <c:pt idx="985">
                  <c:v>7.5464051632985032E-5</c:v>
                </c:pt>
                <c:pt idx="986">
                  <c:v>7.5529152345813185E-5</c:v>
                </c:pt>
                <c:pt idx="987">
                  <c:v>7.5441178929635294E-5</c:v>
                </c:pt>
                <c:pt idx="988">
                  <c:v>7.4571294533840949E-5</c:v>
                </c:pt>
                <c:pt idx="989">
                  <c:v>7.3428288974994787E-5</c:v>
                </c:pt>
                <c:pt idx="990">
                  <c:v>7.1949580466362394E-5</c:v>
                </c:pt>
                <c:pt idx="991">
                  <c:v>6.8148596801280377E-5</c:v>
                </c:pt>
                <c:pt idx="992">
                  <c:v>6.2019993872811243E-5</c:v>
                </c:pt>
                <c:pt idx="993">
                  <c:v>6.2413863070889957E-5</c:v>
                </c:pt>
                <c:pt idx="994">
                  <c:v>6.7291898856127702E-5</c:v>
                </c:pt>
                <c:pt idx="995">
                  <c:v>7.1346959475839821E-5</c:v>
                </c:pt>
                <c:pt idx="996">
                  <c:v>7.3531165266301022E-5</c:v>
                </c:pt>
                <c:pt idx="997">
                  <c:v>7.4389374169540805E-5</c:v>
                </c:pt>
                <c:pt idx="998">
                  <c:v>7.468403727630458E-5</c:v>
                </c:pt>
                <c:pt idx="999">
                  <c:v>7.4249863203022136E-5</c:v>
                </c:pt>
                <c:pt idx="1000">
                  <c:v>7.454037266279708E-5</c:v>
                </c:pt>
                <c:pt idx="1001">
                  <c:v>7.5360653720786105E-5</c:v>
                </c:pt>
                <c:pt idx="1002">
                  <c:v>7.5577482043262144E-5</c:v>
                </c:pt>
                <c:pt idx="1003">
                  <c:v>7.569073214085333E-5</c:v>
                </c:pt>
                <c:pt idx="1004">
                  <c:v>7.6053162784902987E-5</c:v>
                </c:pt>
                <c:pt idx="1005">
                  <c:v>7.6415425166302236E-5</c:v>
                </c:pt>
                <c:pt idx="1006">
                  <c:v>7.6491090926880347E-5</c:v>
                </c:pt>
                <c:pt idx="1007">
                  <c:v>7.6044335642436498E-5</c:v>
                </c:pt>
                <c:pt idx="1008">
                  <c:v>7.5162695642930937E-5</c:v>
                </c:pt>
                <c:pt idx="1009">
                  <c:v>7.522322016127694E-5</c:v>
                </c:pt>
                <c:pt idx="1010">
                  <c:v>7.5349609652954828E-5</c:v>
                </c:pt>
                <c:pt idx="1011">
                  <c:v>7.5579368741616725E-5</c:v>
                </c:pt>
                <c:pt idx="1012">
                  <c:v>7.6081016545426764E-5</c:v>
                </c:pt>
                <c:pt idx="1013">
                  <c:v>7.6256036641702445E-5</c:v>
                </c:pt>
                <c:pt idx="1014">
                  <c:v>7.5844401580552002E-5</c:v>
                </c:pt>
                <c:pt idx="1015">
                  <c:v>7.5271427871647135E-5</c:v>
                </c:pt>
                <c:pt idx="1016">
                  <c:v>7.5449466751375928E-5</c:v>
                </c:pt>
                <c:pt idx="1017">
                  <c:v>7.5613934706683604E-5</c:v>
                </c:pt>
                <c:pt idx="1018">
                  <c:v>7.5201503932490748E-5</c:v>
                </c:pt>
                <c:pt idx="1019">
                  <c:v>7.5421640886522951E-5</c:v>
                </c:pt>
                <c:pt idx="1020">
                  <c:v>7.5933101279597779E-5</c:v>
                </c:pt>
                <c:pt idx="1021">
                  <c:v>7.6069132938032293E-5</c:v>
                </c:pt>
                <c:pt idx="1022">
                  <c:v>7.5697282010026012E-5</c:v>
                </c:pt>
                <c:pt idx="1023">
                  <c:v>7.5308393424271654E-5</c:v>
                </c:pt>
                <c:pt idx="1024">
                  <c:v>7.5156530634892238E-5</c:v>
                </c:pt>
                <c:pt idx="1025">
                  <c:v>7.5156067416158752E-5</c:v>
                </c:pt>
                <c:pt idx="1026">
                  <c:v>7.480060075065822E-5</c:v>
                </c:pt>
                <c:pt idx="1027">
                  <c:v>7.4130141333686437E-5</c:v>
                </c:pt>
                <c:pt idx="1028">
                  <c:v>7.4337267312922547E-5</c:v>
                </c:pt>
                <c:pt idx="1029">
                  <c:v>7.4741957862884599E-5</c:v>
                </c:pt>
                <c:pt idx="1030">
                  <c:v>7.504561022810688E-5</c:v>
                </c:pt>
                <c:pt idx="1031">
                  <c:v>7.5127387637775842E-5</c:v>
                </c:pt>
                <c:pt idx="1032">
                  <c:v>7.4851505398231409E-5</c:v>
                </c:pt>
                <c:pt idx="1033">
                  <c:v>7.4685573203505542E-5</c:v>
                </c:pt>
                <c:pt idx="1034">
                  <c:v>7.4557113195664116E-5</c:v>
                </c:pt>
                <c:pt idx="1035">
                  <c:v>7.4453954544838463E-5</c:v>
                </c:pt>
                <c:pt idx="1036">
                  <c:v>7.4730972842176335E-5</c:v>
                </c:pt>
                <c:pt idx="1037">
                  <c:v>7.4910205673302716E-5</c:v>
                </c:pt>
                <c:pt idx="1038">
                  <c:v>7.4618754107752259E-5</c:v>
                </c:pt>
                <c:pt idx="1039">
                  <c:v>7.4326839525077135E-5</c:v>
                </c:pt>
                <c:pt idx="1040">
                  <c:v>7.4609245510533063E-5</c:v>
                </c:pt>
                <c:pt idx="1041">
                  <c:v>7.4807075131719386E-5</c:v>
                </c:pt>
                <c:pt idx="1042">
                  <c:v>7.4590646084025746E-5</c:v>
                </c:pt>
                <c:pt idx="1043">
                  <c:v>7.4469692686464172E-5</c:v>
                </c:pt>
                <c:pt idx="1044">
                  <c:v>7.4409274184916035E-5</c:v>
                </c:pt>
                <c:pt idx="1045">
                  <c:v>7.430545989088575E-5</c:v>
                </c:pt>
                <c:pt idx="1046">
                  <c:v>7.4193305536016558E-5</c:v>
                </c:pt>
                <c:pt idx="1047">
                  <c:v>7.3964739285441457E-5</c:v>
                </c:pt>
                <c:pt idx="1048">
                  <c:v>7.4049419775970639E-5</c:v>
                </c:pt>
                <c:pt idx="1049">
                  <c:v>7.4046191123608966E-5</c:v>
                </c:pt>
                <c:pt idx="1050">
                  <c:v>7.412154343736823E-5</c:v>
                </c:pt>
                <c:pt idx="1051">
                  <c:v>7.4098240672394145E-5</c:v>
                </c:pt>
                <c:pt idx="1052">
                  <c:v>7.3922739579291216E-5</c:v>
                </c:pt>
                <c:pt idx="1053">
                  <c:v>7.3733227126114893E-5</c:v>
                </c:pt>
                <c:pt idx="1054">
                  <c:v>7.3093034983770085E-5</c:v>
                </c:pt>
                <c:pt idx="1055">
                  <c:v>7.210984033471697E-5</c:v>
                </c:pt>
                <c:pt idx="1056">
                  <c:v>7.2477858382438904E-5</c:v>
                </c:pt>
                <c:pt idx="1057">
                  <c:v>7.2843394485262551E-5</c:v>
                </c:pt>
                <c:pt idx="1058">
                  <c:v>7.2495267273939827E-5</c:v>
                </c:pt>
                <c:pt idx="1059">
                  <c:v>7.1445653456550038E-5</c:v>
                </c:pt>
                <c:pt idx="1060">
                  <c:v>6.7133298615108548E-5</c:v>
                </c:pt>
                <c:pt idx="1061">
                  <c:v>5.5730178007436668E-5</c:v>
                </c:pt>
                <c:pt idx="1062">
                  <c:v>4.9390026103395866E-5</c:v>
                </c:pt>
                <c:pt idx="1063">
                  <c:v>5.3124245181875706E-5</c:v>
                </c:pt>
                <c:pt idx="1064">
                  <c:v>5.9661381819549702E-5</c:v>
                </c:pt>
                <c:pt idx="1065">
                  <c:v>6.1073538850912949E-5</c:v>
                </c:pt>
                <c:pt idx="1066">
                  <c:v>5.9962735974470515E-5</c:v>
                </c:pt>
                <c:pt idx="1067">
                  <c:v>5.9848021159168073E-5</c:v>
                </c:pt>
                <c:pt idx="1068">
                  <c:v>6.1137375567997323E-5</c:v>
                </c:pt>
                <c:pt idx="1069">
                  <c:v>6.2728888287504086E-5</c:v>
                </c:pt>
                <c:pt idx="1070">
                  <c:v>6.4218709472235492E-5</c:v>
                </c:pt>
                <c:pt idx="1071">
                  <c:v>6.5233222366619493E-5</c:v>
                </c:pt>
                <c:pt idx="1072">
                  <c:v>6.6189987696440924E-5</c:v>
                </c:pt>
                <c:pt idx="1073">
                  <c:v>6.7011089358589212E-5</c:v>
                </c:pt>
                <c:pt idx="1074">
                  <c:v>6.7125292350780512E-5</c:v>
                </c:pt>
                <c:pt idx="1075">
                  <c:v>6.6894909430828591E-5</c:v>
                </c:pt>
                <c:pt idx="1076">
                  <c:v>6.6771057435074683E-5</c:v>
                </c:pt>
                <c:pt idx="1077">
                  <c:v>6.6136116719793924E-5</c:v>
                </c:pt>
                <c:pt idx="1078">
                  <c:v>6.6023440391269541E-5</c:v>
                </c:pt>
                <c:pt idx="1079">
                  <c:v>6.6557933812627464E-5</c:v>
                </c:pt>
                <c:pt idx="1080">
                  <c:v>6.7281271189677209E-5</c:v>
                </c:pt>
                <c:pt idx="1081">
                  <c:v>6.7312980219978979E-5</c:v>
                </c:pt>
                <c:pt idx="1082">
                  <c:v>6.8160137900383276E-5</c:v>
                </c:pt>
                <c:pt idx="1083">
                  <c:v>6.9847119037370913E-5</c:v>
                </c:pt>
                <c:pt idx="1084">
                  <c:v>7.0708188530638314E-5</c:v>
                </c:pt>
                <c:pt idx="1085">
                  <c:v>6.9953801323919951E-5</c:v>
                </c:pt>
                <c:pt idx="1086">
                  <c:v>6.9195976683074129E-5</c:v>
                </c:pt>
                <c:pt idx="1087">
                  <c:v>6.8973277089885723E-5</c:v>
                </c:pt>
                <c:pt idx="1088">
                  <c:v>6.8229399915676109E-5</c:v>
                </c:pt>
                <c:pt idx="1089">
                  <c:v>6.7822422559852752E-5</c:v>
                </c:pt>
                <c:pt idx="1090">
                  <c:v>6.7827814320447702E-5</c:v>
                </c:pt>
                <c:pt idx="1091">
                  <c:v>6.7265966646112371E-5</c:v>
                </c:pt>
                <c:pt idx="1092">
                  <c:v>6.6642461617659872E-5</c:v>
                </c:pt>
                <c:pt idx="1093">
                  <c:v>6.7002948651304477E-5</c:v>
                </c:pt>
                <c:pt idx="1094">
                  <c:v>6.6702878329487523E-5</c:v>
                </c:pt>
                <c:pt idx="1095">
                  <c:v>6.6781105703532471E-5</c:v>
                </c:pt>
                <c:pt idx="1096">
                  <c:v>6.6524161970553196E-5</c:v>
                </c:pt>
                <c:pt idx="1097">
                  <c:v>6.7035141934356125E-5</c:v>
                </c:pt>
                <c:pt idx="1098">
                  <c:v>6.8315218553832989E-5</c:v>
                </c:pt>
                <c:pt idx="1099">
                  <c:v>6.8396708390179416E-5</c:v>
                </c:pt>
                <c:pt idx="1100">
                  <c:v>6.8539831556677563E-5</c:v>
                </c:pt>
                <c:pt idx="1101">
                  <c:v>6.931776305025124E-5</c:v>
                </c:pt>
                <c:pt idx="1102">
                  <c:v>6.9180227615734785E-5</c:v>
                </c:pt>
                <c:pt idx="1103">
                  <c:v>6.8693169048425216E-5</c:v>
                </c:pt>
                <c:pt idx="1104">
                  <c:v>6.8743054424444107E-5</c:v>
                </c:pt>
                <c:pt idx="1105">
                  <c:v>6.8802461617269742E-5</c:v>
                </c:pt>
                <c:pt idx="1106">
                  <c:v>6.8966356558920508E-5</c:v>
                </c:pt>
                <c:pt idx="1107">
                  <c:v>6.938922745196252E-5</c:v>
                </c:pt>
                <c:pt idx="1108">
                  <c:v>6.9537158077423705E-5</c:v>
                </c:pt>
                <c:pt idx="1109">
                  <c:v>6.934781019149061E-5</c:v>
                </c:pt>
                <c:pt idx="1110">
                  <c:v>6.8877464044996898E-5</c:v>
                </c:pt>
                <c:pt idx="1111">
                  <c:v>6.8771669505637706E-5</c:v>
                </c:pt>
                <c:pt idx="1112">
                  <c:v>6.8996818444717206E-5</c:v>
                </c:pt>
                <c:pt idx="1113">
                  <c:v>6.927296518225756E-5</c:v>
                </c:pt>
                <c:pt idx="1114">
                  <c:v>6.9513624861997618E-5</c:v>
                </c:pt>
                <c:pt idx="1115">
                  <c:v>6.9341404645716591E-5</c:v>
                </c:pt>
                <c:pt idx="1116">
                  <c:v>6.9053629967609346E-5</c:v>
                </c:pt>
                <c:pt idx="1117">
                  <c:v>6.9003577179106989E-5</c:v>
                </c:pt>
                <c:pt idx="1118">
                  <c:v>6.8853269175858536E-5</c:v>
                </c:pt>
                <c:pt idx="1119">
                  <c:v>6.8656949296740907E-5</c:v>
                </c:pt>
                <c:pt idx="1120">
                  <c:v>6.8364057614202727E-5</c:v>
                </c:pt>
                <c:pt idx="1121">
                  <c:v>6.8410197344201124E-5</c:v>
                </c:pt>
                <c:pt idx="1122">
                  <c:v>6.8693026302536566E-5</c:v>
                </c:pt>
                <c:pt idx="1123">
                  <c:v>6.8318206374019279E-5</c:v>
                </c:pt>
                <c:pt idx="1124">
                  <c:v>6.7198105021320527E-5</c:v>
                </c:pt>
                <c:pt idx="1125">
                  <c:v>6.6966066231209545E-5</c:v>
                </c:pt>
                <c:pt idx="1126">
                  <c:v>6.7230215181707703E-5</c:v>
                </c:pt>
                <c:pt idx="1127">
                  <c:v>6.6024375941087997E-5</c:v>
                </c:pt>
                <c:pt idx="1128">
                  <c:v>6.2510223387034032E-5</c:v>
                </c:pt>
                <c:pt idx="1129">
                  <c:v>5.860495519881872E-5</c:v>
                </c:pt>
                <c:pt idx="1130">
                  <c:v>5.5671170185341862E-5</c:v>
                </c:pt>
                <c:pt idx="1131">
                  <c:v>5.4616984083030369E-5</c:v>
                </c:pt>
                <c:pt idx="1132">
                  <c:v>5.3146125292137304E-5</c:v>
                </c:pt>
                <c:pt idx="1133">
                  <c:v>5.1551251543728868E-5</c:v>
                </c:pt>
                <c:pt idx="1134">
                  <c:v>5.124350699371586E-5</c:v>
                </c:pt>
                <c:pt idx="1135">
                  <c:v>5.1834799064408193E-5</c:v>
                </c:pt>
                <c:pt idx="1136">
                  <c:v>5.1735226034370479E-5</c:v>
                </c:pt>
                <c:pt idx="1137">
                  <c:v>5.2860941543101093E-5</c:v>
                </c:pt>
                <c:pt idx="1138">
                  <c:v>5.7043890522789735E-5</c:v>
                </c:pt>
                <c:pt idx="1139">
                  <c:v>6.132300950301015E-5</c:v>
                </c:pt>
                <c:pt idx="1140">
                  <c:v>6.2976545225203271E-5</c:v>
                </c:pt>
                <c:pt idx="1141">
                  <c:v>6.2745160894701218E-5</c:v>
                </c:pt>
                <c:pt idx="1142">
                  <c:v>6.1737486945083141E-5</c:v>
                </c:pt>
                <c:pt idx="1143">
                  <c:v>5.8736003332179904E-5</c:v>
                </c:pt>
                <c:pt idx="1144">
                  <c:v>5.5964473315602805E-5</c:v>
                </c:pt>
                <c:pt idx="1145">
                  <c:v>5.5291244637036963E-5</c:v>
                </c:pt>
                <c:pt idx="1146">
                  <c:v>5.5844082204780244E-5</c:v>
                </c:pt>
                <c:pt idx="1147">
                  <c:v>5.6124950471605955E-5</c:v>
                </c:pt>
                <c:pt idx="1148">
                  <c:v>5.5898794997629819E-5</c:v>
                </c:pt>
                <c:pt idx="1149">
                  <c:v>5.6668917403268661E-5</c:v>
                </c:pt>
                <c:pt idx="1150">
                  <c:v>5.6856478557018082E-5</c:v>
                </c:pt>
                <c:pt idx="1151">
                  <c:v>5.7412194475171784E-5</c:v>
                </c:pt>
                <c:pt idx="1152">
                  <c:v>5.7744488633620126E-5</c:v>
                </c:pt>
                <c:pt idx="1153">
                  <c:v>5.5517448902218468E-5</c:v>
                </c:pt>
                <c:pt idx="1154">
                  <c:v>5.6154022353449737E-5</c:v>
                </c:pt>
                <c:pt idx="1155">
                  <c:v>5.8338430176783256E-5</c:v>
                </c:pt>
                <c:pt idx="1156">
                  <c:v>5.6460511617810933E-5</c:v>
                </c:pt>
                <c:pt idx="1157">
                  <c:v>5.5573208413968691E-5</c:v>
                </c:pt>
                <c:pt idx="1158">
                  <c:v>5.7924715445918861E-5</c:v>
                </c:pt>
                <c:pt idx="1159">
                  <c:v>5.8196631076429073E-5</c:v>
                </c:pt>
                <c:pt idx="1160">
                  <c:v>5.7704870680711667E-5</c:v>
                </c:pt>
                <c:pt idx="1161">
                  <c:v>5.8067625933086509E-5</c:v>
                </c:pt>
                <c:pt idx="1162">
                  <c:v>5.8661589139073375E-5</c:v>
                </c:pt>
                <c:pt idx="1163">
                  <c:v>6.0256032240097108E-5</c:v>
                </c:pt>
                <c:pt idx="1164">
                  <c:v>6.2035991294872615E-5</c:v>
                </c:pt>
                <c:pt idx="1165">
                  <c:v>6.2841478843853502E-5</c:v>
                </c:pt>
                <c:pt idx="1166">
                  <c:v>6.312768093500026E-5</c:v>
                </c:pt>
                <c:pt idx="1167">
                  <c:v>6.453347923017559E-5</c:v>
                </c:pt>
                <c:pt idx="1168">
                  <c:v>6.530211228143192E-5</c:v>
                </c:pt>
                <c:pt idx="1169">
                  <c:v>6.4840899369092E-5</c:v>
                </c:pt>
                <c:pt idx="1170">
                  <c:v>6.4124938444777506E-5</c:v>
                </c:pt>
                <c:pt idx="1171">
                  <c:v>6.3889721316865786E-5</c:v>
                </c:pt>
                <c:pt idx="1172">
                  <c:v>6.3733572838185166E-5</c:v>
                </c:pt>
                <c:pt idx="1173">
                  <c:v>6.3518225074681966E-5</c:v>
                </c:pt>
                <c:pt idx="1174">
                  <c:v>6.3851245171193144E-5</c:v>
                </c:pt>
                <c:pt idx="1175">
                  <c:v>6.4627376226229034E-5</c:v>
                </c:pt>
                <c:pt idx="1176">
                  <c:v>6.5181988406874168E-5</c:v>
                </c:pt>
                <c:pt idx="1177">
                  <c:v>6.4849604820811058E-5</c:v>
                </c:pt>
                <c:pt idx="1178">
                  <c:v>6.388731282036791E-5</c:v>
                </c:pt>
                <c:pt idx="1179">
                  <c:v>6.3434007161139577E-5</c:v>
                </c:pt>
                <c:pt idx="1180">
                  <c:v>6.4057465932196471E-5</c:v>
                </c:pt>
                <c:pt idx="1181">
                  <c:v>6.4934300991491387E-5</c:v>
                </c:pt>
                <c:pt idx="1182">
                  <c:v>6.5132167803111967E-5</c:v>
                </c:pt>
                <c:pt idx="1183">
                  <c:v>6.4666705295399063E-5</c:v>
                </c:pt>
                <c:pt idx="1184">
                  <c:v>6.4136185250767916E-5</c:v>
                </c:pt>
                <c:pt idx="1185">
                  <c:v>6.4326421462134229E-5</c:v>
                </c:pt>
                <c:pt idx="1186">
                  <c:v>6.4478512521112181E-5</c:v>
                </c:pt>
                <c:pt idx="1187">
                  <c:v>6.5018331240132945E-5</c:v>
                </c:pt>
                <c:pt idx="1188">
                  <c:v>6.5819399530326887E-5</c:v>
                </c:pt>
                <c:pt idx="1189">
                  <c:v>6.6363943093032055E-5</c:v>
                </c:pt>
                <c:pt idx="1190">
                  <c:v>6.6225498155496614E-5</c:v>
                </c:pt>
                <c:pt idx="1191">
                  <c:v>6.5565897474768615E-5</c:v>
                </c:pt>
                <c:pt idx="1192">
                  <c:v>6.5296456425636103E-5</c:v>
                </c:pt>
                <c:pt idx="1193">
                  <c:v>6.5836903361110116E-5</c:v>
                </c:pt>
                <c:pt idx="1194">
                  <c:v>6.62808686454484E-5</c:v>
                </c:pt>
                <c:pt idx="1195">
                  <c:v>6.5873054404518553E-5</c:v>
                </c:pt>
                <c:pt idx="1196">
                  <c:v>6.5837773557619802E-5</c:v>
                </c:pt>
                <c:pt idx="1197">
                  <c:v>6.6155784979496097E-5</c:v>
                </c:pt>
                <c:pt idx="1198">
                  <c:v>6.6085390057141631E-5</c:v>
                </c:pt>
                <c:pt idx="1199">
                  <c:v>6.6028153649049916E-5</c:v>
                </c:pt>
                <c:pt idx="1200">
                  <c:v>6.5956783376675543E-5</c:v>
                </c:pt>
                <c:pt idx="1201">
                  <c:v>6.591779989571691E-5</c:v>
                </c:pt>
                <c:pt idx="1202">
                  <c:v>6.5361339096732627E-5</c:v>
                </c:pt>
                <c:pt idx="1203">
                  <c:v>6.4857741604907901E-5</c:v>
                </c:pt>
                <c:pt idx="1204">
                  <c:v>6.5151052143710926E-5</c:v>
                </c:pt>
                <c:pt idx="1205">
                  <c:v>6.5321019946749364E-5</c:v>
                </c:pt>
                <c:pt idx="1206">
                  <c:v>6.4596524549642346E-5</c:v>
                </c:pt>
                <c:pt idx="1207">
                  <c:v>6.4511249005080464E-5</c:v>
                </c:pt>
                <c:pt idx="1208">
                  <c:v>6.5123506076479978E-5</c:v>
                </c:pt>
                <c:pt idx="1209">
                  <c:v>6.4960583419788691E-5</c:v>
                </c:pt>
                <c:pt idx="1210">
                  <c:v>6.4786331977809608E-5</c:v>
                </c:pt>
                <c:pt idx="1211">
                  <c:v>6.4745754347942216E-5</c:v>
                </c:pt>
                <c:pt idx="1212">
                  <c:v>6.5102749196824683E-5</c:v>
                </c:pt>
                <c:pt idx="1213">
                  <c:v>6.5395917045471536E-5</c:v>
                </c:pt>
                <c:pt idx="1214">
                  <c:v>6.5149354181640121E-5</c:v>
                </c:pt>
                <c:pt idx="1215">
                  <c:v>6.4901009218589007E-5</c:v>
                </c:pt>
                <c:pt idx="1216">
                  <c:v>6.4598573225564001E-5</c:v>
                </c:pt>
                <c:pt idx="1217">
                  <c:v>6.4299676650924923E-5</c:v>
                </c:pt>
                <c:pt idx="1218">
                  <c:v>6.4298541674778545E-5</c:v>
                </c:pt>
                <c:pt idx="1219">
                  <c:v>6.4181942718960974E-5</c:v>
                </c:pt>
                <c:pt idx="1220">
                  <c:v>6.3886238284320069E-5</c:v>
                </c:pt>
                <c:pt idx="1221">
                  <c:v>6.3722280413772224E-5</c:v>
                </c:pt>
                <c:pt idx="1222">
                  <c:v>6.3549449349518746E-5</c:v>
                </c:pt>
                <c:pt idx="1223">
                  <c:v>6.2450538056881358E-5</c:v>
                </c:pt>
                <c:pt idx="1224">
                  <c:v>6.0168174543000472E-5</c:v>
                </c:pt>
                <c:pt idx="1225">
                  <c:v>4.9843660247511602E-5</c:v>
                </c:pt>
                <c:pt idx="1226">
                  <c:v>3.1290022384986151E-5</c:v>
                </c:pt>
                <c:pt idx="1227">
                  <c:v>1.6237200740826242E-5</c:v>
                </c:pt>
                <c:pt idx="1228">
                  <c:v>1.0667796996745994E-5</c:v>
                </c:pt>
                <c:pt idx="1229">
                  <c:v>1.2164204222446467E-5</c:v>
                </c:pt>
                <c:pt idx="1230">
                  <c:v>2.0931886704836279E-5</c:v>
                </c:pt>
                <c:pt idx="1231">
                  <c:v>3.0665207948459395E-5</c:v>
                </c:pt>
                <c:pt idx="1232">
                  <c:v>3.037706119528794E-5</c:v>
                </c:pt>
                <c:pt idx="1233">
                  <c:v>2.4977125254859234E-5</c:v>
                </c:pt>
                <c:pt idx="1234">
                  <c:v>2.3350799609669027E-5</c:v>
                </c:pt>
                <c:pt idx="1235">
                  <c:v>2.4959088578201021E-5</c:v>
                </c:pt>
                <c:pt idx="1236">
                  <c:v>2.7913833632141479E-5</c:v>
                </c:pt>
                <c:pt idx="1237">
                  <c:v>3.1790060749814019E-5</c:v>
                </c:pt>
                <c:pt idx="1238">
                  <c:v>3.5820280018459469E-5</c:v>
                </c:pt>
                <c:pt idx="1239">
                  <c:v>3.9636624976510036E-5</c:v>
                </c:pt>
                <c:pt idx="1240">
                  <c:v>4.3057716554301142E-5</c:v>
                </c:pt>
                <c:pt idx="1241">
                  <c:v>4.6561955380178354E-5</c:v>
                </c:pt>
                <c:pt idx="1242">
                  <c:v>5.0368804905424216E-5</c:v>
                </c:pt>
                <c:pt idx="1243">
                  <c:v>5.3845652402700877E-5</c:v>
                </c:pt>
                <c:pt idx="1244">
                  <c:v>5.6404188945218247E-5</c:v>
                </c:pt>
                <c:pt idx="1245">
                  <c:v>5.8158320510833905E-5</c:v>
                </c:pt>
                <c:pt idx="1246">
                  <c:v>5.9532807740204962E-5</c:v>
                </c:pt>
                <c:pt idx="1247">
                  <c:v>6.0029543394307148E-5</c:v>
                </c:pt>
                <c:pt idx="1248">
                  <c:v>6.0521399341723466E-5</c:v>
                </c:pt>
                <c:pt idx="1249">
                  <c:v>6.1032515253229475E-5</c:v>
                </c:pt>
                <c:pt idx="1250">
                  <c:v>6.1806305797484351E-5</c:v>
                </c:pt>
                <c:pt idx="1251">
                  <c:v>6.248738445507845E-5</c:v>
                </c:pt>
                <c:pt idx="1252">
                  <c:v>6.2176534700295741E-5</c:v>
                </c:pt>
                <c:pt idx="1253">
                  <c:v>6.191941061002832E-5</c:v>
                </c:pt>
                <c:pt idx="1254">
                  <c:v>6.2212496565669192E-5</c:v>
                </c:pt>
                <c:pt idx="1255">
                  <c:v>6.240861308911141E-5</c:v>
                </c:pt>
                <c:pt idx="1256">
                  <c:v>6.2684314943218909E-5</c:v>
                </c:pt>
                <c:pt idx="1257">
                  <c:v>6.3029679602332047E-5</c:v>
                </c:pt>
                <c:pt idx="1258">
                  <c:v>6.3177738288448844E-5</c:v>
                </c:pt>
                <c:pt idx="1259">
                  <c:v>6.2726809979215476E-5</c:v>
                </c:pt>
                <c:pt idx="1260">
                  <c:v>6.2122696385019243E-5</c:v>
                </c:pt>
                <c:pt idx="1261">
                  <c:v>6.1967796971799873E-5</c:v>
                </c:pt>
                <c:pt idx="1262">
                  <c:v>6.2620443504346888E-5</c:v>
                </c:pt>
                <c:pt idx="1263">
                  <c:v>6.3061918912559094E-5</c:v>
                </c:pt>
                <c:pt idx="1264">
                  <c:v>6.3161601242978392E-5</c:v>
                </c:pt>
                <c:pt idx="1265">
                  <c:v>6.3084290544179151E-5</c:v>
                </c:pt>
                <c:pt idx="1266">
                  <c:v>6.2500747683336971E-5</c:v>
                </c:pt>
                <c:pt idx="1267">
                  <c:v>6.2165188625003839E-5</c:v>
                </c:pt>
                <c:pt idx="1268">
                  <c:v>6.2189801908739983E-5</c:v>
                </c:pt>
                <c:pt idx="1269">
                  <c:v>6.240776599208286E-5</c:v>
                </c:pt>
                <c:pt idx="1270">
                  <c:v>6.2574276042154495E-5</c:v>
                </c:pt>
                <c:pt idx="1271">
                  <c:v>6.2526665478766444E-5</c:v>
                </c:pt>
                <c:pt idx="1272">
                  <c:v>6.2312942475786266E-5</c:v>
                </c:pt>
                <c:pt idx="1273">
                  <c:v>6.225351192007892E-5</c:v>
                </c:pt>
                <c:pt idx="1274">
                  <c:v>6.2233812148821324E-5</c:v>
                </c:pt>
                <c:pt idx="1275">
                  <c:v>6.2240632291770252E-5</c:v>
                </c:pt>
                <c:pt idx="1276">
                  <c:v>6.2539528840357226E-5</c:v>
                </c:pt>
                <c:pt idx="1277">
                  <c:v>6.2743141439064202E-5</c:v>
                </c:pt>
                <c:pt idx="1278">
                  <c:v>6.2553824590271426E-5</c:v>
                </c:pt>
                <c:pt idx="1279">
                  <c:v>6.2133633686351503E-5</c:v>
                </c:pt>
                <c:pt idx="1280">
                  <c:v>6.1390959742390548E-5</c:v>
                </c:pt>
                <c:pt idx="1281">
                  <c:v>6.1523076916575431E-5</c:v>
                </c:pt>
                <c:pt idx="1282">
                  <c:v>6.200695526947877E-5</c:v>
                </c:pt>
                <c:pt idx="1283">
                  <c:v>6.1956547367950839E-5</c:v>
                </c:pt>
                <c:pt idx="1284">
                  <c:v>6.1809461463064447E-5</c:v>
                </c:pt>
                <c:pt idx="1285">
                  <c:v>6.1927495172767934E-5</c:v>
                </c:pt>
                <c:pt idx="1286">
                  <c:v>6.1980416255941594E-5</c:v>
                </c:pt>
                <c:pt idx="1287">
                  <c:v>6.1586607070078359E-5</c:v>
                </c:pt>
                <c:pt idx="1288">
                  <c:v>6.1299997387547495E-5</c:v>
                </c:pt>
                <c:pt idx="1289">
                  <c:v>6.1022309933294184E-5</c:v>
                </c:pt>
                <c:pt idx="1290">
                  <c:v>6.0617321451331115E-5</c:v>
                </c:pt>
                <c:pt idx="1291">
                  <c:v>6.0503584608332704E-5</c:v>
                </c:pt>
                <c:pt idx="1292">
                  <c:v>6.0365233782987647E-5</c:v>
                </c:pt>
                <c:pt idx="1293">
                  <c:v>5.9857622479966369E-5</c:v>
                </c:pt>
                <c:pt idx="1294">
                  <c:v>5.9213557192622408E-5</c:v>
                </c:pt>
                <c:pt idx="1295">
                  <c:v>5.9219785293263004E-5</c:v>
                </c:pt>
                <c:pt idx="1296">
                  <c:v>5.9499464611969991E-5</c:v>
                </c:pt>
                <c:pt idx="1297">
                  <c:v>5.9500141995819646E-5</c:v>
                </c:pt>
                <c:pt idx="1298">
                  <c:v>5.9174739818076483E-5</c:v>
                </c:pt>
                <c:pt idx="1299">
                  <c:v>5.8893094484963507E-5</c:v>
                </c:pt>
                <c:pt idx="1300">
                  <c:v>5.8741438820364769E-5</c:v>
                </c:pt>
                <c:pt idx="1301">
                  <c:v>5.8697891380894895E-5</c:v>
                </c:pt>
                <c:pt idx="1302">
                  <c:v>5.8261808943860462E-5</c:v>
                </c:pt>
                <c:pt idx="1303">
                  <c:v>5.8214808083754461E-5</c:v>
                </c:pt>
                <c:pt idx="1304">
                  <c:v>5.857894764150803E-5</c:v>
                </c:pt>
                <c:pt idx="1305">
                  <c:v>5.8470784381286981E-5</c:v>
                </c:pt>
                <c:pt idx="1306">
                  <c:v>5.8524042463578685E-5</c:v>
                </c:pt>
                <c:pt idx="1307">
                  <c:v>5.9045220135483784E-5</c:v>
                </c:pt>
                <c:pt idx="1308">
                  <c:v>5.8877941165262335E-5</c:v>
                </c:pt>
                <c:pt idx="1309">
                  <c:v>5.8074231018383541E-5</c:v>
                </c:pt>
                <c:pt idx="1310">
                  <c:v>5.7986883634186685E-5</c:v>
                </c:pt>
                <c:pt idx="1311">
                  <c:v>5.8646688162674957E-5</c:v>
                </c:pt>
                <c:pt idx="1312">
                  <c:v>5.9270691970669417E-5</c:v>
                </c:pt>
                <c:pt idx="1313">
                  <c:v>5.953266522865518E-5</c:v>
                </c:pt>
                <c:pt idx="1314">
                  <c:v>5.9310348846520558E-5</c:v>
                </c:pt>
                <c:pt idx="1315">
                  <c:v>5.9242132439834883E-5</c:v>
                </c:pt>
                <c:pt idx="1316">
                  <c:v>5.9090463772998925E-5</c:v>
                </c:pt>
                <c:pt idx="1317">
                  <c:v>5.8364061898950631E-5</c:v>
                </c:pt>
                <c:pt idx="1318">
                  <c:v>5.7550421111293686E-5</c:v>
                </c:pt>
                <c:pt idx="1319">
                  <c:v>5.7619526909307105E-5</c:v>
                </c:pt>
                <c:pt idx="1320">
                  <c:v>5.7802480335388414E-5</c:v>
                </c:pt>
                <c:pt idx="1321">
                  <c:v>5.7951205770897745E-5</c:v>
                </c:pt>
                <c:pt idx="1322">
                  <c:v>5.8282815093326745E-5</c:v>
                </c:pt>
                <c:pt idx="1323">
                  <c:v>5.8102702172559233E-5</c:v>
                </c:pt>
                <c:pt idx="1324">
                  <c:v>5.7390564977278182E-5</c:v>
                </c:pt>
                <c:pt idx="1325">
                  <c:v>5.751101842800018E-5</c:v>
                </c:pt>
                <c:pt idx="1326">
                  <c:v>5.7805265027050293E-5</c:v>
                </c:pt>
                <c:pt idx="1327">
                  <c:v>5.798088143649659E-5</c:v>
                </c:pt>
                <c:pt idx="1328">
                  <c:v>5.7300348598037227E-5</c:v>
                </c:pt>
                <c:pt idx="1329">
                  <c:v>5.7079592724588568E-5</c:v>
                </c:pt>
                <c:pt idx="1330">
                  <c:v>5.7613094009021439E-5</c:v>
                </c:pt>
                <c:pt idx="1331">
                  <c:v>5.8207751294078843E-5</c:v>
                </c:pt>
                <c:pt idx="1332">
                  <c:v>5.8530390771295724E-5</c:v>
                </c:pt>
                <c:pt idx="1333">
                  <c:v>5.8472880313312594E-5</c:v>
                </c:pt>
                <c:pt idx="1334">
                  <c:v>5.8228116318001467E-5</c:v>
                </c:pt>
                <c:pt idx="1335">
                  <c:v>5.8046042345999889E-5</c:v>
                </c:pt>
                <c:pt idx="1336">
                  <c:v>5.7935910755993876E-5</c:v>
                </c:pt>
                <c:pt idx="1337">
                  <c:v>5.7541630212836408E-5</c:v>
                </c:pt>
                <c:pt idx="1338">
                  <c:v>5.719865944215975E-5</c:v>
                </c:pt>
                <c:pt idx="1339">
                  <c:v>5.680420300985397E-5</c:v>
                </c:pt>
                <c:pt idx="1340">
                  <c:v>5.6132256247340997E-5</c:v>
                </c:pt>
                <c:pt idx="1341">
                  <c:v>5.6158238706240064E-5</c:v>
                </c:pt>
                <c:pt idx="1342">
                  <c:v>5.6395046761530999E-5</c:v>
                </c:pt>
                <c:pt idx="1343">
                  <c:v>5.5873992489924018E-5</c:v>
                </c:pt>
                <c:pt idx="1344">
                  <c:v>5.5432344062284387E-5</c:v>
                </c:pt>
                <c:pt idx="1345">
                  <c:v>5.5057853514685501E-5</c:v>
                </c:pt>
                <c:pt idx="1346">
                  <c:v>5.4672339270709089E-5</c:v>
                </c:pt>
                <c:pt idx="1347">
                  <c:v>5.3900698190310961E-5</c:v>
                </c:pt>
                <c:pt idx="1348">
                  <c:v>5.2151193726812345E-5</c:v>
                </c:pt>
                <c:pt idx="1349">
                  <c:v>5.0401950446661736E-5</c:v>
                </c:pt>
                <c:pt idx="1350">
                  <c:v>4.9771871002334915E-5</c:v>
                </c:pt>
                <c:pt idx="1351">
                  <c:v>4.904593113962843E-5</c:v>
                </c:pt>
                <c:pt idx="1352">
                  <c:v>4.7583875860884594E-5</c:v>
                </c:pt>
                <c:pt idx="1353">
                  <c:v>4.6698697340718128E-5</c:v>
                </c:pt>
                <c:pt idx="1354">
                  <c:v>4.656407951641328E-5</c:v>
                </c:pt>
                <c:pt idx="1355">
                  <c:v>4.4936210292780136E-5</c:v>
                </c:pt>
                <c:pt idx="1356">
                  <c:v>4.4024163164641734E-5</c:v>
                </c:pt>
                <c:pt idx="1357">
                  <c:v>4.5461618133906593E-5</c:v>
                </c:pt>
                <c:pt idx="1358">
                  <c:v>4.6115319423839275E-5</c:v>
                </c:pt>
                <c:pt idx="1359">
                  <c:v>4.4796885995139928E-5</c:v>
                </c:pt>
                <c:pt idx="1360">
                  <c:v>4.5069800101673193E-5</c:v>
                </c:pt>
                <c:pt idx="1361">
                  <c:v>4.6304557075145246E-5</c:v>
                </c:pt>
                <c:pt idx="1362">
                  <c:v>4.6518351971503074E-5</c:v>
                </c:pt>
                <c:pt idx="1363">
                  <c:v>4.6159537220312313E-5</c:v>
                </c:pt>
                <c:pt idx="1364">
                  <c:v>4.7300282832592712E-5</c:v>
                </c:pt>
                <c:pt idx="1365">
                  <c:v>5.0706140004316617E-5</c:v>
                </c:pt>
                <c:pt idx="1366">
                  <c:v>5.212464733080075E-5</c:v>
                </c:pt>
                <c:pt idx="1367">
                  <c:v>5.1362673394242684E-5</c:v>
                </c:pt>
                <c:pt idx="1368">
                  <c:v>5.0115040309086537E-5</c:v>
                </c:pt>
                <c:pt idx="1369">
                  <c:v>4.7341021149283279E-5</c:v>
                </c:pt>
                <c:pt idx="1370">
                  <c:v>4.177380707386774E-5</c:v>
                </c:pt>
                <c:pt idx="1371">
                  <c:v>3.9443046092115383E-5</c:v>
                </c:pt>
                <c:pt idx="1372">
                  <c:v>4.3620335698839623E-5</c:v>
                </c:pt>
                <c:pt idx="1373">
                  <c:v>4.8145892174825744E-5</c:v>
                </c:pt>
                <c:pt idx="1374">
                  <c:v>5.0178705051282358E-5</c:v>
                </c:pt>
                <c:pt idx="1375">
                  <c:v>5.1854653644444447E-5</c:v>
                </c:pt>
                <c:pt idx="1376">
                  <c:v>5.1911111610490603E-5</c:v>
                </c:pt>
                <c:pt idx="1377">
                  <c:v>5.0647120538315608E-5</c:v>
                </c:pt>
                <c:pt idx="1378">
                  <c:v>5.0779075448049592E-5</c:v>
                </c:pt>
                <c:pt idx="1379">
                  <c:v>5.2121502921172804E-5</c:v>
                </c:pt>
                <c:pt idx="1380">
                  <c:v>5.1668750803767018E-5</c:v>
                </c:pt>
                <c:pt idx="1381">
                  <c:v>4.8949189817217386E-5</c:v>
                </c:pt>
                <c:pt idx="1382">
                  <c:v>4.7709612780097423E-5</c:v>
                </c:pt>
                <c:pt idx="1383">
                  <c:v>4.8663380464577566E-5</c:v>
                </c:pt>
                <c:pt idx="1384">
                  <c:v>4.886171955926164E-5</c:v>
                </c:pt>
                <c:pt idx="1385">
                  <c:v>4.8565542466631863E-5</c:v>
                </c:pt>
                <c:pt idx="1386">
                  <c:v>4.931823940873965E-5</c:v>
                </c:pt>
                <c:pt idx="1387">
                  <c:v>4.9810092277480727E-5</c:v>
                </c:pt>
                <c:pt idx="1388">
                  <c:v>4.9568427625718985E-5</c:v>
                </c:pt>
                <c:pt idx="1389">
                  <c:v>5.0173490720518361E-5</c:v>
                </c:pt>
                <c:pt idx="1390">
                  <c:v>5.0454847872530887E-5</c:v>
                </c:pt>
                <c:pt idx="1391">
                  <c:v>4.9666966341290985E-5</c:v>
                </c:pt>
                <c:pt idx="1392">
                  <c:v>4.9500753065017135E-5</c:v>
                </c:pt>
                <c:pt idx="1393">
                  <c:v>5.0372319314209566E-5</c:v>
                </c:pt>
                <c:pt idx="1394">
                  <c:v>5.020323966862168E-5</c:v>
                </c:pt>
                <c:pt idx="1395">
                  <c:v>5.0044946661878042E-5</c:v>
                </c:pt>
                <c:pt idx="1396">
                  <c:v>5.0484540776142819E-5</c:v>
                </c:pt>
                <c:pt idx="1397">
                  <c:v>5.1750895597661229E-5</c:v>
                </c:pt>
                <c:pt idx="1398">
                  <c:v>5.2569143782995876E-5</c:v>
                </c:pt>
                <c:pt idx="1399">
                  <c:v>5.2844650141226748E-5</c:v>
                </c:pt>
                <c:pt idx="1400">
                  <c:v>5.2739585408283004E-5</c:v>
                </c:pt>
                <c:pt idx="1401">
                  <c:v>5.2684461193939008E-5</c:v>
                </c:pt>
                <c:pt idx="1402">
                  <c:v>5.3007491017801487E-5</c:v>
                </c:pt>
                <c:pt idx="1403">
                  <c:v>5.3422090337767836E-5</c:v>
                </c:pt>
                <c:pt idx="1404">
                  <c:v>5.3570077483090335E-5</c:v>
                </c:pt>
                <c:pt idx="1405">
                  <c:v>5.3661441632188041E-5</c:v>
                </c:pt>
                <c:pt idx="1406">
                  <c:v>5.3727170987994802E-5</c:v>
                </c:pt>
                <c:pt idx="1407">
                  <c:v>5.3594700704175613E-5</c:v>
                </c:pt>
                <c:pt idx="1408">
                  <c:v>5.3989474881408679E-5</c:v>
                </c:pt>
                <c:pt idx="1409">
                  <c:v>5.4446373201213016E-5</c:v>
                </c:pt>
                <c:pt idx="1410">
                  <c:v>5.461816891070704E-5</c:v>
                </c:pt>
                <c:pt idx="1411">
                  <c:v>5.4491817133071863E-5</c:v>
                </c:pt>
                <c:pt idx="1412">
                  <c:v>5.435471936087786E-5</c:v>
                </c:pt>
                <c:pt idx="1413">
                  <c:v>5.4197804590829268E-5</c:v>
                </c:pt>
                <c:pt idx="1414">
                  <c:v>5.4265278805407238E-5</c:v>
                </c:pt>
                <c:pt idx="1415">
                  <c:v>5.4371138588521523E-5</c:v>
                </c:pt>
                <c:pt idx="1416">
                  <c:v>5.4388645111030942E-5</c:v>
                </c:pt>
                <c:pt idx="1417">
                  <c:v>5.430277139223436E-5</c:v>
                </c:pt>
                <c:pt idx="1418">
                  <c:v>5.3810262438059133E-5</c:v>
                </c:pt>
                <c:pt idx="1419">
                  <c:v>5.3570591721360384E-5</c:v>
                </c:pt>
                <c:pt idx="1420">
                  <c:v>5.3868693496221407E-5</c:v>
                </c:pt>
                <c:pt idx="1421">
                  <c:v>5.4075356666917734E-5</c:v>
                </c:pt>
                <c:pt idx="1422">
                  <c:v>5.4749221328582042E-5</c:v>
                </c:pt>
                <c:pt idx="1423">
                  <c:v>5.4964225464730732E-5</c:v>
                </c:pt>
                <c:pt idx="1424">
                  <c:v>5.4810296178548726E-5</c:v>
                </c:pt>
                <c:pt idx="1425">
                  <c:v>5.4495235607534926E-5</c:v>
                </c:pt>
                <c:pt idx="1426">
                  <c:v>5.4220531033360947E-5</c:v>
                </c:pt>
                <c:pt idx="1427">
                  <c:v>5.4423290697256655E-5</c:v>
                </c:pt>
                <c:pt idx="1428">
                  <c:v>5.4457263025825164E-5</c:v>
                </c:pt>
                <c:pt idx="1429">
                  <c:v>5.4314120959890611E-5</c:v>
                </c:pt>
                <c:pt idx="1430">
                  <c:v>5.4078960196145392E-5</c:v>
                </c:pt>
                <c:pt idx="1431">
                  <c:v>5.3217931205786399E-5</c:v>
                </c:pt>
                <c:pt idx="1432">
                  <c:v>5.0670811541885641E-5</c:v>
                </c:pt>
                <c:pt idx="1433">
                  <c:v>4.92862041498359E-5</c:v>
                </c:pt>
                <c:pt idx="1434">
                  <c:v>5.1121216385433003E-5</c:v>
                </c:pt>
                <c:pt idx="1435">
                  <c:v>5.2588242029294987E-5</c:v>
                </c:pt>
                <c:pt idx="1436">
                  <c:v>5.2615108751107847E-5</c:v>
                </c:pt>
                <c:pt idx="1437">
                  <c:v>5.2638246172591216E-5</c:v>
                </c:pt>
                <c:pt idx="1438">
                  <c:v>5.3028203088362365E-5</c:v>
                </c:pt>
                <c:pt idx="1439">
                  <c:v>5.2921463260155772E-5</c:v>
                </c:pt>
                <c:pt idx="1440">
                  <c:v>5.2501262428617063E-5</c:v>
                </c:pt>
                <c:pt idx="1441">
                  <c:v>5.059278470548615E-5</c:v>
                </c:pt>
                <c:pt idx="1442">
                  <c:v>4.599942971996279E-5</c:v>
                </c:pt>
                <c:pt idx="1443">
                  <c:v>4.3415790158200172E-5</c:v>
                </c:pt>
                <c:pt idx="1444">
                  <c:v>4.6501664890401167E-5</c:v>
                </c:pt>
                <c:pt idx="1445">
                  <c:v>5.0206813433897686E-5</c:v>
                </c:pt>
                <c:pt idx="1446">
                  <c:v>5.1658954096131608E-5</c:v>
                </c:pt>
                <c:pt idx="1447">
                  <c:v>5.2596452615900708E-5</c:v>
                </c:pt>
                <c:pt idx="1448">
                  <c:v>5.3075049459374472E-5</c:v>
                </c:pt>
                <c:pt idx="1449">
                  <c:v>5.3198952956767047E-5</c:v>
                </c:pt>
                <c:pt idx="1450">
                  <c:v>5.3268423889873044E-5</c:v>
                </c:pt>
                <c:pt idx="1451">
                  <c:v>5.3242694373582161E-5</c:v>
                </c:pt>
                <c:pt idx="1452">
                  <c:v>5.3151655869003862E-5</c:v>
                </c:pt>
                <c:pt idx="1453">
                  <c:v>5.3269735574048572E-5</c:v>
                </c:pt>
                <c:pt idx="1454">
                  <c:v>5.3145627702214398E-5</c:v>
                </c:pt>
                <c:pt idx="1455">
                  <c:v>5.2921876856021729E-5</c:v>
                </c:pt>
                <c:pt idx="1456">
                  <c:v>5.2952729595076334E-5</c:v>
                </c:pt>
                <c:pt idx="1457">
                  <c:v>5.3135222095618174E-5</c:v>
                </c:pt>
                <c:pt idx="1458">
                  <c:v>5.3029991932758164E-5</c:v>
                </c:pt>
                <c:pt idx="1459">
                  <c:v>5.2740153317695033E-5</c:v>
                </c:pt>
                <c:pt idx="1460">
                  <c:v>5.28579519679918E-5</c:v>
                </c:pt>
                <c:pt idx="1461">
                  <c:v>5.2990551265739043E-5</c:v>
                </c:pt>
                <c:pt idx="1462">
                  <c:v>5.3161418675151908E-5</c:v>
                </c:pt>
                <c:pt idx="1463">
                  <c:v>5.3104950665239996E-5</c:v>
                </c:pt>
                <c:pt idx="1464">
                  <c:v>5.3048838387494707E-5</c:v>
                </c:pt>
                <c:pt idx="1465">
                  <c:v>5.3047159600769255E-5</c:v>
                </c:pt>
                <c:pt idx="1466">
                  <c:v>5.2756226085442313E-5</c:v>
                </c:pt>
                <c:pt idx="1467">
                  <c:v>5.2193583565668566E-5</c:v>
                </c:pt>
                <c:pt idx="1468">
                  <c:v>5.1613011508516723E-5</c:v>
                </c:pt>
                <c:pt idx="1469">
                  <c:v>5.0003742433520663E-5</c:v>
                </c:pt>
                <c:pt idx="1470">
                  <c:v>4.6239581551429709E-5</c:v>
                </c:pt>
                <c:pt idx="1471">
                  <c:v>4.4975901935137954E-5</c:v>
                </c:pt>
                <c:pt idx="1472">
                  <c:v>4.8024943908074051E-5</c:v>
                </c:pt>
                <c:pt idx="1473">
                  <c:v>5.0250077424482266E-5</c:v>
                </c:pt>
                <c:pt idx="1474">
                  <c:v>5.1238973303547872E-5</c:v>
                </c:pt>
                <c:pt idx="1475">
                  <c:v>5.1543628569637418E-5</c:v>
                </c:pt>
                <c:pt idx="1476">
                  <c:v>5.1370880809551128E-5</c:v>
                </c:pt>
                <c:pt idx="1477">
                  <c:v>5.1233594612134238E-5</c:v>
                </c:pt>
                <c:pt idx="1478">
                  <c:v>5.1806834845601705E-5</c:v>
                </c:pt>
                <c:pt idx="1479">
                  <c:v>5.2027654746669176E-5</c:v>
                </c:pt>
                <c:pt idx="1480">
                  <c:v>5.2088673282562528E-5</c:v>
                </c:pt>
                <c:pt idx="1481">
                  <c:v>5.1887687797295056E-5</c:v>
                </c:pt>
                <c:pt idx="1482">
                  <c:v>5.155093946128522E-5</c:v>
                </c:pt>
                <c:pt idx="1483">
                  <c:v>5.1597146004821163E-5</c:v>
                </c:pt>
                <c:pt idx="1484">
                  <c:v>5.185880771631216E-5</c:v>
                </c:pt>
                <c:pt idx="1485">
                  <c:v>5.1990724578955458E-5</c:v>
                </c:pt>
                <c:pt idx="1486">
                  <c:v>5.1715663882108591E-5</c:v>
                </c:pt>
                <c:pt idx="1487">
                  <c:v>5.1472930783864349E-5</c:v>
                </c:pt>
                <c:pt idx="1488">
                  <c:v>5.1229097289146317E-5</c:v>
                </c:pt>
                <c:pt idx="1489">
                  <c:v>5.127952305583286E-5</c:v>
                </c:pt>
                <c:pt idx="1490">
                  <c:v>5.1282034141525098E-5</c:v>
                </c:pt>
                <c:pt idx="1491">
                  <c:v>5.1060691611062781E-5</c:v>
                </c:pt>
                <c:pt idx="1492">
                  <c:v>5.0882070292227569E-5</c:v>
                </c:pt>
                <c:pt idx="1493">
                  <c:v>5.1097455854756993E-5</c:v>
                </c:pt>
                <c:pt idx="1494">
                  <c:v>5.1172056149683533E-5</c:v>
                </c:pt>
                <c:pt idx="1495">
                  <c:v>5.1199557734397026E-5</c:v>
                </c:pt>
                <c:pt idx="1496">
                  <c:v>5.1060569721492939E-5</c:v>
                </c:pt>
                <c:pt idx="1497">
                  <c:v>5.1129805942905354E-5</c:v>
                </c:pt>
                <c:pt idx="1498">
                  <c:v>5.1423332950120835E-5</c:v>
                </c:pt>
                <c:pt idx="1499">
                  <c:v>5.1376684139481615E-5</c:v>
                </c:pt>
                <c:pt idx="1500">
                  <c:v>5.099244886772368E-5</c:v>
                </c:pt>
                <c:pt idx="1501">
                  <c:v>5.0721628804127925E-5</c:v>
                </c:pt>
                <c:pt idx="1502">
                  <c:v>5.0915909687713893E-5</c:v>
                </c:pt>
                <c:pt idx="1503">
                  <c:v>5.0216176068893984E-5</c:v>
                </c:pt>
                <c:pt idx="1504">
                  <c:v>4.9318762730243051E-5</c:v>
                </c:pt>
                <c:pt idx="1505">
                  <c:v>4.9916668672268212E-5</c:v>
                </c:pt>
                <c:pt idx="1506">
                  <c:v>5.087792890533043E-5</c:v>
                </c:pt>
                <c:pt idx="1507">
                  <c:v>5.0888557902700639E-5</c:v>
                </c:pt>
                <c:pt idx="1508">
                  <c:v>5.0603548581162474E-5</c:v>
                </c:pt>
                <c:pt idx="1509">
                  <c:v>5.075784304458478E-5</c:v>
                </c:pt>
                <c:pt idx="1510">
                  <c:v>5.0885678615585449E-5</c:v>
                </c:pt>
                <c:pt idx="1511">
                  <c:v>5.0731424091575767E-5</c:v>
                </c:pt>
                <c:pt idx="1512">
                  <c:v>5.0555217112802576E-5</c:v>
                </c:pt>
                <c:pt idx="1513">
                  <c:v>5.0636167481639662E-5</c:v>
                </c:pt>
                <c:pt idx="1514">
                  <c:v>5.0525162602451694E-5</c:v>
                </c:pt>
                <c:pt idx="1515">
                  <c:v>5.0321701109852095E-5</c:v>
                </c:pt>
                <c:pt idx="1516">
                  <c:v>4.9716190627996762E-5</c:v>
                </c:pt>
                <c:pt idx="1517">
                  <c:v>4.9144506253454064E-5</c:v>
                </c:pt>
                <c:pt idx="1518">
                  <c:v>4.8976169498651951E-5</c:v>
                </c:pt>
                <c:pt idx="1519">
                  <c:v>4.9495115491714763E-5</c:v>
                </c:pt>
                <c:pt idx="1520">
                  <c:v>4.9720696176703089E-5</c:v>
                </c:pt>
                <c:pt idx="1521">
                  <c:v>4.9806985899350871E-5</c:v>
                </c:pt>
                <c:pt idx="1522">
                  <c:v>4.996054046822786E-5</c:v>
                </c:pt>
                <c:pt idx="1523">
                  <c:v>5.0108856188431644E-5</c:v>
                </c:pt>
                <c:pt idx="1524">
                  <c:v>4.9839916693609274E-5</c:v>
                </c:pt>
                <c:pt idx="1525">
                  <c:v>4.9791190985814645E-5</c:v>
                </c:pt>
                <c:pt idx="1526">
                  <c:v>4.9739503648232446E-5</c:v>
                </c:pt>
                <c:pt idx="1527">
                  <c:v>4.9722962887604891E-5</c:v>
                </c:pt>
                <c:pt idx="1528">
                  <c:v>4.9417231207901394E-5</c:v>
                </c:pt>
                <c:pt idx="1529">
                  <c:v>4.9029312783366544E-5</c:v>
                </c:pt>
                <c:pt idx="1530">
                  <c:v>4.864389443274689E-5</c:v>
                </c:pt>
                <c:pt idx="1531">
                  <c:v>4.8085080567640841E-5</c:v>
                </c:pt>
                <c:pt idx="1532">
                  <c:v>4.704372449524728E-5</c:v>
                </c:pt>
                <c:pt idx="1533">
                  <c:v>4.6514192222151745E-5</c:v>
                </c:pt>
                <c:pt idx="1534">
                  <c:v>4.679753062741254E-5</c:v>
                </c:pt>
                <c:pt idx="1535">
                  <c:v>4.6272013693720704E-5</c:v>
                </c:pt>
                <c:pt idx="1536">
                  <c:v>4.4983085138095256E-5</c:v>
                </c:pt>
                <c:pt idx="1537">
                  <c:v>4.3605818674074767E-5</c:v>
                </c:pt>
                <c:pt idx="1538">
                  <c:v>4.246295220206477E-5</c:v>
                </c:pt>
                <c:pt idx="1539">
                  <c:v>4.1943369410192907E-5</c:v>
                </c:pt>
                <c:pt idx="1540">
                  <c:v>4.0541893044631833E-5</c:v>
                </c:pt>
                <c:pt idx="1541">
                  <c:v>3.9068389369810041E-5</c:v>
                </c:pt>
                <c:pt idx="1542">
                  <c:v>3.889144327030246E-5</c:v>
                </c:pt>
                <c:pt idx="1543">
                  <c:v>3.8863488749862817E-5</c:v>
                </c:pt>
                <c:pt idx="1544">
                  <c:v>3.9517440636823051E-5</c:v>
                </c:pt>
                <c:pt idx="1545">
                  <c:v>3.7896050074516132E-5</c:v>
                </c:pt>
                <c:pt idx="1546">
                  <c:v>3.4012033069004192E-5</c:v>
                </c:pt>
                <c:pt idx="1547">
                  <c:v>3.3724848992651014E-5</c:v>
                </c:pt>
                <c:pt idx="1548">
                  <c:v>3.6883557579594277E-5</c:v>
                </c:pt>
                <c:pt idx="1549">
                  <c:v>3.6510457108662263E-5</c:v>
                </c:pt>
                <c:pt idx="1550">
                  <c:v>3.5508163222162897E-5</c:v>
                </c:pt>
                <c:pt idx="1551">
                  <c:v>3.5544103630010786E-5</c:v>
                </c:pt>
                <c:pt idx="1552">
                  <c:v>3.5967438494320176E-5</c:v>
                </c:pt>
                <c:pt idx="1553">
                  <c:v>3.620851902723262E-5</c:v>
                </c:pt>
                <c:pt idx="1554">
                  <c:v>3.6688951723630052E-5</c:v>
                </c:pt>
                <c:pt idx="1555">
                  <c:v>3.7320530475842386E-5</c:v>
                </c:pt>
                <c:pt idx="1556">
                  <c:v>3.9808149309094286E-5</c:v>
                </c:pt>
                <c:pt idx="1557">
                  <c:v>4.2333423636414681E-5</c:v>
                </c:pt>
                <c:pt idx="1558">
                  <c:v>4.3105989432029595E-5</c:v>
                </c:pt>
                <c:pt idx="1559">
                  <c:v>4.2776938680996483E-5</c:v>
                </c:pt>
                <c:pt idx="1560">
                  <c:v>4.299277918109404E-5</c:v>
                </c:pt>
                <c:pt idx="1561">
                  <c:v>4.263252025526026E-5</c:v>
                </c:pt>
                <c:pt idx="1562">
                  <c:v>4.2051636915708828E-5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36448"/>
        <c:axId val="118542720"/>
      </c:scatterChart>
      <c:valAx>
        <c:axId val="118536448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542720"/>
        <c:crossesAt val="1.0000000000000095E-10"/>
        <c:crossBetween val="midCat"/>
      </c:valAx>
      <c:valAx>
        <c:axId val="118542720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53644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3.766902304267516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17.155636069776637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6.1292720940406227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4.1020231453670988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5.1765761818812113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10.308557398960815</c:v>
                </c:pt>
                <c:pt idx="51">
                  <c:v>0</c:v>
                </c:pt>
                <c:pt idx="52">
                  <c:v>0.90805926625001376</c:v>
                </c:pt>
                <c:pt idx="53">
                  <c:v>0</c:v>
                </c:pt>
                <c:pt idx="54">
                  <c:v>10.442003101010918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9.2988020212768276</c:v>
                </c:pt>
                <c:pt idx="66">
                  <c:v>0</c:v>
                </c:pt>
                <c:pt idx="67">
                  <c:v>0</c:v>
                </c:pt>
                <c:pt idx="68">
                  <c:v>1.9821211836888217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5.6748294844923528</c:v>
                </c:pt>
                <c:pt idx="74">
                  <c:v>0.96786803873794014</c:v>
                </c:pt>
                <c:pt idx="75">
                  <c:v>1.7856014530066808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19.280808499522877</c:v>
                </c:pt>
                <c:pt idx="91">
                  <c:v>6.620712159129809</c:v>
                </c:pt>
                <c:pt idx="92">
                  <c:v>20.336850024710603</c:v>
                </c:pt>
                <c:pt idx="93">
                  <c:v>13.435081130488474</c:v>
                </c:pt>
                <c:pt idx="94">
                  <c:v>0</c:v>
                </c:pt>
                <c:pt idx="95">
                  <c:v>0</c:v>
                </c:pt>
                <c:pt idx="96">
                  <c:v>0.60696619239356053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18.179542583099998</c:v>
                </c:pt>
                <c:pt idx="105">
                  <c:v>0</c:v>
                </c:pt>
                <c:pt idx="106">
                  <c:v>9.6977279966684016</c:v>
                </c:pt>
                <c:pt idx="107">
                  <c:v>0</c:v>
                </c:pt>
                <c:pt idx="108">
                  <c:v>0</c:v>
                </c:pt>
                <c:pt idx="109">
                  <c:v>10.693890477223103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19.172941650915067</c:v>
                </c:pt>
                <c:pt idx="114">
                  <c:v>9.9934439794466137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3.2374614784885729</c:v>
                </c:pt>
                <c:pt idx="121">
                  <c:v>0</c:v>
                </c:pt>
                <c:pt idx="122">
                  <c:v>0</c:v>
                </c:pt>
                <c:pt idx="123">
                  <c:v>3.3668920803296949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7.4992079409354311</c:v>
                </c:pt>
                <c:pt idx="129">
                  <c:v>13.348498086331286</c:v>
                </c:pt>
                <c:pt idx="130">
                  <c:v>10.029059745283742</c:v>
                </c:pt>
                <c:pt idx="131">
                  <c:v>0</c:v>
                </c:pt>
                <c:pt idx="132">
                  <c:v>13.882942852761769</c:v>
                </c:pt>
                <c:pt idx="133">
                  <c:v>19.072280568384652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5.1838156923553562</c:v>
                </c:pt>
                <c:pt idx="139">
                  <c:v>0</c:v>
                </c:pt>
                <c:pt idx="140">
                  <c:v>0</c:v>
                </c:pt>
                <c:pt idx="141">
                  <c:v>2.510622431969832</c:v>
                </c:pt>
                <c:pt idx="142">
                  <c:v>0</c:v>
                </c:pt>
                <c:pt idx="143">
                  <c:v>0</c:v>
                </c:pt>
                <c:pt idx="144">
                  <c:v>0.64727250801732694</c:v>
                </c:pt>
                <c:pt idx="145">
                  <c:v>0.19687852961954988</c:v>
                </c:pt>
                <c:pt idx="146">
                  <c:v>0</c:v>
                </c:pt>
                <c:pt idx="147">
                  <c:v>8.3409863245970151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9.8956492350280563</c:v>
                </c:pt>
                <c:pt idx="153">
                  <c:v>5.8745314242343021</c:v>
                </c:pt>
                <c:pt idx="154">
                  <c:v>35.132909441027167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10.012093534241895</c:v>
                </c:pt>
                <c:pt idx="170">
                  <c:v>1.772070866851859</c:v>
                </c:pt>
                <c:pt idx="171">
                  <c:v>17.35595831130254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13.824754760484108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6.4786477077015512</c:v>
                </c:pt>
                <c:pt idx="197">
                  <c:v>0</c:v>
                </c:pt>
                <c:pt idx="198">
                  <c:v>18.262506619990287</c:v>
                </c:pt>
                <c:pt idx="199">
                  <c:v>0</c:v>
                </c:pt>
                <c:pt idx="200">
                  <c:v>19.969549088092148</c:v>
                </c:pt>
                <c:pt idx="201">
                  <c:v>0.3834566655545153</c:v>
                </c:pt>
                <c:pt idx="202">
                  <c:v>0</c:v>
                </c:pt>
                <c:pt idx="203">
                  <c:v>36.439589330851476</c:v>
                </c:pt>
                <c:pt idx="204">
                  <c:v>0</c:v>
                </c:pt>
                <c:pt idx="205">
                  <c:v>13.99625119658614</c:v>
                </c:pt>
                <c:pt idx="206">
                  <c:v>41.920748433502922</c:v>
                </c:pt>
                <c:pt idx="207">
                  <c:v>34.719617394987949</c:v>
                </c:pt>
                <c:pt idx="208">
                  <c:v>77.718994573011884</c:v>
                </c:pt>
                <c:pt idx="209">
                  <c:v>53.535340997471479</c:v>
                </c:pt>
                <c:pt idx="210">
                  <c:v>79.711330684680775</c:v>
                </c:pt>
                <c:pt idx="211">
                  <c:v>126.67151422049278</c:v>
                </c:pt>
                <c:pt idx="212">
                  <c:v>130.82148406757932</c:v>
                </c:pt>
                <c:pt idx="213">
                  <c:v>154.38404623991212</c:v>
                </c:pt>
                <c:pt idx="214">
                  <c:v>156.49748858956616</c:v>
                </c:pt>
                <c:pt idx="215">
                  <c:v>263.92157941678772</c:v>
                </c:pt>
                <c:pt idx="216">
                  <c:v>268.50316149301852</c:v>
                </c:pt>
                <c:pt idx="217">
                  <c:v>355.10948366947571</c:v>
                </c:pt>
                <c:pt idx="218">
                  <c:v>447.35986996754343</c:v>
                </c:pt>
                <c:pt idx="219">
                  <c:v>568.76041760106023</c:v>
                </c:pt>
                <c:pt idx="220">
                  <c:v>729.40991682158722</c:v>
                </c:pt>
                <c:pt idx="221">
                  <c:v>881.21044635906071</c:v>
                </c:pt>
                <c:pt idx="222">
                  <c:v>1008.2651781243844</c:v>
                </c:pt>
                <c:pt idx="223">
                  <c:v>1280.1467360069605</c:v>
                </c:pt>
                <c:pt idx="224">
                  <c:v>1544.4755108053719</c:v>
                </c:pt>
                <c:pt idx="225">
                  <c:v>1623.023207500624</c:v>
                </c:pt>
                <c:pt idx="226">
                  <c:v>1845.8205748429423</c:v>
                </c:pt>
                <c:pt idx="227">
                  <c:v>2208.6998925012313</c:v>
                </c:pt>
                <c:pt idx="228">
                  <c:v>2673.7120183000538</c:v>
                </c:pt>
                <c:pt idx="229">
                  <c:v>3085.8379723118169</c:v>
                </c:pt>
                <c:pt idx="230">
                  <c:v>3401.1780174822807</c:v>
                </c:pt>
                <c:pt idx="231">
                  <c:v>3705.4415475355008</c:v>
                </c:pt>
                <c:pt idx="232">
                  <c:v>3944.1889360825794</c:v>
                </c:pt>
                <c:pt idx="233">
                  <c:v>4357.9926116486749</c:v>
                </c:pt>
                <c:pt idx="234">
                  <c:v>5017.5452416413609</c:v>
                </c:pt>
                <c:pt idx="235">
                  <c:v>6162.4942142183054</c:v>
                </c:pt>
                <c:pt idx="236">
                  <c:v>7405.4581309587929</c:v>
                </c:pt>
                <c:pt idx="237">
                  <c:v>7908.813104531584</c:v>
                </c:pt>
                <c:pt idx="238">
                  <c:v>8238.8799385614675</c:v>
                </c:pt>
                <c:pt idx="239">
                  <c:v>8869.1523258379675</c:v>
                </c:pt>
                <c:pt idx="240">
                  <c:v>9656.9014092345078</c:v>
                </c:pt>
                <c:pt idx="241">
                  <c:v>10170.092720829194</c:v>
                </c:pt>
                <c:pt idx="242">
                  <c:v>10894.610354191089</c:v>
                </c:pt>
                <c:pt idx="243">
                  <c:v>11576.923668358058</c:v>
                </c:pt>
                <c:pt idx="244">
                  <c:v>12076.635314934105</c:v>
                </c:pt>
                <c:pt idx="245">
                  <c:v>12959.60555395252</c:v>
                </c:pt>
                <c:pt idx="246">
                  <c:v>12812.320665479183</c:v>
                </c:pt>
                <c:pt idx="247">
                  <c:v>12987.397077906833</c:v>
                </c:pt>
                <c:pt idx="248">
                  <c:v>15035.017123931819</c:v>
                </c:pt>
                <c:pt idx="249">
                  <c:v>17352.727585831966</c:v>
                </c:pt>
                <c:pt idx="250">
                  <c:v>18394.68309021644</c:v>
                </c:pt>
                <c:pt idx="251">
                  <c:v>17823.084357901127</c:v>
                </c:pt>
                <c:pt idx="252">
                  <c:v>18181.512042340397</c:v>
                </c:pt>
                <c:pt idx="253">
                  <c:v>19829.918089604307</c:v>
                </c:pt>
                <c:pt idx="254">
                  <c:v>20179.819011926713</c:v>
                </c:pt>
                <c:pt idx="255">
                  <c:v>21079.494212713184</c:v>
                </c:pt>
                <c:pt idx="256">
                  <c:v>22930.397107658926</c:v>
                </c:pt>
                <c:pt idx="257">
                  <c:v>23950.222413181786</c:v>
                </c:pt>
                <c:pt idx="258">
                  <c:v>22984.039182615626</c:v>
                </c:pt>
                <c:pt idx="259">
                  <c:v>22866.827682757317</c:v>
                </c:pt>
                <c:pt idx="260">
                  <c:v>23337.544214586724</c:v>
                </c:pt>
                <c:pt idx="261">
                  <c:v>22839.682598889191</c:v>
                </c:pt>
                <c:pt idx="262">
                  <c:v>23522.928789944086</c:v>
                </c:pt>
                <c:pt idx="263">
                  <c:v>25996.636165290001</c:v>
                </c:pt>
                <c:pt idx="264">
                  <c:v>28341.308167810806</c:v>
                </c:pt>
                <c:pt idx="265">
                  <c:v>30067.752676182754</c:v>
                </c:pt>
                <c:pt idx="266">
                  <c:v>31203.22890510549</c:v>
                </c:pt>
                <c:pt idx="267">
                  <c:v>33976.308131219346</c:v>
                </c:pt>
                <c:pt idx="268">
                  <c:v>38606.662166349452</c:v>
                </c:pt>
                <c:pt idx="269">
                  <c:v>41290.744712186024</c:v>
                </c:pt>
                <c:pt idx="270">
                  <c:v>42133.463740481442</c:v>
                </c:pt>
                <c:pt idx="271">
                  <c:v>41848.502527066441</c:v>
                </c:pt>
                <c:pt idx="272">
                  <c:v>40693.404971448363</c:v>
                </c:pt>
                <c:pt idx="273">
                  <c:v>39482.618501016739</c:v>
                </c:pt>
                <c:pt idx="274">
                  <c:v>40134.86801842595</c:v>
                </c:pt>
                <c:pt idx="275">
                  <c:v>42940.937172572616</c:v>
                </c:pt>
                <c:pt idx="276">
                  <c:v>45959.615215556471</c:v>
                </c:pt>
                <c:pt idx="277">
                  <c:v>46223.150753595131</c:v>
                </c:pt>
                <c:pt idx="278">
                  <c:v>43816.77534958507</c:v>
                </c:pt>
                <c:pt idx="279">
                  <c:v>42982.7230280312</c:v>
                </c:pt>
                <c:pt idx="280">
                  <c:v>43576.090136293205</c:v>
                </c:pt>
                <c:pt idx="281">
                  <c:v>44723.974559679264</c:v>
                </c:pt>
                <c:pt idx="282">
                  <c:v>45489.277599640409</c:v>
                </c:pt>
                <c:pt idx="283">
                  <c:v>45556.062458122236</c:v>
                </c:pt>
                <c:pt idx="284">
                  <c:v>44990.858777324698</c:v>
                </c:pt>
                <c:pt idx="285">
                  <c:v>45034.13369876206</c:v>
                </c:pt>
                <c:pt idx="286">
                  <c:v>46587.241787346145</c:v>
                </c:pt>
                <c:pt idx="287">
                  <c:v>48469.975199999746</c:v>
                </c:pt>
                <c:pt idx="288">
                  <c:v>48898.644141572157</c:v>
                </c:pt>
                <c:pt idx="289">
                  <c:v>48039.654870341743</c:v>
                </c:pt>
                <c:pt idx="290">
                  <c:v>42584.872570187224</c:v>
                </c:pt>
                <c:pt idx="291">
                  <c:v>38974.453588433018</c:v>
                </c:pt>
                <c:pt idx="292">
                  <c:v>37683.08113942395</c:v>
                </c:pt>
                <c:pt idx="293">
                  <c:v>40081.623775074688</c:v>
                </c:pt>
                <c:pt idx="294">
                  <c:v>45379.717739023108</c:v>
                </c:pt>
                <c:pt idx="295">
                  <c:v>47736.769973346971</c:v>
                </c:pt>
                <c:pt idx="296">
                  <c:v>50555.232916958514</c:v>
                </c:pt>
                <c:pt idx="297">
                  <c:v>51949.290728189451</c:v>
                </c:pt>
                <c:pt idx="298">
                  <c:v>52911.507271781018</c:v>
                </c:pt>
                <c:pt idx="299">
                  <c:v>55632.945371921451</c:v>
                </c:pt>
                <c:pt idx="300">
                  <c:v>57082.346731690704</c:v>
                </c:pt>
                <c:pt idx="301">
                  <c:v>57019.797097703464</c:v>
                </c:pt>
                <c:pt idx="302">
                  <c:v>56584.639342364644</c:v>
                </c:pt>
                <c:pt idx="303">
                  <c:v>57544.716307164039</c:v>
                </c:pt>
                <c:pt idx="304">
                  <c:v>59376.515466065612</c:v>
                </c:pt>
                <c:pt idx="305">
                  <c:v>62054.831178599095</c:v>
                </c:pt>
                <c:pt idx="306">
                  <c:v>62107.920621288184</c:v>
                </c:pt>
                <c:pt idx="307">
                  <c:v>55977.143038720635</c:v>
                </c:pt>
                <c:pt idx="308">
                  <c:v>49076.928389511828</c:v>
                </c:pt>
                <c:pt idx="309">
                  <c:v>51434.557388528861</c:v>
                </c:pt>
                <c:pt idx="310">
                  <c:v>55688.688617903586</c:v>
                </c:pt>
                <c:pt idx="311">
                  <c:v>55266.258882808404</c:v>
                </c:pt>
                <c:pt idx="312">
                  <c:v>54263.934635321108</c:v>
                </c:pt>
                <c:pt idx="313">
                  <c:v>55550.623278423904</c:v>
                </c:pt>
                <c:pt idx="314">
                  <c:v>55897.181320891359</c:v>
                </c:pt>
                <c:pt idx="315">
                  <c:v>54097.530899415804</c:v>
                </c:pt>
                <c:pt idx="316">
                  <c:v>54255.027901755653</c:v>
                </c:pt>
                <c:pt idx="317">
                  <c:v>54435.136414440378</c:v>
                </c:pt>
                <c:pt idx="318">
                  <c:v>53646.747384024864</c:v>
                </c:pt>
                <c:pt idx="319">
                  <c:v>54236.282258617182</c:v>
                </c:pt>
                <c:pt idx="320">
                  <c:v>57814.269813363309</c:v>
                </c:pt>
                <c:pt idx="321">
                  <c:v>60327.689914180351</c:v>
                </c:pt>
                <c:pt idx="322">
                  <c:v>58801.778388909144</c:v>
                </c:pt>
                <c:pt idx="323">
                  <c:v>57102.543877122123</c:v>
                </c:pt>
                <c:pt idx="324">
                  <c:v>57696.884280133425</c:v>
                </c:pt>
                <c:pt idx="325">
                  <c:v>57075.791609176486</c:v>
                </c:pt>
                <c:pt idx="326">
                  <c:v>57567.906430358642</c:v>
                </c:pt>
                <c:pt idx="327">
                  <c:v>62089.735297218009</c:v>
                </c:pt>
                <c:pt idx="328">
                  <c:v>65136.391630806866</c:v>
                </c:pt>
                <c:pt idx="329">
                  <c:v>66675.592596265124</c:v>
                </c:pt>
                <c:pt idx="330">
                  <c:v>66690.421457922377</c:v>
                </c:pt>
                <c:pt idx="331">
                  <c:v>64974.543326074934</c:v>
                </c:pt>
                <c:pt idx="332">
                  <c:v>61970.957438906269</c:v>
                </c:pt>
                <c:pt idx="333">
                  <c:v>59493.245251214255</c:v>
                </c:pt>
                <c:pt idx="334">
                  <c:v>56082.990913310292</c:v>
                </c:pt>
                <c:pt idx="335">
                  <c:v>51678.143359806621</c:v>
                </c:pt>
                <c:pt idx="336">
                  <c:v>51483.156289807615</c:v>
                </c:pt>
                <c:pt idx="337">
                  <c:v>51897.501037737813</c:v>
                </c:pt>
                <c:pt idx="338">
                  <c:v>50227.010608702854</c:v>
                </c:pt>
                <c:pt idx="339">
                  <c:v>54131.194311912797</c:v>
                </c:pt>
                <c:pt idx="340">
                  <c:v>61946.81264430318</c:v>
                </c:pt>
                <c:pt idx="341">
                  <c:v>66952.920030026246</c:v>
                </c:pt>
                <c:pt idx="342">
                  <c:v>66213.756623135661</c:v>
                </c:pt>
                <c:pt idx="343">
                  <c:v>61692.294002166869</c:v>
                </c:pt>
                <c:pt idx="344">
                  <c:v>60479.850438234345</c:v>
                </c:pt>
                <c:pt idx="345">
                  <c:v>62206.683733338759</c:v>
                </c:pt>
                <c:pt idx="346">
                  <c:v>63761.300398436222</c:v>
                </c:pt>
                <c:pt idx="347">
                  <c:v>68588.203211690212</c:v>
                </c:pt>
                <c:pt idx="348">
                  <c:v>70439.470755248025</c:v>
                </c:pt>
                <c:pt idx="349">
                  <c:v>68714.945382511214</c:v>
                </c:pt>
                <c:pt idx="350">
                  <c:v>72397.459237501855</c:v>
                </c:pt>
                <c:pt idx="351">
                  <c:v>74491.071871658511</c:v>
                </c:pt>
                <c:pt idx="352">
                  <c:v>75118.639270676256</c:v>
                </c:pt>
                <c:pt idx="353">
                  <c:v>80247.483735387024</c:v>
                </c:pt>
                <c:pt idx="354">
                  <c:v>85896.048626835734</c:v>
                </c:pt>
                <c:pt idx="355">
                  <c:v>87510.994034099713</c:v>
                </c:pt>
                <c:pt idx="356">
                  <c:v>86249.649104113079</c:v>
                </c:pt>
                <c:pt idx="357">
                  <c:v>85445.253102791554</c:v>
                </c:pt>
                <c:pt idx="358">
                  <c:v>85321.83773013865</c:v>
                </c:pt>
                <c:pt idx="359">
                  <c:v>83765.734066878184</c:v>
                </c:pt>
                <c:pt idx="360">
                  <c:v>84610.113435569379</c:v>
                </c:pt>
                <c:pt idx="361">
                  <c:v>87616.761615185096</c:v>
                </c:pt>
                <c:pt idx="362">
                  <c:v>91402.929725229216</c:v>
                </c:pt>
                <c:pt idx="363">
                  <c:v>92256.623968871892</c:v>
                </c:pt>
                <c:pt idx="364">
                  <c:v>89305.731904549757</c:v>
                </c:pt>
                <c:pt idx="365">
                  <c:v>86135.562523279368</c:v>
                </c:pt>
                <c:pt idx="366">
                  <c:v>89887.895675266642</c:v>
                </c:pt>
                <c:pt idx="367">
                  <c:v>88061.373447623831</c:v>
                </c:pt>
                <c:pt idx="368">
                  <c:v>80483.577071216438</c:v>
                </c:pt>
                <c:pt idx="369">
                  <c:v>80636.30124354233</c:v>
                </c:pt>
                <c:pt idx="370">
                  <c:v>77499.284936165917</c:v>
                </c:pt>
                <c:pt idx="371">
                  <c:v>72883.876003156678</c:v>
                </c:pt>
                <c:pt idx="372">
                  <c:v>76248.167266291086</c:v>
                </c:pt>
                <c:pt idx="373">
                  <c:v>78434.369034466174</c:v>
                </c:pt>
                <c:pt idx="374">
                  <c:v>80420.167757917152</c:v>
                </c:pt>
                <c:pt idx="375">
                  <c:v>90171.835426829493</c:v>
                </c:pt>
                <c:pt idx="376">
                  <c:v>94267.714690611523</c:v>
                </c:pt>
                <c:pt idx="377">
                  <c:v>96253.412886533231</c:v>
                </c:pt>
                <c:pt idx="378">
                  <c:v>101895.15891156344</c:v>
                </c:pt>
                <c:pt idx="379">
                  <c:v>109262.49064966902</c:v>
                </c:pt>
                <c:pt idx="380">
                  <c:v>114880.93999127558</c:v>
                </c:pt>
                <c:pt idx="381">
                  <c:v>115061.58669274494</c:v>
                </c:pt>
                <c:pt idx="382">
                  <c:v>109653.42609203268</c:v>
                </c:pt>
                <c:pt idx="383">
                  <c:v>103488.54230015754</c:v>
                </c:pt>
                <c:pt idx="384">
                  <c:v>102346.40843553774</c:v>
                </c:pt>
                <c:pt idx="385">
                  <c:v>104936.09308431071</c:v>
                </c:pt>
                <c:pt idx="386">
                  <c:v>108695.05555313433</c:v>
                </c:pt>
                <c:pt idx="387">
                  <c:v>104645.47826177267</c:v>
                </c:pt>
                <c:pt idx="388">
                  <c:v>94487.552732473356</c:v>
                </c:pt>
                <c:pt idx="389">
                  <c:v>83389.935005131934</c:v>
                </c:pt>
                <c:pt idx="390">
                  <c:v>76370.433190289477</c:v>
                </c:pt>
                <c:pt idx="391">
                  <c:v>73252.068228783086</c:v>
                </c:pt>
                <c:pt idx="392">
                  <c:v>75806.291982940835</c:v>
                </c:pt>
                <c:pt idx="393">
                  <c:v>82052.205728329063</c:v>
                </c:pt>
                <c:pt idx="394">
                  <c:v>92460.524933395427</c:v>
                </c:pt>
                <c:pt idx="395">
                  <c:v>102285.73584597617</c:v>
                </c:pt>
                <c:pt idx="396">
                  <c:v>103754.96987605489</c:v>
                </c:pt>
                <c:pt idx="397">
                  <c:v>101415.07776202497</c:v>
                </c:pt>
                <c:pt idx="398">
                  <c:v>100701.64751060036</c:v>
                </c:pt>
                <c:pt idx="399">
                  <c:v>104734.20238612284</c:v>
                </c:pt>
                <c:pt idx="400">
                  <c:v>104333.22524372773</c:v>
                </c:pt>
                <c:pt idx="401">
                  <c:v>103952.59964295434</c:v>
                </c:pt>
                <c:pt idx="402">
                  <c:v>107288.46425041648</c:v>
                </c:pt>
                <c:pt idx="403">
                  <c:v>110493.89862718708</c:v>
                </c:pt>
                <c:pt idx="404">
                  <c:v>117037.55953719074</c:v>
                </c:pt>
                <c:pt idx="405">
                  <c:v>128439.7927234642</c:v>
                </c:pt>
                <c:pt idx="406">
                  <c:v>137655.40599152603</c:v>
                </c:pt>
                <c:pt idx="407">
                  <c:v>140120.03632113599</c:v>
                </c:pt>
                <c:pt idx="408">
                  <c:v>141514.43873129255</c:v>
                </c:pt>
                <c:pt idx="409">
                  <c:v>142686.84786729421</c:v>
                </c:pt>
                <c:pt idx="410">
                  <c:v>133715.49513818169</c:v>
                </c:pt>
                <c:pt idx="411">
                  <c:v>115861.90966576719</c:v>
                </c:pt>
                <c:pt idx="412">
                  <c:v>99484.319605163808</c:v>
                </c:pt>
                <c:pt idx="413">
                  <c:v>86484.896528320678</c:v>
                </c:pt>
                <c:pt idx="414">
                  <c:v>87082.662217524194</c:v>
                </c:pt>
                <c:pt idx="415">
                  <c:v>107409.51789932846</c:v>
                </c:pt>
                <c:pt idx="416">
                  <c:v>130215.4951109183</c:v>
                </c:pt>
                <c:pt idx="417">
                  <c:v>141396.87530175471</c:v>
                </c:pt>
                <c:pt idx="418">
                  <c:v>140066.51013975026</c:v>
                </c:pt>
                <c:pt idx="419">
                  <c:v>127606.87155137272</c:v>
                </c:pt>
                <c:pt idx="420">
                  <c:v>112503.9113264161</c:v>
                </c:pt>
                <c:pt idx="421">
                  <c:v>104028.06209671551</c:v>
                </c:pt>
                <c:pt idx="422">
                  <c:v>118413.53295329087</c:v>
                </c:pt>
                <c:pt idx="423">
                  <c:v>151628.34250933371</c:v>
                </c:pt>
                <c:pt idx="424">
                  <c:v>179508.47221073485</c:v>
                </c:pt>
                <c:pt idx="425">
                  <c:v>194648.10536394629</c:v>
                </c:pt>
                <c:pt idx="426">
                  <c:v>203013.31045547203</c:v>
                </c:pt>
                <c:pt idx="427">
                  <c:v>208882.05432953296</c:v>
                </c:pt>
                <c:pt idx="428">
                  <c:v>212595.69267307193</c:v>
                </c:pt>
                <c:pt idx="429">
                  <c:v>217678.1345545323</c:v>
                </c:pt>
                <c:pt idx="430">
                  <c:v>222013.31598960457</c:v>
                </c:pt>
                <c:pt idx="431">
                  <c:v>228697.88083093186</c:v>
                </c:pt>
                <c:pt idx="432">
                  <c:v>230775.67663145741</c:v>
                </c:pt>
                <c:pt idx="433">
                  <c:v>231629.13645196077</c:v>
                </c:pt>
                <c:pt idx="434">
                  <c:v>230677.58905284855</c:v>
                </c:pt>
                <c:pt idx="435">
                  <c:v>227118.85427253164</c:v>
                </c:pt>
                <c:pt idx="436">
                  <c:v>227706.55747681766</c:v>
                </c:pt>
                <c:pt idx="437">
                  <c:v>230069.62011263167</c:v>
                </c:pt>
                <c:pt idx="438">
                  <c:v>225272.2570911785</c:v>
                </c:pt>
                <c:pt idx="439">
                  <c:v>225234.99531252863</c:v>
                </c:pt>
                <c:pt idx="440">
                  <c:v>227580.86062324999</c:v>
                </c:pt>
                <c:pt idx="441">
                  <c:v>224015.83985888789</c:v>
                </c:pt>
                <c:pt idx="442">
                  <c:v>224392.53709954696</c:v>
                </c:pt>
                <c:pt idx="443">
                  <c:v>229378.01764676519</c:v>
                </c:pt>
                <c:pt idx="444">
                  <c:v>235705.85983981701</c:v>
                </c:pt>
                <c:pt idx="445">
                  <c:v>240946.24422075457</c:v>
                </c:pt>
                <c:pt idx="446">
                  <c:v>247679.42219618309</c:v>
                </c:pt>
                <c:pt idx="447">
                  <c:v>249536.53076502326</c:v>
                </c:pt>
                <c:pt idx="448">
                  <c:v>246651.49029030488</c:v>
                </c:pt>
                <c:pt idx="449">
                  <c:v>239031.08078942259</c:v>
                </c:pt>
                <c:pt idx="450">
                  <c:v>234602.05918992081</c:v>
                </c:pt>
                <c:pt idx="451">
                  <c:v>243845.28690610302</c:v>
                </c:pt>
                <c:pt idx="452">
                  <c:v>260084.08282553914</c:v>
                </c:pt>
                <c:pt idx="453">
                  <c:v>269246.35634347482</c:v>
                </c:pt>
                <c:pt idx="454">
                  <c:v>270633.5274307722</c:v>
                </c:pt>
                <c:pt idx="455">
                  <c:v>268690.38836860406</c:v>
                </c:pt>
                <c:pt idx="456">
                  <c:v>267110.5166823914</c:v>
                </c:pt>
                <c:pt idx="457">
                  <c:v>267116.71810338483</c:v>
                </c:pt>
                <c:pt idx="458">
                  <c:v>271284.99119208066</c:v>
                </c:pt>
                <c:pt idx="459">
                  <c:v>273630.74391156225</c:v>
                </c:pt>
                <c:pt idx="460">
                  <c:v>273422.43556617666</c:v>
                </c:pt>
                <c:pt idx="461">
                  <c:v>277175.21053875616</c:v>
                </c:pt>
                <c:pt idx="462">
                  <c:v>279404.6286841894</c:v>
                </c:pt>
                <c:pt idx="463">
                  <c:v>282583.8694416224</c:v>
                </c:pt>
                <c:pt idx="464">
                  <c:v>283446.2998967804</c:v>
                </c:pt>
                <c:pt idx="465">
                  <c:v>276867.1482794176</c:v>
                </c:pt>
                <c:pt idx="466">
                  <c:v>272038.37941006327</c:v>
                </c:pt>
                <c:pt idx="467">
                  <c:v>273873.43918318313</c:v>
                </c:pt>
                <c:pt idx="468">
                  <c:v>275941.2195416849</c:v>
                </c:pt>
                <c:pt idx="469">
                  <c:v>276526.57646496402</c:v>
                </c:pt>
                <c:pt idx="470">
                  <c:v>279499.2668104365</c:v>
                </c:pt>
                <c:pt idx="471">
                  <c:v>281411.63924930623</c:v>
                </c:pt>
                <c:pt idx="472">
                  <c:v>285120.88228804152</c:v>
                </c:pt>
                <c:pt idx="473">
                  <c:v>294930.6698398671</c:v>
                </c:pt>
                <c:pt idx="474">
                  <c:v>297923.78546041524</c:v>
                </c:pt>
                <c:pt idx="475">
                  <c:v>291939.22452203621</c:v>
                </c:pt>
                <c:pt idx="476">
                  <c:v>286531.84359077096</c:v>
                </c:pt>
                <c:pt idx="477">
                  <c:v>280007.48918588972</c:v>
                </c:pt>
                <c:pt idx="478">
                  <c:v>281039.38899491646</c:v>
                </c:pt>
                <c:pt idx="479">
                  <c:v>290842.74491786893</c:v>
                </c:pt>
                <c:pt idx="480">
                  <c:v>292501.82446827355</c:v>
                </c:pt>
                <c:pt idx="481">
                  <c:v>294466.37560087402</c:v>
                </c:pt>
                <c:pt idx="482">
                  <c:v>293474.59510611667</c:v>
                </c:pt>
                <c:pt idx="483">
                  <c:v>293335.89936048305</c:v>
                </c:pt>
                <c:pt idx="484">
                  <c:v>294119.1127845592</c:v>
                </c:pt>
                <c:pt idx="485">
                  <c:v>292182.35407022072</c:v>
                </c:pt>
                <c:pt idx="486">
                  <c:v>292922.70504581498</c:v>
                </c:pt>
                <c:pt idx="487">
                  <c:v>288148.5336436716</c:v>
                </c:pt>
                <c:pt idx="488">
                  <c:v>287692.70182630175</c:v>
                </c:pt>
                <c:pt idx="489">
                  <c:v>292409.07705730252</c:v>
                </c:pt>
                <c:pt idx="490">
                  <c:v>284861.55394680554</c:v>
                </c:pt>
                <c:pt idx="491">
                  <c:v>269359.43229486671</c:v>
                </c:pt>
                <c:pt idx="492">
                  <c:v>252059.41741136854</c:v>
                </c:pt>
                <c:pt idx="493">
                  <c:v>236693.29268849673</c:v>
                </c:pt>
                <c:pt idx="494">
                  <c:v>234581.04278980737</c:v>
                </c:pt>
                <c:pt idx="495">
                  <c:v>254311.65207907339</c:v>
                </c:pt>
                <c:pt idx="496">
                  <c:v>282665.10055782931</c:v>
                </c:pt>
                <c:pt idx="497">
                  <c:v>314632.11310619552</c:v>
                </c:pt>
                <c:pt idx="498">
                  <c:v>324991.90707823</c:v>
                </c:pt>
                <c:pt idx="499">
                  <c:v>316486.34164754191</c:v>
                </c:pt>
                <c:pt idx="500">
                  <c:v>318235.84882789332</c:v>
                </c:pt>
                <c:pt idx="501">
                  <c:v>317557.2780218026</c:v>
                </c:pt>
                <c:pt idx="502">
                  <c:v>309838.84798094368</c:v>
                </c:pt>
                <c:pt idx="503">
                  <c:v>320533.9114786901</c:v>
                </c:pt>
                <c:pt idx="504">
                  <c:v>339410.91394242627</c:v>
                </c:pt>
                <c:pt idx="505">
                  <c:v>349035.35844437429</c:v>
                </c:pt>
                <c:pt idx="506">
                  <c:v>358774.15572968061</c:v>
                </c:pt>
                <c:pt idx="507">
                  <c:v>364447.20168299438</c:v>
                </c:pt>
                <c:pt idx="508">
                  <c:v>360756.64372124075</c:v>
                </c:pt>
                <c:pt idx="509">
                  <c:v>347485.14058988437</c:v>
                </c:pt>
                <c:pt idx="510">
                  <c:v>338013.10319680907</c:v>
                </c:pt>
                <c:pt idx="511">
                  <c:v>333462.56856681179</c:v>
                </c:pt>
                <c:pt idx="512">
                  <c:v>334297.39247879485</c:v>
                </c:pt>
                <c:pt idx="513">
                  <c:v>346493.60859602439</c:v>
                </c:pt>
                <c:pt idx="514">
                  <c:v>355782.28873101395</c:v>
                </c:pt>
                <c:pt idx="515">
                  <c:v>362599.10101683211</c:v>
                </c:pt>
                <c:pt idx="516">
                  <c:v>366873.69681844866</c:v>
                </c:pt>
                <c:pt idx="517">
                  <c:v>377079.22599530802</c:v>
                </c:pt>
                <c:pt idx="518">
                  <c:v>391423.32127668563</c:v>
                </c:pt>
                <c:pt idx="519">
                  <c:v>397528.74338908406</c:v>
                </c:pt>
                <c:pt idx="520">
                  <c:v>401972.7112693073</c:v>
                </c:pt>
                <c:pt idx="521">
                  <c:v>402408.80574962561</c:v>
                </c:pt>
                <c:pt idx="522">
                  <c:v>403445.88724533876</c:v>
                </c:pt>
                <c:pt idx="523">
                  <c:v>405970.32446078933</c:v>
                </c:pt>
                <c:pt idx="524">
                  <c:v>410764.11295000208</c:v>
                </c:pt>
                <c:pt idx="525">
                  <c:v>407148.59089881607</c:v>
                </c:pt>
                <c:pt idx="526">
                  <c:v>402480.22646687995</c:v>
                </c:pt>
                <c:pt idx="527">
                  <c:v>396646.11048266437</c:v>
                </c:pt>
                <c:pt idx="528">
                  <c:v>398839.29303519957</c:v>
                </c:pt>
                <c:pt idx="529">
                  <c:v>412946.99899077119</c:v>
                </c:pt>
                <c:pt idx="530">
                  <c:v>426703.14979950234</c:v>
                </c:pt>
                <c:pt idx="531">
                  <c:v>434222.71797213663</c:v>
                </c:pt>
                <c:pt idx="532">
                  <c:v>438122.27947123715</c:v>
                </c:pt>
                <c:pt idx="533">
                  <c:v>436997.96667771577</c:v>
                </c:pt>
                <c:pt idx="534">
                  <c:v>441161.89758495608</c:v>
                </c:pt>
                <c:pt idx="535">
                  <c:v>448606.46057053737</c:v>
                </c:pt>
                <c:pt idx="536">
                  <c:v>458975.91119970096</c:v>
                </c:pt>
                <c:pt idx="537">
                  <c:v>469712.98440826469</c:v>
                </c:pt>
                <c:pt idx="538">
                  <c:v>475659.34256584354</c:v>
                </c:pt>
                <c:pt idx="539">
                  <c:v>475911.3132367463</c:v>
                </c:pt>
                <c:pt idx="540">
                  <c:v>467498.00227269187</c:v>
                </c:pt>
                <c:pt idx="541">
                  <c:v>455781.46304247342</c:v>
                </c:pt>
                <c:pt idx="542">
                  <c:v>446933.83341172489</c:v>
                </c:pt>
                <c:pt idx="543">
                  <c:v>441360.13290347531</c:v>
                </c:pt>
                <c:pt idx="544">
                  <c:v>447465.26752040524</c:v>
                </c:pt>
                <c:pt idx="545">
                  <c:v>456699.05852783396</c:v>
                </c:pt>
                <c:pt idx="546">
                  <c:v>462411.16497428901</c:v>
                </c:pt>
                <c:pt idx="547">
                  <c:v>461950.55342400563</c:v>
                </c:pt>
                <c:pt idx="548">
                  <c:v>465420.37110653002</c:v>
                </c:pt>
                <c:pt idx="549">
                  <c:v>474576.53132415336</c:v>
                </c:pt>
                <c:pt idx="550">
                  <c:v>483900.58033978316</c:v>
                </c:pt>
                <c:pt idx="551">
                  <c:v>488686.84938678081</c:v>
                </c:pt>
                <c:pt idx="552">
                  <c:v>486987.09564736288</c:v>
                </c:pt>
                <c:pt idx="553">
                  <c:v>485097.27640662703</c:v>
                </c:pt>
                <c:pt idx="554">
                  <c:v>481391.37247332459</c:v>
                </c:pt>
                <c:pt idx="555">
                  <c:v>477640.04932094173</c:v>
                </c:pt>
                <c:pt idx="556">
                  <c:v>479154.98792450706</c:v>
                </c:pt>
                <c:pt idx="557">
                  <c:v>481979.12884564279</c:v>
                </c:pt>
                <c:pt idx="558">
                  <c:v>484810.95750975254</c:v>
                </c:pt>
                <c:pt idx="559">
                  <c:v>491624.68929418299</c:v>
                </c:pt>
                <c:pt idx="560">
                  <c:v>498883.11395334639</c:v>
                </c:pt>
                <c:pt idx="561">
                  <c:v>505267.44972580962</c:v>
                </c:pt>
                <c:pt idx="562">
                  <c:v>508761.48466866335</c:v>
                </c:pt>
                <c:pt idx="563">
                  <c:v>511711.2357279596</c:v>
                </c:pt>
                <c:pt idx="564">
                  <c:v>512635.57281955035</c:v>
                </c:pt>
                <c:pt idx="565">
                  <c:v>511039.27884323947</c:v>
                </c:pt>
                <c:pt idx="566">
                  <c:v>506752.77218532568</c:v>
                </c:pt>
                <c:pt idx="567">
                  <c:v>501553.00431359705</c:v>
                </c:pt>
                <c:pt idx="568">
                  <c:v>499245.53560199111</c:v>
                </c:pt>
                <c:pt idx="569">
                  <c:v>501128.19228168257</c:v>
                </c:pt>
                <c:pt idx="570">
                  <c:v>506055.28249674005</c:v>
                </c:pt>
                <c:pt idx="571">
                  <c:v>506538.11840203142</c:v>
                </c:pt>
                <c:pt idx="572">
                  <c:v>503245.04759924294</c:v>
                </c:pt>
                <c:pt idx="573">
                  <c:v>498887.05633858196</c:v>
                </c:pt>
                <c:pt idx="574">
                  <c:v>499317.58571891137</c:v>
                </c:pt>
                <c:pt idx="575">
                  <c:v>508429.39414622111</c:v>
                </c:pt>
                <c:pt idx="576">
                  <c:v>514691.78237202147</c:v>
                </c:pt>
                <c:pt idx="577">
                  <c:v>517791.28045226168</c:v>
                </c:pt>
                <c:pt idx="578">
                  <c:v>519074.75102782866</c:v>
                </c:pt>
                <c:pt idx="579">
                  <c:v>514697.55887506687</c:v>
                </c:pt>
                <c:pt idx="580">
                  <c:v>508993.39021067257</c:v>
                </c:pt>
                <c:pt idx="581">
                  <c:v>505971.0129415589</c:v>
                </c:pt>
                <c:pt idx="582">
                  <c:v>513028.74367619061</c:v>
                </c:pt>
                <c:pt idx="583">
                  <c:v>527873.6881292772</c:v>
                </c:pt>
                <c:pt idx="584">
                  <c:v>539454.79046573176</c:v>
                </c:pt>
                <c:pt idx="585">
                  <c:v>542853.19657465105</c:v>
                </c:pt>
                <c:pt idx="586">
                  <c:v>538894.40006741206</c:v>
                </c:pt>
                <c:pt idx="587">
                  <c:v>534408.46979369142</c:v>
                </c:pt>
                <c:pt idx="588">
                  <c:v>537037.03515467956</c:v>
                </c:pt>
                <c:pt idx="589">
                  <c:v>545402.89416345221</c:v>
                </c:pt>
                <c:pt idx="590">
                  <c:v>550830.87589799892</c:v>
                </c:pt>
                <c:pt idx="591">
                  <c:v>550933.15002411231</c:v>
                </c:pt>
                <c:pt idx="592">
                  <c:v>545579.04613950115</c:v>
                </c:pt>
                <c:pt idx="593">
                  <c:v>540326.25272551528</c:v>
                </c:pt>
                <c:pt idx="594">
                  <c:v>541901.12248687341</c:v>
                </c:pt>
                <c:pt idx="595">
                  <c:v>548308.56519099232</c:v>
                </c:pt>
                <c:pt idx="596">
                  <c:v>560181.44017410174</c:v>
                </c:pt>
                <c:pt idx="597">
                  <c:v>566710.43183992524</c:v>
                </c:pt>
                <c:pt idx="598">
                  <c:v>567320.21765957272</c:v>
                </c:pt>
                <c:pt idx="599">
                  <c:v>566615.69232232962</c:v>
                </c:pt>
                <c:pt idx="600">
                  <c:v>568346.78223339375</c:v>
                </c:pt>
                <c:pt idx="601">
                  <c:v>573196.65609584632</c:v>
                </c:pt>
                <c:pt idx="602">
                  <c:v>576213.01212342898</c:v>
                </c:pt>
                <c:pt idx="603">
                  <c:v>576333.05121771176</c:v>
                </c:pt>
                <c:pt idx="604">
                  <c:v>580560.62839644274</c:v>
                </c:pt>
                <c:pt idx="605">
                  <c:v>585054.2365777368</c:v>
                </c:pt>
                <c:pt idx="606">
                  <c:v>588286.53628235799</c:v>
                </c:pt>
                <c:pt idx="607">
                  <c:v>586851.10951498419</c:v>
                </c:pt>
                <c:pt idx="608">
                  <c:v>583143.29109114967</c:v>
                </c:pt>
                <c:pt idx="609">
                  <c:v>580872.33008257253</c:v>
                </c:pt>
                <c:pt idx="610">
                  <c:v>578826.90531874821</c:v>
                </c:pt>
                <c:pt idx="611">
                  <c:v>577284.58741642733</c:v>
                </c:pt>
                <c:pt idx="612">
                  <c:v>571504.86855949915</c:v>
                </c:pt>
                <c:pt idx="613">
                  <c:v>552344.04492666386</c:v>
                </c:pt>
                <c:pt idx="614">
                  <c:v>518550.58589431643</c:v>
                </c:pt>
                <c:pt idx="615">
                  <c:v>494406.07102176815</c:v>
                </c:pt>
                <c:pt idx="616">
                  <c:v>491924.5601486403</c:v>
                </c:pt>
                <c:pt idx="617">
                  <c:v>514542.62260582659</c:v>
                </c:pt>
                <c:pt idx="618">
                  <c:v>542746.70167254272</c:v>
                </c:pt>
                <c:pt idx="619">
                  <c:v>556113.58722060325</c:v>
                </c:pt>
                <c:pt idx="620">
                  <c:v>560071.91609953169</c:v>
                </c:pt>
                <c:pt idx="621">
                  <c:v>562991.80696032348</c:v>
                </c:pt>
                <c:pt idx="622">
                  <c:v>571907.43955775152</c:v>
                </c:pt>
                <c:pt idx="623">
                  <c:v>586835.67662847298</c:v>
                </c:pt>
                <c:pt idx="624">
                  <c:v>599206.31572640641</c:v>
                </c:pt>
                <c:pt idx="625">
                  <c:v>596209.43117430364</c:v>
                </c:pt>
                <c:pt idx="626">
                  <c:v>587563.53435853182</c:v>
                </c:pt>
                <c:pt idx="627">
                  <c:v>573795.48688495485</c:v>
                </c:pt>
                <c:pt idx="628">
                  <c:v>568663.93264840811</c:v>
                </c:pt>
                <c:pt idx="629">
                  <c:v>573080.91671937332</c:v>
                </c:pt>
                <c:pt idx="630">
                  <c:v>583444.94716599118</c:v>
                </c:pt>
                <c:pt idx="631">
                  <c:v>590191.24525064405</c:v>
                </c:pt>
                <c:pt idx="632">
                  <c:v>592925.45227401529</c:v>
                </c:pt>
                <c:pt idx="633">
                  <c:v>600810.07767660299</c:v>
                </c:pt>
                <c:pt idx="634">
                  <c:v>610495.2778581063</c:v>
                </c:pt>
                <c:pt idx="635">
                  <c:v>608565.01468024647</c:v>
                </c:pt>
                <c:pt idx="636">
                  <c:v>605263.80840634066</c:v>
                </c:pt>
                <c:pt idx="637">
                  <c:v>605700.03505173256</c:v>
                </c:pt>
                <c:pt idx="638">
                  <c:v>611424.01489342505</c:v>
                </c:pt>
                <c:pt idx="639">
                  <c:v>617025.17251807079</c:v>
                </c:pt>
                <c:pt idx="640">
                  <c:v>611591.22151735739</c:v>
                </c:pt>
                <c:pt idx="641">
                  <c:v>602461.66718791856</c:v>
                </c:pt>
                <c:pt idx="642">
                  <c:v>595683.97037247266</c:v>
                </c:pt>
                <c:pt idx="643">
                  <c:v>598819.64669057529</c:v>
                </c:pt>
                <c:pt idx="644">
                  <c:v>610170.6896107652</c:v>
                </c:pt>
                <c:pt idx="645">
                  <c:v>610026.34093614412</c:v>
                </c:pt>
                <c:pt idx="646">
                  <c:v>597232.16943603579</c:v>
                </c:pt>
                <c:pt idx="647">
                  <c:v>571606.53776019602</c:v>
                </c:pt>
                <c:pt idx="648">
                  <c:v>565110.90781785524</c:v>
                </c:pt>
                <c:pt idx="649">
                  <c:v>691206.4702635986</c:v>
                </c:pt>
                <c:pt idx="650">
                  <c:v>696295.98763624241</c:v>
                </c:pt>
                <c:pt idx="651">
                  <c:v>707497.71460543305</c:v>
                </c:pt>
                <c:pt idx="652">
                  <c:v>717067.87775254925</c:v>
                </c:pt>
                <c:pt idx="653">
                  <c:v>714618.17606782122</c:v>
                </c:pt>
                <c:pt idx="654">
                  <c:v>711341.91046249936</c:v>
                </c:pt>
                <c:pt idx="655">
                  <c:v>713586.15525306517</c:v>
                </c:pt>
                <c:pt idx="656">
                  <c:v>723556.66879598075</c:v>
                </c:pt>
                <c:pt idx="657">
                  <c:v>740215.10437554377</c:v>
                </c:pt>
                <c:pt idx="658">
                  <c:v>749701.31120300945</c:v>
                </c:pt>
                <c:pt idx="659">
                  <c:v>752819.23748246406</c:v>
                </c:pt>
                <c:pt idx="660">
                  <c:v>748755.93246939592</c:v>
                </c:pt>
                <c:pt idx="661">
                  <c:v>740128.2425475663</c:v>
                </c:pt>
                <c:pt idx="662">
                  <c:v>732874.55913932575</c:v>
                </c:pt>
                <c:pt idx="663">
                  <c:v>731740.22419717454</c:v>
                </c:pt>
                <c:pt idx="664">
                  <c:v>738002.07833295059</c:v>
                </c:pt>
                <c:pt idx="665">
                  <c:v>749460.77126833249</c:v>
                </c:pt>
                <c:pt idx="666">
                  <c:v>753729.02568477194</c:v>
                </c:pt>
                <c:pt idx="667">
                  <c:v>752325.46300056775</c:v>
                </c:pt>
                <c:pt idx="668">
                  <c:v>748582.49476690567</c:v>
                </c:pt>
                <c:pt idx="669">
                  <c:v>752298.31016437919</c:v>
                </c:pt>
                <c:pt idx="670">
                  <c:v>760194.4017463997</c:v>
                </c:pt>
                <c:pt idx="671">
                  <c:v>764884.57141508849</c:v>
                </c:pt>
                <c:pt idx="672">
                  <c:v>760412.95412841777</c:v>
                </c:pt>
                <c:pt idx="673">
                  <c:v>750852.87917832623</c:v>
                </c:pt>
                <c:pt idx="674">
                  <c:v>742609.95668538625</c:v>
                </c:pt>
                <c:pt idx="675">
                  <c:v>738568.36279545072</c:v>
                </c:pt>
                <c:pt idx="676">
                  <c:v>735225.9979715196</c:v>
                </c:pt>
                <c:pt idx="677">
                  <c:v>734524.74466343678</c:v>
                </c:pt>
                <c:pt idx="678">
                  <c:v>737755.59266583191</c:v>
                </c:pt>
                <c:pt idx="679">
                  <c:v>743989.55526470544</c:v>
                </c:pt>
                <c:pt idx="680">
                  <c:v>741013.46278500604</c:v>
                </c:pt>
                <c:pt idx="681">
                  <c:v>715865.19277881726</c:v>
                </c:pt>
                <c:pt idx="682">
                  <c:v>679534.78131931438</c:v>
                </c:pt>
                <c:pt idx="683">
                  <c:v>660632.98529214808</c:v>
                </c:pt>
                <c:pt idx="684">
                  <c:v>671082.71180767973</c:v>
                </c:pt>
                <c:pt idx="685">
                  <c:v>683064.94260689802</c:v>
                </c:pt>
                <c:pt idx="686">
                  <c:v>694999.10928081232</c:v>
                </c:pt>
                <c:pt idx="687">
                  <c:v>703114.6380451601</c:v>
                </c:pt>
                <c:pt idx="688">
                  <c:v>725772.49618609028</c:v>
                </c:pt>
                <c:pt idx="689">
                  <c:v>744456.62405062083</c:v>
                </c:pt>
                <c:pt idx="690">
                  <c:v>749742.10816357785</c:v>
                </c:pt>
                <c:pt idx="691">
                  <c:v>754807.6951025083</c:v>
                </c:pt>
                <c:pt idx="692">
                  <c:v>758689.12333066005</c:v>
                </c:pt>
                <c:pt idx="693">
                  <c:v>766440.48956318246</c:v>
                </c:pt>
                <c:pt idx="694">
                  <c:v>765753.23421850009</c:v>
                </c:pt>
                <c:pt idx="695">
                  <c:v>757211.63786790462</c:v>
                </c:pt>
                <c:pt idx="696">
                  <c:v>755127.3494061433</c:v>
                </c:pt>
                <c:pt idx="697">
                  <c:v>764456.74558797863</c:v>
                </c:pt>
                <c:pt idx="698">
                  <c:v>783279.40531184094</c:v>
                </c:pt>
                <c:pt idx="699">
                  <c:v>792676.03399482789</c:v>
                </c:pt>
                <c:pt idx="700">
                  <c:v>790588.89867921465</c:v>
                </c:pt>
                <c:pt idx="701">
                  <c:v>785179.31981907366</c:v>
                </c:pt>
                <c:pt idx="702">
                  <c:v>774579.3488113432</c:v>
                </c:pt>
                <c:pt idx="703">
                  <c:v>748899.18435130129</c:v>
                </c:pt>
                <c:pt idx="704">
                  <c:v>723467.26029831287</c:v>
                </c:pt>
                <c:pt idx="705">
                  <c:v>719314.9836426822</c:v>
                </c:pt>
                <c:pt idx="706">
                  <c:v>741510.24930434988</c:v>
                </c:pt>
                <c:pt idx="707">
                  <c:v>768407.22118997725</c:v>
                </c:pt>
                <c:pt idx="708">
                  <c:v>791085.88444062346</c:v>
                </c:pt>
                <c:pt idx="709">
                  <c:v>804654.63318273262</c:v>
                </c:pt>
                <c:pt idx="710">
                  <c:v>806979.05856034276</c:v>
                </c:pt>
                <c:pt idx="711">
                  <c:v>802228.76090275147</c:v>
                </c:pt>
                <c:pt idx="712">
                  <c:v>804082.93109394331</c:v>
                </c:pt>
                <c:pt idx="713">
                  <c:v>813874.69579966716</c:v>
                </c:pt>
                <c:pt idx="714">
                  <c:v>819805.01117216179</c:v>
                </c:pt>
                <c:pt idx="715">
                  <c:v>814009.20512794377</c:v>
                </c:pt>
                <c:pt idx="716">
                  <c:v>796197.24138173577</c:v>
                </c:pt>
                <c:pt idx="717">
                  <c:v>777195.4446657619</c:v>
                </c:pt>
                <c:pt idx="718">
                  <c:v>775632.71763664659</c:v>
                </c:pt>
                <c:pt idx="719">
                  <c:v>784293.56233530596</c:v>
                </c:pt>
                <c:pt idx="720">
                  <c:v>796442.47231885279</c:v>
                </c:pt>
                <c:pt idx="721">
                  <c:v>801238.29349812702</c:v>
                </c:pt>
                <c:pt idx="722">
                  <c:v>808598.72724709334</c:v>
                </c:pt>
                <c:pt idx="723">
                  <c:v>822344.03760893934</c:v>
                </c:pt>
                <c:pt idx="724">
                  <c:v>830956.69560756953</c:v>
                </c:pt>
                <c:pt idx="725">
                  <c:v>824048.05680918181</c:v>
                </c:pt>
                <c:pt idx="726">
                  <c:v>807646.39702503989</c:v>
                </c:pt>
                <c:pt idx="727">
                  <c:v>799259.7232462127</c:v>
                </c:pt>
                <c:pt idx="728">
                  <c:v>806670.15383113187</c:v>
                </c:pt>
                <c:pt idx="729">
                  <c:v>815160.504750808</c:v>
                </c:pt>
                <c:pt idx="730">
                  <c:v>818392.62819892995</c:v>
                </c:pt>
                <c:pt idx="731">
                  <c:v>811505.56582928484</c:v>
                </c:pt>
                <c:pt idx="732">
                  <c:v>801354.17829324317</c:v>
                </c:pt>
                <c:pt idx="733">
                  <c:v>791481.43512308318</c:v>
                </c:pt>
                <c:pt idx="734">
                  <c:v>781305.18722346157</c:v>
                </c:pt>
                <c:pt idx="735">
                  <c:v>779909.20926704223</c:v>
                </c:pt>
                <c:pt idx="736">
                  <c:v>788072.9344564135</c:v>
                </c:pt>
                <c:pt idx="737">
                  <c:v>801666.36640447064</c:v>
                </c:pt>
                <c:pt idx="738">
                  <c:v>807900.94139922981</c:v>
                </c:pt>
                <c:pt idx="739">
                  <c:v>809042.78140482772</c:v>
                </c:pt>
                <c:pt idx="740">
                  <c:v>805266.40201360825</c:v>
                </c:pt>
                <c:pt idx="741">
                  <c:v>809196.42767490121</c:v>
                </c:pt>
                <c:pt idx="742">
                  <c:v>819949.18464873766</c:v>
                </c:pt>
                <c:pt idx="743">
                  <c:v>823420.42515394127</c:v>
                </c:pt>
                <c:pt idx="744">
                  <c:v>824685.42771881458</c:v>
                </c:pt>
                <c:pt idx="745">
                  <c:v>823999.58413439803</c:v>
                </c:pt>
                <c:pt idx="746">
                  <c:v>826433.89450189972</c:v>
                </c:pt>
                <c:pt idx="747">
                  <c:v>824074.66513401491</c:v>
                </c:pt>
                <c:pt idx="748">
                  <c:v>826093.56760302419</c:v>
                </c:pt>
                <c:pt idx="749">
                  <c:v>823376.10005151725</c:v>
                </c:pt>
                <c:pt idx="750">
                  <c:v>817276.04731023964</c:v>
                </c:pt>
                <c:pt idx="751">
                  <c:v>814252.75595312682</c:v>
                </c:pt>
                <c:pt idx="752">
                  <c:v>820852.52447019413</c:v>
                </c:pt>
                <c:pt idx="753">
                  <c:v>830410.27746798261</c:v>
                </c:pt>
                <c:pt idx="754">
                  <c:v>834828.91230020882</c:v>
                </c:pt>
                <c:pt idx="755">
                  <c:v>834540.88375565375</c:v>
                </c:pt>
                <c:pt idx="756">
                  <c:v>832924.74495817837</c:v>
                </c:pt>
                <c:pt idx="757">
                  <c:v>830566.28563826997</c:v>
                </c:pt>
                <c:pt idx="758">
                  <c:v>829647.45630650315</c:v>
                </c:pt>
                <c:pt idx="759">
                  <c:v>835208.78408950078</c:v>
                </c:pt>
                <c:pt idx="760">
                  <c:v>839603.73960703821</c:v>
                </c:pt>
                <c:pt idx="761">
                  <c:v>835658.92367678904</c:v>
                </c:pt>
                <c:pt idx="762">
                  <c:v>830343.31959060347</c:v>
                </c:pt>
                <c:pt idx="763">
                  <c:v>831547.61035927141</c:v>
                </c:pt>
                <c:pt idx="764">
                  <c:v>839212.25865679223</c:v>
                </c:pt>
                <c:pt idx="765">
                  <c:v>843906.73684123298</c:v>
                </c:pt>
                <c:pt idx="766">
                  <c:v>849064.26632600778</c:v>
                </c:pt>
                <c:pt idx="767">
                  <c:v>848901.52822023246</c:v>
                </c:pt>
                <c:pt idx="768">
                  <c:v>845522.96999085066</c:v>
                </c:pt>
                <c:pt idx="769">
                  <c:v>837829.32156341453</c:v>
                </c:pt>
                <c:pt idx="770">
                  <c:v>829124.42881949095</c:v>
                </c:pt>
                <c:pt idx="771">
                  <c:v>822947.62028698344</c:v>
                </c:pt>
                <c:pt idx="772">
                  <c:v>823621.5835360334</c:v>
                </c:pt>
                <c:pt idx="773">
                  <c:v>825865.28693613806</c:v>
                </c:pt>
                <c:pt idx="774">
                  <c:v>818834.16080504237</c:v>
                </c:pt>
                <c:pt idx="775">
                  <c:v>806460.30694009562</c:v>
                </c:pt>
                <c:pt idx="776">
                  <c:v>803200.93995407934</c:v>
                </c:pt>
                <c:pt idx="777">
                  <c:v>808276.25124319573</c:v>
                </c:pt>
                <c:pt idx="778">
                  <c:v>817146.92046207213</c:v>
                </c:pt>
                <c:pt idx="779">
                  <c:v>832303.13080559403</c:v>
                </c:pt>
                <c:pt idx="780">
                  <c:v>837692.41191519762</c:v>
                </c:pt>
                <c:pt idx="781">
                  <c:v>830551.95045048115</c:v>
                </c:pt>
                <c:pt idx="782">
                  <c:v>825923.53562772344</c:v>
                </c:pt>
                <c:pt idx="783">
                  <c:v>827966.83366379887</c:v>
                </c:pt>
                <c:pt idx="784">
                  <c:v>837082.02515678096</c:v>
                </c:pt>
                <c:pt idx="785">
                  <c:v>837515.56512766751</c:v>
                </c:pt>
                <c:pt idx="786">
                  <c:v>834813.32035779953</c:v>
                </c:pt>
                <c:pt idx="787">
                  <c:v>832615.9530879223</c:v>
                </c:pt>
                <c:pt idx="788">
                  <c:v>834251.57261538284</c:v>
                </c:pt>
                <c:pt idx="789">
                  <c:v>832195.37450973399</c:v>
                </c:pt>
                <c:pt idx="790">
                  <c:v>820574.14074471896</c:v>
                </c:pt>
                <c:pt idx="791">
                  <c:v>815439.49028268305</c:v>
                </c:pt>
                <c:pt idx="792">
                  <c:v>821156.31709697563</c:v>
                </c:pt>
                <c:pt idx="793">
                  <c:v>833951.35677772248</c:v>
                </c:pt>
                <c:pt idx="794">
                  <c:v>840429.14336625033</c:v>
                </c:pt>
                <c:pt idx="795">
                  <c:v>836530.11614459706</c:v>
                </c:pt>
                <c:pt idx="796">
                  <c:v>825353.26470086072</c:v>
                </c:pt>
                <c:pt idx="797">
                  <c:v>818336.20858912601</c:v>
                </c:pt>
                <c:pt idx="798">
                  <c:v>821017.67889352131</c:v>
                </c:pt>
                <c:pt idx="799">
                  <c:v>824273.2956024725</c:v>
                </c:pt>
                <c:pt idx="800">
                  <c:v>820290.70725111954</c:v>
                </c:pt>
                <c:pt idx="801">
                  <c:v>808752.1256717362</c:v>
                </c:pt>
                <c:pt idx="802">
                  <c:v>800619.36743235472</c:v>
                </c:pt>
                <c:pt idx="803">
                  <c:v>809188.64133633976</c:v>
                </c:pt>
                <c:pt idx="804">
                  <c:v>825653.23537833453</c:v>
                </c:pt>
                <c:pt idx="805">
                  <c:v>837914.59376638045</c:v>
                </c:pt>
                <c:pt idx="806">
                  <c:v>841874.1490053857</c:v>
                </c:pt>
                <c:pt idx="807">
                  <c:v>842683.01755523658</c:v>
                </c:pt>
                <c:pt idx="808">
                  <c:v>841975.56965910236</c:v>
                </c:pt>
                <c:pt idx="809">
                  <c:v>841878.79598575959</c:v>
                </c:pt>
                <c:pt idx="810">
                  <c:v>835391.81244204985</c:v>
                </c:pt>
                <c:pt idx="811">
                  <c:v>827620.97456182272</c:v>
                </c:pt>
                <c:pt idx="812">
                  <c:v>822607.72570386261</c:v>
                </c:pt>
                <c:pt idx="813">
                  <c:v>823888.58066848211</c:v>
                </c:pt>
                <c:pt idx="814">
                  <c:v>829753.50328108738</c:v>
                </c:pt>
                <c:pt idx="815">
                  <c:v>835699.50300533231</c:v>
                </c:pt>
                <c:pt idx="816">
                  <c:v>835709.96716433123</c:v>
                </c:pt>
                <c:pt idx="817">
                  <c:v>830843.10401917133</c:v>
                </c:pt>
                <c:pt idx="818">
                  <c:v>820839.70333415619</c:v>
                </c:pt>
                <c:pt idx="819">
                  <c:v>821061.82045341213</c:v>
                </c:pt>
                <c:pt idx="820">
                  <c:v>826607.4019130579</c:v>
                </c:pt>
                <c:pt idx="821">
                  <c:v>836732.95934616844</c:v>
                </c:pt>
                <c:pt idx="822">
                  <c:v>843817.46808009769</c:v>
                </c:pt>
                <c:pt idx="823">
                  <c:v>846425.02911895816</c:v>
                </c:pt>
                <c:pt idx="824">
                  <c:v>850442.65753792541</c:v>
                </c:pt>
                <c:pt idx="825">
                  <c:v>853239.8458259427</c:v>
                </c:pt>
                <c:pt idx="826">
                  <c:v>858561.16868650774</c:v>
                </c:pt>
                <c:pt idx="827">
                  <c:v>865916.84455015592</c:v>
                </c:pt>
                <c:pt idx="828">
                  <c:v>869522.48614505993</c:v>
                </c:pt>
                <c:pt idx="829">
                  <c:v>870616.57462273468</c:v>
                </c:pt>
                <c:pt idx="830">
                  <c:v>870379.19240001438</c:v>
                </c:pt>
                <c:pt idx="831">
                  <c:v>871278.0318455922</c:v>
                </c:pt>
                <c:pt idx="832">
                  <c:v>869869.20429127594</c:v>
                </c:pt>
                <c:pt idx="833">
                  <c:v>864142.46740993555</c:v>
                </c:pt>
                <c:pt idx="834">
                  <c:v>852250.75331083534</c:v>
                </c:pt>
                <c:pt idx="835">
                  <c:v>845020.74712389999</c:v>
                </c:pt>
                <c:pt idx="836">
                  <c:v>848377.41309881676</c:v>
                </c:pt>
                <c:pt idx="837">
                  <c:v>857373.5266060899</c:v>
                </c:pt>
                <c:pt idx="838">
                  <c:v>861936.6993361311</c:v>
                </c:pt>
                <c:pt idx="839">
                  <c:v>857955.18164219428</c:v>
                </c:pt>
                <c:pt idx="840">
                  <c:v>842627.19422111509</c:v>
                </c:pt>
                <c:pt idx="841">
                  <c:v>808996.76590485882</c:v>
                </c:pt>
                <c:pt idx="842">
                  <c:v>768176.43523220683</c:v>
                </c:pt>
                <c:pt idx="843">
                  <c:v>753140.52694671461</c:v>
                </c:pt>
                <c:pt idx="844">
                  <c:v>775365.31731027435</c:v>
                </c:pt>
                <c:pt idx="845">
                  <c:v>808196.89553906256</c:v>
                </c:pt>
                <c:pt idx="846">
                  <c:v>828889.54891299107</c:v>
                </c:pt>
                <c:pt idx="847">
                  <c:v>830684.03509996145</c:v>
                </c:pt>
                <c:pt idx="848">
                  <c:v>829238.59114226291</c:v>
                </c:pt>
                <c:pt idx="849">
                  <c:v>831160.2076232814</c:v>
                </c:pt>
                <c:pt idx="850">
                  <c:v>835605.42113022076</c:v>
                </c:pt>
                <c:pt idx="851">
                  <c:v>837813.61079389369</c:v>
                </c:pt>
                <c:pt idx="852">
                  <c:v>841116.0322956111</c:v>
                </c:pt>
                <c:pt idx="853">
                  <c:v>838168.51002555015</c:v>
                </c:pt>
                <c:pt idx="854">
                  <c:v>832295.06082558143</c:v>
                </c:pt>
                <c:pt idx="855">
                  <c:v>828025.04517068551</c:v>
                </c:pt>
                <c:pt idx="856">
                  <c:v>832964.08453086729</c:v>
                </c:pt>
                <c:pt idx="857">
                  <c:v>841355.64608652634</c:v>
                </c:pt>
                <c:pt idx="858">
                  <c:v>850090.86291919637</c:v>
                </c:pt>
                <c:pt idx="859">
                  <c:v>852952.71666141157</c:v>
                </c:pt>
                <c:pt idx="860">
                  <c:v>853559.51525044127</c:v>
                </c:pt>
                <c:pt idx="861">
                  <c:v>850775.63905047765</c:v>
                </c:pt>
                <c:pt idx="862">
                  <c:v>848382.88324673392</c:v>
                </c:pt>
                <c:pt idx="863">
                  <c:v>845916.81516618095</c:v>
                </c:pt>
                <c:pt idx="864">
                  <c:v>848632.5531567334</c:v>
                </c:pt>
                <c:pt idx="865">
                  <c:v>853752.73875218525</c:v>
                </c:pt>
                <c:pt idx="866">
                  <c:v>855212.05547552777</c:v>
                </c:pt>
                <c:pt idx="867">
                  <c:v>853044.82772691711</c:v>
                </c:pt>
                <c:pt idx="868">
                  <c:v>849970.30647095246</c:v>
                </c:pt>
                <c:pt idx="869">
                  <c:v>849244.62258811342</c:v>
                </c:pt>
                <c:pt idx="870">
                  <c:v>846298.54858323082</c:v>
                </c:pt>
                <c:pt idx="871">
                  <c:v>843268.52581146813</c:v>
                </c:pt>
                <c:pt idx="872">
                  <c:v>847931.32887064281</c:v>
                </c:pt>
                <c:pt idx="873">
                  <c:v>860293.91353316267</c:v>
                </c:pt>
                <c:pt idx="874">
                  <c:v>871064.25118059001</c:v>
                </c:pt>
                <c:pt idx="875">
                  <c:v>875084.70240712224</c:v>
                </c:pt>
                <c:pt idx="876">
                  <c:v>874292.77672475658</c:v>
                </c:pt>
                <c:pt idx="877">
                  <c:v>875305.16156337573</c:v>
                </c:pt>
                <c:pt idx="878">
                  <c:v>873322.4143359086</c:v>
                </c:pt>
                <c:pt idx="879">
                  <c:v>871298.2388526462</c:v>
                </c:pt>
                <c:pt idx="880">
                  <c:v>869924.53553787852</c:v>
                </c:pt>
                <c:pt idx="881">
                  <c:v>870764.21437953471</c:v>
                </c:pt>
                <c:pt idx="882">
                  <c:v>874404.06658206985</c:v>
                </c:pt>
                <c:pt idx="883">
                  <c:v>873979.1507216926</c:v>
                </c:pt>
                <c:pt idx="884">
                  <c:v>869398.47652884258</c:v>
                </c:pt>
                <c:pt idx="885">
                  <c:v>863723.02818602021</c:v>
                </c:pt>
                <c:pt idx="886">
                  <c:v>862505.19279802812</c:v>
                </c:pt>
                <c:pt idx="887">
                  <c:v>863556.40293736837</c:v>
                </c:pt>
                <c:pt idx="888">
                  <c:v>863370.78032821137</c:v>
                </c:pt>
                <c:pt idx="889">
                  <c:v>855682.04293690342</c:v>
                </c:pt>
                <c:pt idx="890">
                  <c:v>855044.85967464745</c:v>
                </c:pt>
                <c:pt idx="891">
                  <c:v>861562.87768964772</c:v>
                </c:pt>
                <c:pt idx="892">
                  <c:v>866706.94535445364</c:v>
                </c:pt>
                <c:pt idx="893">
                  <c:v>860586.93951677706</c:v>
                </c:pt>
                <c:pt idx="894">
                  <c:v>855966.44534446357</c:v>
                </c:pt>
                <c:pt idx="895">
                  <c:v>856532.3723203229</c:v>
                </c:pt>
                <c:pt idx="896">
                  <c:v>854040.4430945674</c:v>
                </c:pt>
                <c:pt idx="897">
                  <c:v>843582.70670754614</c:v>
                </c:pt>
                <c:pt idx="898">
                  <c:v>844410.58054838574</c:v>
                </c:pt>
                <c:pt idx="899">
                  <c:v>854458.88383855624</c:v>
                </c:pt>
                <c:pt idx="900">
                  <c:v>858972.16836479178</c:v>
                </c:pt>
                <c:pt idx="901">
                  <c:v>852851.94394376129</c:v>
                </c:pt>
                <c:pt idx="902">
                  <c:v>837566.85797922837</c:v>
                </c:pt>
                <c:pt idx="903">
                  <c:v>827189.80501126009</c:v>
                </c:pt>
                <c:pt idx="904">
                  <c:v>828887.95445755997</c:v>
                </c:pt>
                <c:pt idx="905">
                  <c:v>842956.38094348006</c:v>
                </c:pt>
                <c:pt idx="906">
                  <c:v>854871.98981795588</c:v>
                </c:pt>
                <c:pt idx="907">
                  <c:v>864477.55084804061</c:v>
                </c:pt>
                <c:pt idx="908">
                  <c:v>864136.47367711214</c:v>
                </c:pt>
                <c:pt idx="909">
                  <c:v>859485.15806679416</c:v>
                </c:pt>
                <c:pt idx="910">
                  <c:v>862162.79274360498</c:v>
                </c:pt>
                <c:pt idx="911">
                  <c:v>868416.10086094821</c:v>
                </c:pt>
                <c:pt idx="912">
                  <c:v>873868.12898865901</c:v>
                </c:pt>
                <c:pt idx="913">
                  <c:v>874095.11389419751</c:v>
                </c:pt>
                <c:pt idx="914">
                  <c:v>864625.10253662732</c:v>
                </c:pt>
                <c:pt idx="915">
                  <c:v>858415.14281835919</c:v>
                </c:pt>
                <c:pt idx="916">
                  <c:v>858576.6871972126</c:v>
                </c:pt>
                <c:pt idx="917">
                  <c:v>855176.85755864391</c:v>
                </c:pt>
                <c:pt idx="918">
                  <c:v>849379.28557564854</c:v>
                </c:pt>
                <c:pt idx="919">
                  <c:v>847852.96229946567</c:v>
                </c:pt>
                <c:pt idx="920">
                  <c:v>845812.88367658551</c:v>
                </c:pt>
                <c:pt idx="921">
                  <c:v>839060.7622410683</c:v>
                </c:pt>
                <c:pt idx="922">
                  <c:v>835391.81049241615</c:v>
                </c:pt>
                <c:pt idx="923">
                  <c:v>829288.46486064896</c:v>
                </c:pt>
                <c:pt idx="924">
                  <c:v>830666.97041731502</c:v>
                </c:pt>
                <c:pt idx="925">
                  <c:v>840505.81351289735</c:v>
                </c:pt>
                <c:pt idx="926">
                  <c:v>847120.39913486375</c:v>
                </c:pt>
                <c:pt idx="927">
                  <c:v>844507.56413413177</c:v>
                </c:pt>
                <c:pt idx="928">
                  <c:v>822347.75662696257</c:v>
                </c:pt>
                <c:pt idx="929">
                  <c:v>806087.36830671504</c:v>
                </c:pt>
                <c:pt idx="930">
                  <c:v>815925.4862155529</c:v>
                </c:pt>
                <c:pt idx="931">
                  <c:v>827252.1986790247</c:v>
                </c:pt>
                <c:pt idx="932">
                  <c:v>826847.27778250142</c:v>
                </c:pt>
                <c:pt idx="933">
                  <c:v>818973.73345899896</c:v>
                </c:pt>
                <c:pt idx="934">
                  <c:v>819844.32895585813</c:v>
                </c:pt>
                <c:pt idx="935">
                  <c:v>830426.35469734226</c:v>
                </c:pt>
                <c:pt idx="936">
                  <c:v>832711.57834470109</c:v>
                </c:pt>
                <c:pt idx="937">
                  <c:v>824514.78804285801</c:v>
                </c:pt>
                <c:pt idx="938">
                  <c:v>826892.88061464683</c:v>
                </c:pt>
                <c:pt idx="939">
                  <c:v>841996.39383723284</c:v>
                </c:pt>
                <c:pt idx="940">
                  <c:v>850746.08932434896</c:v>
                </c:pt>
                <c:pt idx="941">
                  <c:v>847628.61069245136</c:v>
                </c:pt>
                <c:pt idx="942">
                  <c:v>845274.30446938099</c:v>
                </c:pt>
                <c:pt idx="943">
                  <c:v>848517.37662639108</c:v>
                </c:pt>
                <c:pt idx="944">
                  <c:v>857089.12980379863</c:v>
                </c:pt>
                <c:pt idx="945">
                  <c:v>862284.15494454326</c:v>
                </c:pt>
                <c:pt idx="946">
                  <c:v>860227.89491278375</c:v>
                </c:pt>
                <c:pt idx="947">
                  <c:v>854574.27330315509</c:v>
                </c:pt>
                <c:pt idx="948">
                  <c:v>858747.65547683532</c:v>
                </c:pt>
                <c:pt idx="949">
                  <c:v>868926.74632058991</c:v>
                </c:pt>
                <c:pt idx="950">
                  <c:v>875835.40209788852</c:v>
                </c:pt>
                <c:pt idx="951">
                  <c:v>877723.45612576429</c:v>
                </c:pt>
                <c:pt idx="952">
                  <c:v>879111.77833885583</c:v>
                </c:pt>
                <c:pt idx="953">
                  <c:v>879122.01960370049</c:v>
                </c:pt>
                <c:pt idx="954">
                  <c:v>874022.71771081013</c:v>
                </c:pt>
                <c:pt idx="955">
                  <c:v>866914.30694763444</c:v>
                </c:pt>
                <c:pt idx="956">
                  <c:v>862631.30002294097</c:v>
                </c:pt>
                <c:pt idx="957">
                  <c:v>862238.12057140272</c:v>
                </c:pt>
                <c:pt idx="958">
                  <c:v>860760.16133133124</c:v>
                </c:pt>
                <c:pt idx="959">
                  <c:v>860294.03031373303</c:v>
                </c:pt>
                <c:pt idx="960">
                  <c:v>861246.3872266151</c:v>
                </c:pt>
                <c:pt idx="961">
                  <c:v>867682.56938809587</c:v>
                </c:pt>
                <c:pt idx="962">
                  <c:v>872313.49524208775</c:v>
                </c:pt>
                <c:pt idx="963">
                  <c:v>871473.10902284691</c:v>
                </c:pt>
                <c:pt idx="964">
                  <c:v>868227.29206302075</c:v>
                </c:pt>
                <c:pt idx="965">
                  <c:v>870452.51113983931</c:v>
                </c:pt>
                <c:pt idx="966">
                  <c:v>871770.37248438678</c:v>
                </c:pt>
                <c:pt idx="967">
                  <c:v>866174.79318784422</c:v>
                </c:pt>
                <c:pt idx="968">
                  <c:v>861214.76562452328</c:v>
                </c:pt>
                <c:pt idx="969">
                  <c:v>856585.58965500898</c:v>
                </c:pt>
                <c:pt idx="970">
                  <c:v>851558.28143899573</c:v>
                </c:pt>
                <c:pt idx="971">
                  <c:v>850514.83418808749</c:v>
                </c:pt>
                <c:pt idx="972">
                  <c:v>846718.06558291102</c:v>
                </c:pt>
                <c:pt idx="973">
                  <c:v>844175.93897647678</c:v>
                </c:pt>
                <c:pt idx="974">
                  <c:v>842945.62822675228</c:v>
                </c:pt>
                <c:pt idx="975">
                  <c:v>844509.11451093073</c:v>
                </c:pt>
                <c:pt idx="976">
                  <c:v>836621.28393412288</c:v>
                </c:pt>
                <c:pt idx="977">
                  <c:v>817355.55854065588</c:v>
                </c:pt>
                <c:pt idx="978">
                  <c:v>824576.81501235894</c:v>
                </c:pt>
                <c:pt idx="979">
                  <c:v>851526.62923351314</c:v>
                </c:pt>
                <c:pt idx="980">
                  <c:v>865824.4488696804</c:v>
                </c:pt>
                <c:pt idx="981">
                  <c:v>856455.13661034207</c:v>
                </c:pt>
                <c:pt idx="982">
                  <c:v>841135.22841378057</c:v>
                </c:pt>
                <c:pt idx="983">
                  <c:v>844592.27681969793</c:v>
                </c:pt>
                <c:pt idx="984">
                  <c:v>854951.97210032248</c:v>
                </c:pt>
                <c:pt idx="985">
                  <c:v>858540.09659145703</c:v>
                </c:pt>
                <c:pt idx="986">
                  <c:v>860220.28763495362</c:v>
                </c:pt>
                <c:pt idx="987">
                  <c:v>858374.71405120136</c:v>
                </c:pt>
                <c:pt idx="988">
                  <c:v>848174.83237684553</c:v>
                </c:pt>
                <c:pt idx="989">
                  <c:v>834360.90970963181</c:v>
                </c:pt>
                <c:pt idx="990">
                  <c:v>817010.95351136895</c:v>
                </c:pt>
                <c:pt idx="991">
                  <c:v>775288.91373905307</c:v>
                </c:pt>
                <c:pt idx="992">
                  <c:v>706279.57269286807</c:v>
                </c:pt>
                <c:pt idx="993">
                  <c:v>710971.55040961073</c:v>
                </c:pt>
                <c:pt idx="994">
                  <c:v>766870.48368985823</c:v>
                </c:pt>
                <c:pt idx="995">
                  <c:v>812930.0802495078</c:v>
                </c:pt>
                <c:pt idx="996">
                  <c:v>836439.41176460846</c:v>
                </c:pt>
                <c:pt idx="997">
                  <c:v>845553.40579334553</c:v>
                </c:pt>
                <c:pt idx="998">
                  <c:v>847860.22862340615</c:v>
                </c:pt>
                <c:pt idx="999">
                  <c:v>843790.53546926344</c:v>
                </c:pt>
                <c:pt idx="1000">
                  <c:v>848453.39705026208</c:v>
                </c:pt>
                <c:pt idx="1001">
                  <c:v>857808.61303475185</c:v>
                </c:pt>
                <c:pt idx="1002">
                  <c:v>861663.83248018217</c:v>
                </c:pt>
                <c:pt idx="1003">
                  <c:v>863005.99720251234</c:v>
                </c:pt>
                <c:pt idx="1004">
                  <c:v>867298.9595310057</c:v>
                </c:pt>
                <c:pt idx="1005">
                  <c:v>870662.7830012372</c:v>
                </c:pt>
                <c:pt idx="1006">
                  <c:v>869201.08607413946</c:v>
                </c:pt>
                <c:pt idx="1007">
                  <c:v>862980.15514493</c:v>
                </c:pt>
                <c:pt idx="1008">
                  <c:v>853980.5300010459</c:v>
                </c:pt>
                <c:pt idx="1009">
                  <c:v>854572.12892829184</c:v>
                </c:pt>
                <c:pt idx="1010">
                  <c:v>857217.09733080398</c:v>
                </c:pt>
                <c:pt idx="1011">
                  <c:v>861079.11809085822</c:v>
                </c:pt>
                <c:pt idx="1012">
                  <c:v>866453.03039007261</c:v>
                </c:pt>
                <c:pt idx="1013">
                  <c:v>868401.27491314232</c:v>
                </c:pt>
                <c:pt idx="1014">
                  <c:v>863049.4075862777</c:v>
                </c:pt>
                <c:pt idx="1015">
                  <c:v>855669.73503661354</c:v>
                </c:pt>
                <c:pt idx="1016">
                  <c:v>856632.52599204495</c:v>
                </c:pt>
                <c:pt idx="1017">
                  <c:v>859208.05359558226</c:v>
                </c:pt>
                <c:pt idx="1018">
                  <c:v>856282.78291533061</c:v>
                </c:pt>
                <c:pt idx="1019">
                  <c:v>860431.55120030709</c:v>
                </c:pt>
                <c:pt idx="1020">
                  <c:v>865380.79511665646</c:v>
                </c:pt>
                <c:pt idx="1021">
                  <c:v>866645.78732612438</c:v>
                </c:pt>
                <c:pt idx="1022">
                  <c:v>860646.41216144862</c:v>
                </c:pt>
                <c:pt idx="1023">
                  <c:v>855341.42400629469</c:v>
                </c:pt>
                <c:pt idx="1024">
                  <c:v>853195.39939999604</c:v>
                </c:pt>
                <c:pt idx="1025">
                  <c:v>853733.20849491586</c:v>
                </c:pt>
                <c:pt idx="1026">
                  <c:v>851300.26154315902</c:v>
                </c:pt>
                <c:pt idx="1027">
                  <c:v>845713.99282985635</c:v>
                </c:pt>
                <c:pt idx="1028">
                  <c:v>847729.54304123041</c:v>
                </c:pt>
                <c:pt idx="1029">
                  <c:v>850923.70348540298</c:v>
                </c:pt>
                <c:pt idx="1030">
                  <c:v>852874.19095488603</c:v>
                </c:pt>
                <c:pt idx="1031">
                  <c:v>851229.41151218128</c:v>
                </c:pt>
                <c:pt idx="1032">
                  <c:v>849003.73161420657</c:v>
                </c:pt>
                <c:pt idx="1033">
                  <c:v>849082.75678645447</c:v>
                </c:pt>
                <c:pt idx="1034">
                  <c:v>848089.88469150884</c:v>
                </c:pt>
                <c:pt idx="1035">
                  <c:v>848713.74831185176</c:v>
                </c:pt>
                <c:pt idx="1036">
                  <c:v>853282.77518721239</c:v>
                </c:pt>
                <c:pt idx="1037">
                  <c:v>854515.55359023984</c:v>
                </c:pt>
                <c:pt idx="1038">
                  <c:v>849383.5259562704</c:v>
                </c:pt>
                <c:pt idx="1039">
                  <c:v>845124.37462503975</c:v>
                </c:pt>
                <c:pt idx="1040">
                  <c:v>846159.26718562609</c:v>
                </c:pt>
                <c:pt idx="1041">
                  <c:v>847725.55800230231</c:v>
                </c:pt>
                <c:pt idx="1042">
                  <c:v>845965.29855418706</c:v>
                </c:pt>
                <c:pt idx="1043">
                  <c:v>846768.67623737943</c:v>
                </c:pt>
                <c:pt idx="1044">
                  <c:v>847839.33359067841</c:v>
                </c:pt>
                <c:pt idx="1045">
                  <c:v>846896.69015519531</c:v>
                </c:pt>
                <c:pt idx="1046">
                  <c:v>845174.57951247075</c:v>
                </c:pt>
                <c:pt idx="1047">
                  <c:v>842634.41693895322</c:v>
                </c:pt>
                <c:pt idx="1048">
                  <c:v>841403.82328366651</c:v>
                </c:pt>
                <c:pt idx="1049">
                  <c:v>840438.01784939261</c:v>
                </c:pt>
                <c:pt idx="1050">
                  <c:v>839011.15120895719</c:v>
                </c:pt>
                <c:pt idx="1051">
                  <c:v>839481.06172767759</c:v>
                </c:pt>
                <c:pt idx="1052">
                  <c:v>837464.42787044216</c:v>
                </c:pt>
                <c:pt idx="1053">
                  <c:v>837974.80316222471</c:v>
                </c:pt>
                <c:pt idx="1054">
                  <c:v>831563.04032942525</c:v>
                </c:pt>
                <c:pt idx="1055">
                  <c:v>820429.35372595396</c:v>
                </c:pt>
                <c:pt idx="1056">
                  <c:v>823574.82856772549</c:v>
                </c:pt>
                <c:pt idx="1057">
                  <c:v>826832.73669732781</c:v>
                </c:pt>
                <c:pt idx="1058">
                  <c:v>819548.8812848425</c:v>
                </c:pt>
                <c:pt idx="1059">
                  <c:v>807565.22812609479</c:v>
                </c:pt>
                <c:pt idx="1060">
                  <c:v>759866.34500410454</c:v>
                </c:pt>
                <c:pt idx="1061">
                  <c:v>633108.13696012797</c:v>
                </c:pt>
                <c:pt idx="1062">
                  <c:v>562470.33761991735</c:v>
                </c:pt>
                <c:pt idx="1063">
                  <c:v>605776.57098502689</c:v>
                </c:pt>
                <c:pt idx="1064">
                  <c:v>678342.87058377429</c:v>
                </c:pt>
                <c:pt idx="1065">
                  <c:v>692624.50742891291</c:v>
                </c:pt>
                <c:pt idx="1066">
                  <c:v>677318.7068772706</c:v>
                </c:pt>
                <c:pt idx="1067">
                  <c:v>675652.94524604455</c:v>
                </c:pt>
                <c:pt idx="1068">
                  <c:v>689749.29237169423</c:v>
                </c:pt>
                <c:pt idx="1069">
                  <c:v>709753.32296112878</c:v>
                </c:pt>
                <c:pt idx="1070">
                  <c:v>729344.23867722449</c:v>
                </c:pt>
                <c:pt idx="1071">
                  <c:v>742719.89221238415</c:v>
                </c:pt>
                <c:pt idx="1072">
                  <c:v>754047.84437422326</c:v>
                </c:pt>
                <c:pt idx="1073">
                  <c:v>762048.04489340668</c:v>
                </c:pt>
                <c:pt idx="1074">
                  <c:v>761696.97476086789</c:v>
                </c:pt>
                <c:pt idx="1075">
                  <c:v>756214.90712737513</c:v>
                </c:pt>
                <c:pt idx="1076">
                  <c:v>754430.55002462119</c:v>
                </c:pt>
                <c:pt idx="1077">
                  <c:v>746679.44018650742</c:v>
                </c:pt>
                <c:pt idx="1078">
                  <c:v>747245.17897005449</c:v>
                </c:pt>
                <c:pt idx="1079">
                  <c:v>754822.60181066045</c:v>
                </c:pt>
                <c:pt idx="1080">
                  <c:v>763127.97733863688</c:v>
                </c:pt>
                <c:pt idx="1081">
                  <c:v>764886.58986899012</c:v>
                </c:pt>
                <c:pt idx="1082">
                  <c:v>772236.58407017554</c:v>
                </c:pt>
                <c:pt idx="1083">
                  <c:v>788912.57991710899</c:v>
                </c:pt>
                <c:pt idx="1084">
                  <c:v>795645.51707548485</c:v>
                </c:pt>
                <c:pt idx="1085">
                  <c:v>787351.98731332563</c:v>
                </c:pt>
                <c:pt idx="1086">
                  <c:v>780509.48780044389</c:v>
                </c:pt>
                <c:pt idx="1087">
                  <c:v>780264.87321837444</c:v>
                </c:pt>
                <c:pt idx="1088">
                  <c:v>774464.18597978272</c:v>
                </c:pt>
                <c:pt idx="1089">
                  <c:v>770075.65934663755</c:v>
                </c:pt>
                <c:pt idx="1090">
                  <c:v>769822.8765643012</c:v>
                </c:pt>
                <c:pt idx="1091">
                  <c:v>761479.39126437297</c:v>
                </c:pt>
                <c:pt idx="1092">
                  <c:v>751604.78347956424</c:v>
                </c:pt>
                <c:pt idx="1093">
                  <c:v>753365.33473851171</c:v>
                </c:pt>
                <c:pt idx="1094">
                  <c:v>748723.7399619536</c:v>
                </c:pt>
                <c:pt idx="1095">
                  <c:v>748408.45046016411</c:v>
                </c:pt>
                <c:pt idx="1096">
                  <c:v>747176.7632828668</c:v>
                </c:pt>
                <c:pt idx="1097">
                  <c:v>754161.28101905377</c:v>
                </c:pt>
                <c:pt idx="1098">
                  <c:v>770288.42257423711</c:v>
                </c:pt>
                <c:pt idx="1099">
                  <c:v>772850.28189178824</c:v>
                </c:pt>
                <c:pt idx="1100">
                  <c:v>776384.68657549145</c:v>
                </c:pt>
                <c:pt idx="1101">
                  <c:v>784157.75377105991</c:v>
                </c:pt>
                <c:pt idx="1102">
                  <c:v>780392.79066429881</c:v>
                </c:pt>
                <c:pt idx="1103">
                  <c:v>771718.77867831266</c:v>
                </c:pt>
                <c:pt idx="1104">
                  <c:v>769516.52332751546</c:v>
                </c:pt>
                <c:pt idx="1105">
                  <c:v>767525.4157110157</c:v>
                </c:pt>
                <c:pt idx="1106">
                  <c:v>769691.5903226122</c:v>
                </c:pt>
                <c:pt idx="1107">
                  <c:v>775959.01239269495</c:v>
                </c:pt>
                <c:pt idx="1108">
                  <c:v>782216.77359304519</c:v>
                </c:pt>
                <c:pt idx="1109">
                  <c:v>781802.03944770514</c:v>
                </c:pt>
                <c:pt idx="1110">
                  <c:v>777514.38850527408</c:v>
                </c:pt>
                <c:pt idx="1111">
                  <c:v>774400.66210637754</c:v>
                </c:pt>
                <c:pt idx="1112">
                  <c:v>774390.677505753</c:v>
                </c:pt>
                <c:pt idx="1113">
                  <c:v>775229.57298468868</c:v>
                </c:pt>
                <c:pt idx="1114">
                  <c:v>774686.82885444816</c:v>
                </c:pt>
                <c:pt idx="1115">
                  <c:v>771715.63441533584</c:v>
                </c:pt>
                <c:pt idx="1116">
                  <c:v>769090.25198375771</c:v>
                </c:pt>
                <c:pt idx="1117">
                  <c:v>770174.20024260017</c:v>
                </c:pt>
                <c:pt idx="1118">
                  <c:v>770998.10248931265</c:v>
                </c:pt>
                <c:pt idx="1119">
                  <c:v>770989.93394374289</c:v>
                </c:pt>
                <c:pt idx="1120">
                  <c:v>767814.81371580937</c:v>
                </c:pt>
                <c:pt idx="1121">
                  <c:v>766243.38348645484</c:v>
                </c:pt>
                <c:pt idx="1122">
                  <c:v>764230.76721986197</c:v>
                </c:pt>
                <c:pt idx="1123">
                  <c:v>756557.75853824685</c:v>
                </c:pt>
                <c:pt idx="1124">
                  <c:v>741388.6012850533</c:v>
                </c:pt>
                <c:pt idx="1125">
                  <c:v>739675.87842633622</c:v>
                </c:pt>
                <c:pt idx="1126">
                  <c:v>743838.63531508821</c:v>
                </c:pt>
                <c:pt idx="1127">
                  <c:v>734012.60464904911</c:v>
                </c:pt>
                <c:pt idx="1128">
                  <c:v>696208.08654645889</c:v>
                </c:pt>
                <c:pt idx="1129">
                  <c:v>652684.15922234021</c:v>
                </c:pt>
                <c:pt idx="1130">
                  <c:v>617323.99152852583</c:v>
                </c:pt>
                <c:pt idx="1131">
                  <c:v>601908.74150419934</c:v>
                </c:pt>
                <c:pt idx="1132">
                  <c:v>582593.01095316629</c:v>
                </c:pt>
                <c:pt idx="1133">
                  <c:v>563536.54663088592</c:v>
                </c:pt>
                <c:pt idx="1134">
                  <c:v>558829.86854907044</c:v>
                </c:pt>
                <c:pt idx="1135">
                  <c:v>565213.44037803006</c:v>
                </c:pt>
                <c:pt idx="1136">
                  <c:v>564694.95797440736</c:v>
                </c:pt>
                <c:pt idx="1137">
                  <c:v>577568.8601149976</c:v>
                </c:pt>
                <c:pt idx="1138">
                  <c:v>623945.34130491631</c:v>
                </c:pt>
                <c:pt idx="1139">
                  <c:v>670177.1912704102</c:v>
                </c:pt>
                <c:pt idx="1140">
                  <c:v>685292.0714085307</c:v>
                </c:pt>
                <c:pt idx="1141">
                  <c:v>678202.94454160612</c:v>
                </c:pt>
                <c:pt idx="1142">
                  <c:v>664400.43068678386</c:v>
                </c:pt>
                <c:pt idx="1143">
                  <c:v>630018.36887222796</c:v>
                </c:pt>
                <c:pt idx="1144">
                  <c:v>599327.58008951379</c:v>
                </c:pt>
                <c:pt idx="1145">
                  <c:v>593084.23093675054</c:v>
                </c:pt>
                <c:pt idx="1146">
                  <c:v>600669.13090207556</c:v>
                </c:pt>
                <c:pt idx="1147">
                  <c:v>606355.54720741464</c:v>
                </c:pt>
                <c:pt idx="1148">
                  <c:v>604863.75340269832</c:v>
                </c:pt>
                <c:pt idx="1149">
                  <c:v>613493.11863549997</c:v>
                </c:pt>
                <c:pt idx="1150">
                  <c:v>613941.91199288913</c:v>
                </c:pt>
                <c:pt idx="1151">
                  <c:v>617348.61709749384</c:v>
                </c:pt>
                <c:pt idx="1152">
                  <c:v>618756.24035993859</c:v>
                </c:pt>
                <c:pt idx="1153">
                  <c:v>593308.36710487038</c:v>
                </c:pt>
                <c:pt idx="1154">
                  <c:v>598087.38427566737</c:v>
                </c:pt>
                <c:pt idx="1155">
                  <c:v>622271.67458981019</c:v>
                </c:pt>
                <c:pt idx="1156">
                  <c:v>604740.95110037038</c:v>
                </c:pt>
                <c:pt idx="1157">
                  <c:v>597581.99702302355</c:v>
                </c:pt>
                <c:pt idx="1158">
                  <c:v>624438.70038988418</c:v>
                </c:pt>
                <c:pt idx="1159">
                  <c:v>627976.51768788986</c:v>
                </c:pt>
                <c:pt idx="1160">
                  <c:v>623268.89831576589</c:v>
                </c:pt>
                <c:pt idx="1161">
                  <c:v>626524.48380442953</c:v>
                </c:pt>
                <c:pt idx="1162">
                  <c:v>630522.51447388344</c:v>
                </c:pt>
                <c:pt idx="1163">
                  <c:v>644863.18648157292</c:v>
                </c:pt>
                <c:pt idx="1164">
                  <c:v>661272.09917347773</c:v>
                </c:pt>
                <c:pt idx="1165">
                  <c:v>670064.74259693664</c:v>
                </c:pt>
                <c:pt idx="1166">
                  <c:v>674443.46660484595</c:v>
                </c:pt>
                <c:pt idx="1167">
                  <c:v>691172.61618803977</c:v>
                </c:pt>
                <c:pt idx="1168">
                  <c:v>701925.93158494472</c:v>
                </c:pt>
                <c:pt idx="1169">
                  <c:v>698754.74215037422</c:v>
                </c:pt>
                <c:pt idx="1170">
                  <c:v>694691.02372184419</c:v>
                </c:pt>
                <c:pt idx="1171">
                  <c:v>693884.35504726181</c:v>
                </c:pt>
                <c:pt idx="1172">
                  <c:v>691915.70340454916</c:v>
                </c:pt>
                <c:pt idx="1173">
                  <c:v>688906.16855094617</c:v>
                </c:pt>
                <c:pt idx="1174">
                  <c:v>689644.74367092748</c:v>
                </c:pt>
                <c:pt idx="1175">
                  <c:v>696778.41173424572</c:v>
                </c:pt>
                <c:pt idx="1176">
                  <c:v>701396.34608128283</c:v>
                </c:pt>
                <c:pt idx="1177">
                  <c:v>698823.66354440991</c:v>
                </c:pt>
                <c:pt idx="1178">
                  <c:v>690592.69333533116</c:v>
                </c:pt>
                <c:pt idx="1179">
                  <c:v>689755.00320461858</c:v>
                </c:pt>
                <c:pt idx="1180">
                  <c:v>699282.68305518664</c:v>
                </c:pt>
                <c:pt idx="1181">
                  <c:v>709924.47767187573</c:v>
                </c:pt>
                <c:pt idx="1182">
                  <c:v>714072.24902133679</c:v>
                </c:pt>
                <c:pt idx="1183">
                  <c:v>709327.00008601649</c:v>
                </c:pt>
                <c:pt idx="1184">
                  <c:v>702199.87752624799</c:v>
                </c:pt>
                <c:pt idx="1185">
                  <c:v>701977.78486914223</c:v>
                </c:pt>
                <c:pt idx="1186">
                  <c:v>701555.00853921869</c:v>
                </c:pt>
                <c:pt idx="1187">
                  <c:v>706512.61163756729</c:v>
                </c:pt>
                <c:pt idx="1188">
                  <c:v>714805.55084663071</c:v>
                </c:pt>
                <c:pt idx="1189">
                  <c:v>722469.23553927033</c:v>
                </c:pt>
                <c:pt idx="1190">
                  <c:v>723687.11190347001</c:v>
                </c:pt>
                <c:pt idx="1191">
                  <c:v>720724.69827058597</c:v>
                </c:pt>
                <c:pt idx="1192">
                  <c:v>718177.69384637219</c:v>
                </c:pt>
                <c:pt idx="1193">
                  <c:v>724590.4271377098</c:v>
                </c:pt>
                <c:pt idx="1194">
                  <c:v>728102.21692080062</c:v>
                </c:pt>
                <c:pt idx="1195">
                  <c:v>722258.26784765557</c:v>
                </c:pt>
                <c:pt idx="1196">
                  <c:v>719409.32050022867</c:v>
                </c:pt>
                <c:pt idx="1197">
                  <c:v>719672.05664332432</c:v>
                </c:pt>
                <c:pt idx="1198">
                  <c:v>716063.07310010015</c:v>
                </c:pt>
                <c:pt idx="1199">
                  <c:v>713985.58774743986</c:v>
                </c:pt>
                <c:pt idx="1200">
                  <c:v>713186.27060255117</c:v>
                </c:pt>
                <c:pt idx="1201">
                  <c:v>714399.61224135803</c:v>
                </c:pt>
                <c:pt idx="1202">
                  <c:v>708340.20252718811</c:v>
                </c:pt>
                <c:pt idx="1203">
                  <c:v>704360.02129037667</c:v>
                </c:pt>
                <c:pt idx="1204">
                  <c:v>709070.81050867017</c:v>
                </c:pt>
                <c:pt idx="1205">
                  <c:v>710110.4257612644</c:v>
                </c:pt>
                <c:pt idx="1206">
                  <c:v>700846.42531958164</c:v>
                </c:pt>
                <c:pt idx="1207">
                  <c:v>697648.10323808563</c:v>
                </c:pt>
                <c:pt idx="1208">
                  <c:v>698687.787300725</c:v>
                </c:pt>
                <c:pt idx="1209">
                  <c:v>693281.66637873987</c:v>
                </c:pt>
                <c:pt idx="1210">
                  <c:v>688684.2170901075</c:v>
                </c:pt>
                <c:pt idx="1211">
                  <c:v>689388.83283336437</c:v>
                </c:pt>
                <c:pt idx="1212">
                  <c:v>694915.08377452102</c:v>
                </c:pt>
                <c:pt idx="1213">
                  <c:v>699866.24157356634</c:v>
                </c:pt>
                <c:pt idx="1214">
                  <c:v>700657.28266441973</c:v>
                </c:pt>
                <c:pt idx="1215">
                  <c:v>700333.64657003491</c:v>
                </c:pt>
                <c:pt idx="1216">
                  <c:v>697016.89970290463</c:v>
                </c:pt>
                <c:pt idx="1217">
                  <c:v>695028.95514265134</c:v>
                </c:pt>
                <c:pt idx="1218">
                  <c:v>693198.38815332518</c:v>
                </c:pt>
                <c:pt idx="1219">
                  <c:v>689844.62360578345</c:v>
                </c:pt>
                <c:pt idx="1220">
                  <c:v>683992.55930027633</c:v>
                </c:pt>
                <c:pt idx="1221">
                  <c:v>680711.29578825529</c:v>
                </c:pt>
                <c:pt idx="1222">
                  <c:v>678067.0169917224</c:v>
                </c:pt>
                <c:pt idx="1223">
                  <c:v>667084.36946699861</c:v>
                </c:pt>
                <c:pt idx="1224">
                  <c:v>645257.4717615922</c:v>
                </c:pt>
                <c:pt idx="1225">
                  <c:v>537645.68252346572</c:v>
                </c:pt>
                <c:pt idx="1226">
                  <c:v>338968.63337174163</c:v>
                </c:pt>
                <c:pt idx="1227">
                  <c:v>176321.15655036893</c:v>
                </c:pt>
                <c:pt idx="1228">
                  <c:v>115946.46733662271</c:v>
                </c:pt>
                <c:pt idx="1229">
                  <c:v>131726.495639028</c:v>
                </c:pt>
                <c:pt idx="1230">
                  <c:v>225007.60907562976</c:v>
                </c:pt>
                <c:pt idx="1231">
                  <c:v>327927.05785094097</c:v>
                </c:pt>
                <c:pt idx="1232">
                  <c:v>323073.64721569419</c:v>
                </c:pt>
                <c:pt idx="1233">
                  <c:v>265229.27459200344</c:v>
                </c:pt>
                <c:pt idx="1234">
                  <c:v>248398.21827702469</c:v>
                </c:pt>
                <c:pt idx="1235">
                  <c:v>266341.64349617506</c:v>
                </c:pt>
                <c:pt idx="1236">
                  <c:v>300087.33384671953</c:v>
                </c:pt>
                <c:pt idx="1237">
                  <c:v>343542.38537959009</c:v>
                </c:pt>
                <c:pt idx="1238">
                  <c:v>387626.3569650554</c:v>
                </c:pt>
                <c:pt idx="1239">
                  <c:v>427777.55518496752</c:v>
                </c:pt>
                <c:pt idx="1240">
                  <c:v>462895.84061005199</c:v>
                </c:pt>
                <c:pt idx="1241">
                  <c:v>496750.96297532803</c:v>
                </c:pt>
                <c:pt idx="1242">
                  <c:v>532742.51642300503</c:v>
                </c:pt>
                <c:pt idx="1243">
                  <c:v>565831.30188214476</c:v>
                </c:pt>
                <c:pt idx="1244">
                  <c:v>591868.67812130623</c:v>
                </c:pt>
                <c:pt idx="1245">
                  <c:v>610774.58261205966</c:v>
                </c:pt>
                <c:pt idx="1246">
                  <c:v>627307.36222026194</c:v>
                </c:pt>
                <c:pt idx="1247">
                  <c:v>636869.18591324228</c:v>
                </c:pt>
                <c:pt idx="1248">
                  <c:v>645632.12162158324</c:v>
                </c:pt>
                <c:pt idx="1249">
                  <c:v>653123.55418303725</c:v>
                </c:pt>
                <c:pt idx="1250">
                  <c:v>662164.93637625885</c:v>
                </c:pt>
                <c:pt idx="1251">
                  <c:v>667362.53757612058</c:v>
                </c:pt>
                <c:pt idx="1252">
                  <c:v>657079.03946484148</c:v>
                </c:pt>
                <c:pt idx="1253">
                  <c:v>646068.41847016744</c:v>
                </c:pt>
                <c:pt idx="1254">
                  <c:v>643534.80566398997</c:v>
                </c:pt>
                <c:pt idx="1255">
                  <c:v>641222.93813488435</c:v>
                </c:pt>
                <c:pt idx="1256">
                  <c:v>641124.07589049963</c:v>
                </c:pt>
                <c:pt idx="1257">
                  <c:v>644683.9453347167</c:v>
                </c:pt>
                <c:pt idx="1258">
                  <c:v>650752.56486418913</c:v>
                </c:pt>
                <c:pt idx="1259">
                  <c:v>650751.93993818644</c:v>
                </c:pt>
                <c:pt idx="1260">
                  <c:v>647486.52639101387</c:v>
                </c:pt>
                <c:pt idx="1261">
                  <c:v>647720.28117336147</c:v>
                </c:pt>
                <c:pt idx="1262">
                  <c:v>655081.44848852057</c:v>
                </c:pt>
                <c:pt idx="1263">
                  <c:v>658391.13177999435</c:v>
                </c:pt>
                <c:pt idx="1264">
                  <c:v>656894.54073393403</c:v>
                </c:pt>
                <c:pt idx="1265">
                  <c:v>652080.38100513769</c:v>
                </c:pt>
                <c:pt idx="1266">
                  <c:v>641556.17140048498</c:v>
                </c:pt>
                <c:pt idx="1267">
                  <c:v>633232.37766408862</c:v>
                </c:pt>
                <c:pt idx="1268">
                  <c:v>630166.86272069521</c:v>
                </c:pt>
                <c:pt idx="1269">
                  <c:v>630201.10736930149</c:v>
                </c:pt>
                <c:pt idx="1270">
                  <c:v>630391.54893634096</c:v>
                </c:pt>
                <c:pt idx="1271">
                  <c:v>630546.21893665765</c:v>
                </c:pt>
                <c:pt idx="1272">
                  <c:v>629548.44906270865</c:v>
                </c:pt>
                <c:pt idx="1273">
                  <c:v>631756.24898431299</c:v>
                </c:pt>
                <c:pt idx="1274">
                  <c:v>634573.34377710079</c:v>
                </c:pt>
                <c:pt idx="1275">
                  <c:v>638714.42262055539</c:v>
                </c:pt>
                <c:pt idx="1276">
                  <c:v>643305.3171031588</c:v>
                </c:pt>
                <c:pt idx="1277">
                  <c:v>643416.97361996316</c:v>
                </c:pt>
                <c:pt idx="1278">
                  <c:v>638226.18776212924</c:v>
                </c:pt>
                <c:pt idx="1279">
                  <c:v>628796.69208447379</c:v>
                </c:pt>
                <c:pt idx="1280">
                  <c:v>615579.01409376552</c:v>
                </c:pt>
                <c:pt idx="1281">
                  <c:v>611514.03835495957</c:v>
                </c:pt>
                <c:pt idx="1282">
                  <c:v>612729.38909864542</c:v>
                </c:pt>
                <c:pt idx="1283">
                  <c:v>611457.46864994406</c:v>
                </c:pt>
                <c:pt idx="1284">
                  <c:v>611324.62474093342</c:v>
                </c:pt>
                <c:pt idx="1285">
                  <c:v>615482.37230748869</c:v>
                </c:pt>
                <c:pt idx="1286">
                  <c:v>618428.12460129394</c:v>
                </c:pt>
                <c:pt idx="1287">
                  <c:v>618286.94009330345</c:v>
                </c:pt>
                <c:pt idx="1288">
                  <c:v>617550.85965125705</c:v>
                </c:pt>
                <c:pt idx="1289">
                  <c:v>615704.063154403</c:v>
                </c:pt>
                <c:pt idx="1290">
                  <c:v>611522.60043790936</c:v>
                </c:pt>
                <c:pt idx="1291">
                  <c:v>606773.58659263083</c:v>
                </c:pt>
                <c:pt idx="1292">
                  <c:v>600087.05633556005</c:v>
                </c:pt>
                <c:pt idx="1293">
                  <c:v>588879.63520324568</c:v>
                </c:pt>
                <c:pt idx="1294">
                  <c:v>576642.27433103195</c:v>
                </c:pt>
                <c:pt idx="1295">
                  <c:v>572438.69014669536</c:v>
                </c:pt>
                <c:pt idx="1296">
                  <c:v>574323.09283870121</c:v>
                </c:pt>
                <c:pt idx="1297">
                  <c:v>574861.70704503066</c:v>
                </c:pt>
                <c:pt idx="1298">
                  <c:v>574791.30959552806</c:v>
                </c:pt>
                <c:pt idx="1299">
                  <c:v>575957.84117689263</c:v>
                </c:pt>
                <c:pt idx="1300">
                  <c:v>577843.46516860172</c:v>
                </c:pt>
                <c:pt idx="1301">
                  <c:v>578845.92820157029</c:v>
                </c:pt>
                <c:pt idx="1302">
                  <c:v>575018.05500096257</c:v>
                </c:pt>
                <c:pt idx="1303">
                  <c:v>573862.53958394786</c:v>
                </c:pt>
                <c:pt idx="1304">
                  <c:v>575481.59190124588</c:v>
                </c:pt>
                <c:pt idx="1305">
                  <c:v>569748.87268781534</c:v>
                </c:pt>
                <c:pt idx="1306">
                  <c:v>564218.96523010463</c:v>
                </c:pt>
                <c:pt idx="1307">
                  <c:v>561022.1963788874</c:v>
                </c:pt>
                <c:pt idx="1308">
                  <c:v>555859.38478253013</c:v>
                </c:pt>
                <c:pt idx="1309">
                  <c:v>546117.91943722428</c:v>
                </c:pt>
                <c:pt idx="1310">
                  <c:v>546660.22585241939</c:v>
                </c:pt>
                <c:pt idx="1311">
                  <c:v>556296.16677380272</c:v>
                </c:pt>
                <c:pt idx="1312">
                  <c:v>566863.50640150928</c:v>
                </c:pt>
                <c:pt idx="1313">
                  <c:v>575191.20635883138</c:v>
                </c:pt>
                <c:pt idx="1314">
                  <c:v>577334.91008622269</c:v>
                </c:pt>
                <c:pt idx="1315">
                  <c:v>577469.2742140746</c:v>
                </c:pt>
                <c:pt idx="1316">
                  <c:v>572157.73880454933</c:v>
                </c:pt>
                <c:pt idx="1317">
                  <c:v>560499.36990807357</c:v>
                </c:pt>
                <c:pt idx="1318">
                  <c:v>545178.57788538409</c:v>
                </c:pt>
                <c:pt idx="1319">
                  <c:v>538240.88578681997</c:v>
                </c:pt>
                <c:pt idx="1320">
                  <c:v>533646.01535002491</c:v>
                </c:pt>
                <c:pt idx="1321">
                  <c:v>533318.11320629518</c:v>
                </c:pt>
                <c:pt idx="1322">
                  <c:v>535626.15436394641</c:v>
                </c:pt>
                <c:pt idx="1323">
                  <c:v>536231.94809089915</c:v>
                </c:pt>
                <c:pt idx="1324">
                  <c:v>534610.77038991253</c:v>
                </c:pt>
                <c:pt idx="1325">
                  <c:v>539599.98584291816</c:v>
                </c:pt>
                <c:pt idx="1326">
                  <c:v>547267.70059559739</c:v>
                </c:pt>
                <c:pt idx="1327">
                  <c:v>551553.31990709936</c:v>
                </c:pt>
                <c:pt idx="1328">
                  <c:v>544834.96758054604</c:v>
                </c:pt>
                <c:pt idx="1329">
                  <c:v>539272.19639594632</c:v>
                </c:pt>
                <c:pt idx="1330">
                  <c:v>538815.02005096502</c:v>
                </c:pt>
                <c:pt idx="1331">
                  <c:v>537953.16719895892</c:v>
                </c:pt>
                <c:pt idx="1332">
                  <c:v>532872.62501670583</c:v>
                </c:pt>
                <c:pt idx="1333">
                  <c:v>526691.08661578747</c:v>
                </c:pt>
                <c:pt idx="1334">
                  <c:v>520604.79411742679</c:v>
                </c:pt>
                <c:pt idx="1335">
                  <c:v>519024.60190762294</c:v>
                </c:pt>
                <c:pt idx="1336">
                  <c:v>520295.47388380277</c:v>
                </c:pt>
                <c:pt idx="1337">
                  <c:v>519870.9608768546</c:v>
                </c:pt>
                <c:pt idx="1338">
                  <c:v>523246.01272298128</c:v>
                </c:pt>
                <c:pt idx="1339">
                  <c:v>526373.76608437544</c:v>
                </c:pt>
                <c:pt idx="1340">
                  <c:v>526818.61626466503</c:v>
                </c:pt>
                <c:pt idx="1341">
                  <c:v>527734.34325910639</c:v>
                </c:pt>
                <c:pt idx="1342">
                  <c:v>527844.57352311921</c:v>
                </c:pt>
                <c:pt idx="1343">
                  <c:v>517586.80999877589</c:v>
                </c:pt>
                <c:pt idx="1344">
                  <c:v>507029.77789584012</c:v>
                </c:pt>
                <c:pt idx="1345">
                  <c:v>497197.3311096002</c:v>
                </c:pt>
                <c:pt idx="1346">
                  <c:v>486318.10074371676</c:v>
                </c:pt>
                <c:pt idx="1347">
                  <c:v>475003.99124691775</c:v>
                </c:pt>
                <c:pt idx="1348">
                  <c:v>456588.96946436528</c:v>
                </c:pt>
                <c:pt idx="1349">
                  <c:v>439676.14141641231</c:v>
                </c:pt>
                <c:pt idx="1350">
                  <c:v>436382.34215861029</c:v>
                </c:pt>
                <c:pt idx="1351">
                  <c:v>432053.56416843756</c:v>
                </c:pt>
                <c:pt idx="1352">
                  <c:v>422990.29506036639</c:v>
                </c:pt>
                <c:pt idx="1353">
                  <c:v>419453.09102774668</c:v>
                </c:pt>
                <c:pt idx="1354">
                  <c:v>422516.7978468411</c:v>
                </c:pt>
                <c:pt idx="1355">
                  <c:v>410519.46602769615</c:v>
                </c:pt>
                <c:pt idx="1356">
                  <c:v>402826.82789480232</c:v>
                </c:pt>
                <c:pt idx="1357">
                  <c:v>416452.86645898526</c:v>
                </c:pt>
                <c:pt idx="1358">
                  <c:v>420960.50308860728</c:v>
                </c:pt>
                <c:pt idx="1359">
                  <c:v>404208.85439885233</c:v>
                </c:pt>
                <c:pt idx="1360">
                  <c:v>399834.69443529774</c:v>
                </c:pt>
                <c:pt idx="1361">
                  <c:v>403679.23347787431</c:v>
                </c:pt>
                <c:pt idx="1362">
                  <c:v>399011.04181696271</c:v>
                </c:pt>
                <c:pt idx="1363">
                  <c:v>393796.03716449894</c:v>
                </c:pt>
                <c:pt idx="1364">
                  <c:v>404436.74639643513</c:v>
                </c:pt>
                <c:pt idx="1365">
                  <c:v>435345.97792734246</c:v>
                </c:pt>
                <c:pt idx="1366">
                  <c:v>450691.59798485006</c:v>
                </c:pt>
                <c:pt idx="1367">
                  <c:v>448876.52786487283</c:v>
                </c:pt>
                <c:pt idx="1368">
                  <c:v>442949.04876438074</c:v>
                </c:pt>
                <c:pt idx="1369">
                  <c:v>424120.82376980741</c:v>
                </c:pt>
                <c:pt idx="1370">
                  <c:v>377026.71550306556</c:v>
                </c:pt>
                <c:pt idx="1371">
                  <c:v>356987.35429981101</c:v>
                </c:pt>
                <c:pt idx="1372">
                  <c:v>394175.19112807274</c:v>
                </c:pt>
                <c:pt idx="1373">
                  <c:v>430811.80153835966</c:v>
                </c:pt>
                <c:pt idx="1374">
                  <c:v>443024.26615438669</c:v>
                </c:pt>
                <c:pt idx="1375">
                  <c:v>449908.87968761998</c:v>
                </c:pt>
                <c:pt idx="1376">
                  <c:v>445597.79859286768</c:v>
                </c:pt>
                <c:pt idx="1377">
                  <c:v>428925.08352992497</c:v>
                </c:pt>
                <c:pt idx="1378">
                  <c:v>428369.95201895369</c:v>
                </c:pt>
                <c:pt idx="1379">
                  <c:v>439809.62181615888</c:v>
                </c:pt>
                <c:pt idx="1380">
                  <c:v>438069.24212888308</c:v>
                </c:pt>
                <c:pt idx="1381">
                  <c:v>418076.73183333763</c:v>
                </c:pt>
                <c:pt idx="1382">
                  <c:v>410995.88535599038</c:v>
                </c:pt>
                <c:pt idx="1383">
                  <c:v>423281.68803608586</c:v>
                </c:pt>
                <c:pt idx="1384">
                  <c:v>429226.45948922588</c:v>
                </c:pt>
                <c:pt idx="1385">
                  <c:v>430327.60406242753</c:v>
                </c:pt>
                <c:pt idx="1386">
                  <c:v>439230.40008017462</c:v>
                </c:pt>
                <c:pt idx="1387">
                  <c:v>442750.029999152</c:v>
                </c:pt>
                <c:pt idx="1388">
                  <c:v>437280.15415230993</c:v>
                </c:pt>
                <c:pt idx="1389">
                  <c:v>437087.07484553568</c:v>
                </c:pt>
                <c:pt idx="1390">
                  <c:v>431610.91786764929</c:v>
                </c:pt>
                <c:pt idx="1391">
                  <c:v>417960.30431477987</c:v>
                </c:pt>
                <c:pt idx="1392">
                  <c:v>414857.416682843</c:v>
                </c:pt>
                <c:pt idx="1393">
                  <c:v>421040.36594647792</c:v>
                </c:pt>
                <c:pt idx="1394">
                  <c:v>420360.60284175299</c:v>
                </c:pt>
                <c:pt idx="1395">
                  <c:v>421487.37395783683</c:v>
                </c:pt>
                <c:pt idx="1396">
                  <c:v>428537.8372243889</c:v>
                </c:pt>
                <c:pt idx="1397">
                  <c:v>443888.73449634918</c:v>
                </c:pt>
                <c:pt idx="1398">
                  <c:v>458375.77720326418</c:v>
                </c:pt>
                <c:pt idx="1399">
                  <c:v>467390.39056655712</c:v>
                </c:pt>
                <c:pt idx="1400">
                  <c:v>469181.96064507694</c:v>
                </c:pt>
                <c:pt idx="1401">
                  <c:v>465875.52897208853</c:v>
                </c:pt>
                <c:pt idx="1402">
                  <c:v>462351.94231599144</c:v>
                </c:pt>
                <c:pt idx="1403">
                  <c:v>457461.24051685678</c:v>
                </c:pt>
                <c:pt idx="1404">
                  <c:v>450053.36882667907</c:v>
                </c:pt>
                <c:pt idx="1405">
                  <c:v>444049.10611338285</c:v>
                </c:pt>
                <c:pt idx="1406">
                  <c:v>439882.24368251424</c:v>
                </c:pt>
                <c:pt idx="1407">
                  <c:v>438726.78509435372</c:v>
                </c:pt>
                <c:pt idx="1408">
                  <c:v>446976.12207173463</c:v>
                </c:pt>
                <c:pt idx="1409">
                  <c:v>457098.79295802308</c:v>
                </c:pt>
                <c:pt idx="1410">
                  <c:v>465281.07529715577</c:v>
                </c:pt>
                <c:pt idx="1411">
                  <c:v>471383.75588968373</c:v>
                </c:pt>
                <c:pt idx="1412">
                  <c:v>476081.59558529832</c:v>
                </c:pt>
                <c:pt idx="1413">
                  <c:v>478921.78758256376</c:v>
                </c:pt>
                <c:pt idx="1414">
                  <c:v>481910.31694760849</c:v>
                </c:pt>
                <c:pt idx="1415">
                  <c:v>479900.36154027999</c:v>
                </c:pt>
                <c:pt idx="1416">
                  <c:v>475517.60434195143</c:v>
                </c:pt>
                <c:pt idx="1417">
                  <c:v>467886.72974852996</c:v>
                </c:pt>
                <c:pt idx="1418">
                  <c:v>454077.85454787401</c:v>
                </c:pt>
                <c:pt idx="1419">
                  <c:v>442944.23806768883</c:v>
                </c:pt>
                <c:pt idx="1420">
                  <c:v>438072.84825581708</c:v>
                </c:pt>
                <c:pt idx="1421">
                  <c:v>437791.79475572205</c:v>
                </c:pt>
                <c:pt idx="1422">
                  <c:v>444407.55605589115</c:v>
                </c:pt>
                <c:pt idx="1423">
                  <c:v>450680.66833146883</c:v>
                </c:pt>
                <c:pt idx="1424">
                  <c:v>455105.94523312867</c:v>
                </c:pt>
                <c:pt idx="1425">
                  <c:v>460192.25237702893</c:v>
                </c:pt>
                <c:pt idx="1426">
                  <c:v>467005.60728910507</c:v>
                </c:pt>
                <c:pt idx="1427">
                  <c:v>477483.87996265228</c:v>
                </c:pt>
                <c:pt idx="1428">
                  <c:v>484097.88976864697</c:v>
                </c:pt>
                <c:pt idx="1429">
                  <c:v>485537.98861248844</c:v>
                </c:pt>
                <c:pt idx="1430">
                  <c:v>482229.69259071629</c:v>
                </c:pt>
                <c:pt idx="1431">
                  <c:v>469232.36065576534</c:v>
                </c:pt>
                <c:pt idx="1432">
                  <c:v>439360.20151196362</c:v>
                </c:pt>
                <c:pt idx="1433">
                  <c:v>418039.41858317429</c:v>
                </c:pt>
                <c:pt idx="1434">
                  <c:v>422987.33521776588</c:v>
                </c:pt>
                <c:pt idx="1435">
                  <c:v>427570.00854540156</c:v>
                </c:pt>
                <c:pt idx="1436">
                  <c:v>421473.88610333716</c:v>
                </c:pt>
                <c:pt idx="1437">
                  <c:v>420762.46101166931</c:v>
                </c:pt>
                <c:pt idx="1438">
                  <c:v>425309.54595560051</c:v>
                </c:pt>
                <c:pt idx="1439">
                  <c:v>427471.04166218243</c:v>
                </c:pt>
                <c:pt idx="1440">
                  <c:v>427139.89781516843</c:v>
                </c:pt>
                <c:pt idx="1441">
                  <c:v>415459.92220379657</c:v>
                </c:pt>
                <c:pt idx="1442">
                  <c:v>383263.64283312316</c:v>
                </c:pt>
                <c:pt idx="1443">
                  <c:v>365500.4598638707</c:v>
                </c:pt>
                <c:pt idx="1444">
                  <c:v>395199.17623686924</c:v>
                </c:pt>
                <c:pt idx="1445">
                  <c:v>431316.11073928972</c:v>
                </c:pt>
                <c:pt idx="1446">
                  <c:v>448625.59753002867</c:v>
                </c:pt>
                <c:pt idx="1447">
                  <c:v>458659.2202486812</c:v>
                </c:pt>
                <c:pt idx="1448">
                  <c:v>463037.18033166882</c:v>
                </c:pt>
                <c:pt idx="1449">
                  <c:v>460180.84847085562</c:v>
                </c:pt>
                <c:pt idx="1450">
                  <c:v>448248.61856141739</c:v>
                </c:pt>
                <c:pt idx="1451">
                  <c:v>435568.37406202324</c:v>
                </c:pt>
                <c:pt idx="1452">
                  <c:v>426193.50375329127</c:v>
                </c:pt>
                <c:pt idx="1453">
                  <c:v>422505.94604305265</c:v>
                </c:pt>
                <c:pt idx="1454">
                  <c:v>421173.03033014684</c:v>
                </c:pt>
                <c:pt idx="1455">
                  <c:v>421473.06420248951</c:v>
                </c:pt>
                <c:pt idx="1456">
                  <c:v>426142.47932907211</c:v>
                </c:pt>
                <c:pt idx="1457">
                  <c:v>434479.09606212069</c:v>
                </c:pt>
                <c:pt idx="1458">
                  <c:v>443996.05650116393</c:v>
                </c:pt>
                <c:pt idx="1459">
                  <c:v>451265.75635995169</c:v>
                </c:pt>
                <c:pt idx="1460">
                  <c:v>462599.45011034718</c:v>
                </c:pt>
                <c:pt idx="1461">
                  <c:v>472104.99601821572</c:v>
                </c:pt>
                <c:pt idx="1462">
                  <c:v>474172.35744907142</c:v>
                </c:pt>
                <c:pt idx="1463">
                  <c:v>468448.69659982837</c:v>
                </c:pt>
                <c:pt idx="1464">
                  <c:v>459490.24695900938</c:v>
                </c:pt>
                <c:pt idx="1465">
                  <c:v>449434.49675291096</c:v>
                </c:pt>
                <c:pt idx="1466">
                  <c:v>433330.37883871351</c:v>
                </c:pt>
                <c:pt idx="1467">
                  <c:v>421683.99165689136</c:v>
                </c:pt>
                <c:pt idx="1468">
                  <c:v>412310.30830569897</c:v>
                </c:pt>
                <c:pt idx="1469">
                  <c:v>397189.77365701157</c:v>
                </c:pt>
                <c:pt idx="1470">
                  <c:v>366711.40968139534</c:v>
                </c:pt>
                <c:pt idx="1471">
                  <c:v>359753.7473181808</c:v>
                </c:pt>
                <c:pt idx="1472">
                  <c:v>387845.71980750794</c:v>
                </c:pt>
                <c:pt idx="1473">
                  <c:v>411508.04237557936</c:v>
                </c:pt>
                <c:pt idx="1474">
                  <c:v>423909.88984835125</c:v>
                </c:pt>
                <c:pt idx="1475">
                  <c:v>433856.42246836855</c:v>
                </c:pt>
                <c:pt idx="1476">
                  <c:v>438126.96124248282</c:v>
                </c:pt>
                <c:pt idx="1477">
                  <c:v>439268.30978367396</c:v>
                </c:pt>
                <c:pt idx="1478">
                  <c:v>444605.02614287363</c:v>
                </c:pt>
                <c:pt idx="1479">
                  <c:v>446967.87651666038</c:v>
                </c:pt>
                <c:pt idx="1480">
                  <c:v>441754.41616757383</c:v>
                </c:pt>
                <c:pt idx="1481">
                  <c:v>429250.82393055822</c:v>
                </c:pt>
                <c:pt idx="1482">
                  <c:v>413515.32886250678</c:v>
                </c:pt>
                <c:pt idx="1483">
                  <c:v>404785.30870112398</c:v>
                </c:pt>
                <c:pt idx="1484">
                  <c:v>400440.35310064949</c:v>
                </c:pt>
                <c:pt idx="1485">
                  <c:v>398983.64387144486</c:v>
                </c:pt>
                <c:pt idx="1486">
                  <c:v>398428.88289131463</c:v>
                </c:pt>
                <c:pt idx="1487">
                  <c:v>402885.24729714089</c:v>
                </c:pt>
                <c:pt idx="1488">
                  <c:v>408939.53989000613</c:v>
                </c:pt>
                <c:pt idx="1489">
                  <c:v>418475.777532181</c:v>
                </c:pt>
                <c:pt idx="1490">
                  <c:v>428501.3761864499</c:v>
                </c:pt>
                <c:pt idx="1491">
                  <c:v>436132.46157194697</c:v>
                </c:pt>
                <c:pt idx="1492">
                  <c:v>442560.88474113628</c:v>
                </c:pt>
                <c:pt idx="1493">
                  <c:v>445119.011877677</c:v>
                </c:pt>
                <c:pt idx="1494">
                  <c:v>440672.78737411887</c:v>
                </c:pt>
                <c:pt idx="1495">
                  <c:v>431626.82261369913</c:v>
                </c:pt>
                <c:pt idx="1496">
                  <c:v>418396.64790349838</c:v>
                </c:pt>
                <c:pt idx="1497">
                  <c:v>407931.45827309426</c:v>
                </c:pt>
                <c:pt idx="1498">
                  <c:v>399655.39620808646</c:v>
                </c:pt>
                <c:pt idx="1499">
                  <c:v>392642.92680113227</c:v>
                </c:pt>
                <c:pt idx="1500">
                  <c:v>386496.3761580924</c:v>
                </c:pt>
                <c:pt idx="1501">
                  <c:v>381368.79800993029</c:v>
                </c:pt>
                <c:pt idx="1502">
                  <c:v>383561.16509788088</c:v>
                </c:pt>
                <c:pt idx="1503">
                  <c:v>381773.10688266961</c:v>
                </c:pt>
                <c:pt idx="1504">
                  <c:v>379959.31991660799</c:v>
                </c:pt>
                <c:pt idx="1505">
                  <c:v>389676.71622235584</c:v>
                </c:pt>
                <c:pt idx="1506">
                  <c:v>404780.18405426509</c:v>
                </c:pt>
                <c:pt idx="1507">
                  <c:v>413852.01532125752</c:v>
                </c:pt>
                <c:pt idx="1508">
                  <c:v>420320.22867765144</c:v>
                </c:pt>
                <c:pt idx="1509">
                  <c:v>428984.65388031362</c:v>
                </c:pt>
                <c:pt idx="1510">
                  <c:v>437731.63594835368</c:v>
                </c:pt>
                <c:pt idx="1511">
                  <c:v>438232.08435102284</c:v>
                </c:pt>
                <c:pt idx="1512">
                  <c:v>432890.54730854003</c:v>
                </c:pt>
                <c:pt idx="1513">
                  <c:v>421376.87362199335</c:v>
                </c:pt>
                <c:pt idx="1514">
                  <c:v>409363.38613100298</c:v>
                </c:pt>
                <c:pt idx="1515">
                  <c:v>395959.95226603048</c:v>
                </c:pt>
                <c:pt idx="1516">
                  <c:v>380540.5242390791</c:v>
                </c:pt>
                <c:pt idx="1517">
                  <c:v>369704.12201595091</c:v>
                </c:pt>
                <c:pt idx="1518">
                  <c:v>365779.1732541924</c:v>
                </c:pt>
                <c:pt idx="1519">
                  <c:v>370122.46338740818</c:v>
                </c:pt>
                <c:pt idx="1520">
                  <c:v>373484.21676896571</c:v>
                </c:pt>
                <c:pt idx="1521">
                  <c:v>378578.01718011964</c:v>
                </c:pt>
                <c:pt idx="1522">
                  <c:v>385976.31827374193</c:v>
                </c:pt>
                <c:pt idx="1523">
                  <c:v>395278.428512707</c:v>
                </c:pt>
                <c:pt idx="1524">
                  <c:v>402499.0033734403</c:v>
                </c:pt>
                <c:pt idx="1525">
                  <c:v>411334.9946170625</c:v>
                </c:pt>
                <c:pt idx="1526">
                  <c:v>421089.58523038775</c:v>
                </c:pt>
                <c:pt idx="1527">
                  <c:v>428029.755102614</c:v>
                </c:pt>
                <c:pt idx="1528">
                  <c:v>427945.60906893428</c:v>
                </c:pt>
                <c:pt idx="1529">
                  <c:v>424253.01729110186</c:v>
                </c:pt>
                <c:pt idx="1530">
                  <c:v>418258.83132624719</c:v>
                </c:pt>
                <c:pt idx="1531">
                  <c:v>408676.68991200224</c:v>
                </c:pt>
                <c:pt idx="1532">
                  <c:v>393701.03563898068</c:v>
                </c:pt>
                <c:pt idx="1533">
                  <c:v>382006.63949808729</c:v>
                </c:pt>
                <c:pt idx="1534">
                  <c:v>375544.59300359577</c:v>
                </c:pt>
                <c:pt idx="1535">
                  <c:v>363541.02720900229</c:v>
                </c:pt>
                <c:pt idx="1536">
                  <c:v>345126.25644599646</c:v>
                </c:pt>
                <c:pt idx="1537">
                  <c:v>328160.86608941649</c:v>
                </c:pt>
                <c:pt idx="1538">
                  <c:v>317933.21252394008</c:v>
                </c:pt>
                <c:pt idx="1539">
                  <c:v>315032.27129107481</c:v>
                </c:pt>
                <c:pt idx="1540">
                  <c:v>307935.94926495804</c:v>
                </c:pt>
                <c:pt idx="1541">
                  <c:v>301760.44373194693</c:v>
                </c:pt>
                <c:pt idx="1542">
                  <c:v>306374.94380832242</c:v>
                </c:pt>
                <c:pt idx="1543">
                  <c:v>313905.07386433514</c:v>
                </c:pt>
                <c:pt idx="1544">
                  <c:v>328252.21856713778</c:v>
                </c:pt>
                <c:pt idx="1545">
                  <c:v>325169.25234721217</c:v>
                </c:pt>
                <c:pt idx="1546">
                  <c:v>296326.74531974079</c:v>
                </c:pt>
                <c:pt idx="1547">
                  <c:v>293435.86256819277</c:v>
                </c:pt>
                <c:pt idx="1548">
                  <c:v>318083.66232124192</c:v>
                </c:pt>
                <c:pt idx="1549">
                  <c:v>309478.14352357696</c:v>
                </c:pt>
                <c:pt idx="1550">
                  <c:v>291195.81704279291</c:v>
                </c:pt>
                <c:pt idx="1551">
                  <c:v>282187.19100177835</c:v>
                </c:pt>
                <c:pt idx="1552">
                  <c:v>277599.97999993071</c:v>
                </c:pt>
                <c:pt idx="1553">
                  <c:v>273532.47285249439</c:v>
                </c:pt>
                <c:pt idx="1554">
                  <c:v>271950.62712140527</c:v>
                </c:pt>
                <c:pt idx="1555">
                  <c:v>274233.04377361166</c:v>
                </c:pt>
                <c:pt idx="1556">
                  <c:v>292166.31421419361</c:v>
                </c:pt>
                <c:pt idx="1557">
                  <c:v>311626.53812108759</c:v>
                </c:pt>
                <c:pt idx="1558">
                  <c:v>322015.64365421806</c:v>
                </c:pt>
                <c:pt idx="1559">
                  <c:v>326509.72848578193</c:v>
                </c:pt>
                <c:pt idx="1560">
                  <c:v>335233.31478506088</c:v>
                </c:pt>
                <c:pt idx="1561">
                  <c:v>340653.81201149581</c:v>
                </c:pt>
                <c:pt idx="1562">
                  <c:v>342346.19658311061</c:v>
                </c:pt>
                <c:pt idx="1563">
                  <c:v>332477.41050197178</c:v>
                </c:pt>
                <c:pt idx="1564">
                  <c:v>320501.22187572042</c:v>
                </c:pt>
                <c:pt idx="1565">
                  <c:v>311257.04856533371</c:v>
                </c:pt>
                <c:pt idx="1566">
                  <c:v>306939.19637453643</c:v>
                </c:pt>
                <c:pt idx="1567">
                  <c:v>304484.21196649468</c:v>
                </c:pt>
                <c:pt idx="1568">
                  <c:v>296894.98184988991</c:v>
                </c:pt>
                <c:pt idx="1569">
                  <c:v>293304.37631537172</c:v>
                </c:pt>
                <c:pt idx="1570">
                  <c:v>286301.2201456175</c:v>
                </c:pt>
                <c:pt idx="1571">
                  <c:v>280897.77187818929</c:v>
                </c:pt>
                <c:pt idx="1572">
                  <c:v>273702.30011102825</c:v>
                </c:pt>
                <c:pt idx="1573">
                  <c:v>270116.80914652353</c:v>
                </c:pt>
                <c:pt idx="1574">
                  <c:v>269717.42084849125</c:v>
                </c:pt>
                <c:pt idx="1575">
                  <c:v>276578.07437448169</c:v>
                </c:pt>
                <c:pt idx="1576">
                  <c:v>271532.95649323991</c:v>
                </c:pt>
                <c:pt idx="1577">
                  <c:v>271673.50611410657</c:v>
                </c:pt>
                <c:pt idx="1578">
                  <c:v>275805.34452219727</c:v>
                </c:pt>
                <c:pt idx="1579">
                  <c:v>260984.81763396706</c:v>
                </c:pt>
                <c:pt idx="1580">
                  <c:v>254331.49164678852</c:v>
                </c:pt>
                <c:pt idx="1581">
                  <c:v>270306.14889257448</c:v>
                </c:pt>
                <c:pt idx="1582">
                  <c:v>299101.55419645784</c:v>
                </c:pt>
                <c:pt idx="1583">
                  <c:v>304499.73010682157</c:v>
                </c:pt>
                <c:pt idx="1584">
                  <c:v>285362.80111207138</c:v>
                </c:pt>
                <c:pt idx="1585">
                  <c:v>271048.1115118743</c:v>
                </c:pt>
                <c:pt idx="1586">
                  <c:v>285994.94956167706</c:v>
                </c:pt>
                <c:pt idx="1587">
                  <c:v>294029.06809270865</c:v>
                </c:pt>
                <c:pt idx="1588">
                  <c:v>280273.47540038615</c:v>
                </c:pt>
                <c:pt idx="1589">
                  <c:v>253042.44905886345</c:v>
                </c:pt>
                <c:pt idx="1590">
                  <c:v>240321.5759017251</c:v>
                </c:pt>
                <c:pt idx="1591">
                  <c:v>248971.50443338789</c:v>
                </c:pt>
                <c:pt idx="1592">
                  <c:v>257979.23029466896</c:v>
                </c:pt>
                <c:pt idx="1593">
                  <c:v>270112.45409252361</c:v>
                </c:pt>
                <c:pt idx="1594">
                  <c:v>275278.2723668039</c:v>
                </c:pt>
                <c:pt idx="1595">
                  <c:v>287363.5604025856</c:v>
                </c:pt>
                <c:pt idx="1596">
                  <c:v>302743.86731388204</c:v>
                </c:pt>
                <c:pt idx="1597">
                  <c:v>303641.47564579541</c:v>
                </c:pt>
                <c:pt idx="1598">
                  <c:v>301127.70655826048</c:v>
                </c:pt>
                <c:pt idx="1599">
                  <c:v>301184.75270715979</c:v>
                </c:pt>
                <c:pt idx="1600">
                  <c:v>307886.74133434566</c:v>
                </c:pt>
                <c:pt idx="1601">
                  <c:v>313198.35944160115</c:v>
                </c:pt>
                <c:pt idx="1602">
                  <c:v>307847.5890911122</c:v>
                </c:pt>
                <c:pt idx="1603">
                  <c:v>301555.62146442628</c:v>
                </c:pt>
                <c:pt idx="1604">
                  <c:v>294475.14976064913</c:v>
                </c:pt>
                <c:pt idx="1605">
                  <c:v>285908.16436279641</c:v>
                </c:pt>
                <c:pt idx="1606">
                  <c:v>278939.02075299149</c:v>
                </c:pt>
                <c:pt idx="1607">
                  <c:v>273717.97996285389</c:v>
                </c:pt>
                <c:pt idx="1608">
                  <c:v>266883.94533493585</c:v>
                </c:pt>
                <c:pt idx="1609">
                  <c:v>258474.68745266515</c:v>
                </c:pt>
                <c:pt idx="1610">
                  <c:v>254262.09437084079</c:v>
                </c:pt>
                <c:pt idx="1611">
                  <c:v>255204.68659051662</c:v>
                </c:pt>
                <c:pt idx="1612">
                  <c:v>247705.73207332546</c:v>
                </c:pt>
                <c:pt idx="1613">
                  <c:v>230909.53836550942</c:v>
                </c:pt>
                <c:pt idx="1614">
                  <c:v>213993.63765641948</c:v>
                </c:pt>
                <c:pt idx="1615">
                  <c:v>206857.22381886982</c:v>
                </c:pt>
                <c:pt idx="1616">
                  <c:v>203949.95291008477</c:v>
                </c:pt>
                <c:pt idx="1617">
                  <c:v>200105.5543739704</c:v>
                </c:pt>
                <c:pt idx="1618">
                  <c:v>189453.39083920442</c:v>
                </c:pt>
                <c:pt idx="1619">
                  <c:v>183148.52753859205</c:v>
                </c:pt>
                <c:pt idx="1620">
                  <c:v>177772.46793412804</c:v>
                </c:pt>
                <c:pt idx="1621">
                  <c:v>165636.08210343303</c:v>
                </c:pt>
                <c:pt idx="1622">
                  <c:v>151032.11043099873</c:v>
                </c:pt>
                <c:pt idx="1623">
                  <c:v>129258.66922829549</c:v>
                </c:pt>
                <c:pt idx="1624">
                  <c:v>115782.12074083966</c:v>
                </c:pt>
                <c:pt idx="1625">
                  <c:v>106396.25843504522</c:v>
                </c:pt>
                <c:pt idx="1626">
                  <c:v>99920.285454798621</c:v>
                </c:pt>
                <c:pt idx="1627">
                  <c:v>81826.094806874185</c:v>
                </c:pt>
                <c:pt idx="1628">
                  <c:v>70614.180995009578</c:v>
                </c:pt>
                <c:pt idx="1629">
                  <c:v>69696.928626939436</c:v>
                </c:pt>
                <c:pt idx="1630">
                  <c:v>82695.127854224207</c:v>
                </c:pt>
                <c:pt idx="1631">
                  <c:v>86351.177457669153</c:v>
                </c:pt>
                <c:pt idx="1632">
                  <c:v>75747.107282132827</c:v>
                </c:pt>
                <c:pt idx="1633">
                  <c:v>78756.956563501561</c:v>
                </c:pt>
                <c:pt idx="1634">
                  <c:v>78339.80750965215</c:v>
                </c:pt>
                <c:pt idx="1635">
                  <c:v>70555.634087293263</c:v>
                </c:pt>
                <c:pt idx="1636">
                  <c:v>72283.914132114296</c:v>
                </c:pt>
                <c:pt idx="1637">
                  <c:v>74038.505638171366</c:v>
                </c:pt>
                <c:pt idx="1638">
                  <c:v>80153.808330166532</c:v>
                </c:pt>
                <c:pt idx="1639">
                  <c:v>99140.20863199333</c:v>
                </c:pt>
                <c:pt idx="1640">
                  <c:v>118042.60751223142</c:v>
                </c:pt>
                <c:pt idx="1641">
                  <c:v>122876.40825872149</c:v>
                </c:pt>
                <c:pt idx="1642">
                  <c:v>110701.00612735523</c:v>
                </c:pt>
                <c:pt idx="1643">
                  <c:v>98062.712569892901</c:v>
                </c:pt>
                <c:pt idx="1644">
                  <c:v>90357.486645901226</c:v>
                </c:pt>
                <c:pt idx="1645">
                  <c:v>84612.311515818539</c:v>
                </c:pt>
                <c:pt idx="1646">
                  <c:v>83806.081639205353</c:v>
                </c:pt>
                <c:pt idx="1647">
                  <c:v>81064.304198856</c:v>
                </c:pt>
                <c:pt idx="1648">
                  <c:v>73482.124943154238</c:v>
                </c:pt>
                <c:pt idx="1649">
                  <c:v>66154.381376599122</c:v>
                </c:pt>
                <c:pt idx="1650">
                  <c:v>71698.1590351622</c:v>
                </c:pt>
                <c:pt idx="1651">
                  <c:v>67152.011933592556</c:v>
                </c:pt>
                <c:pt idx="1652">
                  <c:v>60021.202324375081</c:v>
                </c:pt>
                <c:pt idx="1653">
                  <c:v>70346.229164429649</c:v>
                </c:pt>
                <c:pt idx="1654">
                  <c:v>79973.355610993414</c:v>
                </c:pt>
                <c:pt idx="1655">
                  <c:v>76096.53106478267</c:v>
                </c:pt>
                <c:pt idx="1656">
                  <c:v>72612.964478039052</c:v>
                </c:pt>
                <c:pt idx="1657">
                  <c:v>78047.147684873911</c:v>
                </c:pt>
                <c:pt idx="1658">
                  <c:v>84823.725594243515</c:v>
                </c:pt>
                <c:pt idx="1659">
                  <c:v>88988.936862667106</c:v>
                </c:pt>
                <c:pt idx="1660">
                  <c:v>88723.677311250605</c:v>
                </c:pt>
                <c:pt idx="1661">
                  <c:v>86648.904166642387</c:v>
                </c:pt>
                <c:pt idx="1662">
                  <c:v>94323.783066874938</c:v>
                </c:pt>
                <c:pt idx="1663">
                  <c:v>103132.07821068366</c:v>
                </c:pt>
                <c:pt idx="1664">
                  <c:v>91928.72072417663</c:v>
                </c:pt>
                <c:pt idx="1665">
                  <c:v>76826.587859526902</c:v>
                </c:pt>
                <c:pt idx="1666">
                  <c:v>80258.537303297853</c:v>
                </c:pt>
                <c:pt idx="1667">
                  <c:v>98501.624148753093</c:v>
                </c:pt>
                <c:pt idx="1668">
                  <c:v>105585.68102325957</c:v>
                </c:pt>
                <c:pt idx="1669">
                  <c:v>95652.897470304772</c:v>
                </c:pt>
                <c:pt idx="1670">
                  <c:v>80840.147905077567</c:v>
                </c:pt>
                <c:pt idx="1671">
                  <c:v>78428.989062001143</c:v>
                </c:pt>
                <c:pt idx="1672">
                  <c:v>87867.155076497933</c:v>
                </c:pt>
                <c:pt idx="1673">
                  <c:v>100767.50701940019</c:v>
                </c:pt>
                <c:pt idx="1674">
                  <c:v>109789.67653537312</c:v>
                </c:pt>
                <c:pt idx="1675">
                  <c:v>110772.69293542032</c:v>
                </c:pt>
                <c:pt idx="1676">
                  <c:v>108662.94237606987</c:v>
                </c:pt>
                <c:pt idx="1677">
                  <c:v>114666.66285512503</c:v>
                </c:pt>
                <c:pt idx="1678">
                  <c:v>116327.23739370477</c:v>
                </c:pt>
                <c:pt idx="1679">
                  <c:v>117133.44878354939</c:v>
                </c:pt>
                <c:pt idx="1680">
                  <c:v>121196.82905858733</c:v>
                </c:pt>
                <c:pt idx="1681">
                  <c:v>115292.96422895195</c:v>
                </c:pt>
                <c:pt idx="1682">
                  <c:v>121955.22177626238</c:v>
                </c:pt>
                <c:pt idx="1683">
                  <c:v>132737.82421975504</c:v>
                </c:pt>
                <c:pt idx="1684">
                  <c:v>128507.49522813424</c:v>
                </c:pt>
                <c:pt idx="1685">
                  <c:v>119121.92576311428</c:v>
                </c:pt>
                <c:pt idx="1686">
                  <c:v>112278.62993789141</c:v>
                </c:pt>
                <c:pt idx="1687">
                  <c:v>103038.85543957139</c:v>
                </c:pt>
                <c:pt idx="1688">
                  <c:v>108681.40924655713</c:v>
                </c:pt>
                <c:pt idx="1689">
                  <c:v>118229.15956774853</c:v>
                </c:pt>
                <c:pt idx="1690">
                  <c:v>123641.04581735264</c:v>
                </c:pt>
                <c:pt idx="1691">
                  <c:v>128375.72955385823</c:v>
                </c:pt>
                <c:pt idx="1692">
                  <c:v>138086.45407919239</c:v>
                </c:pt>
                <c:pt idx="1693">
                  <c:v>138058.94761077312</c:v>
                </c:pt>
                <c:pt idx="1694">
                  <c:v>134658.07389797023</c:v>
                </c:pt>
                <c:pt idx="1695">
                  <c:v>141038.90812781098</c:v>
                </c:pt>
                <c:pt idx="1696">
                  <c:v>157836.13616007534</c:v>
                </c:pt>
                <c:pt idx="1697">
                  <c:v>164730.37197981492</c:v>
                </c:pt>
                <c:pt idx="1698">
                  <c:v>159443.46637555296</c:v>
                </c:pt>
                <c:pt idx="1699">
                  <c:v>163888.23505103728</c:v>
                </c:pt>
                <c:pt idx="1700">
                  <c:v>165793.10670973235</c:v>
                </c:pt>
                <c:pt idx="1701">
                  <c:v>172037.28081877268</c:v>
                </c:pt>
                <c:pt idx="1702">
                  <c:v>169918.66473431487</c:v>
                </c:pt>
                <c:pt idx="1703">
                  <c:v>160759.30206811483</c:v>
                </c:pt>
                <c:pt idx="1704">
                  <c:v>152956.22270989287</c:v>
                </c:pt>
                <c:pt idx="1705">
                  <c:v>157696.27527861035</c:v>
                </c:pt>
                <c:pt idx="1706">
                  <c:v>167539.57355168569</c:v>
                </c:pt>
                <c:pt idx="1707">
                  <c:v>174565.9631596278</c:v>
                </c:pt>
                <c:pt idx="1708">
                  <c:v>172066.46530167866</c:v>
                </c:pt>
                <c:pt idx="1709">
                  <c:v>174518.37469432288</c:v>
                </c:pt>
                <c:pt idx="1710">
                  <c:v>178291.03623648232</c:v>
                </c:pt>
                <c:pt idx="1711">
                  <c:v>181039.29387276966</c:v>
                </c:pt>
                <c:pt idx="1712">
                  <c:v>182121.43333685232</c:v>
                </c:pt>
                <c:pt idx="1713">
                  <c:v>183044.7281192618</c:v>
                </c:pt>
                <c:pt idx="1714">
                  <c:v>190051.25991854628</c:v>
                </c:pt>
                <c:pt idx="1715">
                  <c:v>193269.21313650854</c:v>
                </c:pt>
                <c:pt idx="1716">
                  <c:v>193122.28202627279</c:v>
                </c:pt>
                <c:pt idx="1717">
                  <c:v>195995.82997935396</c:v>
                </c:pt>
                <c:pt idx="1718">
                  <c:v>195756.84660184191</c:v>
                </c:pt>
                <c:pt idx="1719">
                  <c:v>195498.16741085661</c:v>
                </c:pt>
                <c:pt idx="1720">
                  <c:v>194020.64381759716</c:v>
                </c:pt>
                <c:pt idx="1721">
                  <c:v>188123.82452251826</c:v>
                </c:pt>
                <c:pt idx="1722">
                  <c:v>189656.87968009306</c:v>
                </c:pt>
                <c:pt idx="1723">
                  <c:v>190477.25994978839</c:v>
                </c:pt>
                <c:pt idx="1724">
                  <c:v>188400.27425548621</c:v>
                </c:pt>
                <c:pt idx="1725">
                  <c:v>182093.15078319525</c:v>
                </c:pt>
                <c:pt idx="1726">
                  <c:v>173963.32703251153</c:v>
                </c:pt>
                <c:pt idx="1727">
                  <c:v>168748.61194889643</c:v>
                </c:pt>
                <c:pt idx="1728">
                  <c:v>169699.05008022732</c:v>
                </c:pt>
                <c:pt idx="1729">
                  <c:v>174262.72078851252</c:v>
                </c:pt>
                <c:pt idx="1730">
                  <c:v>173815.43014397527</c:v>
                </c:pt>
                <c:pt idx="1731">
                  <c:v>170021.93636092398</c:v>
                </c:pt>
                <c:pt idx="1732">
                  <c:v>168512.0702530269</c:v>
                </c:pt>
                <c:pt idx="1733">
                  <c:v>170289.71921040691</c:v>
                </c:pt>
                <c:pt idx="1734">
                  <c:v>171227.62409377386</c:v>
                </c:pt>
                <c:pt idx="1735">
                  <c:v>174753.86441226504</c:v>
                </c:pt>
                <c:pt idx="1736">
                  <c:v>180081.34654309868</c:v>
                </c:pt>
                <c:pt idx="1737">
                  <c:v>188189.25731016227</c:v>
                </c:pt>
                <c:pt idx="1738">
                  <c:v>198927.85912134693</c:v>
                </c:pt>
                <c:pt idx="1739">
                  <c:v>205653.42529344434</c:v>
                </c:pt>
                <c:pt idx="1740">
                  <c:v>209166.26657519914</c:v>
                </c:pt>
                <c:pt idx="1741">
                  <c:v>211449.21136076754</c:v>
                </c:pt>
                <c:pt idx="1742">
                  <c:v>211540.14921664752</c:v>
                </c:pt>
                <c:pt idx="1743">
                  <c:v>215249.99325166753</c:v>
                </c:pt>
                <c:pt idx="1744">
                  <c:v>217285.74597836807</c:v>
                </c:pt>
                <c:pt idx="1745">
                  <c:v>218927.71926610006</c:v>
                </c:pt>
                <c:pt idx="1746">
                  <c:v>217314.49129013249</c:v>
                </c:pt>
                <c:pt idx="1747">
                  <c:v>214588.4666412113</c:v>
                </c:pt>
                <c:pt idx="1748">
                  <c:v>212288.80308898177</c:v>
                </c:pt>
                <c:pt idx="1749">
                  <c:v>211409.48926039311</c:v>
                </c:pt>
                <c:pt idx="1750">
                  <c:v>210037.95309286378</c:v>
                </c:pt>
                <c:pt idx="1751">
                  <c:v>207179.43618777033</c:v>
                </c:pt>
                <c:pt idx="1752">
                  <c:v>203648.15203158741</c:v>
                </c:pt>
                <c:pt idx="1753">
                  <c:v>200462.43914554443</c:v>
                </c:pt>
                <c:pt idx="1754">
                  <c:v>199182.75702173231</c:v>
                </c:pt>
                <c:pt idx="1755">
                  <c:v>198583.24049186253</c:v>
                </c:pt>
                <c:pt idx="1756">
                  <c:v>198470.336060854</c:v>
                </c:pt>
                <c:pt idx="1757">
                  <c:v>198881.31200641757</c:v>
                </c:pt>
                <c:pt idx="1758">
                  <c:v>200662.72001170632</c:v>
                </c:pt>
                <c:pt idx="1759">
                  <c:v>203767.53350184482</c:v>
                </c:pt>
                <c:pt idx="1760">
                  <c:v>208803.53571060687</c:v>
                </c:pt>
                <c:pt idx="1761">
                  <c:v>213659.22477332424</c:v>
                </c:pt>
                <c:pt idx="1762">
                  <c:v>219329.57399708513</c:v>
                </c:pt>
                <c:pt idx="1763">
                  <c:v>223402.89920801952</c:v>
                </c:pt>
                <c:pt idx="1764">
                  <c:v>228254.82255953658</c:v>
                </c:pt>
                <c:pt idx="1765">
                  <c:v>231080.66697322659</c:v>
                </c:pt>
                <c:pt idx="1766">
                  <c:v>231606.45788159812</c:v>
                </c:pt>
                <c:pt idx="1767">
                  <c:v>231155.58106720142</c:v>
                </c:pt>
                <c:pt idx="1768">
                  <c:v>230079.83096016108</c:v>
                </c:pt>
                <c:pt idx="1769">
                  <c:v>226150.10918427157</c:v>
                </c:pt>
                <c:pt idx="1770">
                  <c:v>220891.91224097926</c:v>
                </c:pt>
                <c:pt idx="1771">
                  <c:v>215652.45341686386</c:v>
                </c:pt>
                <c:pt idx="1772">
                  <c:v>210802.4331134778</c:v>
                </c:pt>
                <c:pt idx="1773">
                  <c:v>206281.73445989969</c:v>
                </c:pt>
                <c:pt idx="1774">
                  <c:v>202002.54903239731</c:v>
                </c:pt>
                <c:pt idx="1775">
                  <c:v>199210.7125782214</c:v>
                </c:pt>
                <c:pt idx="1776">
                  <c:v>196362.03503388452</c:v>
                </c:pt>
                <c:pt idx="1777">
                  <c:v>194663.87821417561</c:v>
                </c:pt>
                <c:pt idx="1778">
                  <c:v>193398.85098911583</c:v>
                </c:pt>
                <c:pt idx="1779">
                  <c:v>192716.26054969188</c:v>
                </c:pt>
                <c:pt idx="1780">
                  <c:v>192424.38677315958</c:v>
                </c:pt>
                <c:pt idx="1781">
                  <c:v>192832.95699131757</c:v>
                </c:pt>
                <c:pt idx="1782">
                  <c:v>194170.84211885079</c:v>
                </c:pt>
                <c:pt idx="1783">
                  <c:v>196276.9532270066</c:v>
                </c:pt>
                <c:pt idx="1784">
                  <c:v>198188.73281561778</c:v>
                </c:pt>
                <c:pt idx="1785">
                  <c:v>200822.07488828234</c:v>
                </c:pt>
                <c:pt idx="1786">
                  <c:v>202866.60152308529</c:v>
                </c:pt>
                <c:pt idx="1787">
                  <c:v>204775.5359676037</c:v>
                </c:pt>
                <c:pt idx="1788">
                  <c:v>205917.50457258482</c:v>
                </c:pt>
                <c:pt idx="1789">
                  <c:v>206340.7784771501</c:v>
                </c:pt>
                <c:pt idx="1790">
                  <c:v>204376.22039779165</c:v>
                </c:pt>
                <c:pt idx="1791">
                  <c:v>200671.18876394068</c:v>
                </c:pt>
                <c:pt idx="1792">
                  <c:v>193912.28311617163</c:v>
                </c:pt>
                <c:pt idx="1793">
                  <c:v>187835.74383585012</c:v>
                </c:pt>
                <c:pt idx="1794">
                  <c:v>181207.35681229766</c:v>
                </c:pt>
                <c:pt idx="1795">
                  <c:v>174342.16465592664</c:v>
                </c:pt>
                <c:pt idx="1796">
                  <c:v>170571.55584234785</c:v>
                </c:pt>
                <c:pt idx="1797">
                  <c:v>168464.90740478056</c:v>
                </c:pt>
                <c:pt idx="1798">
                  <c:v>166505.18934913332</c:v>
                </c:pt>
                <c:pt idx="1799">
                  <c:v>165650.85533720124</c:v>
                </c:pt>
                <c:pt idx="1800">
                  <c:v>164956.16043364172</c:v>
                </c:pt>
                <c:pt idx="1801">
                  <c:v>164807.94133723958</c:v>
                </c:pt>
                <c:pt idx="1802">
                  <c:v>165263.74092151099</c:v>
                </c:pt>
                <c:pt idx="1803">
                  <c:v>166449.53147731585</c:v>
                </c:pt>
                <c:pt idx="1804">
                  <c:v>166465.50032490244</c:v>
                </c:pt>
                <c:pt idx="1805">
                  <c:v>167914.89333837884</c:v>
                </c:pt>
                <c:pt idx="1806">
                  <c:v>168518.22240473775</c:v>
                </c:pt>
                <c:pt idx="1807">
                  <c:v>170141.79593064575</c:v>
                </c:pt>
                <c:pt idx="1808">
                  <c:v>171342.17448796026</c:v>
                </c:pt>
                <c:pt idx="1809">
                  <c:v>172586.42384865755</c:v>
                </c:pt>
                <c:pt idx="1810">
                  <c:v>172927.58425555658</c:v>
                </c:pt>
                <c:pt idx="1811">
                  <c:v>173540.82769150747</c:v>
                </c:pt>
                <c:pt idx="1812">
                  <c:v>173943.43085665564</c:v>
                </c:pt>
                <c:pt idx="1813">
                  <c:v>173838.66267529491</c:v>
                </c:pt>
                <c:pt idx="1814">
                  <c:v>174019.87749069018</c:v>
                </c:pt>
                <c:pt idx="1815">
                  <c:v>172299.31766525272</c:v>
                </c:pt>
                <c:pt idx="1816">
                  <c:v>168955.26419254477</c:v>
                </c:pt>
                <c:pt idx="1817">
                  <c:v>164485.99122106138</c:v>
                </c:pt>
                <c:pt idx="1818">
                  <c:v>159345.70860497758</c:v>
                </c:pt>
                <c:pt idx="1819">
                  <c:v>154729.08128132921</c:v>
                </c:pt>
                <c:pt idx="1820">
                  <c:v>150513.09620116942</c:v>
                </c:pt>
                <c:pt idx="1821">
                  <c:v>147800.16969308737</c:v>
                </c:pt>
                <c:pt idx="1822">
                  <c:v>145465.10040664638</c:v>
                </c:pt>
                <c:pt idx="1823">
                  <c:v>143673.25827139604</c:v>
                </c:pt>
                <c:pt idx="1824">
                  <c:v>143086.34108261426</c:v>
                </c:pt>
                <c:pt idx="1825">
                  <c:v>143624.30507126651</c:v>
                </c:pt>
                <c:pt idx="1826">
                  <c:v>144433.3781227346</c:v>
                </c:pt>
                <c:pt idx="1827">
                  <c:v>145827.02276150783</c:v>
                </c:pt>
                <c:pt idx="1828">
                  <c:v>147220.56514838475</c:v>
                </c:pt>
                <c:pt idx="1829">
                  <c:v>148352.28351597619</c:v>
                </c:pt>
                <c:pt idx="1830">
                  <c:v>149046.67136056229</c:v>
                </c:pt>
                <c:pt idx="1831">
                  <c:v>149867.83988122005</c:v>
                </c:pt>
                <c:pt idx="1832">
                  <c:v>150395.30208534852</c:v>
                </c:pt>
                <c:pt idx="1833">
                  <c:v>150345.49039700313</c:v>
                </c:pt>
                <c:pt idx="1834">
                  <c:v>150009.22588065919</c:v>
                </c:pt>
                <c:pt idx="1835">
                  <c:v>149025.33053446197</c:v>
                </c:pt>
                <c:pt idx="1836">
                  <c:v>149408.26826111888</c:v>
                </c:pt>
                <c:pt idx="1837">
                  <c:v>149001.72224773053</c:v>
                </c:pt>
                <c:pt idx="1838">
                  <c:v>148155.41912716127</c:v>
                </c:pt>
                <c:pt idx="1839">
                  <c:v>146434.23974565862</c:v>
                </c:pt>
                <c:pt idx="1840">
                  <c:v>145226.58549122993</c:v>
                </c:pt>
                <c:pt idx="1841">
                  <c:v>142280.61467663976</c:v>
                </c:pt>
                <c:pt idx="1842">
                  <c:v>139387.5461277338</c:v>
                </c:pt>
                <c:pt idx="1843">
                  <c:v>135834.47904407891</c:v>
                </c:pt>
                <c:pt idx="1844">
                  <c:v>132603.71662147844</c:v>
                </c:pt>
                <c:pt idx="1845">
                  <c:v>129727.1199029031</c:v>
                </c:pt>
                <c:pt idx="1846">
                  <c:v>127135.85201300826</c:v>
                </c:pt>
                <c:pt idx="1847">
                  <c:v>125284.23925415287</c:v>
                </c:pt>
                <c:pt idx="1848">
                  <c:v>123787.88241054723</c:v>
                </c:pt>
                <c:pt idx="1849">
                  <c:v>122917.10882289495</c:v>
                </c:pt>
                <c:pt idx="1850">
                  <c:v>121947.23034419655</c:v>
                </c:pt>
                <c:pt idx="1851">
                  <c:v>121324.95291556579</c:v>
                </c:pt>
                <c:pt idx="1852">
                  <c:v>121262.41093653515</c:v>
                </c:pt>
                <c:pt idx="1853">
                  <c:v>122734.28980247342</c:v>
                </c:pt>
                <c:pt idx="1854">
                  <c:v>123805.19672253134</c:v>
                </c:pt>
                <c:pt idx="1855">
                  <c:v>124826.46704831278</c:v>
                </c:pt>
                <c:pt idx="1856">
                  <c:v>125646.39052432375</c:v>
                </c:pt>
                <c:pt idx="1857">
                  <c:v>126735.4826390887</c:v>
                </c:pt>
                <c:pt idx="1858">
                  <c:v>126863.22949286259</c:v>
                </c:pt>
                <c:pt idx="1859">
                  <c:v>126666.18179131471</c:v>
                </c:pt>
                <c:pt idx="1860">
                  <c:v>125387.31607369521</c:v>
                </c:pt>
                <c:pt idx="1861">
                  <c:v>124217.81361264712</c:v>
                </c:pt>
                <c:pt idx="1862">
                  <c:v>122538.6122102612</c:v>
                </c:pt>
                <c:pt idx="1863">
                  <c:v>120550.7013113084</c:v>
                </c:pt>
                <c:pt idx="1864">
                  <c:v>117992.01249956222</c:v>
                </c:pt>
                <c:pt idx="1865">
                  <c:v>115740.63252198652</c:v>
                </c:pt>
                <c:pt idx="1866">
                  <c:v>112995.03699012776</c:v>
                </c:pt>
                <c:pt idx="1867">
                  <c:v>110328.84105757273</c:v>
                </c:pt>
                <c:pt idx="1868">
                  <c:v>108022.8526748635</c:v>
                </c:pt>
                <c:pt idx="1869">
                  <c:v>105830.09127775251</c:v>
                </c:pt>
                <c:pt idx="1870">
                  <c:v>103585.69420364626</c:v>
                </c:pt>
                <c:pt idx="1871">
                  <c:v>101806.83901676901</c:v>
                </c:pt>
                <c:pt idx="1872">
                  <c:v>100357.07015005843</c:v>
                </c:pt>
                <c:pt idx="1873">
                  <c:v>99179.255044336183</c:v>
                </c:pt>
                <c:pt idx="1874">
                  <c:v>98664.777843238699</c:v>
                </c:pt>
                <c:pt idx="1875">
                  <c:v>98047.352726044279</c:v>
                </c:pt>
                <c:pt idx="1876">
                  <c:v>97432.499507701548</c:v>
                </c:pt>
                <c:pt idx="1877">
                  <c:v>97542.808243308027</c:v>
                </c:pt>
                <c:pt idx="1878">
                  <c:v>97965.731633973963</c:v>
                </c:pt>
                <c:pt idx="1879">
                  <c:v>98169.168468358796</c:v>
                </c:pt>
                <c:pt idx="1880">
                  <c:v>98637.830513627341</c:v>
                </c:pt>
                <c:pt idx="1881">
                  <c:v>99096.986672507788</c:v>
                </c:pt>
                <c:pt idx="1882">
                  <c:v>99238.830495540678</c:v>
                </c:pt>
                <c:pt idx="1883">
                  <c:v>99180.652810191852</c:v>
                </c:pt>
                <c:pt idx="1884">
                  <c:v>98552.612643033513</c:v>
                </c:pt>
                <c:pt idx="1885">
                  <c:v>97787.673012155647</c:v>
                </c:pt>
                <c:pt idx="1886">
                  <c:v>96434.364081349588</c:v>
                </c:pt>
                <c:pt idx="1887">
                  <c:v>94933.188426572713</c:v>
                </c:pt>
                <c:pt idx="1888">
                  <c:v>93260.110208596452</c:v>
                </c:pt>
                <c:pt idx="1889">
                  <c:v>91175.857102566428</c:v>
                </c:pt>
                <c:pt idx="1890">
                  <c:v>89193.691305655389</c:v>
                </c:pt>
                <c:pt idx="1891">
                  <c:v>86943.676095085175</c:v>
                </c:pt>
                <c:pt idx="1892">
                  <c:v>85012.568939217992</c:v>
                </c:pt>
                <c:pt idx="1893">
                  <c:v>83593.070680539022</c:v>
                </c:pt>
                <c:pt idx="1894">
                  <c:v>82066.851073482801</c:v>
                </c:pt>
                <c:pt idx="1895">
                  <c:v>80497.435653418041</c:v>
                </c:pt>
                <c:pt idx="1896">
                  <c:v>79002.685764260998</c:v>
                </c:pt>
                <c:pt idx="1897">
                  <c:v>77727.641898336486</c:v>
                </c:pt>
                <c:pt idx="1898">
                  <c:v>76880.451890538665</c:v>
                </c:pt>
                <c:pt idx="1899">
                  <c:v>76156.849054191262</c:v>
                </c:pt>
                <c:pt idx="1900">
                  <c:v>75432.61550154112</c:v>
                </c:pt>
                <c:pt idx="1901">
                  <c:v>74868.654436793338</c:v>
                </c:pt>
                <c:pt idx="1902">
                  <c:v>74717.198499058737</c:v>
                </c:pt>
                <c:pt idx="1903">
                  <c:v>74303.991887936369</c:v>
                </c:pt>
                <c:pt idx="1904">
                  <c:v>73773.330533232322</c:v>
                </c:pt>
                <c:pt idx="1905">
                  <c:v>73859.721486722978</c:v>
                </c:pt>
                <c:pt idx="1906">
                  <c:v>73349.757517861755</c:v>
                </c:pt>
                <c:pt idx="1907">
                  <c:v>73024.335356941941</c:v>
                </c:pt>
                <c:pt idx="1908">
                  <c:v>72336.912749306386</c:v>
                </c:pt>
                <c:pt idx="1909">
                  <c:v>72436.542688899412</c:v>
                </c:pt>
                <c:pt idx="1910">
                  <c:v>71966.761589319824</c:v>
                </c:pt>
                <c:pt idx="1911">
                  <c:v>71633.578340616921</c:v>
                </c:pt>
                <c:pt idx="1912">
                  <c:v>70989.401989422491</c:v>
                </c:pt>
                <c:pt idx="1913">
                  <c:v>70436.230606140962</c:v>
                </c:pt>
                <c:pt idx="1914">
                  <c:v>69588.949398427038</c:v>
                </c:pt>
                <c:pt idx="1915">
                  <c:v>68398.91149958568</c:v>
                </c:pt>
                <c:pt idx="1916">
                  <c:v>67184.943109075888</c:v>
                </c:pt>
                <c:pt idx="1917">
                  <c:v>65990.974487806103</c:v>
                </c:pt>
                <c:pt idx="1918">
                  <c:v>65152.984406289324</c:v>
                </c:pt>
                <c:pt idx="1919">
                  <c:v>63665.749972270511</c:v>
                </c:pt>
                <c:pt idx="1920">
                  <c:v>62403.555391850365</c:v>
                </c:pt>
                <c:pt idx="1921">
                  <c:v>61042.775594533508</c:v>
                </c:pt>
                <c:pt idx="1922">
                  <c:v>59503.170931056782</c:v>
                </c:pt>
                <c:pt idx="1923">
                  <c:v>58480.486919411233</c:v>
                </c:pt>
                <c:pt idx="1924">
                  <c:v>57491.553870872543</c:v>
                </c:pt>
                <c:pt idx="1925">
                  <c:v>56537.641187119785</c:v>
                </c:pt>
                <c:pt idx="1926">
                  <c:v>55438.688045504125</c:v>
                </c:pt>
                <c:pt idx="1927">
                  <c:v>54382.992511009994</c:v>
                </c:pt>
                <c:pt idx="1928">
                  <c:v>53743.670602357597</c:v>
                </c:pt>
                <c:pt idx="1929">
                  <c:v>52972.668019188874</c:v>
                </c:pt>
                <c:pt idx="1930">
                  <c:v>51621.719428045129</c:v>
                </c:pt>
                <c:pt idx="1931">
                  <c:v>50954.223819312712</c:v>
                </c:pt>
                <c:pt idx="1932">
                  <c:v>50301.290322086723</c:v>
                </c:pt>
                <c:pt idx="1933">
                  <c:v>50011.299820470442</c:v>
                </c:pt>
                <c:pt idx="1934">
                  <c:v>49804.815949253651</c:v>
                </c:pt>
                <c:pt idx="1935">
                  <c:v>49618.598429712998</c:v>
                </c:pt>
                <c:pt idx="1936">
                  <c:v>49337.04591925328</c:v>
                </c:pt>
                <c:pt idx="1937">
                  <c:v>49041.355908623984</c:v>
                </c:pt>
                <c:pt idx="1938">
                  <c:v>48771.58135020778</c:v>
                </c:pt>
                <c:pt idx="1939">
                  <c:v>48474.689189496938</c:v>
                </c:pt>
                <c:pt idx="1940">
                  <c:v>47942.767310400297</c:v>
                </c:pt>
                <c:pt idx="1941">
                  <c:v>47613.003455792423</c:v>
                </c:pt>
                <c:pt idx="1942">
                  <c:v>47294.397391960316</c:v>
                </c:pt>
                <c:pt idx="1943">
                  <c:v>46793.992489534852</c:v>
                </c:pt>
                <c:pt idx="1944">
                  <c:v>46170.156842677519</c:v>
                </c:pt>
                <c:pt idx="1945">
                  <c:v>45244.937979852679</c:v>
                </c:pt>
                <c:pt idx="1946">
                  <c:v>44247.723506078109</c:v>
                </c:pt>
                <c:pt idx="1947">
                  <c:v>43349.643446875889</c:v>
                </c:pt>
                <c:pt idx="1948">
                  <c:v>42499.900733244773</c:v>
                </c:pt>
                <c:pt idx="1949">
                  <c:v>41999.788564624221</c:v>
                </c:pt>
                <c:pt idx="1950">
                  <c:v>41444.242971216991</c:v>
                </c:pt>
                <c:pt idx="1951">
                  <c:v>40864.340333801687</c:v>
                </c:pt>
                <c:pt idx="1952">
                  <c:v>40149.691304351705</c:v>
                </c:pt>
                <c:pt idx="1953">
                  <c:v>39540.733786690296</c:v>
                </c:pt>
                <c:pt idx="1954">
                  <c:v>38889.69701439629</c:v>
                </c:pt>
                <c:pt idx="1955">
                  <c:v>38387.376036209309</c:v>
                </c:pt>
                <c:pt idx="1956">
                  <c:v>37901.14857542672</c:v>
                </c:pt>
                <c:pt idx="1957">
                  <c:v>37422.059081348641</c:v>
                </c:pt>
                <c:pt idx="1958">
                  <c:v>37166.207622816939</c:v>
                </c:pt>
                <c:pt idx="1959">
                  <c:v>36845.225482542162</c:v>
                </c:pt>
                <c:pt idx="1960">
                  <c:v>36357.458092319655</c:v>
                </c:pt>
                <c:pt idx="1961">
                  <c:v>36080.479162351716</c:v>
                </c:pt>
                <c:pt idx="1962">
                  <c:v>35965.289499861639</c:v>
                </c:pt>
                <c:pt idx="1963">
                  <c:v>35853.145963440082</c:v>
                </c:pt>
                <c:pt idx="1964">
                  <c:v>35853.281138358208</c:v>
                </c:pt>
                <c:pt idx="1965">
                  <c:v>35779.94096630087</c:v>
                </c:pt>
                <c:pt idx="1966">
                  <c:v>35559.211374840241</c:v>
                </c:pt>
                <c:pt idx="1967">
                  <c:v>35321.096457680214</c:v>
                </c:pt>
                <c:pt idx="1968">
                  <c:v>35000.773099741382</c:v>
                </c:pt>
                <c:pt idx="1969">
                  <c:v>34770.959913334213</c:v>
                </c:pt>
                <c:pt idx="1970">
                  <c:v>34260.910181373743</c:v>
                </c:pt>
                <c:pt idx="1971">
                  <c:v>33808.334911497193</c:v>
                </c:pt>
                <c:pt idx="1972">
                  <c:v>33450.647291128043</c:v>
                </c:pt>
                <c:pt idx="1973">
                  <c:v>32695.562440552945</c:v>
                </c:pt>
                <c:pt idx="1974">
                  <c:v>31995.022920443869</c:v>
                </c:pt>
                <c:pt idx="1975">
                  <c:v>31263.435218868621</c:v>
                </c:pt>
                <c:pt idx="1976">
                  <c:v>30468.006954444256</c:v>
                </c:pt>
                <c:pt idx="1977">
                  <c:v>29813.747668369771</c:v>
                </c:pt>
                <c:pt idx="1978">
                  <c:v>29410.926246288178</c:v>
                </c:pt>
                <c:pt idx="1979">
                  <c:v>28768.450364360062</c:v>
                </c:pt>
                <c:pt idx="1980">
                  <c:v>28066.355796416414</c:v>
                </c:pt>
                <c:pt idx="1981">
                  <c:v>27503.23926720137</c:v>
                </c:pt>
                <c:pt idx="1982">
                  <c:v>27051.171782663416</c:v>
                </c:pt>
                <c:pt idx="1983">
                  <c:v>26731.839109576951</c:v>
                </c:pt>
                <c:pt idx="1984">
                  <c:v>26396.103315989083</c:v>
                </c:pt>
                <c:pt idx="1985">
                  <c:v>26030.333242873203</c:v>
                </c:pt>
                <c:pt idx="1986">
                  <c:v>25755.464246076408</c:v>
                </c:pt>
                <c:pt idx="1987">
                  <c:v>25205.893704904662</c:v>
                </c:pt>
                <c:pt idx="1988">
                  <c:v>24953.540041285891</c:v>
                </c:pt>
                <c:pt idx="1989">
                  <c:v>24753.046699995259</c:v>
                </c:pt>
                <c:pt idx="1990">
                  <c:v>24391.433607508003</c:v>
                </c:pt>
                <c:pt idx="1991">
                  <c:v>24441.270996103667</c:v>
                </c:pt>
                <c:pt idx="1992">
                  <c:v>24372.652441635903</c:v>
                </c:pt>
                <c:pt idx="1993">
                  <c:v>24098.015979740143</c:v>
                </c:pt>
                <c:pt idx="1994">
                  <c:v>24129.949770158615</c:v>
                </c:pt>
                <c:pt idx="1995">
                  <c:v>23877.079502803081</c:v>
                </c:pt>
                <c:pt idx="1996">
                  <c:v>23611.517204593052</c:v>
                </c:pt>
                <c:pt idx="1997">
                  <c:v>23296.117944633719</c:v>
                </c:pt>
                <c:pt idx="1998">
                  <c:v>23026.126793637024</c:v>
                </c:pt>
                <c:pt idx="1999">
                  <c:v>22757.741169049703</c:v>
                </c:pt>
                <c:pt idx="2000">
                  <c:v>22477.047597393768</c:v>
                </c:pt>
                <c:pt idx="2001">
                  <c:v>21987.330028480574</c:v>
                </c:pt>
                <c:pt idx="2002">
                  <c:v>21310.093782934811</c:v>
                </c:pt>
                <c:pt idx="2003">
                  <c:v>20618.871949003802</c:v>
                </c:pt>
                <c:pt idx="2004">
                  <c:v>20081.034789547215</c:v>
                </c:pt>
                <c:pt idx="2005">
                  <c:v>19573.788935615485</c:v>
                </c:pt>
                <c:pt idx="2006">
                  <c:v>19039.048428974369</c:v>
                </c:pt>
                <c:pt idx="2007">
                  <c:v>18400.000598019302</c:v>
                </c:pt>
                <c:pt idx="2008">
                  <c:v>17923.650689323185</c:v>
                </c:pt>
                <c:pt idx="2009">
                  <c:v>17494.298430164221</c:v>
                </c:pt>
                <c:pt idx="2010">
                  <c:v>17136.53535168594</c:v>
                </c:pt>
                <c:pt idx="2011">
                  <c:v>16625.229754999033</c:v>
                </c:pt>
                <c:pt idx="2012">
                  <c:v>16352.344869502333</c:v>
                </c:pt>
                <c:pt idx="2013">
                  <c:v>16107.962561937802</c:v>
                </c:pt>
                <c:pt idx="2014">
                  <c:v>15864.433904599</c:v>
                </c:pt>
                <c:pt idx="2015">
                  <c:v>15507.185259995151</c:v>
                </c:pt>
                <c:pt idx="2016">
                  <c:v>15058.850246227576</c:v>
                </c:pt>
                <c:pt idx="2017">
                  <c:v>14802.634294569209</c:v>
                </c:pt>
                <c:pt idx="2018">
                  <c:v>14581.720665050962</c:v>
                </c:pt>
                <c:pt idx="2019">
                  <c:v>14265.027802740264</c:v>
                </c:pt>
                <c:pt idx="2020">
                  <c:v>14017.521668461355</c:v>
                </c:pt>
                <c:pt idx="2021">
                  <c:v>13858.900661054668</c:v>
                </c:pt>
                <c:pt idx="2022">
                  <c:v>13553.702595944789</c:v>
                </c:pt>
                <c:pt idx="2023">
                  <c:v>13259.964337474848</c:v>
                </c:pt>
                <c:pt idx="2024">
                  <c:v>12910.22454109339</c:v>
                </c:pt>
                <c:pt idx="2025">
                  <c:v>12400.69648674465</c:v>
                </c:pt>
                <c:pt idx="2026">
                  <c:v>11827.597036704698</c:v>
                </c:pt>
                <c:pt idx="2027">
                  <c:v>11356.430314588393</c:v>
                </c:pt>
                <c:pt idx="2028">
                  <c:v>10945.982095251278</c:v>
                </c:pt>
                <c:pt idx="2029">
                  <c:v>10607.090967200302</c:v>
                </c:pt>
                <c:pt idx="2030">
                  <c:v>10327.149621092234</c:v>
                </c:pt>
                <c:pt idx="2031">
                  <c:v>9962.2521729640921</c:v>
                </c:pt>
                <c:pt idx="2032">
                  <c:v>9729.0593958143891</c:v>
                </c:pt>
                <c:pt idx="2033">
                  <c:v>9500.13385020026</c:v>
                </c:pt>
                <c:pt idx="2034">
                  <c:v>9313.093893751653</c:v>
                </c:pt>
                <c:pt idx="2035">
                  <c:v>9081.0036301087966</c:v>
                </c:pt>
                <c:pt idx="2036">
                  <c:v>8846.1320181591618</c:v>
                </c:pt>
                <c:pt idx="2037">
                  <c:v>8641.4641549726402</c:v>
                </c:pt>
                <c:pt idx="2038">
                  <c:v>8570.8729004858214</c:v>
                </c:pt>
                <c:pt idx="2039">
                  <c:v>8427.9316170122675</c:v>
                </c:pt>
                <c:pt idx="2040">
                  <c:v>8184.1581643735472</c:v>
                </c:pt>
                <c:pt idx="2041">
                  <c:v>7815.0712389073806</c:v>
                </c:pt>
                <c:pt idx="2042">
                  <c:v>7489.4506697521501</c:v>
                </c:pt>
                <c:pt idx="2043">
                  <c:v>7229.498182407292</c:v>
                </c:pt>
                <c:pt idx="2044">
                  <c:v>6980.6833707274827</c:v>
                </c:pt>
                <c:pt idx="2045">
                  <c:v>6682.8008701621648</c:v>
                </c:pt>
                <c:pt idx="2046">
                  <c:v>6458.6534867211931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7425.2785023383003</c:v>
                </c:pt>
                <c:pt idx="1">
                  <c:v>34.133323618997395</c:v>
                </c:pt>
                <c:pt idx="2">
                  <c:v>31.623567211092293</c:v>
                </c:pt>
                <c:pt idx="3">
                  <c:v>31.121615037485256</c:v>
                </c:pt>
                <c:pt idx="4">
                  <c:v>571.04841945089947</c:v>
                </c:pt>
                <c:pt idx="5">
                  <c:v>732.38949913016768</c:v>
                </c:pt>
                <c:pt idx="6">
                  <c:v>1120.8151999857366</c:v>
                </c:pt>
                <c:pt idx="7">
                  <c:v>1388.1263930143125</c:v>
                </c:pt>
                <c:pt idx="8">
                  <c:v>1468.9707421146863</c:v>
                </c:pt>
                <c:pt idx="9">
                  <c:v>1484.1699199356337</c:v>
                </c:pt>
                <c:pt idx="10">
                  <c:v>1498.5337175178993</c:v>
                </c:pt>
                <c:pt idx="11">
                  <c:v>1503.7113034033621</c:v>
                </c:pt>
                <c:pt idx="12">
                  <c:v>1543.7947263423137</c:v>
                </c:pt>
                <c:pt idx="13">
                  <c:v>1529.2647132702339</c:v>
                </c:pt>
                <c:pt idx="14">
                  <c:v>1540.9555487423827</c:v>
                </c:pt>
                <c:pt idx="15">
                  <c:v>1561.8316237235315</c:v>
                </c:pt>
                <c:pt idx="16">
                  <c:v>1543.9617364814737</c:v>
                </c:pt>
                <c:pt idx="17">
                  <c:v>1562.6666556063797</c:v>
                </c:pt>
                <c:pt idx="18">
                  <c:v>1563.0006681201162</c:v>
                </c:pt>
                <c:pt idx="19">
                  <c:v>1547.1349226257146</c:v>
                </c:pt>
                <c:pt idx="20">
                  <c:v>1548.3039880921774</c:v>
                </c:pt>
                <c:pt idx="21">
                  <c:v>1553.81527414312</c:v>
                </c:pt>
                <c:pt idx="22">
                  <c:v>1519.0768485024091</c:v>
                </c:pt>
                <c:pt idx="23">
                  <c:v>1530.9348428878959</c:v>
                </c:pt>
                <c:pt idx="24">
                  <c:v>1490.1827032226879</c:v>
                </c:pt>
                <c:pt idx="25">
                  <c:v>1530.4338043618727</c:v>
                </c:pt>
                <c:pt idx="26">
                  <c:v>1544.7967866641261</c:v>
                </c:pt>
                <c:pt idx="27">
                  <c:v>1493.0220576854001</c:v>
                </c:pt>
                <c:pt idx="28">
                  <c:v>1490.3497243473078</c:v>
                </c:pt>
                <c:pt idx="29">
                  <c:v>1505.8825393077173</c:v>
                </c:pt>
                <c:pt idx="30">
                  <c:v>1484.6709869042418</c:v>
                </c:pt>
                <c:pt idx="31">
                  <c:v>1505.5485033912505</c:v>
                </c:pt>
                <c:pt idx="32">
                  <c:v>1491.0178085034456</c:v>
                </c:pt>
                <c:pt idx="33">
                  <c:v>1475.4847101860139</c:v>
                </c:pt>
                <c:pt idx="34">
                  <c:v>1493.1890782280448</c:v>
                </c:pt>
                <c:pt idx="35">
                  <c:v>1491.1848294568945</c:v>
                </c:pt>
                <c:pt idx="36">
                  <c:v>1493.5231192106344</c:v>
                </c:pt>
                <c:pt idx="37">
                  <c:v>1484.6709869042418</c:v>
                </c:pt>
                <c:pt idx="38">
                  <c:v>1475.8187584268082</c:v>
                </c:pt>
                <c:pt idx="39">
                  <c:v>1490.683766493846</c:v>
                </c:pt>
                <c:pt idx="40">
                  <c:v>1449.7625843102019</c:v>
                </c:pt>
                <c:pt idx="41">
                  <c:v>1466.6323818979693</c:v>
                </c:pt>
                <c:pt idx="42">
                  <c:v>1478.6581629437969</c:v>
                </c:pt>
                <c:pt idx="43">
                  <c:v>1440.9099764989062</c:v>
                </c:pt>
                <c:pt idx="44">
                  <c:v>1443.7495026929814</c:v>
                </c:pt>
                <c:pt idx="45">
                  <c:v>1433.8946340499542</c:v>
                </c:pt>
                <c:pt idx="46">
                  <c:v>1421.0330159498437</c:v>
                </c:pt>
                <c:pt idx="47">
                  <c:v>1384.7855447550362</c:v>
                </c:pt>
                <c:pt idx="48">
                  <c:v>1408.3382326670576</c:v>
                </c:pt>
                <c:pt idx="49">
                  <c:v>1398.4829355087784</c:v>
                </c:pt>
                <c:pt idx="50">
                  <c:v>1429.3847391384609</c:v>
                </c:pt>
                <c:pt idx="51">
                  <c:v>1397.3136550493343</c:v>
                </c:pt>
                <c:pt idx="52">
                  <c:v>1395.1421297414618</c:v>
                </c:pt>
                <c:pt idx="53">
                  <c:v>1405.4985830063681</c:v>
                </c:pt>
                <c:pt idx="54">
                  <c:v>1405.1645059246875</c:v>
                </c:pt>
                <c:pt idx="55">
                  <c:v>1364.0719795773907</c:v>
                </c:pt>
                <c:pt idx="56">
                  <c:v>1388.9616029373303</c:v>
                </c:pt>
                <c:pt idx="57">
                  <c:v>1390.2979370322018</c:v>
                </c:pt>
                <c:pt idx="58">
                  <c:v>1385.2866728677909</c:v>
                </c:pt>
                <c:pt idx="59">
                  <c:v>1385.1196301978082</c:v>
                </c:pt>
                <c:pt idx="60">
                  <c:v>1392.9705986425024</c:v>
                </c:pt>
                <c:pt idx="61">
                  <c:v>1374.4288280368683</c:v>
                </c:pt>
                <c:pt idx="62">
                  <c:v>1377.4356303327718</c:v>
                </c:pt>
                <c:pt idx="63">
                  <c:v>1349.0376102787407</c:v>
                </c:pt>
                <c:pt idx="64">
                  <c:v>1381.1105958373319</c:v>
                </c:pt>
                <c:pt idx="65">
                  <c:v>1393.8058035966756</c:v>
                </c:pt>
                <c:pt idx="66">
                  <c:v>1351.3763081823486</c:v>
                </c:pt>
                <c:pt idx="67">
                  <c:v>1329.6595691899229</c:v>
                </c:pt>
                <c:pt idx="68">
                  <c:v>1362.06741304515</c:v>
                </c:pt>
                <c:pt idx="69">
                  <c:v>1338.1792820035855</c:v>
                </c:pt>
                <c:pt idx="70">
                  <c:v>1328.1560812024029</c:v>
                </c:pt>
                <c:pt idx="71">
                  <c:v>1317.6315875394482</c:v>
                </c:pt>
                <c:pt idx="72">
                  <c:v>1302.4293009181345</c:v>
                </c:pt>
                <c:pt idx="73">
                  <c:v>1309.9469506649302</c:v>
                </c:pt>
                <c:pt idx="74">
                  <c:v>1302.596360555649</c:v>
                </c:pt>
                <c:pt idx="75">
                  <c:v>1317.9657005405861</c:v>
                </c:pt>
                <c:pt idx="76">
                  <c:v>1310.2810668201114</c:v>
                </c:pt>
                <c:pt idx="77">
                  <c:v>1307.4410751299024</c:v>
                </c:pt>
                <c:pt idx="78">
                  <c:v>1307.1069578090739</c:v>
                </c:pt>
                <c:pt idx="79">
                  <c:v>1305.2693100932081</c:v>
                </c:pt>
                <c:pt idx="80">
                  <c:v>1290.40091691617</c:v>
                </c:pt>
                <c:pt idx="81">
                  <c:v>1288.7302939699691</c:v>
                </c:pt>
                <c:pt idx="82">
                  <c:v>1311.6175300694952</c:v>
                </c:pt>
                <c:pt idx="83">
                  <c:v>1297.7516171481307</c:v>
                </c:pt>
                <c:pt idx="84">
                  <c:v>1290.2338547758359</c:v>
                </c:pt>
                <c:pt idx="85">
                  <c:v>1277.8711612469283</c:v>
                </c:pt>
                <c:pt idx="86">
                  <c:v>1304.7681327234607</c:v>
                </c:pt>
                <c:pt idx="87">
                  <c:v>1270.6873476777275</c:v>
                </c:pt>
                <c:pt idx="88">
                  <c:v>1275.1981217434829</c:v>
                </c:pt>
                <c:pt idx="89">
                  <c:v>1269.5178836545588</c:v>
                </c:pt>
                <c:pt idx="90">
                  <c:v>1305.269310093209</c:v>
                </c:pt>
                <c:pt idx="91">
                  <c:v>1277.0358373449942</c:v>
                </c:pt>
                <c:pt idx="92">
                  <c:v>1259.3267689114434</c:v>
                </c:pt>
                <c:pt idx="93">
                  <c:v>1258.157288567284</c:v>
                </c:pt>
                <c:pt idx="94">
                  <c:v>1242.9538912016546</c:v>
                </c:pt>
                <c:pt idx="95">
                  <c:v>1231.0917026568434</c:v>
                </c:pt>
                <c:pt idx="96">
                  <c:v>1247.1306770076549</c:v>
                </c:pt>
                <c:pt idx="97">
                  <c:v>1207.7009652791903</c:v>
                </c:pt>
                <c:pt idx="98">
                  <c:v>1218.3939571846615</c:v>
                </c:pt>
                <c:pt idx="99">
                  <c:v>1216.5561091960205</c:v>
                </c:pt>
                <c:pt idx="100">
                  <c:v>1213.8828683516583</c:v>
                </c:pt>
                <c:pt idx="101">
                  <c:v>1218.2268802662277</c:v>
                </c:pt>
                <c:pt idx="102">
                  <c:v>1193.6662002672824</c:v>
                </c:pt>
                <c:pt idx="103">
                  <c:v>1228.9197339199461</c:v>
                </c:pt>
                <c:pt idx="104">
                  <c:v>1231.5929253885822</c:v>
                </c:pt>
                <c:pt idx="105">
                  <c:v>1218.3939571846615</c:v>
                </c:pt>
                <c:pt idx="106">
                  <c:v>1238.2758656567728</c:v>
                </c:pt>
                <c:pt idx="107">
                  <c:v>1221.401335853099</c:v>
                </c:pt>
                <c:pt idx="108">
                  <c:v>1212.2120883664215</c:v>
                </c:pt>
                <c:pt idx="109">
                  <c:v>1219.3964179751999</c:v>
                </c:pt>
                <c:pt idx="110">
                  <c:v>1250.3050198876097</c:v>
                </c:pt>
                <c:pt idx="111">
                  <c:v>1217.2244180355667</c:v>
                </c:pt>
                <c:pt idx="112">
                  <c:v>1193.33203624681</c:v>
                </c:pt>
                <c:pt idx="113">
                  <c:v>1239.4453745632104</c:v>
                </c:pt>
                <c:pt idx="114">
                  <c:v>1203.1898171957555</c:v>
                </c:pt>
                <c:pt idx="115">
                  <c:v>1178.962853623166</c:v>
                </c:pt>
                <c:pt idx="116">
                  <c:v>1208.8705181094019</c:v>
                </c:pt>
                <c:pt idx="117">
                  <c:v>1174.1173744023181</c:v>
                </c:pt>
                <c:pt idx="118">
                  <c:v>1171.1098210725033</c:v>
                </c:pt>
                <c:pt idx="119">
                  <c:v>1183.4741359425936</c:v>
                </c:pt>
                <c:pt idx="120">
                  <c:v>1196.1724260491469</c:v>
                </c:pt>
                <c:pt idx="121">
                  <c:v>1196.5065889038358</c:v>
                </c:pt>
                <c:pt idx="122">
                  <c:v>1190.6587191456101</c:v>
                </c:pt>
                <c:pt idx="123">
                  <c:v>1160.4162081565069</c:v>
                </c:pt>
                <c:pt idx="124">
                  <c:v>1184.4766397302858</c:v>
                </c:pt>
                <c:pt idx="125">
                  <c:v>1164.2592414637168</c:v>
                </c:pt>
                <c:pt idx="126">
                  <c:v>1151.5604536603107</c:v>
                </c:pt>
                <c:pt idx="127">
                  <c:v>1172.7806854049536</c:v>
                </c:pt>
                <c:pt idx="128">
                  <c:v>1185.6462259225345</c:v>
                </c:pt>
                <c:pt idx="129">
                  <c:v>1174.7857180781318</c:v>
                </c:pt>
                <c:pt idx="130">
                  <c:v>1165.0946810870657</c:v>
                </c:pt>
                <c:pt idx="131">
                  <c:v>1161.920005958413</c:v>
                </c:pt>
                <c:pt idx="132">
                  <c:v>1181.3020401681529</c:v>
                </c:pt>
                <c:pt idx="133">
                  <c:v>1209.0375969479926</c:v>
                </c:pt>
                <c:pt idx="134">
                  <c:v>1176.7907458140899</c:v>
                </c:pt>
                <c:pt idx="135">
                  <c:v>1161.4187403330063</c:v>
                </c:pt>
                <c:pt idx="136">
                  <c:v>1161.0845630779791</c:v>
                </c:pt>
                <c:pt idx="137">
                  <c:v>1182.6387151766235</c:v>
                </c:pt>
                <c:pt idx="138">
                  <c:v>1186.9828937993027</c:v>
                </c:pt>
                <c:pt idx="139">
                  <c:v>1170.1073008273067</c:v>
                </c:pt>
                <c:pt idx="140">
                  <c:v>1155.4035287603044</c:v>
                </c:pt>
                <c:pt idx="141">
                  <c:v>1178.7957686128036</c:v>
                </c:pt>
                <c:pt idx="142">
                  <c:v>1160.9174743990388</c:v>
                </c:pt>
                <c:pt idx="143">
                  <c:v>1139.3627473445915</c:v>
                </c:pt>
                <c:pt idx="144">
                  <c:v>1172.2794264652214</c:v>
                </c:pt>
                <c:pt idx="145">
                  <c:v>1158.2440508732566</c:v>
                </c:pt>
                <c:pt idx="146">
                  <c:v>1149.8895457860958</c:v>
                </c:pt>
                <c:pt idx="147">
                  <c:v>1170.4414743795157</c:v>
                </c:pt>
                <c:pt idx="148">
                  <c:v>1152.0617253540436</c:v>
                </c:pt>
                <c:pt idx="149">
                  <c:v>1146.0464446648559</c:v>
                </c:pt>
                <c:pt idx="150">
                  <c:v>1147.048994531882</c:v>
                </c:pt>
                <c:pt idx="151">
                  <c:v>1155.0693490367903</c:v>
                </c:pt>
                <c:pt idx="152">
                  <c:v>1170.9427344506846</c:v>
                </c:pt>
                <c:pt idx="153">
                  <c:v>1155.4035287603044</c:v>
                </c:pt>
                <c:pt idx="154">
                  <c:v>1178.7957686128029</c:v>
                </c:pt>
                <c:pt idx="155">
                  <c:v>1165.7630321686113</c:v>
                </c:pt>
                <c:pt idx="156">
                  <c:v>1148.8869994159586</c:v>
                </c:pt>
                <c:pt idx="157">
                  <c:v>1155.0693490367903</c:v>
                </c:pt>
                <c:pt idx="158">
                  <c:v>1137.0234403238185</c:v>
                </c:pt>
                <c:pt idx="159">
                  <c:v>1139.6969335133331</c:v>
                </c:pt>
                <c:pt idx="160">
                  <c:v>1137.3576274524535</c:v>
                </c:pt>
                <c:pt idx="161">
                  <c:v>1126.4964755812377</c:v>
                </c:pt>
                <c:pt idx="162">
                  <c:v>1166.5984702491201</c:v>
                </c:pt>
                <c:pt idx="163">
                  <c:v>1133.1802784885981</c:v>
                </c:pt>
                <c:pt idx="164">
                  <c:v>1162.0870944316434</c:v>
                </c:pt>
                <c:pt idx="165">
                  <c:v>1130.8409537100849</c:v>
                </c:pt>
                <c:pt idx="166">
                  <c:v>1137.8589078882928</c:v>
                </c:pt>
                <c:pt idx="167">
                  <c:v>1154.9022591236078</c:v>
                </c:pt>
                <c:pt idx="168">
                  <c:v>1149.3882727553021</c:v>
                </c:pt>
                <c:pt idx="169">
                  <c:v>1140.6994911967902</c:v>
                </c:pt>
                <c:pt idx="170">
                  <c:v>1133.6815614955444</c:v>
                </c:pt>
                <c:pt idx="171">
                  <c:v>1159.5807637332582</c:v>
                </c:pt>
                <c:pt idx="172">
                  <c:v>1170.1073008273074</c:v>
                </c:pt>
                <c:pt idx="173">
                  <c:v>1146.7148113800047</c:v>
                </c:pt>
                <c:pt idx="174">
                  <c:v>1136.5221593737556</c:v>
                </c:pt>
                <c:pt idx="175">
                  <c:v>1147.5502690025744</c:v>
                </c:pt>
                <c:pt idx="176">
                  <c:v>1119.6455206793592</c:v>
                </c:pt>
                <c:pt idx="177">
                  <c:v>1141.5349549902453</c:v>
                </c:pt>
                <c:pt idx="178">
                  <c:v>1145.712261101582</c:v>
                </c:pt>
                <c:pt idx="179">
                  <c:v>1140.8665840240456</c:v>
                </c:pt>
                <c:pt idx="180">
                  <c:v>1160.750385685812</c:v>
                </c:pt>
                <c:pt idx="181">
                  <c:v>1175.119889710322</c:v>
                </c:pt>
                <c:pt idx="182">
                  <c:v>1166.0972075036705</c:v>
                </c:pt>
                <c:pt idx="183">
                  <c:v>1138.694374595721</c:v>
                </c:pt>
                <c:pt idx="184">
                  <c:v>1138.3601880155954</c:v>
                </c:pt>
                <c:pt idx="185">
                  <c:v>1158.9124075775339</c:v>
                </c:pt>
                <c:pt idx="186">
                  <c:v>1136.5221593737549</c:v>
                </c:pt>
                <c:pt idx="187">
                  <c:v>1168.9376923145753</c:v>
                </c:pt>
                <c:pt idx="188">
                  <c:v>1170.608561104191</c:v>
                </c:pt>
                <c:pt idx="189">
                  <c:v>1202.1873364493497</c:v>
                </c:pt>
                <c:pt idx="190">
                  <c:v>1190.1574712119414</c:v>
                </c:pt>
                <c:pt idx="191">
                  <c:v>1194.167446040834</c:v>
                </c:pt>
                <c:pt idx="192">
                  <c:v>1178.4615984892164</c:v>
                </c:pt>
                <c:pt idx="193">
                  <c:v>1181.6362091259919</c:v>
                </c:pt>
                <c:pt idx="194">
                  <c:v>1225.5782322401997</c:v>
                </c:pt>
                <c:pt idx="195">
                  <c:v>1219.8976479075716</c:v>
                </c:pt>
                <c:pt idx="196">
                  <c:v>1211.042540336588</c:v>
                </c:pt>
                <c:pt idx="197">
                  <c:v>1188.9878914999847</c:v>
                </c:pt>
                <c:pt idx="198">
                  <c:v>1212.7133227220208</c:v>
                </c:pt>
                <c:pt idx="199">
                  <c:v>1218.8951877342299</c:v>
                </c:pt>
                <c:pt idx="200">
                  <c:v>1239.4453745632104</c:v>
                </c:pt>
                <c:pt idx="201">
                  <c:v>1251.1403712197634</c:v>
                </c:pt>
                <c:pt idx="202">
                  <c:v>1234.4331817060113</c:v>
                </c:pt>
                <c:pt idx="203">
                  <c:v>1257.4890133305685</c:v>
                </c:pt>
                <c:pt idx="204">
                  <c:v>1275.3651869696016</c:v>
                </c:pt>
                <c:pt idx="205">
                  <c:v>1301.2598824955619</c:v>
                </c:pt>
                <c:pt idx="206">
                  <c:v>1359.5616979392175</c:v>
                </c:pt>
                <c:pt idx="207">
                  <c:v>1339.5156994529698</c:v>
                </c:pt>
                <c:pt idx="208">
                  <c:v>1361.3992231042837</c:v>
                </c:pt>
                <c:pt idx="209">
                  <c:v>1359.8957937322511</c:v>
                </c:pt>
                <c:pt idx="210">
                  <c:v>1427.0462652786453</c:v>
                </c:pt>
                <c:pt idx="211">
                  <c:v>1490.1827032226872</c:v>
                </c:pt>
                <c:pt idx="212">
                  <c:v>1552.1451913947321</c:v>
                </c:pt>
                <c:pt idx="213">
                  <c:v>1593.8962341571546</c:v>
                </c:pt>
                <c:pt idx="214">
                  <c:v>1657.3537279696948</c:v>
                </c:pt>
                <c:pt idx="215">
                  <c:v>1785.7565789730215</c:v>
                </c:pt>
                <c:pt idx="216">
                  <c:v>1883.0888831104614</c:v>
                </c:pt>
                <c:pt idx="217">
                  <c:v>2028.982256565512</c:v>
                </c:pt>
                <c:pt idx="218">
                  <c:v>2219.2391928228631</c:v>
                </c:pt>
                <c:pt idx="219">
                  <c:v>2420.964074660757</c:v>
                </c:pt>
                <c:pt idx="220">
                  <c:v>2664.3375455449896</c:v>
                </c:pt>
                <c:pt idx="221">
                  <c:v>2917.9789558647012</c:v>
                </c:pt>
                <c:pt idx="222">
                  <c:v>3202.7157573209261</c:v>
                </c:pt>
                <c:pt idx="223">
                  <c:v>3549.8439976980926</c:v>
                </c:pt>
                <c:pt idx="224">
                  <c:v>3944.3067900483984</c:v>
                </c:pt>
                <c:pt idx="225">
                  <c:v>4207.0796869177302</c:v>
                </c:pt>
                <c:pt idx="226">
                  <c:v>4615.0885443498528</c:v>
                </c:pt>
                <c:pt idx="227">
                  <c:v>5162.1803622569487</c:v>
                </c:pt>
                <c:pt idx="228">
                  <c:v>5822.9020903889941</c:v>
                </c:pt>
                <c:pt idx="229">
                  <c:v>6432.7699386411014</c:v>
                </c:pt>
                <c:pt idx="230">
                  <c:v>6991.7254068944667</c:v>
                </c:pt>
                <c:pt idx="231">
                  <c:v>7599.1729110697361</c:v>
                </c:pt>
                <c:pt idx="232">
                  <c:v>8145.5250901243762</c:v>
                </c:pt>
                <c:pt idx="233">
                  <c:v>8903.4643340239109</c:v>
                </c:pt>
                <c:pt idx="234">
                  <c:v>9864.3532370727407</c:v>
                </c:pt>
                <c:pt idx="235">
                  <c:v>11258.530091429942</c:v>
                </c:pt>
                <c:pt idx="236">
                  <c:v>12695.968733125559</c:v>
                </c:pt>
                <c:pt idx="237">
                  <c:v>13491.746848174249</c:v>
                </c:pt>
                <c:pt idx="238">
                  <c:v>14074.074474570329</c:v>
                </c:pt>
                <c:pt idx="239">
                  <c:v>14974.246537772997</c:v>
                </c:pt>
                <c:pt idx="240">
                  <c:v>16023.384784680686</c:v>
                </c:pt>
                <c:pt idx="241">
                  <c:v>16849.734138432192</c:v>
                </c:pt>
                <c:pt idx="242">
                  <c:v>17889.3760091431</c:v>
                </c:pt>
                <c:pt idx="243">
                  <c:v>18882.175312470328</c:v>
                </c:pt>
                <c:pt idx="244">
                  <c:v>19636.145886154867</c:v>
                </c:pt>
                <c:pt idx="245">
                  <c:v>20939.745094651556</c:v>
                </c:pt>
                <c:pt idx="246">
                  <c:v>21333.278938250976</c:v>
                </c:pt>
                <c:pt idx="247">
                  <c:v>21980.926171582254</c:v>
                </c:pt>
                <c:pt idx="248">
                  <c:v>24275.632793459157</c:v>
                </c:pt>
                <c:pt idx="249">
                  <c:v>26793.493329719629</c:v>
                </c:pt>
                <c:pt idx="250">
                  <c:v>28132.592071841857</c:v>
                </c:pt>
                <c:pt idx="251">
                  <c:v>27898.066547824652</c:v>
                </c:pt>
                <c:pt idx="252">
                  <c:v>28508.191643855465</c:v>
                </c:pt>
                <c:pt idx="253">
                  <c:v>30417.178597601982</c:v>
                </c:pt>
                <c:pt idx="254">
                  <c:v>31159.455407737736</c:v>
                </c:pt>
                <c:pt idx="255">
                  <c:v>32174.347516988695</c:v>
                </c:pt>
                <c:pt idx="256">
                  <c:v>34122.903740060239</c:v>
                </c:pt>
                <c:pt idx="257">
                  <c:v>35431.860668790156</c:v>
                </c:pt>
                <c:pt idx="258">
                  <c:v>34837.656315180524</c:v>
                </c:pt>
                <c:pt idx="259">
                  <c:v>35267.290380535189</c:v>
                </c:pt>
                <c:pt idx="260">
                  <c:v>36491.166355038222</c:v>
                </c:pt>
                <c:pt idx="261">
                  <c:v>36939.799140504794</c:v>
                </c:pt>
                <c:pt idx="262">
                  <c:v>38432.312332105779</c:v>
                </c:pt>
                <c:pt idx="263">
                  <c:v>41611.967776397476</c:v>
                </c:pt>
                <c:pt idx="264">
                  <c:v>44682.536094447838</c:v>
                </c:pt>
                <c:pt idx="265">
                  <c:v>47237.915127620203</c:v>
                </c:pt>
                <c:pt idx="266">
                  <c:v>49186.65974041554</c:v>
                </c:pt>
                <c:pt idx="267">
                  <c:v>52332.169193259084</c:v>
                </c:pt>
                <c:pt idx="268">
                  <c:v>57084.744660272343</c:v>
                </c:pt>
                <c:pt idx="269">
                  <c:v>59769.578815861416</c:v>
                </c:pt>
                <c:pt idx="270">
                  <c:v>60534.703532268722</c:v>
                </c:pt>
                <c:pt idx="271">
                  <c:v>60399.808815157201</c:v>
                </c:pt>
                <c:pt idx="272">
                  <c:v>59598.8742412547</c:v>
                </c:pt>
                <c:pt idx="273">
                  <c:v>58887.633631313751</c:v>
                </c:pt>
                <c:pt idx="274">
                  <c:v>59798.583286701069</c:v>
                </c:pt>
                <c:pt idx="275">
                  <c:v>62510.403827002781</c:v>
                </c:pt>
                <c:pt idx="276">
                  <c:v>65223.425365004121</c:v>
                </c:pt>
                <c:pt idx="277">
                  <c:v>65557.011159696573</c:v>
                </c:pt>
                <c:pt idx="278">
                  <c:v>63369.93736634888</c:v>
                </c:pt>
                <c:pt idx="279">
                  <c:v>62789.368310824415</c:v>
                </c:pt>
                <c:pt idx="280">
                  <c:v>63510.092481030973</c:v>
                </c:pt>
                <c:pt idx="281">
                  <c:v>64651.527861885799</c:v>
                </c:pt>
                <c:pt idx="282">
                  <c:v>65272.957735839795</c:v>
                </c:pt>
                <c:pt idx="283">
                  <c:v>65242.000020172774</c:v>
                </c:pt>
                <c:pt idx="284">
                  <c:v>64674.633667537419</c:v>
                </c:pt>
                <c:pt idx="285">
                  <c:v>64688.376321722273</c:v>
                </c:pt>
                <c:pt idx="286">
                  <c:v>66002.638376449017</c:v>
                </c:pt>
                <c:pt idx="287">
                  <c:v>67516.423392698998</c:v>
                </c:pt>
                <c:pt idx="288">
                  <c:v>67377.960409363906</c:v>
                </c:pt>
                <c:pt idx="289">
                  <c:v>66557.73201301544</c:v>
                </c:pt>
                <c:pt idx="290">
                  <c:v>61709.127729856256</c:v>
                </c:pt>
                <c:pt idx="291">
                  <c:v>59181.621423315861</c:v>
                </c:pt>
                <c:pt idx="292">
                  <c:v>59005.773345311507</c:v>
                </c:pt>
                <c:pt idx="293">
                  <c:v>62104.106814748789</c:v>
                </c:pt>
                <c:pt idx="294">
                  <c:v>68032.215969981902</c:v>
                </c:pt>
                <c:pt idx="295">
                  <c:v>70831.711436106329</c:v>
                </c:pt>
                <c:pt idx="296">
                  <c:v>74129.025661090287</c:v>
                </c:pt>
                <c:pt idx="297">
                  <c:v>76053.616854878026</c:v>
                </c:pt>
                <c:pt idx="298">
                  <c:v>77238.65790901873</c:v>
                </c:pt>
                <c:pt idx="299">
                  <c:v>79915.326579346176</c:v>
                </c:pt>
                <c:pt idx="300">
                  <c:v>81156.410566871913</c:v>
                </c:pt>
                <c:pt idx="301">
                  <c:v>81153.39203048707</c:v>
                </c:pt>
                <c:pt idx="302">
                  <c:v>80867.686911396755</c:v>
                </c:pt>
                <c:pt idx="303">
                  <c:v>81815.95750371943</c:v>
                </c:pt>
                <c:pt idx="304">
                  <c:v>83113.904939979504</c:v>
                </c:pt>
                <c:pt idx="305">
                  <c:v>84709.602370503795</c:v>
                </c:pt>
                <c:pt idx="306">
                  <c:v>84324.300553673427</c:v>
                </c:pt>
                <c:pt idx="307">
                  <c:v>78761.453364973917</c:v>
                </c:pt>
                <c:pt idx="308">
                  <c:v>72255.636901228805</c:v>
                </c:pt>
                <c:pt idx="309">
                  <c:v>74453.270935653141</c:v>
                </c:pt>
                <c:pt idx="310">
                  <c:v>78591.049059973855</c:v>
                </c:pt>
                <c:pt idx="311">
                  <c:v>78248.427277028473</c:v>
                </c:pt>
                <c:pt idx="312">
                  <c:v>77233.676921007733</c:v>
                </c:pt>
                <c:pt idx="313">
                  <c:v>78478.904865704462</c:v>
                </c:pt>
                <c:pt idx="314">
                  <c:v>78939.705552889791</c:v>
                </c:pt>
                <c:pt idx="315">
                  <c:v>77259.034671505389</c:v>
                </c:pt>
                <c:pt idx="316">
                  <c:v>77587.778313593924</c:v>
                </c:pt>
                <c:pt idx="317">
                  <c:v>78061.870845545185</c:v>
                </c:pt>
                <c:pt idx="318">
                  <c:v>77759.846912235313</c:v>
                </c:pt>
                <c:pt idx="319">
                  <c:v>78554.824855692495</c:v>
                </c:pt>
                <c:pt idx="320">
                  <c:v>81984.390010046773</c:v>
                </c:pt>
                <c:pt idx="321">
                  <c:v>84565.472741765392</c:v>
                </c:pt>
                <c:pt idx="322">
                  <c:v>83362.625721679229</c:v>
                </c:pt>
                <c:pt idx="323">
                  <c:v>81941.527293917403</c:v>
                </c:pt>
                <c:pt idx="324">
                  <c:v>82984.56384602157</c:v>
                </c:pt>
                <c:pt idx="325">
                  <c:v>82949.096887258362</c:v>
                </c:pt>
                <c:pt idx="326">
                  <c:v>83551.882514395198</c:v>
                </c:pt>
                <c:pt idx="327">
                  <c:v>87750.493845199206</c:v>
                </c:pt>
                <c:pt idx="328">
                  <c:v>90148.775944867433</c:v>
                </c:pt>
                <c:pt idx="329">
                  <c:v>90833.963459116479</c:v>
                </c:pt>
                <c:pt idx="330">
                  <c:v>89947.597218577925</c:v>
                </c:pt>
                <c:pt idx="331">
                  <c:v>87513.85126407769</c:v>
                </c:pt>
                <c:pt idx="332">
                  <c:v>83989.556481180101</c:v>
                </c:pt>
                <c:pt idx="333">
                  <c:v>81344.616034281629</c:v>
                </c:pt>
                <c:pt idx="334">
                  <c:v>78346.535108777825</c:v>
                </c:pt>
                <c:pt idx="335">
                  <c:v>74407.683589704626</c:v>
                </c:pt>
                <c:pt idx="336">
                  <c:v>74716.679929193328</c:v>
                </c:pt>
                <c:pt idx="337">
                  <c:v>76240.484905045349</c:v>
                </c:pt>
                <c:pt idx="338">
                  <c:v>75687.274049675034</c:v>
                </c:pt>
                <c:pt idx="339">
                  <c:v>80008.903113804394</c:v>
                </c:pt>
                <c:pt idx="340">
                  <c:v>87598.819221413709</c:v>
                </c:pt>
                <c:pt idx="341">
                  <c:v>92306.530141397656</c:v>
                </c:pt>
                <c:pt idx="342">
                  <c:v>91870.809401074061</c:v>
                </c:pt>
                <c:pt idx="343">
                  <c:v>88056.559798278788</c:v>
                </c:pt>
                <c:pt idx="344">
                  <c:v>87605.761541662505</c:v>
                </c:pt>
                <c:pt idx="345">
                  <c:v>90252.91210052649</c:v>
                </c:pt>
                <c:pt idx="346">
                  <c:v>92394.670712504711</c:v>
                </c:pt>
                <c:pt idx="347">
                  <c:v>97738.316977335649</c:v>
                </c:pt>
                <c:pt idx="348">
                  <c:v>100587.34083836863</c:v>
                </c:pt>
                <c:pt idx="349">
                  <c:v>99606.289077134192</c:v>
                </c:pt>
                <c:pt idx="350">
                  <c:v>103990.13459624439</c:v>
                </c:pt>
                <c:pt idx="351">
                  <c:v>107069.24850354178</c:v>
                </c:pt>
                <c:pt idx="352">
                  <c:v>108336.63893464948</c:v>
                </c:pt>
                <c:pt idx="353">
                  <c:v>113513.9570729909</c:v>
                </c:pt>
                <c:pt idx="354">
                  <c:v>119017.59917569764</c:v>
                </c:pt>
                <c:pt idx="355">
                  <c:v>120655.8950553795</c:v>
                </c:pt>
                <c:pt idx="356">
                  <c:v>119494.70659647333</c:v>
                </c:pt>
                <c:pt idx="357">
                  <c:v>118744.0681818126</c:v>
                </c:pt>
                <c:pt idx="358">
                  <c:v>118975.88907524731</c:v>
                </c:pt>
                <c:pt idx="359">
                  <c:v>117918.82771225594</c:v>
                </c:pt>
                <c:pt idx="360">
                  <c:v>118955.78969453429</c:v>
                </c:pt>
                <c:pt idx="361">
                  <c:v>121508.68699411827</c:v>
                </c:pt>
                <c:pt idx="362">
                  <c:v>124521.65083761531</c:v>
                </c:pt>
                <c:pt idx="363">
                  <c:v>124744.67149967022</c:v>
                </c:pt>
                <c:pt idx="364">
                  <c:v>121518.81447550018</c:v>
                </c:pt>
                <c:pt idx="365">
                  <c:v>117433.01791125038</c:v>
                </c:pt>
                <c:pt idx="366">
                  <c:v>120163.47531112496</c:v>
                </c:pt>
                <c:pt idx="367">
                  <c:v>118237.97656334913</c:v>
                </c:pt>
                <c:pt idx="368">
                  <c:v>110578.08955134021</c:v>
                </c:pt>
                <c:pt idx="369">
                  <c:v>111054.59938397389</c:v>
                </c:pt>
                <c:pt idx="370">
                  <c:v>109179.90428011204</c:v>
                </c:pt>
                <c:pt idx="371">
                  <c:v>105887.25313658014</c:v>
                </c:pt>
                <c:pt idx="372">
                  <c:v>110884.98743594397</c:v>
                </c:pt>
                <c:pt idx="373">
                  <c:v>115191.73137824453</c:v>
                </c:pt>
                <c:pt idx="374">
                  <c:v>118408.13222514823</c:v>
                </c:pt>
                <c:pt idx="375">
                  <c:v>129098.43248559382</c:v>
                </c:pt>
                <c:pt idx="376">
                  <c:v>134266.38464301033</c:v>
                </c:pt>
                <c:pt idx="377">
                  <c:v>137079.40797232176</c:v>
                </c:pt>
                <c:pt idx="378">
                  <c:v>142893.652943561</c:v>
                </c:pt>
                <c:pt idx="379">
                  <c:v>149600.71797124666</c:v>
                </c:pt>
                <c:pt idx="380">
                  <c:v>154002.29104418601</c:v>
                </c:pt>
                <c:pt idx="381">
                  <c:v>153071.65347482159</c:v>
                </c:pt>
                <c:pt idx="382">
                  <c:v>147031.84844937682</c:v>
                </c:pt>
                <c:pt idx="383">
                  <c:v>140291.33694023927</c:v>
                </c:pt>
                <c:pt idx="384">
                  <c:v>138103.91879322499</c:v>
                </c:pt>
                <c:pt idx="385">
                  <c:v>138671.3488989475</c:v>
                </c:pt>
                <c:pt idx="386">
                  <c:v>140233.32280925979</c:v>
                </c:pt>
                <c:pt idx="387">
                  <c:v>134748.17243594228</c:v>
                </c:pt>
                <c:pt idx="388">
                  <c:v>124381.79288099305</c:v>
                </c:pt>
                <c:pt idx="389">
                  <c:v>114049.17332460437</c:v>
                </c:pt>
                <c:pt idx="390">
                  <c:v>108591.39621758733</c:v>
                </c:pt>
                <c:pt idx="391">
                  <c:v>107383.03010838927</c:v>
                </c:pt>
                <c:pt idx="392">
                  <c:v>111892.71781493483</c:v>
                </c:pt>
                <c:pt idx="393">
                  <c:v>119362.92208256765</c:v>
                </c:pt>
                <c:pt idx="394">
                  <c:v>129851.3319356687</c:v>
                </c:pt>
                <c:pt idx="395">
                  <c:v>139560.81547351726</c:v>
                </c:pt>
                <c:pt idx="396">
                  <c:v>141375.20829881076</c:v>
                </c:pt>
                <c:pt idx="397">
                  <c:v>139852.83385797398</c:v>
                </c:pt>
                <c:pt idx="398">
                  <c:v>139761.80410272421</c:v>
                </c:pt>
                <c:pt idx="399">
                  <c:v>144859.98449282406</c:v>
                </c:pt>
                <c:pt idx="400">
                  <c:v>146087.79892771758</c:v>
                </c:pt>
                <c:pt idx="401">
                  <c:v>147453.80965877671</c:v>
                </c:pt>
                <c:pt idx="402">
                  <c:v>152833.85607209467</c:v>
                </c:pt>
                <c:pt idx="403">
                  <c:v>157935.07133944443</c:v>
                </c:pt>
                <c:pt idx="404">
                  <c:v>165130.10632038332</c:v>
                </c:pt>
                <c:pt idx="405">
                  <c:v>175717.62675283718</c:v>
                </c:pt>
                <c:pt idx="406">
                  <c:v>183384.78531122016</c:v>
                </c:pt>
                <c:pt idx="407">
                  <c:v>183621.32865001002</c:v>
                </c:pt>
                <c:pt idx="408">
                  <c:v>181850.28008167181</c:v>
                </c:pt>
                <c:pt idx="409">
                  <c:v>180098.78229068726</c:v>
                </c:pt>
                <c:pt idx="410">
                  <c:v>169779.22747075875</c:v>
                </c:pt>
                <c:pt idx="411">
                  <c:v>152348.57675817772</c:v>
                </c:pt>
                <c:pt idx="412">
                  <c:v>138586.08787283621</c:v>
                </c:pt>
                <c:pt idx="413">
                  <c:v>129472.37847122015</c:v>
                </c:pt>
                <c:pt idx="414">
                  <c:v>132598.73051086129</c:v>
                </c:pt>
                <c:pt idx="415">
                  <c:v>153148.13903584168</c:v>
                </c:pt>
                <c:pt idx="416">
                  <c:v>174914.85421699021</c:v>
                </c:pt>
                <c:pt idx="417">
                  <c:v>185072.89010394341</c:v>
                </c:pt>
                <c:pt idx="418">
                  <c:v>184199.76397458688</c:v>
                </c:pt>
                <c:pt idx="419">
                  <c:v>174767.99503811137</c:v>
                </c:pt>
                <c:pt idx="420">
                  <c:v>165838.02089005458</c:v>
                </c:pt>
                <c:pt idx="421">
                  <c:v>164528.8679401972</c:v>
                </c:pt>
                <c:pt idx="422">
                  <c:v>184084.22399701996</c:v>
                </c:pt>
                <c:pt idx="423">
                  <c:v>220281.32198892211</c:v>
                </c:pt>
                <c:pt idx="424">
                  <c:v>250073.74509153195</c:v>
                </c:pt>
                <c:pt idx="425">
                  <c:v>266716.10958743194</c:v>
                </c:pt>
                <c:pt idx="426">
                  <c:v>276294.85488476342</c:v>
                </c:pt>
                <c:pt idx="427">
                  <c:v>283374.03324941895</c:v>
                </c:pt>
                <c:pt idx="428">
                  <c:v>288043.885274172</c:v>
                </c:pt>
                <c:pt idx="429">
                  <c:v>293899.81564663578</c:v>
                </c:pt>
                <c:pt idx="430">
                  <c:v>298319.01746107929</c:v>
                </c:pt>
                <c:pt idx="431">
                  <c:v>304836.66230027453</c:v>
                </c:pt>
                <c:pt idx="432">
                  <c:v>306426.37589556706</c:v>
                </c:pt>
                <c:pt idx="433">
                  <c:v>306749.57396287651</c:v>
                </c:pt>
                <c:pt idx="434">
                  <c:v>305773.29725299415</c:v>
                </c:pt>
                <c:pt idx="435">
                  <c:v>302083.54130232387</c:v>
                </c:pt>
                <c:pt idx="436">
                  <c:v>302060.1547890692</c:v>
                </c:pt>
                <c:pt idx="437">
                  <c:v>304584.74957949965</c:v>
                </c:pt>
                <c:pt idx="438">
                  <c:v>300203.61033526651</c:v>
                </c:pt>
                <c:pt idx="439">
                  <c:v>300296.95970160811</c:v>
                </c:pt>
                <c:pt idx="440">
                  <c:v>303511.77268109564</c:v>
                </c:pt>
                <c:pt idx="441">
                  <c:v>301273.56331362063</c:v>
                </c:pt>
                <c:pt idx="442">
                  <c:v>302804.81884583778</c:v>
                </c:pt>
                <c:pt idx="443">
                  <c:v>308466.52583505394</c:v>
                </c:pt>
                <c:pt idx="444">
                  <c:v>315181.30451765691</c:v>
                </c:pt>
                <c:pt idx="445">
                  <c:v>320212.96204279637</c:v>
                </c:pt>
                <c:pt idx="446">
                  <c:v>326546.53646626807</c:v>
                </c:pt>
                <c:pt idx="447">
                  <c:v>328194.11853453645</c:v>
                </c:pt>
                <c:pt idx="448">
                  <c:v>326235.61986540112</c:v>
                </c:pt>
                <c:pt idx="449">
                  <c:v>321046.79171109188</c:v>
                </c:pt>
                <c:pt idx="450">
                  <c:v>319019.3908686114</c:v>
                </c:pt>
                <c:pt idx="451">
                  <c:v>329204.08427798288</c:v>
                </c:pt>
                <c:pt idx="452">
                  <c:v>345356.67808407958</c:v>
                </c:pt>
                <c:pt idx="453">
                  <c:v>354196.89677331375</c:v>
                </c:pt>
                <c:pt idx="454">
                  <c:v>355493.52091826999</c:v>
                </c:pt>
                <c:pt idx="455">
                  <c:v>353851.12494462018</c:v>
                </c:pt>
                <c:pt idx="456">
                  <c:v>352952.35994551337</c:v>
                </c:pt>
                <c:pt idx="457">
                  <c:v>353355.37093086803</c:v>
                </c:pt>
                <c:pt idx="458">
                  <c:v>357737.30325790809</c:v>
                </c:pt>
                <c:pt idx="459">
                  <c:v>360512.70748244674</c:v>
                </c:pt>
                <c:pt idx="460">
                  <c:v>360343.41160831851</c:v>
                </c:pt>
                <c:pt idx="461">
                  <c:v>363988.12045156624</c:v>
                </c:pt>
                <c:pt idx="462">
                  <c:v>365631.33340082731</c:v>
                </c:pt>
                <c:pt idx="463">
                  <c:v>367687.85444091575</c:v>
                </c:pt>
                <c:pt idx="464">
                  <c:v>368090.94842449477</c:v>
                </c:pt>
                <c:pt idx="465">
                  <c:v>361910.69172448252</c:v>
                </c:pt>
                <c:pt idx="466">
                  <c:v>357530.76770180144</c:v>
                </c:pt>
                <c:pt idx="467">
                  <c:v>359862.261341754</c:v>
                </c:pt>
                <c:pt idx="468">
                  <c:v>362755.42769053916</c:v>
                </c:pt>
                <c:pt idx="469">
                  <c:v>364017.70880545373</c:v>
                </c:pt>
                <c:pt idx="470">
                  <c:v>367724.62827397569</c:v>
                </c:pt>
                <c:pt idx="471">
                  <c:v>370369.06229621463</c:v>
                </c:pt>
                <c:pt idx="472">
                  <c:v>373531.53757214337</c:v>
                </c:pt>
                <c:pt idx="473">
                  <c:v>382024.4499486633</c:v>
                </c:pt>
                <c:pt idx="474">
                  <c:v>384167.19972062443</c:v>
                </c:pt>
                <c:pt idx="475">
                  <c:v>377763.58129628876</c:v>
                </c:pt>
                <c:pt idx="476">
                  <c:v>373077.33666790393</c:v>
                </c:pt>
                <c:pt idx="477">
                  <c:v>367780.34671139927</c:v>
                </c:pt>
                <c:pt idx="478">
                  <c:v>368948.18679633213</c:v>
                </c:pt>
                <c:pt idx="479">
                  <c:v>378768.56669788435</c:v>
                </c:pt>
                <c:pt idx="480">
                  <c:v>380099.43309036706</c:v>
                </c:pt>
                <c:pt idx="481">
                  <c:v>381819.32172935567</c:v>
                </c:pt>
                <c:pt idx="482">
                  <c:v>380522.17084892862</c:v>
                </c:pt>
                <c:pt idx="483">
                  <c:v>379839.80698675243</c:v>
                </c:pt>
                <c:pt idx="484">
                  <c:v>380211.93641229923</c:v>
                </c:pt>
                <c:pt idx="485">
                  <c:v>377144.2559240422</c:v>
                </c:pt>
                <c:pt idx="486">
                  <c:v>376879.03560702637</c:v>
                </c:pt>
                <c:pt idx="487">
                  <c:v>370713.75037197123</c:v>
                </c:pt>
                <c:pt idx="488">
                  <c:v>367091.8690344803</c:v>
                </c:pt>
                <c:pt idx="489">
                  <c:v>368361.92455292557</c:v>
                </c:pt>
                <c:pt idx="490">
                  <c:v>358612.63338749681</c:v>
                </c:pt>
                <c:pt idx="491">
                  <c:v>343081.09767218964</c:v>
                </c:pt>
                <c:pt idx="492">
                  <c:v>328911.93548120593</c:v>
                </c:pt>
                <c:pt idx="493">
                  <c:v>319187.04515303526</c:v>
                </c:pt>
                <c:pt idx="494">
                  <c:v>322641.90401142684</c:v>
                </c:pt>
                <c:pt idx="495">
                  <c:v>346611.77840572892</c:v>
                </c:pt>
                <c:pt idx="496">
                  <c:v>375623.76892024529</c:v>
                </c:pt>
                <c:pt idx="497">
                  <c:v>406393.76773636532</c:v>
                </c:pt>
                <c:pt idx="498">
                  <c:v>417093.46496648778</c:v>
                </c:pt>
                <c:pt idx="499">
                  <c:v>409075.85438755719</c:v>
                </c:pt>
                <c:pt idx="500">
                  <c:v>411536.12066125334</c:v>
                </c:pt>
                <c:pt idx="501">
                  <c:v>413951.2145729381</c:v>
                </c:pt>
                <c:pt idx="502">
                  <c:v>409541.76545112435</c:v>
                </c:pt>
                <c:pt idx="503">
                  <c:v>421832.10834580334</c:v>
                </c:pt>
                <c:pt idx="504">
                  <c:v>441449.73419057741</c:v>
                </c:pt>
                <c:pt idx="505">
                  <c:v>450443.41192296357</c:v>
                </c:pt>
                <c:pt idx="506">
                  <c:v>458161.86919893324</c:v>
                </c:pt>
                <c:pt idx="507">
                  <c:v>461296.36892381572</c:v>
                </c:pt>
                <c:pt idx="508">
                  <c:v>456373.16577199398</c:v>
                </c:pt>
                <c:pt idx="509">
                  <c:v>443126.35278307064</c:v>
                </c:pt>
                <c:pt idx="510">
                  <c:v>434838.0787930059</c:v>
                </c:pt>
                <c:pt idx="511">
                  <c:v>432617.52818099892</c:v>
                </c:pt>
                <c:pt idx="512">
                  <c:v>435346.85141279822</c:v>
                </c:pt>
                <c:pt idx="513">
                  <c:v>449228.50380863622</c:v>
                </c:pt>
                <c:pt idx="514">
                  <c:v>460118.11142166867</c:v>
                </c:pt>
                <c:pt idx="515">
                  <c:v>469138.90704428445</c:v>
                </c:pt>
                <c:pt idx="516">
                  <c:v>475491.45487081609</c:v>
                </c:pt>
                <c:pt idx="517">
                  <c:v>486501.94101681531</c:v>
                </c:pt>
                <c:pt idx="518">
                  <c:v>501264.42706865101</c:v>
                </c:pt>
                <c:pt idx="519">
                  <c:v>507361.57579264557</c:v>
                </c:pt>
                <c:pt idx="520">
                  <c:v>511829.72213121445</c:v>
                </c:pt>
                <c:pt idx="521">
                  <c:v>512291.96367160184</c:v>
                </c:pt>
                <c:pt idx="522">
                  <c:v>513177.53568707145</c:v>
                </c:pt>
                <c:pt idx="523">
                  <c:v>514647.79025044892</c:v>
                </c:pt>
                <c:pt idx="524">
                  <c:v>518747.78228801093</c:v>
                </c:pt>
                <c:pt idx="525">
                  <c:v>515125.76131818397</c:v>
                </c:pt>
                <c:pt idx="526">
                  <c:v>511967.47685973899</c:v>
                </c:pt>
                <c:pt idx="527">
                  <c:v>508810.84131485404</c:v>
                </c:pt>
                <c:pt idx="528">
                  <c:v>513072.23968203581</c:v>
                </c:pt>
                <c:pt idx="529">
                  <c:v>528193.78665903921</c:v>
                </c:pt>
                <c:pt idx="530">
                  <c:v>542489.86541258777</c:v>
                </c:pt>
                <c:pt idx="531">
                  <c:v>550368.68554375169</c:v>
                </c:pt>
                <c:pt idx="532">
                  <c:v>555556.56512171286</c:v>
                </c:pt>
                <c:pt idx="533">
                  <c:v>556166.75121825736</c:v>
                </c:pt>
                <c:pt idx="534">
                  <c:v>562116.4019499782</c:v>
                </c:pt>
                <c:pt idx="535">
                  <c:v>570739.40003186138</c:v>
                </c:pt>
                <c:pt idx="536">
                  <c:v>581008.57445373724</c:v>
                </c:pt>
                <c:pt idx="537">
                  <c:v>590412.37195735483</c:v>
                </c:pt>
                <c:pt idx="538">
                  <c:v>593967.13207179715</c:v>
                </c:pt>
                <c:pt idx="539">
                  <c:v>591908.20091349783</c:v>
                </c:pt>
                <c:pt idx="540">
                  <c:v>582190.27135779615</c:v>
                </c:pt>
                <c:pt idx="541">
                  <c:v>570259.71552537638</c:v>
                </c:pt>
                <c:pt idx="542">
                  <c:v>562669.16330028069</c:v>
                </c:pt>
                <c:pt idx="543">
                  <c:v>558432.11604376696</c:v>
                </c:pt>
                <c:pt idx="544">
                  <c:v>565307.27194279083</c:v>
                </c:pt>
                <c:pt idx="545">
                  <c:v>574898.00035628595</c:v>
                </c:pt>
                <c:pt idx="546">
                  <c:v>581680.73293865274</c:v>
                </c:pt>
                <c:pt idx="547">
                  <c:v>582765.60013225547</c:v>
                </c:pt>
                <c:pt idx="548">
                  <c:v>587317.72706891561</c:v>
                </c:pt>
                <c:pt idx="549">
                  <c:v>596597.7186381045</c:v>
                </c:pt>
                <c:pt idx="550">
                  <c:v>605159.67376289994</c:v>
                </c:pt>
                <c:pt idx="551">
                  <c:v>609150.36792883906</c:v>
                </c:pt>
                <c:pt idx="552">
                  <c:v>606631.9736856278</c:v>
                </c:pt>
                <c:pt idx="553">
                  <c:v>604260.09265019838</c:v>
                </c:pt>
                <c:pt idx="554">
                  <c:v>600878.59437521477</c:v>
                </c:pt>
                <c:pt idx="555">
                  <c:v>597760.26172444492</c:v>
                </c:pt>
                <c:pt idx="556">
                  <c:v>600104.94172799191</c:v>
                </c:pt>
                <c:pt idx="557">
                  <c:v>604221.45941262692</c:v>
                </c:pt>
                <c:pt idx="558">
                  <c:v>608235.3960044533</c:v>
                </c:pt>
                <c:pt idx="559">
                  <c:v>615910.78904645471</c:v>
                </c:pt>
                <c:pt idx="560">
                  <c:v>623516.52958618186</c:v>
                </c:pt>
                <c:pt idx="561">
                  <c:v>629956.29942088027</c:v>
                </c:pt>
                <c:pt idx="562">
                  <c:v>633027.87497196323</c:v>
                </c:pt>
                <c:pt idx="563">
                  <c:v>635114.65728673036</c:v>
                </c:pt>
                <c:pt idx="564">
                  <c:v>634940.96663732966</c:v>
                </c:pt>
                <c:pt idx="565">
                  <c:v>632442.35571404535</c:v>
                </c:pt>
                <c:pt idx="566">
                  <c:v>627889.16575387481</c:v>
                </c:pt>
                <c:pt idx="567">
                  <c:v>622926.97263634845</c:v>
                </c:pt>
                <c:pt idx="568">
                  <c:v>620912.88269190863</c:v>
                </c:pt>
                <c:pt idx="569">
                  <c:v>622363.58908246935</c:v>
                </c:pt>
                <c:pt idx="570">
                  <c:v>626505.15796381293</c:v>
                </c:pt>
                <c:pt idx="571">
                  <c:v>626363.51295276731</c:v>
                </c:pt>
                <c:pt idx="572">
                  <c:v>623346.1774175067</c:v>
                </c:pt>
                <c:pt idx="573">
                  <c:v>620112.9291186583</c:v>
                </c:pt>
                <c:pt idx="574">
                  <c:v>621030.94795579719</c:v>
                </c:pt>
                <c:pt idx="575">
                  <c:v>629955.63323788613</c:v>
                </c:pt>
                <c:pt idx="576">
                  <c:v>635548.57290321856</c:v>
                </c:pt>
                <c:pt idx="577">
                  <c:v>637378.77108586533</c:v>
                </c:pt>
                <c:pt idx="578">
                  <c:v>637716.46185323829</c:v>
                </c:pt>
                <c:pt idx="579">
                  <c:v>633394.97898975585</c:v>
                </c:pt>
                <c:pt idx="580">
                  <c:v>629234.2015732266</c:v>
                </c:pt>
                <c:pt idx="581">
                  <c:v>628315.38771313999</c:v>
                </c:pt>
                <c:pt idx="582">
                  <c:v>636471.18729345244</c:v>
                </c:pt>
                <c:pt idx="583">
                  <c:v>651059.80279254669</c:v>
                </c:pt>
                <c:pt idx="584">
                  <c:v>661633.57373438636</c:v>
                </c:pt>
                <c:pt idx="585">
                  <c:v>664401.07365212613</c:v>
                </c:pt>
                <c:pt idx="586">
                  <c:v>660875.5139291978</c:v>
                </c:pt>
                <c:pt idx="587">
                  <c:v>657266.1253692836</c:v>
                </c:pt>
                <c:pt idx="588">
                  <c:v>660025.65278948832</c:v>
                </c:pt>
                <c:pt idx="589">
                  <c:v>667649.24310389394</c:v>
                </c:pt>
                <c:pt idx="590">
                  <c:v>671841.9703105737</c:v>
                </c:pt>
                <c:pt idx="591">
                  <c:v>671173.22939854208</c:v>
                </c:pt>
                <c:pt idx="592">
                  <c:v>666241.67062092631</c:v>
                </c:pt>
                <c:pt idx="593">
                  <c:v>662116.44974592491</c:v>
                </c:pt>
                <c:pt idx="594">
                  <c:v>665160.56661759422</c:v>
                </c:pt>
                <c:pt idx="595">
                  <c:v>672063.16650444642</c:v>
                </c:pt>
                <c:pt idx="596">
                  <c:v>683664.77025368239</c:v>
                </c:pt>
                <c:pt idx="597">
                  <c:v>689910.50553680339</c:v>
                </c:pt>
                <c:pt idx="598">
                  <c:v>690643.86211052595</c:v>
                </c:pt>
                <c:pt idx="599">
                  <c:v>690360.16279254551</c:v>
                </c:pt>
                <c:pt idx="600">
                  <c:v>692229.39457573579</c:v>
                </c:pt>
                <c:pt idx="601">
                  <c:v>696998.07174851082</c:v>
                </c:pt>
                <c:pt idx="602">
                  <c:v>700432.68353172485</c:v>
                </c:pt>
                <c:pt idx="603">
                  <c:v>700851.68277537008</c:v>
                </c:pt>
                <c:pt idx="604">
                  <c:v>704983.33535867068</c:v>
                </c:pt>
                <c:pt idx="605">
                  <c:v>708699.15484638966</c:v>
                </c:pt>
                <c:pt idx="606">
                  <c:v>710912.71812929178</c:v>
                </c:pt>
                <c:pt idx="607">
                  <c:v>708628.01033971319</c:v>
                </c:pt>
                <c:pt idx="608">
                  <c:v>703969.1607309673</c:v>
                </c:pt>
                <c:pt idx="609">
                  <c:v>700369.70099842141</c:v>
                </c:pt>
                <c:pt idx="610">
                  <c:v>695749.22289001767</c:v>
                </c:pt>
                <c:pt idx="611">
                  <c:v>689601.78249186836</c:v>
                </c:pt>
                <c:pt idx="612">
                  <c:v>678175.96851281938</c:v>
                </c:pt>
                <c:pt idx="613">
                  <c:v>655950.05387906125</c:v>
                </c:pt>
                <c:pt idx="614">
                  <c:v>622976.21099585528</c:v>
                </c:pt>
                <c:pt idx="615">
                  <c:v>602918.8586810925</c:v>
                </c:pt>
                <c:pt idx="616">
                  <c:v>604525.55809093092</c:v>
                </c:pt>
                <c:pt idx="617">
                  <c:v>628895.83215163264</c:v>
                </c:pt>
                <c:pt idx="618">
                  <c:v>657664.49874910945</c:v>
                </c:pt>
                <c:pt idx="619">
                  <c:v>671745.54524133413</c:v>
                </c:pt>
                <c:pt idx="620">
                  <c:v>677335.54389769444</c:v>
                </c:pt>
                <c:pt idx="621">
                  <c:v>682341.90516997036</c:v>
                </c:pt>
                <c:pt idx="622">
                  <c:v>692328.63900444144</c:v>
                </c:pt>
                <c:pt idx="623">
                  <c:v>706050.73440668639</c:v>
                </c:pt>
                <c:pt idx="624">
                  <c:v>716440.59035988792</c:v>
                </c:pt>
                <c:pt idx="625">
                  <c:v>711265.51688645233</c:v>
                </c:pt>
                <c:pt idx="626">
                  <c:v>702023.93023233186</c:v>
                </c:pt>
                <c:pt idx="627">
                  <c:v>689105.60136710678</c:v>
                </c:pt>
                <c:pt idx="628">
                  <c:v>685449.32867797639</c:v>
                </c:pt>
                <c:pt idx="629">
                  <c:v>690769.48727245396</c:v>
                </c:pt>
                <c:pt idx="630">
                  <c:v>701679.47890116111</c:v>
                </c:pt>
                <c:pt idx="631">
                  <c:v>709594.41814850399</c:v>
                </c:pt>
                <c:pt idx="632">
                  <c:v>713312.2997914782</c:v>
                </c:pt>
                <c:pt idx="633">
                  <c:v>720646.73218343314</c:v>
                </c:pt>
                <c:pt idx="634">
                  <c:v>729798.00661391299</c:v>
                </c:pt>
                <c:pt idx="635">
                  <c:v>728001.8259326414</c:v>
                </c:pt>
                <c:pt idx="636">
                  <c:v>725422.27389059251</c:v>
                </c:pt>
                <c:pt idx="637">
                  <c:v>725549.99162968586</c:v>
                </c:pt>
                <c:pt idx="638">
                  <c:v>729673.77659570286</c:v>
                </c:pt>
                <c:pt idx="639">
                  <c:v>733397.19173777709</c:v>
                </c:pt>
                <c:pt idx="640">
                  <c:v>726793.64848193445</c:v>
                </c:pt>
                <c:pt idx="641">
                  <c:v>717950.75804110186</c:v>
                </c:pt>
                <c:pt idx="642">
                  <c:v>712053.13193231903</c:v>
                </c:pt>
                <c:pt idx="643">
                  <c:v>714138.75373481715</c:v>
                </c:pt>
                <c:pt idx="644">
                  <c:v>722807.01223119418</c:v>
                </c:pt>
                <c:pt idx="645">
                  <c:v>719789.56336223288</c:v>
                </c:pt>
                <c:pt idx="646">
                  <c:v>709690.52605136915</c:v>
                </c:pt>
                <c:pt idx="647">
                  <c:v>700781.28652800026</c:v>
                </c:pt>
                <c:pt idx="648">
                  <c:v>694895.52013302979</c:v>
                </c:pt>
                <c:pt idx="649">
                  <c:v>696605.88947575935</c:v>
                </c:pt>
                <c:pt idx="650">
                  <c:v>701708.4492471494</c:v>
                </c:pt>
                <c:pt idx="651">
                  <c:v>712923.14227602794</c:v>
                </c:pt>
                <c:pt idx="652">
                  <c:v>722505.89403262548</c:v>
                </c:pt>
                <c:pt idx="653">
                  <c:v>720068.97344546416</c:v>
                </c:pt>
                <c:pt idx="654">
                  <c:v>716805.11111747904</c:v>
                </c:pt>
                <c:pt idx="655">
                  <c:v>719061.95969608391</c:v>
                </c:pt>
                <c:pt idx="656">
                  <c:v>729044.7090497124</c:v>
                </c:pt>
                <c:pt idx="657">
                  <c:v>745715.5663144947</c:v>
                </c:pt>
                <c:pt idx="658">
                  <c:v>755213.80128573417</c:v>
                </c:pt>
                <c:pt idx="659">
                  <c:v>758343.90812912234</c:v>
                </c:pt>
                <c:pt idx="660">
                  <c:v>754292.38374581235</c:v>
                </c:pt>
                <c:pt idx="661">
                  <c:v>745676.62715522177</c:v>
                </c:pt>
                <c:pt idx="662">
                  <c:v>738434.50320618926</c:v>
                </c:pt>
                <c:pt idx="663">
                  <c:v>737311.90034183161</c:v>
                </c:pt>
                <c:pt idx="664">
                  <c:v>743585.13215306273</c:v>
                </c:pt>
                <c:pt idx="665">
                  <c:v>755055.36918006674</c:v>
                </c:pt>
                <c:pt idx="666">
                  <c:v>759334.79894136568</c:v>
                </c:pt>
                <c:pt idx="667">
                  <c:v>757942.55770208861</c:v>
                </c:pt>
                <c:pt idx="668">
                  <c:v>754210.54753337626</c:v>
                </c:pt>
                <c:pt idx="669">
                  <c:v>757937.47311187664</c:v>
                </c:pt>
                <c:pt idx="670">
                  <c:v>765844.32024004951</c:v>
                </c:pt>
                <c:pt idx="671">
                  <c:v>770545.3823610486</c:v>
                </c:pt>
                <c:pt idx="672">
                  <c:v>766084.29553566175</c:v>
                </c:pt>
                <c:pt idx="673">
                  <c:v>756534.88675710477</c:v>
                </c:pt>
                <c:pt idx="674">
                  <c:v>748302.29529967811</c:v>
                </c:pt>
                <c:pt idx="675">
                  <c:v>744271.19054229278</c:v>
                </c:pt>
                <c:pt idx="676">
                  <c:v>740939.00319020753</c:v>
                </c:pt>
                <c:pt idx="677">
                  <c:v>740248.09544251126</c:v>
                </c:pt>
                <c:pt idx="678">
                  <c:v>743488.98947662499</c:v>
                </c:pt>
                <c:pt idx="679">
                  <c:v>749733.16392277845</c:v>
                </c:pt>
                <c:pt idx="680">
                  <c:v>746766.97831960779</c:v>
                </c:pt>
                <c:pt idx="681">
                  <c:v>721628.77757577784</c:v>
                </c:pt>
                <c:pt idx="682">
                  <c:v>685308.17327457014</c:v>
                </c:pt>
                <c:pt idx="683">
                  <c:v>666416.42714845832</c:v>
                </c:pt>
                <c:pt idx="684">
                  <c:v>676876.01636372216</c:v>
                </c:pt>
                <c:pt idx="685">
                  <c:v>688868.36846891651</c:v>
                </c:pt>
                <c:pt idx="686">
                  <c:v>700812.44267825177</c:v>
                </c:pt>
                <c:pt idx="687">
                  <c:v>708937.88152368576</c:v>
                </c:pt>
                <c:pt idx="688">
                  <c:v>731605.87406849058</c:v>
                </c:pt>
                <c:pt idx="689">
                  <c:v>750299.87314242695</c:v>
                </c:pt>
                <c:pt idx="690">
                  <c:v>755595.40276216867</c:v>
                </c:pt>
                <c:pt idx="691">
                  <c:v>760670.74694625242</c:v>
                </c:pt>
                <c:pt idx="692">
                  <c:v>764562.09469720908</c:v>
                </c:pt>
                <c:pt idx="693">
                  <c:v>772323.08713589387</c:v>
                </c:pt>
                <c:pt idx="694">
                  <c:v>771645.6061843487</c:v>
                </c:pt>
                <c:pt idx="695">
                  <c:v>763113.4886327862</c:v>
                </c:pt>
                <c:pt idx="696">
                  <c:v>761038.61986152036</c:v>
                </c:pt>
                <c:pt idx="697">
                  <c:v>770377.59929775598</c:v>
                </c:pt>
                <c:pt idx="698">
                  <c:v>789209.55781265243</c:v>
                </c:pt>
                <c:pt idx="699">
                  <c:v>798615.6136900885</c:v>
                </c:pt>
                <c:pt idx="700">
                  <c:v>796537.59183066525</c:v>
                </c:pt>
                <c:pt idx="701">
                  <c:v>791137.03412096889</c:v>
                </c:pt>
                <c:pt idx="702">
                  <c:v>780546.20931961073</c:v>
                </c:pt>
                <c:pt idx="703">
                  <c:v>754874.91171625641</c:v>
                </c:pt>
                <c:pt idx="704">
                  <c:v>729452.02607391938</c:v>
                </c:pt>
                <c:pt idx="705">
                  <c:v>725308.57966074767</c:v>
                </c:pt>
                <c:pt idx="706">
                  <c:v>747512.6808934164</c:v>
                </c:pt>
                <c:pt idx="707">
                  <c:v>774418.67377101106</c:v>
                </c:pt>
                <c:pt idx="708">
                  <c:v>797106.0976150576</c:v>
                </c:pt>
                <c:pt idx="709">
                  <c:v>810683.73056850804</c:v>
                </c:pt>
                <c:pt idx="710">
                  <c:v>813016.73957553995</c:v>
                </c:pt>
                <c:pt idx="711">
                  <c:v>808274.92911659472</c:v>
                </c:pt>
                <c:pt idx="712">
                  <c:v>810137.69472039514</c:v>
                </c:pt>
                <c:pt idx="713">
                  <c:v>819937.766056653</c:v>
                </c:pt>
                <c:pt idx="714">
                  <c:v>825876.4805611351</c:v>
                </c:pt>
                <c:pt idx="715">
                  <c:v>820088.77210392139</c:v>
                </c:pt>
                <c:pt idx="716">
                  <c:v>802284.80843050824</c:v>
                </c:pt>
                <c:pt idx="717">
                  <c:v>783291.12480136543</c:v>
                </c:pt>
                <c:pt idx="718">
                  <c:v>781736.27465173521</c:v>
                </c:pt>
                <c:pt idx="719">
                  <c:v>790404.95125098282</c:v>
                </c:pt>
                <c:pt idx="720">
                  <c:v>802561.8222096418</c:v>
                </c:pt>
                <c:pt idx="721">
                  <c:v>807365.35121578292</c:v>
                </c:pt>
                <c:pt idx="722">
                  <c:v>814733.42005061603</c:v>
                </c:pt>
                <c:pt idx="723">
                  <c:v>828486.46349828958</c:v>
                </c:pt>
                <c:pt idx="724">
                  <c:v>837106.57750284148</c:v>
                </c:pt>
                <c:pt idx="725">
                  <c:v>830205.46297725802</c:v>
                </c:pt>
                <c:pt idx="726">
                  <c:v>813811.05553701287</c:v>
                </c:pt>
                <c:pt idx="727">
                  <c:v>805431.56026666611</c:v>
                </c:pt>
                <c:pt idx="728">
                  <c:v>812849.27626580733</c:v>
                </c:pt>
                <c:pt idx="729">
                  <c:v>821346.67218418524</c:v>
                </c:pt>
                <c:pt idx="730">
                  <c:v>824585.76134517265</c:v>
                </c:pt>
                <c:pt idx="731">
                  <c:v>817705.74640941841</c:v>
                </c:pt>
                <c:pt idx="732">
                  <c:v>807561.16879811231</c:v>
                </c:pt>
                <c:pt idx="733">
                  <c:v>797695.1774168975</c:v>
                </c:pt>
                <c:pt idx="734">
                  <c:v>787525.63679272647</c:v>
                </c:pt>
                <c:pt idx="735">
                  <c:v>786136.4948254769</c:v>
                </c:pt>
                <c:pt idx="736">
                  <c:v>794306.86863781081</c:v>
                </c:pt>
                <c:pt idx="737">
                  <c:v>807906.91269432125</c:v>
                </c:pt>
                <c:pt idx="738">
                  <c:v>814148.20413792215</c:v>
                </c:pt>
                <c:pt idx="739">
                  <c:v>815296.54368234624</c:v>
                </c:pt>
                <c:pt idx="740">
                  <c:v>811526.60468690423</c:v>
                </c:pt>
                <c:pt idx="741">
                  <c:v>815463.17040442873</c:v>
                </c:pt>
                <c:pt idx="742">
                  <c:v>826222.25633367884</c:v>
                </c:pt>
                <c:pt idx="743">
                  <c:v>829699.75654239825</c:v>
                </c:pt>
                <c:pt idx="744">
                  <c:v>830971.09484093613</c:v>
                </c:pt>
                <c:pt idx="745">
                  <c:v>830291.36401390808</c:v>
                </c:pt>
                <c:pt idx="746">
                  <c:v>832731.7162617069</c:v>
                </c:pt>
                <c:pt idx="747">
                  <c:v>830378.45596035128</c:v>
                </c:pt>
                <c:pt idx="748">
                  <c:v>832403.40089422232</c:v>
                </c:pt>
                <c:pt idx="749">
                  <c:v>829691.76191139698</c:v>
                </c:pt>
                <c:pt idx="750">
                  <c:v>823597.47205038776</c:v>
                </c:pt>
                <c:pt idx="751">
                  <c:v>820579.8865955394</c:v>
                </c:pt>
                <c:pt idx="752">
                  <c:v>827185.44560299453</c:v>
                </c:pt>
                <c:pt idx="753">
                  <c:v>836748.79169670353</c:v>
                </c:pt>
                <c:pt idx="754">
                  <c:v>841172.94933556614</c:v>
                </c:pt>
                <c:pt idx="755">
                  <c:v>840890.50097431755</c:v>
                </c:pt>
                <c:pt idx="756">
                  <c:v>839279.73511201073</c:v>
                </c:pt>
                <c:pt idx="757">
                  <c:v>836926.57832628407</c:v>
                </c:pt>
                <c:pt idx="758">
                  <c:v>836012.98506275611</c:v>
                </c:pt>
                <c:pt idx="759">
                  <c:v>841579.61065753724</c:v>
                </c:pt>
                <c:pt idx="760">
                  <c:v>845979.66597881913</c:v>
                </c:pt>
                <c:pt idx="761">
                  <c:v>842039.87494211039</c:v>
                </c:pt>
                <c:pt idx="762">
                  <c:v>836729.22671170719</c:v>
                </c:pt>
                <c:pt idx="763">
                  <c:v>837938.53184776567</c:v>
                </c:pt>
                <c:pt idx="764">
                  <c:v>845608.01110761007</c:v>
                </c:pt>
                <c:pt idx="765">
                  <c:v>850307.24949355237</c:v>
                </c:pt>
                <c:pt idx="766">
                  <c:v>855469.46341249649</c:v>
                </c:pt>
                <c:pt idx="767">
                  <c:v>855311.32837259059</c:v>
                </c:pt>
                <c:pt idx="768">
                  <c:v>851937.40465658193</c:v>
                </c:pt>
                <c:pt idx="769">
                  <c:v>844248.20207392168</c:v>
                </c:pt>
                <c:pt idx="770">
                  <c:v>835547.6904155456</c:v>
                </c:pt>
                <c:pt idx="771">
                  <c:v>829375.20993017033</c:v>
                </c:pt>
                <c:pt idx="772">
                  <c:v>830053.56321378623</c:v>
                </c:pt>
                <c:pt idx="773">
                  <c:v>832301.50463378744</c:v>
                </c:pt>
                <c:pt idx="774">
                  <c:v>825274.56996066042</c:v>
                </c:pt>
                <c:pt idx="775">
                  <c:v>812904.87057936157</c:v>
                </c:pt>
                <c:pt idx="776">
                  <c:v>809649.63738103292</c:v>
                </c:pt>
                <c:pt idx="777">
                  <c:v>814729.16945868987</c:v>
                </c:pt>
                <c:pt idx="778">
                  <c:v>823603.93470168323</c:v>
                </c:pt>
                <c:pt idx="779">
                  <c:v>838764.20927434135</c:v>
                </c:pt>
                <c:pt idx="780">
                  <c:v>844157.50456846133</c:v>
                </c:pt>
                <c:pt idx="781">
                  <c:v>837021.00122846779</c:v>
                </c:pt>
                <c:pt idx="782">
                  <c:v>832396.59646089585</c:v>
                </c:pt>
                <c:pt idx="783">
                  <c:v>834443.76551321347</c:v>
                </c:pt>
                <c:pt idx="784">
                  <c:v>843562.78633926623</c:v>
                </c:pt>
                <c:pt idx="785">
                  <c:v>844000.10324001173</c:v>
                </c:pt>
                <c:pt idx="786">
                  <c:v>841301.58315029042</c:v>
                </c:pt>
                <c:pt idx="787">
                  <c:v>839107.89238568558</c:v>
                </c:pt>
                <c:pt idx="788">
                  <c:v>840747.23581128381</c:v>
                </c:pt>
                <c:pt idx="789">
                  <c:v>838694.62233108107</c:v>
                </c:pt>
                <c:pt idx="790">
                  <c:v>827076.93032559601</c:v>
                </c:pt>
                <c:pt idx="791">
                  <c:v>821945.79397898982</c:v>
                </c:pt>
                <c:pt idx="792">
                  <c:v>827666.11434982647</c:v>
                </c:pt>
                <c:pt idx="793">
                  <c:v>840464.62050637638</c:v>
                </c:pt>
                <c:pt idx="794">
                  <c:v>846945.91865228</c:v>
                </c:pt>
                <c:pt idx="795">
                  <c:v>843050.26435442106</c:v>
                </c:pt>
                <c:pt idx="796">
                  <c:v>831876.74139146018</c:v>
                </c:pt>
                <c:pt idx="797">
                  <c:v>824862.9839428683</c:v>
                </c:pt>
                <c:pt idx="798">
                  <c:v>827547.73249798978</c:v>
                </c:pt>
                <c:pt idx="799">
                  <c:v>830806.60428874847</c:v>
                </c:pt>
                <c:pt idx="800">
                  <c:v>826827.24436976388</c:v>
                </c:pt>
                <c:pt idx="801">
                  <c:v>815291.95295885974</c:v>
                </c:pt>
                <c:pt idx="802">
                  <c:v>807162.39596070419</c:v>
                </c:pt>
                <c:pt idx="803">
                  <c:v>815734.87590240606</c:v>
                </c:pt>
                <c:pt idx="804">
                  <c:v>832202.67062790354</c:v>
                </c:pt>
                <c:pt idx="805">
                  <c:v>844467.20429607003</c:v>
                </c:pt>
                <c:pt idx="806">
                  <c:v>848429.89462708181</c:v>
                </c:pt>
                <c:pt idx="807">
                  <c:v>849241.85369571357</c:v>
                </c:pt>
                <c:pt idx="808">
                  <c:v>848537.45130145934</c:v>
                </c:pt>
                <c:pt idx="809">
                  <c:v>848443.67956194829</c:v>
                </c:pt>
                <c:pt idx="810">
                  <c:v>841959.7323975804</c:v>
                </c:pt>
                <c:pt idx="811">
                  <c:v>834191.8185909671</c:v>
                </c:pt>
                <c:pt idx="812">
                  <c:v>829181.46988719713</c:v>
                </c:pt>
                <c:pt idx="813">
                  <c:v>830465.20790631243</c:v>
                </c:pt>
                <c:pt idx="814">
                  <c:v>836332.99540008279</c:v>
                </c:pt>
                <c:pt idx="815">
                  <c:v>842281.83500864229</c:v>
                </c:pt>
                <c:pt idx="816">
                  <c:v>842295.10712533526</c:v>
                </c:pt>
                <c:pt idx="817">
                  <c:v>837431.02051630057</c:v>
                </c:pt>
                <c:pt idx="818">
                  <c:v>827430.3715592518</c:v>
                </c:pt>
                <c:pt idx="819">
                  <c:v>827655.22864624637</c:v>
                </c:pt>
                <c:pt idx="820">
                  <c:v>833203.61081413832</c:v>
                </c:pt>
                <c:pt idx="821">
                  <c:v>843331.87830804987</c:v>
                </c:pt>
                <c:pt idx="822">
                  <c:v>850419.06694152358</c:v>
                </c:pt>
                <c:pt idx="823">
                  <c:v>853029.2693321585</c:v>
                </c:pt>
                <c:pt idx="824">
                  <c:v>857049.49777374882</c:v>
                </c:pt>
                <c:pt idx="825">
                  <c:v>859849.24019858695</c:v>
                </c:pt>
                <c:pt idx="826">
                  <c:v>865173.06827498053</c:v>
                </c:pt>
                <c:pt idx="827">
                  <c:v>872531.19422502397</c:v>
                </c:pt>
                <c:pt idx="828">
                  <c:v>876139.22200803563</c:v>
                </c:pt>
                <c:pt idx="829">
                  <c:v>877235.62869588111</c:v>
                </c:pt>
                <c:pt idx="830">
                  <c:v>877000.49576165224</c:v>
                </c:pt>
                <c:pt idx="831">
                  <c:v>877901.51628669642</c:v>
                </c:pt>
                <c:pt idx="832">
                  <c:v>876494.80087853537</c:v>
                </c:pt>
                <c:pt idx="833">
                  <c:v>870770.10936589469</c:v>
                </c:pt>
                <c:pt idx="834">
                  <c:v>858880.38141444884</c:v>
                </c:pt>
                <c:pt idx="835">
                  <c:v>851652.31742794265</c:v>
                </c:pt>
                <c:pt idx="836">
                  <c:v>855010.89107791474</c:v>
                </c:pt>
                <c:pt idx="837">
                  <c:v>864008.87387902976</c:v>
                </c:pt>
                <c:pt idx="838">
                  <c:v>868573.86658923584</c:v>
                </c:pt>
                <c:pt idx="839">
                  <c:v>864594.11417730269</c:v>
                </c:pt>
                <c:pt idx="840">
                  <c:v>849267.89252442971</c:v>
                </c:pt>
                <c:pt idx="841">
                  <c:v>815639.14960105403</c:v>
                </c:pt>
                <c:pt idx="842">
                  <c:v>774820.51695058239</c:v>
                </c:pt>
                <c:pt idx="843">
                  <c:v>759786.37080177327</c:v>
                </c:pt>
                <c:pt idx="844">
                  <c:v>782013.00659052329</c:v>
                </c:pt>
                <c:pt idx="845">
                  <c:v>814846.48601283692</c:v>
                </c:pt>
                <c:pt idx="846">
                  <c:v>835541.05554220837</c:v>
                </c:pt>
                <c:pt idx="847">
                  <c:v>837337.44726008736</c:v>
                </c:pt>
                <c:pt idx="848">
                  <c:v>835893.89631085657</c:v>
                </c:pt>
                <c:pt idx="849">
                  <c:v>837817.39543922094</c:v>
                </c:pt>
                <c:pt idx="850">
                  <c:v>842264.47917088622</c:v>
                </c:pt>
                <c:pt idx="851">
                  <c:v>844474.52140932484</c:v>
                </c:pt>
                <c:pt idx="852">
                  <c:v>847778.77540955553</c:v>
                </c:pt>
                <c:pt idx="853">
                  <c:v>844833.06176004326</c:v>
                </c:pt>
                <c:pt idx="854">
                  <c:v>838961.4013313913</c:v>
                </c:pt>
                <c:pt idx="855">
                  <c:v>834693.16229155567</c:v>
                </c:pt>
                <c:pt idx="856">
                  <c:v>839633.97179122898</c:v>
                </c:pt>
                <c:pt idx="857">
                  <c:v>848027.24079524807</c:v>
                </c:pt>
                <c:pt idx="858">
                  <c:v>856764.19338728825</c:v>
                </c:pt>
                <c:pt idx="859">
                  <c:v>859627.74971392192</c:v>
                </c:pt>
                <c:pt idx="860">
                  <c:v>860236.21443902259</c:v>
                </c:pt>
                <c:pt idx="861">
                  <c:v>857453.96747356944</c:v>
                </c:pt>
                <c:pt idx="862">
                  <c:v>855062.80779326067</c:v>
                </c:pt>
                <c:pt idx="863">
                  <c:v>852598.30601913831</c:v>
                </c:pt>
                <c:pt idx="864">
                  <c:v>855315.58387958899</c:v>
                </c:pt>
                <c:pt idx="865">
                  <c:v>860437.27978815325</c:v>
                </c:pt>
                <c:pt idx="866">
                  <c:v>861898.07112792856</c:v>
                </c:pt>
                <c:pt idx="867">
                  <c:v>859732.2807418101</c:v>
                </c:pt>
                <c:pt idx="868">
                  <c:v>856659.16257645155</c:v>
                </c:pt>
                <c:pt idx="869">
                  <c:v>855934.85162543505</c:v>
                </c:pt>
                <c:pt idx="870">
                  <c:v>852990.12155665504</c:v>
                </c:pt>
                <c:pt idx="871">
                  <c:v>849961.41766644118</c:v>
                </c:pt>
                <c:pt idx="872">
                  <c:v>854625.51859439071</c:v>
                </c:pt>
                <c:pt idx="873">
                  <c:v>866989.37450718356</c:v>
                </c:pt>
                <c:pt idx="874">
                  <c:v>877760.94152339175</c:v>
                </c:pt>
                <c:pt idx="875">
                  <c:v>881782.56696251489</c:v>
                </c:pt>
                <c:pt idx="876">
                  <c:v>880991.75551324722</c:v>
                </c:pt>
                <c:pt idx="877">
                  <c:v>882005.16100306611</c:v>
                </c:pt>
                <c:pt idx="878">
                  <c:v>880023.41069874004</c:v>
                </c:pt>
                <c:pt idx="879">
                  <c:v>878000.17494623945</c:v>
                </c:pt>
                <c:pt idx="880">
                  <c:v>876627.35688074981</c:v>
                </c:pt>
                <c:pt idx="881">
                  <c:v>877467.86837561801</c:v>
                </c:pt>
                <c:pt idx="882">
                  <c:v>881108.49973634258</c:v>
                </c:pt>
                <c:pt idx="883">
                  <c:v>880684.30512004183</c:v>
                </c:pt>
                <c:pt idx="884">
                  <c:v>876104.29492292006</c:v>
                </c:pt>
                <c:pt idx="885">
                  <c:v>870429.45919228485</c:v>
                </c:pt>
                <c:pt idx="886">
                  <c:v>869212.19226065907</c:v>
                </c:pt>
                <c:pt idx="887">
                  <c:v>870263.9052829626</c:v>
                </c:pt>
                <c:pt idx="888">
                  <c:v>870078.76583061332</c:v>
                </c:pt>
                <c:pt idx="889">
                  <c:v>862390.46816872619</c:v>
                </c:pt>
                <c:pt idx="890">
                  <c:v>861753.69092815544</c:v>
                </c:pt>
                <c:pt idx="891">
                  <c:v>868272.08213079558</c:v>
                </c:pt>
                <c:pt idx="892">
                  <c:v>873416.48204715701</c:v>
                </c:pt>
                <c:pt idx="893">
                  <c:v>867296.76113772485</c:v>
                </c:pt>
                <c:pt idx="894">
                  <c:v>862676.51229488698</c:v>
                </c:pt>
                <c:pt idx="895">
                  <c:v>863242.65083891933</c:v>
                </c:pt>
                <c:pt idx="896">
                  <c:v>860750.8834453508</c:v>
                </c:pt>
                <c:pt idx="897">
                  <c:v>850293.29361291463</c:v>
                </c:pt>
                <c:pt idx="898">
                  <c:v>851121.29586708709</c:v>
                </c:pt>
                <c:pt idx="899">
                  <c:v>861169.7084152227</c:v>
                </c:pt>
                <c:pt idx="900">
                  <c:v>865683.07046779024</c:v>
                </c:pt>
                <c:pt idx="901">
                  <c:v>859562.88619796792</c:v>
                </c:pt>
                <c:pt idx="902">
                  <c:v>844277.81068916549</c:v>
                </c:pt>
                <c:pt idx="903">
                  <c:v>833900.74627723009</c:v>
                </c:pt>
                <c:pt idx="904">
                  <c:v>835598.89806667506</c:v>
                </c:pt>
                <c:pt idx="905">
                  <c:v>849667.32724147057</c:v>
                </c:pt>
                <c:pt idx="906">
                  <c:v>861582.92151504452</c:v>
                </c:pt>
                <c:pt idx="907">
                  <c:v>871188.43571449735</c:v>
                </c:pt>
                <c:pt idx="908">
                  <c:v>870847.2674331537</c:v>
                </c:pt>
                <c:pt idx="909">
                  <c:v>866195.80847439251</c:v>
                </c:pt>
                <c:pt idx="910">
                  <c:v>868873.27095339482</c:v>
                </c:pt>
                <c:pt idx="911">
                  <c:v>875126.36541985534</c:v>
                </c:pt>
                <c:pt idx="912">
                  <c:v>880578.13056511397</c:v>
                </c:pt>
                <c:pt idx="913">
                  <c:v>880804.7962735066</c:v>
                </c:pt>
                <c:pt idx="914">
                  <c:v>871334.40916064812</c:v>
                </c:pt>
                <c:pt idx="915">
                  <c:v>865124.02691062889</c:v>
                </c:pt>
                <c:pt idx="916">
                  <c:v>865285.11455209996</c:v>
                </c:pt>
                <c:pt idx="917">
                  <c:v>861884.79084011517</c:v>
                </c:pt>
                <c:pt idx="918">
                  <c:v>856086.69161847944</c:v>
                </c:pt>
                <c:pt idx="919">
                  <c:v>854559.81510890112</c:v>
                </c:pt>
                <c:pt idx="920">
                  <c:v>852519.16054064315</c:v>
                </c:pt>
                <c:pt idx="921">
                  <c:v>845766.44043837907</c:v>
                </c:pt>
                <c:pt idx="922">
                  <c:v>842096.87664454733</c:v>
                </c:pt>
                <c:pt idx="923">
                  <c:v>835992.91007557523</c:v>
                </c:pt>
                <c:pt idx="924">
                  <c:v>837370.79333950381</c:v>
                </c:pt>
                <c:pt idx="925">
                  <c:v>847209.01348988526</c:v>
                </c:pt>
                <c:pt idx="926">
                  <c:v>853822.95832054282</c:v>
                </c:pt>
                <c:pt idx="927">
                  <c:v>851209.45847103896</c:v>
                </c:pt>
                <c:pt idx="928">
                  <c:v>829048.9652103635</c:v>
                </c:pt>
                <c:pt idx="929">
                  <c:v>812787.90162512474</c:v>
                </c:pt>
                <c:pt idx="930">
                  <c:v>822625.36693476129</c:v>
                </c:pt>
                <c:pt idx="931">
                  <c:v>833951.4413528482</c:v>
                </c:pt>
                <c:pt idx="932">
                  <c:v>833545.88264798885</c:v>
                </c:pt>
                <c:pt idx="933">
                  <c:v>825671.70395941602</c:v>
                </c:pt>
                <c:pt idx="934">
                  <c:v>826541.67242367752</c:v>
                </c:pt>
                <c:pt idx="935">
                  <c:v>837123.08030555386</c:v>
                </c:pt>
                <c:pt idx="936">
                  <c:v>839407.68188678194</c:v>
                </c:pt>
                <c:pt idx="937">
                  <c:v>831210.26233276376</c:v>
                </c:pt>
                <c:pt idx="938">
                  <c:v>833587.73120594712</c:v>
                </c:pt>
                <c:pt idx="939">
                  <c:v>848690.61802871618</c:v>
                </c:pt>
                <c:pt idx="940">
                  <c:v>857439.66794383433</c:v>
                </c:pt>
                <c:pt idx="941">
                  <c:v>854321.51348011754</c:v>
                </c:pt>
                <c:pt idx="942">
                  <c:v>851966.50922389654</c:v>
                </c:pt>
                <c:pt idx="943">
                  <c:v>855208.8559434925</c:v>
                </c:pt>
                <c:pt idx="944">
                  <c:v>863779.85583015415</c:v>
                </c:pt>
                <c:pt idx="945">
                  <c:v>868974.09521583724</c:v>
                </c:pt>
                <c:pt idx="946">
                  <c:v>866916.99876819924</c:v>
                </c:pt>
                <c:pt idx="947">
                  <c:v>861262.49777084263</c:v>
                </c:pt>
                <c:pt idx="948">
                  <c:v>865434.96450997586</c:v>
                </c:pt>
                <c:pt idx="949">
                  <c:v>875613.10841572878</c:v>
                </c:pt>
                <c:pt idx="950">
                  <c:v>882520.75413569657</c:v>
                </c:pt>
                <c:pt idx="951">
                  <c:v>884407.73487667018</c:v>
                </c:pt>
                <c:pt idx="952">
                  <c:v>885794.9320076158</c:v>
                </c:pt>
                <c:pt idx="953">
                  <c:v>885803.96795237076</c:v>
                </c:pt>
                <c:pt idx="954">
                  <c:v>880703.39276165329</c:v>
                </c:pt>
                <c:pt idx="955">
                  <c:v>873593.64688036509</c:v>
                </c:pt>
                <c:pt idx="956">
                  <c:v>869309.27122904826</c:v>
                </c:pt>
                <c:pt idx="957">
                  <c:v>868914.65653004847</c:v>
                </c:pt>
                <c:pt idx="958">
                  <c:v>867435.21423144196</c:v>
                </c:pt>
                <c:pt idx="959">
                  <c:v>866967.57661299256</c:v>
                </c:pt>
                <c:pt idx="960">
                  <c:v>867918.35932780569</c:v>
                </c:pt>
                <c:pt idx="961">
                  <c:v>874352.91988117248</c:v>
                </c:pt>
                <c:pt idx="962">
                  <c:v>878982.19433981867</c:v>
                </c:pt>
                <c:pt idx="963">
                  <c:v>878140.07021979778</c:v>
                </c:pt>
                <c:pt idx="964">
                  <c:v>874892.45420436305</c:v>
                </c:pt>
                <c:pt idx="965">
                  <c:v>877115.84678848507</c:v>
                </c:pt>
                <c:pt idx="966">
                  <c:v>878431.79245740909</c:v>
                </c:pt>
                <c:pt idx="967">
                  <c:v>872834.23493521323</c:v>
                </c:pt>
                <c:pt idx="968">
                  <c:v>867872.20718613872</c:v>
                </c:pt>
                <c:pt idx="969">
                  <c:v>863240.94814744568</c:v>
                </c:pt>
                <c:pt idx="970">
                  <c:v>858211.51222911628</c:v>
                </c:pt>
                <c:pt idx="971">
                  <c:v>857165.93544542883</c:v>
                </c:pt>
                <c:pt idx="972">
                  <c:v>853366.96344228648</c:v>
                </c:pt>
                <c:pt idx="973">
                  <c:v>850822.59998233418</c:v>
                </c:pt>
                <c:pt idx="974">
                  <c:v>849590.06085094367</c:v>
                </c:pt>
                <c:pt idx="975">
                  <c:v>851151.25070234609</c:v>
                </c:pt>
                <c:pt idx="976">
                  <c:v>843261.09175855177</c:v>
                </c:pt>
                <c:pt idx="977">
                  <c:v>823993.05654093821</c:v>
                </c:pt>
                <c:pt idx="978">
                  <c:v>831211.96338725567</c:v>
                </c:pt>
                <c:pt idx="979">
                  <c:v>858159.41974619147</c:v>
                </c:pt>
                <c:pt idx="980">
                  <c:v>872454.88119655976</c:v>
                </c:pt>
                <c:pt idx="981">
                  <c:v>863083.10915173159</c:v>
                </c:pt>
                <c:pt idx="982">
                  <c:v>847760.73621057963</c:v>
                </c:pt>
                <c:pt idx="983">
                  <c:v>851215.24521386996</c:v>
                </c:pt>
                <c:pt idx="984">
                  <c:v>861572.36551625619</c:v>
                </c:pt>
                <c:pt idx="985">
                  <c:v>865157.91312027338</c:v>
                </c:pt>
                <c:pt idx="986">
                  <c:v>866835.42733244319</c:v>
                </c:pt>
                <c:pt idx="987">
                  <c:v>864987.12030599697</c:v>
                </c:pt>
                <c:pt idx="988">
                  <c:v>854784.50118131714</c:v>
                </c:pt>
                <c:pt idx="989">
                  <c:v>840967.74868824147</c:v>
                </c:pt>
                <c:pt idx="990">
                  <c:v>823614.98923956905</c:v>
                </c:pt>
                <c:pt idx="991">
                  <c:v>781890.08951622457</c:v>
                </c:pt>
                <c:pt idx="992">
                  <c:v>712877.93579970615</c:v>
                </c:pt>
                <c:pt idx="993">
                  <c:v>717567.2825209992</c:v>
                </c:pt>
                <c:pt idx="994">
                  <c:v>773463.66048057447</c:v>
                </c:pt>
                <c:pt idx="995">
                  <c:v>819520.80248188996</c:v>
                </c:pt>
                <c:pt idx="996">
                  <c:v>843027.63323568332</c:v>
                </c:pt>
                <c:pt idx="997">
                  <c:v>852139.09473577142</c:v>
                </c:pt>
                <c:pt idx="998">
                  <c:v>854443.38751315756</c:v>
                </c:pt>
                <c:pt idx="999">
                  <c:v>850371.07219224307</c:v>
                </c:pt>
                <c:pt idx="1000">
                  <c:v>855031.31731608068</c:v>
                </c:pt>
                <c:pt idx="1001">
                  <c:v>864383.82108234218</c:v>
                </c:pt>
                <c:pt idx="1002">
                  <c:v>868236.31788733904</c:v>
                </c:pt>
                <c:pt idx="1003">
                  <c:v>869575.64461047761</c:v>
                </c:pt>
                <c:pt idx="1004">
                  <c:v>873865.70044131379</c:v>
                </c:pt>
                <c:pt idx="1005">
                  <c:v>877226.5981659973</c:v>
                </c:pt>
                <c:pt idx="1006">
                  <c:v>875761.84290568565</c:v>
                </c:pt>
                <c:pt idx="1007">
                  <c:v>869537.83437054767</c:v>
                </c:pt>
                <c:pt idx="1008">
                  <c:v>860535.00387850613</c:v>
                </c:pt>
                <c:pt idx="1009">
                  <c:v>861123.39898735785</c:v>
                </c:pt>
                <c:pt idx="1010">
                  <c:v>863765.04209690564</c:v>
                </c:pt>
                <c:pt idx="1011">
                  <c:v>867623.73662730411</c:v>
                </c:pt>
                <c:pt idx="1012">
                  <c:v>872994.18925033568</c:v>
                </c:pt>
                <c:pt idx="1013">
                  <c:v>874938.96361554053</c:v>
                </c:pt>
                <c:pt idx="1014">
                  <c:v>869583.47917330835</c:v>
                </c:pt>
                <c:pt idx="1015">
                  <c:v>862200.11439037067</c:v>
                </c:pt>
                <c:pt idx="1016">
                  <c:v>863159.2190932387</c:v>
                </c:pt>
                <c:pt idx="1017">
                  <c:v>865730.92099378165</c:v>
                </c:pt>
                <c:pt idx="1018">
                  <c:v>862801.82788014226</c:v>
                </c:pt>
                <c:pt idx="1019">
                  <c:v>866946.63021899993</c:v>
                </c:pt>
                <c:pt idx="1020">
                  <c:v>871891.91168628575</c:v>
                </c:pt>
                <c:pt idx="1021">
                  <c:v>873152.78215295379</c:v>
                </c:pt>
                <c:pt idx="1022">
                  <c:v>867149.28314556961</c:v>
                </c:pt>
                <c:pt idx="1023">
                  <c:v>861840.01248396782</c:v>
                </c:pt>
                <c:pt idx="1024">
                  <c:v>859689.71920029831</c:v>
                </c:pt>
                <c:pt idx="1025">
                  <c:v>860223.10523455124</c:v>
                </c:pt>
                <c:pt idx="1026">
                  <c:v>857785.75259530346</c:v>
                </c:pt>
                <c:pt idx="1027">
                  <c:v>852194.92140884069</c:v>
                </c:pt>
                <c:pt idx="1028">
                  <c:v>854205.93784778251</c:v>
                </c:pt>
                <c:pt idx="1029">
                  <c:v>857395.40753932926</c:v>
                </c:pt>
                <c:pt idx="1030">
                  <c:v>859341.22777624126</c:v>
                </c:pt>
                <c:pt idx="1031">
                  <c:v>857691.61307362281</c:v>
                </c:pt>
                <c:pt idx="1032">
                  <c:v>855461.12257713696</c:v>
                </c:pt>
                <c:pt idx="1033">
                  <c:v>855535.1688487872</c:v>
                </c:pt>
                <c:pt idx="1034">
                  <c:v>854537.34659145901</c:v>
                </c:pt>
                <c:pt idx="1035">
                  <c:v>855156.08788331144</c:v>
                </c:pt>
                <c:pt idx="1036">
                  <c:v>859720.02301107848</c:v>
                </c:pt>
                <c:pt idx="1037">
                  <c:v>860947.52605321468</c:v>
                </c:pt>
                <c:pt idx="1038">
                  <c:v>855810.24807907303</c:v>
                </c:pt>
                <c:pt idx="1039">
                  <c:v>851545.77203124203</c:v>
                </c:pt>
                <c:pt idx="1040">
                  <c:v>852575.15807415661</c:v>
                </c:pt>
                <c:pt idx="1041">
                  <c:v>854135.97990432195</c:v>
                </c:pt>
                <c:pt idx="1042">
                  <c:v>852370.06119818811</c:v>
                </c:pt>
                <c:pt idx="1043">
                  <c:v>853167.81880124484</c:v>
                </c:pt>
                <c:pt idx="1044">
                  <c:v>854232.66148314753</c:v>
                </c:pt>
                <c:pt idx="1045">
                  <c:v>853284.24167078116</c:v>
                </c:pt>
                <c:pt idx="1046">
                  <c:v>851556.15423522342</c:v>
                </c:pt>
                <c:pt idx="1047">
                  <c:v>849010.05793560401</c:v>
                </c:pt>
                <c:pt idx="1048">
                  <c:v>847773.32961265859</c:v>
                </c:pt>
                <c:pt idx="1049">
                  <c:v>846801.43855471746</c:v>
                </c:pt>
                <c:pt idx="1050">
                  <c:v>845368.4114673062</c:v>
                </c:pt>
                <c:pt idx="1051">
                  <c:v>845831.95653109858</c:v>
                </c:pt>
                <c:pt idx="1052">
                  <c:v>843809.01042801759</c:v>
                </c:pt>
                <c:pt idx="1053">
                  <c:v>844312.86459800613</c:v>
                </c:pt>
                <c:pt idx="1054">
                  <c:v>837894.63686854369</c:v>
                </c:pt>
                <c:pt idx="1055">
                  <c:v>826754.27788647579</c:v>
                </c:pt>
                <c:pt idx="1056">
                  <c:v>829893.15909829177</c:v>
                </c:pt>
                <c:pt idx="1057">
                  <c:v>833144.41102993733</c:v>
                </c:pt>
                <c:pt idx="1058">
                  <c:v>825853.68975181831</c:v>
                </c:pt>
                <c:pt idx="1059">
                  <c:v>813863.25126629311</c:v>
                </c:pt>
                <c:pt idx="1060">
                  <c:v>766157.39134034829</c:v>
                </c:pt>
                <c:pt idx="1061">
                  <c:v>639392.36019590043</c:v>
                </c:pt>
                <c:pt idx="1062">
                  <c:v>568747.89744223433</c:v>
                </c:pt>
                <c:pt idx="1063">
                  <c:v>612047.57537325204</c:v>
                </c:pt>
                <c:pt idx="1064">
                  <c:v>684607.64917344158</c:v>
                </c:pt>
                <c:pt idx="1065">
                  <c:v>698883.03378477704</c:v>
                </c:pt>
                <c:pt idx="1066">
                  <c:v>683571.19521841267</c:v>
                </c:pt>
                <c:pt idx="1067">
                  <c:v>681899.49667471403</c:v>
                </c:pt>
                <c:pt idx="1068">
                  <c:v>695989.88698931248</c:v>
                </c:pt>
                <c:pt idx="1069">
                  <c:v>715988.16874634626</c:v>
                </c:pt>
                <c:pt idx="1070">
                  <c:v>735573.27607213939</c:v>
                </c:pt>
                <c:pt idx="1071">
                  <c:v>748943.2753025624</c:v>
                </c:pt>
                <c:pt idx="1072">
                  <c:v>760265.59074434463</c:v>
                </c:pt>
                <c:pt idx="1073">
                  <c:v>768260.04011997185</c:v>
                </c:pt>
                <c:pt idx="1074">
                  <c:v>767903.32853062858</c:v>
                </c:pt>
                <c:pt idx="1075">
                  <c:v>762415.61127676314</c:v>
                </c:pt>
                <c:pt idx="1076">
                  <c:v>760625.4840704971</c:v>
                </c:pt>
                <c:pt idx="1077">
                  <c:v>752868.72052996175</c:v>
                </c:pt>
                <c:pt idx="1078">
                  <c:v>753428.81243369577</c:v>
                </c:pt>
                <c:pt idx="1079">
                  <c:v>761000.4758527095</c:v>
                </c:pt>
                <c:pt idx="1080">
                  <c:v>769300.20459845662</c:v>
                </c:pt>
                <c:pt idx="1081">
                  <c:v>771053.15444718488</c:v>
                </c:pt>
                <c:pt idx="1082">
                  <c:v>778397.34832713974</c:v>
                </c:pt>
                <c:pt idx="1083">
                  <c:v>795067.63300365943</c:v>
                </c:pt>
                <c:pt idx="1084">
                  <c:v>801794.68869971042</c:v>
                </c:pt>
                <c:pt idx="1085">
                  <c:v>793495.33766797546</c:v>
                </c:pt>
                <c:pt idx="1086">
                  <c:v>786646.96685926896</c:v>
                </c:pt>
                <c:pt idx="1087">
                  <c:v>786396.31414269516</c:v>
                </c:pt>
                <c:pt idx="1088">
                  <c:v>780589.66813320026</c:v>
                </c:pt>
                <c:pt idx="1089">
                  <c:v>776195.14499639731</c:v>
                </c:pt>
                <c:pt idx="1090">
                  <c:v>775936.33217931737</c:v>
                </c:pt>
                <c:pt idx="1091">
                  <c:v>767586.65511267248</c:v>
                </c:pt>
                <c:pt idx="1092">
                  <c:v>757705.95705130743</c:v>
                </c:pt>
                <c:pt idx="1093">
                  <c:v>759460.40340905474</c:v>
                </c:pt>
                <c:pt idx="1094">
                  <c:v>754812.5571146009</c:v>
                </c:pt>
                <c:pt idx="1095">
                  <c:v>754491.13125672564</c:v>
                </c:pt>
                <c:pt idx="1096">
                  <c:v>753253.29366687534</c:v>
                </c:pt>
                <c:pt idx="1097">
                  <c:v>760231.51754168828</c:v>
                </c:pt>
                <c:pt idx="1098">
                  <c:v>776352.47135828889</c:v>
                </c:pt>
                <c:pt idx="1099">
                  <c:v>778908.09937070229</c:v>
                </c:pt>
                <c:pt idx="1100">
                  <c:v>782436.09257796558</c:v>
                </c:pt>
                <c:pt idx="1101">
                  <c:v>790202.82643417432</c:v>
                </c:pt>
                <c:pt idx="1102">
                  <c:v>786431.46645137377</c:v>
                </c:pt>
                <c:pt idx="1103">
                  <c:v>777750.99743636698</c:v>
                </c:pt>
                <c:pt idx="1104">
                  <c:v>775542.09647000465</c:v>
                </c:pt>
                <c:pt idx="1105">
                  <c:v>773544.43038791383</c:v>
                </c:pt>
                <c:pt idx="1106">
                  <c:v>775703.99833363702</c:v>
                </c:pt>
                <c:pt idx="1107">
                  <c:v>781964.62061958737</c:v>
                </c:pt>
                <c:pt idx="1108">
                  <c:v>788215.6611531385</c:v>
                </c:pt>
                <c:pt idx="1109">
                  <c:v>787794.13698233664</c:v>
                </c:pt>
                <c:pt idx="1110">
                  <c:v>783499.62595490227</c:v>
                </c:pt>
                <c:pt idx="1111">
                  <c:v>780378.82604560861</c:v>
                </c:pt>
                <c:pt idx="1112">
                  <c:v>780361.8501486876</c:v>
                </c:pt>
                <c:pt idx="1113">
                  <c:v>781193.68946254416</c:v>
                </c:pt>
                <c:pt idx="1114">
                  <c:v>780643.82204814721</c:v>
                </c:pt>
                <c:pt idx="1115">
                  <c:v>777665.28322857723</c:v>
                </c:pt>
                <c:pt idx="1116">
                  <c:v>775032.64285387937</c:v>
                </c:pt>
                <c:pt idx="1117">
                  <c:v>776109.26957548864</c:v>
                </c:pt>
                <c:pt idx="1118">
                  <c:v>776925.78410004778</c:v>
                </c:pt>
                <c:pt idx="1119">
                  <c:v>776909.99989772995</c:v>
                </c:pt>
                <c:pt idx="1120">
                  <c:v>773727.35209054744</c:v>
                </c:pt>
                <c:pt idx="1121">
                  <c:v>772148.32694968989</c:v>
                </c:pt>
                <c:pt idx="1122">
                  <c:v>770128.04898274748</c:v>
                </c:pt>
                <c:pt idx="1123">
                  <c:v>762447.14718599431</c:v>
                </c:pt>
                <c:pt idx="1124">
                  <c:v>747270.20327785797</c:v>
                </c:pt>
                <c:pt idx="1125">
                  <c:v>745549.65264552808</c:v>
                </c:pt>
                <c:pt idx="1126">
                  <c:v>749704.54131365987</c:v>
                </c:pt>
                <c:pt idx="1127">
                  <c:v>739870.59560281644</c:v>
                </c:pt>
                <c:pt idx="1128">
                  <c:v>702057.95515120192</c:v>
                </c:pt>
                <c:pt idx="1129">
                  <c:v>658526.08395391644</c:v>
                </c:pt>
                <c:pt idx="1130">
                  <c:v>623158.03057956684</c:v>
                </c:pt>
                <c:pt idx="1131">
                  <c:v>607734.99405490677</c:v>
                </c:pt>
                <c:pt idx="1132">
                  <c:v>588411.59328502684</c:v>
                </c:pt>
                <c:pt idx="1133">
                  <c:v>569347.43541172682</c:v>
                </c:pt>
                <c:pt idx="1134">
                  <c:v>564633.38838995202</c:v>
                </c:pt>
                <c:pt idx="1135">
                  <c:v>571009.75517940556</c:v>
                </c:pt>
                <c:pt idx="1136">
                  <c:v>570484.22271493124</c:v>
                </c:pt>
                <c:pt idx="1137">
                  <c:v>583351.2291509097</c:v>
                </c:pt>
                <c:pt idx="1138">
                  <c:v>629720.80845705699</c:v>
                </c:pt>
                <c:pt idx="1139">
                  <c:v>675945.98319160193</c:v>
                </c:pt>
                <c:pt idx="1140">
                  <c:v>691054.21242369234</c:v>
                </c:pt>
                <c:pt idx="1141">
                  <c:v>683958.43968723563</c:v>
                </c:pt>
                <c:pt idx="1142">
                  <c:v>670149.29232312564</c:v>
                </c:pt>
                <c:pt idx="1143">
                  <c:v>635760.62473138049</c:v>
                </c:pt>
                <c:pt idx="1144">
                  <c:v>605063.15897240303</c:v>
                </c:pt>
                <c:pt idx="1145">
                  <c:v>598813.37755591283</c:v>
                </c:pt>
                <c:pt idx="1146">
                  <c:v>606391.95498312544</c:v>
                </c:pt>
                <c:pt idx="1147">
                  <c:v>612072.14827008406</c:v>
                </c:pt>
                <c:pt idx="1148">
                  <c:v>610574.22305370739</c:v>
                </c:pt>
                <c:pt idx="1149">
                  <c:v>619197.54918773158</c:v>
                </c:pt>
                <c:pt idx="1150">
                  <c:v>619640.25847950287</c:v>
                </c:pt>
                <c:pt idx="1151">
                  <c:v>623041.08649836574</c:v>
                </c:pt>
                <c:pt idx="1152">
                  <c:v>624442.90684926568</c:v>
                </c:pt>
                <c:pt idx="1153">
                  <c:v>598989.30214604596</c:v>
                </c:pt>
                <c:pt idx="1154">
                  <c:v>603762.68881993135</c:v>
                </c:pt>
                <c:pt idx="1155">
                  <c:v>627941.44286743528</c:v>
                </c:pt>
                <c:pt idx="1156">
                  <c:v>610405.24738026247</c:v>
                </c:pt>
                <c:pt idx="1157">
                  <c:v>603240.79263109551</c:v>
                </c:pt>
                <c:pt idx="1158">
                  <c:v>630092.20233720657</c:v>
                </c:pt>
                <c:pt idx="1159">
                  <c:v>633624.78477641521</c:v>
                </c:pt>
                <c:pt idx="1160">
                  <c:v>628911.98418384593</c:v>
                </c:pt>
                <c:pt idx="1161">
                  <c:v>632162.44681835116</c:v>
                </c:pt>
                <c:pt idx="1162">
                  <c:v>636155.40819434507</c:v>
                </c:pt>
                <c:pt idx="1163">
                  <c:v>650491.05878332118</c:v>
                </c:pt>
                <c:pt idx="1164">
                  <c:v>666894.97985820204</c:v>
                </c:pt>
                <c:pt idx="1165">
                  <c:v>675682.53705870581</c:v>
                </c:pt>
                <c:pt idx="1166">
                  <c:v>680056.27648476313</c:v>
                </c:pt>
                <c:pt idx="1167">
                  <c:v>696780.43317873171</c:v>
                </c:pt>
                <c:pt idx="1168">
                  <c:v>707528.72644844803</c:v>
                </c:pt>
                <c:pt idx="1169">
                  <c:v>704352.4718749543</c:v>
                </c:pt>
                <c:pt idx="1170">
                  <c:v>700283.64820278529</c:v>
                </c:pt>
                <c:pt idx="1171">
                  <c:v>699471.83814947912</c:v>
                </c:pt>
                <c:pt idx="1172">
                  <c:v>697498.00905267184</c:v>
                </c:pt>
                <c:pt idx="1173">
                  <c:v>694483.26211557782</c:v>
                </c:pt>
                <c:pt idx="1174">
                  <c:v>695216.59321002476</c:v>
                </c:pt>
                <c:pt idx="1175">
                  <c:v>702344.98349541076</c:v>
                </c:pt>
                <c:pt idx="1176">
                  <c:v>706957.48515701771</c:v>
                </c:pt>
                <c:pt idx="1177">
                  <c:v>704379.43076314824</c:v>
                </c:pt>
                <c:pt idx="1178">
                  <c:v>696143.04110650124</c:v>
                </c:pt>
                <c:pt idx="1179">
                  <c:v>695299.8928462551</c:v>
                </c:pt>
                <c:pt idx="1180">
                  <c:v>704822.07592633425</c:v>
                </c:pt>
                <c:pt idx="1181">
                  <c:v>715458.32274298067</c:v>
                </c:pt>
                <c:pt idx="1182">
                  <c:v>719600.48152998823</c:v>
                </c:pt>
                <c:pt idx="1183">
                  <c:v>714849.54930854263</c:v>
                </c:pt>
                <c:pt idx="1184">
                  <c:v>707716.67742343352</c:v>
                </c:pt>
                <c:pt idx="1185">
                  <c:v>707488.77692922915</c:v>
                </c:pt>
                <c:pt idx="1186">
                  <c:v>707060.13349197444</c:v>
                </c:pt>
                <c:pt idx="1187">
                  <c:v>712011.8096843455</c:v>
                </c:pt>
                <c:pt idx="1188">
                  <c:v>720298.75520149025</c:v>
                </c:pt>
                <c:pt idx="1189">
                  <c:v>727956.36841982626</c:v>
                </c:pt>
                <c:pt idx="1190">
                  <c:v>729168.08527132566</c:v>
                </c:pt>
                <c:pt idx="1191">
                  <c:v>726199.42154103715</c:v>
                </c:pt>
                <c:pt idx="1192">
                  <c:v>723646.07888246153</c:v>
                </c:pt>
                <c:pt idx="1193">
                  <c:v>730052.38773681293</c:v>
                </c:pt>
                <c:pt idx="1194">
                  <c:v>733557.65806126269</c:v>
                </c:pt>
                <c:pt idx="1195">
                  <c:v>727706.94772440731</c:v>
                </c:pt>
                <c:pt idx="1196">
                  <c:v>724851.28383179486</c:v>
                </c:pt>
                <c:pt idx="1197">
                  <c:v>725107.211089527</c:v>
                </c:pt>
                <c:pt idx="1198">
                  <c:v>721491.32480461407</c:v>
                </c:pt>
                <c:pt idx="1199">
                  <c:v>719406.84596145072</c:v>
                </c:pt>
                <c:pt idx="1200">
                  <c:v>718600.44583326019</c:v>
                </c:pt>
                <c:pt idx="1201">
                  <c:v>719806.61470432137</c:v>
                </c:pt>
                <c:pt idx="1202">
                  <c:v>713739.93971832539</c:v>
                </c:pt>
                <c:pt idx="1203">
                  <c:v>709752.40668596991</c:v>
                </c:pt>
                <c:pt idx="1204">
                  <c:v>714455.76105816476</c:v>
                </c:pt>
                <c:pt idx="1205">
                  <c:v>715487.85145657591</c:v>
                </c:pt>
                <c:pt idx="1206">
                  <c:v>706216.2335790816</c:v>
                </c:pt>
                <c:pt idx="1207">
                  <c:v>703010.211239047</c:v>
                </c:pt>
                <c:pt idx="1208">
                  <c:v>704042.11469505588</c:v>
                </c:pt>
                <c:pt idx="1209">
                  <c:v>698628.13019960048</c:v>
                </c:pt>
                <c:pt idx="1210">
                  <c:v>694022.73946250486</c:v>
                </c:pt>
                <c:pt idx="1211">
                  <c:v>694719.33999122842</c:v>
                </c:pt>
                <c:pt idx="1212">
                  <c:v>700237.6752078298</c:v>
                </c:pt>
                <c:pt idx="1213">
                  <c:v>705180.65961799584</c:v>
                </c:pt>
                <c:pt idx="1214">
                  <c:v>705963.43589973904</c:v>
                </c:pt>
                <c:pt idx="1215">
                  <c:v>705631.44116983539</c:v>
                </c:pt>
                <c:pt idx="1216">
                  <c:v>702306.24075397616</c:v>
                </c:pt>
                <c:pt idx="1217">
                  <c:v>700309.7502154503</c:v>
                </c:pt>
                <c:pt idx="1218">
                  <c:v>698470.54569311126</c:v>
                </c:pt>
                <c:pt idx="1219">
                  <c:v>695108.05272785167</c:v>
                </c:pt>
                <c:pt idx="1220">
                  <c:v>689247.1715994596</c:v>
                </c:pt>
                <c:pt idx="1221">
                  <c:v>685957.00831751467</c:v>
                </c:pt>
                <c:pt idx="1222">
                  <c:v>683303.74916643417</c:v>
                </c:pt>
                <c:pt idx="1223">
                  <c:v>672312.04228731722</c:v>
                </c:pt>
                <c:pt idx="1224">
                  <c:v>650476.017791964</c:v>
                </c:pt>
                <c:pt idx="1225">
                  <c:v>542855.058877456</c:v>
                </c:pt>
                <c:pt idx="1226">
                  <c:v>344168.92451679701</c:v>
                </c:pt>
                <c:pt idx="1227">
                  <c:v>181512.68346351708</c:v>
                </c:pt>
                <c:pt idx="1228">
                  <c:v>121129.74438002099</c:v>
                </c:pt>
                <c:pt idx="1229">
                  <c:v>136902.10807780377</c:v>
                </c:pt>
                <c:pt idx="1230">
                  <c:v>230176.12191047394</c:v>
                </c:pt>
                <c:pt idx="1231">
                  <c:v>333089.06605699647</c:v>
                </c:pt>
                <c:pt idx="1232">
                  <c:v>328229.32777079946</c:v>
                </c:pt>
                <c:pt idx="1233">
                  <c:v>270378.95965272293</c:v>
                </c:pt>
                <c:pt idx="1234">
                  <c:v>253542.30826806321</c:v>
                </c:pt>
                <c:pt idx="1235">
                  <c:v>271480.55802697618</c:v>
                </c:pt>
                <c:pt idx="1236">
                  <c:v>305221.47010862932</c:v>
                </c:pt>
                <c:pt idx="1237">
                  <c:v>348672.09927707631</c:v>
                </c:pt>
                <c:pt idx="1238">
                  <c:v>392751.95154192625</c:v>
                </c:pt>
                <c:pt idx="1239">
                  <c:v>432899.27992408216</c:v>
                </c:pt>
                <c:pt idx="1240">
                  <c:v>468013.8961907248</c:v>
                </c:pt>
                <c:pt idx="1241">
                  <c:v>501865.50734062889</c:v>
                </c:pt>
                <c:pt idx="1242">
                  <c:v>537853.73551118211</c:v>
                </c:pt>
                <c:pt idx="1243">
                  <c:v>570939.19786399254</c:v>
                </c:pt>
                <c:pt idx="1244">
                  <c:v>596973.28378036874</c:v>
                </c:pt>
                <c:pt idx="1245">
                  <c:v>615875.8989458509</c:v>
                </c:pt>
                <c:pt idx="1246">
                  <c:v>632405.36698743899</c:v>
                </c:pt>
                <c:pt idx="1247">
                  <c:v>641963.83647384774</c:v>
                </c:pt>
                <c:pt idx="1248">
                  <c:v>650723.36328414269</c:v>
                </c:pt>
                <c:pt idx="1249">
                  <c:v>658211.32115236984</c:v>
                </c:pt>
                <c:pt idx="1250">
                  <c:v>667249.22604510328</c:v>
                </c:pt>
                <c:pt idx="1251">
                  <c:v>672443.19229601626</c:v>
                </c:pt>
                <c:pt idx="1252">
                  <c:v>662155.96552911645</c:v>
                </c:pt>
                <c:pt idx="1253">
                  <c:v>651141.53383898886</c:v>
                </c:pt>
                <c:pt idx="1254">
                  <c:v>648604.0408213397</c:v>
                </c:pt>
                <c:pt idx="1255">
                  <c:v>646288.22591668554</c:v>
                </c:pt>
                <c:pt idx="1256">
                  <c:v>646185.35120700789</c:v>
                </c:pt>
                <c:pt idx="1257">
                  <c:v>649741.22734053305</c:v>
                </c:pt>
                <c:pt idx="1258">
                  <c:v>655805.69967348769</c:v>
                </c:pt>
                <c:pt idx="1259">
                  <c:v>655800.84889596712</c:v>
                </c:pt>
                <c:pt idx="1260">
                  <c:v>652531.13009747816</c:v>
                </c:pt>
                <c:pt idx="1261">
                  <c:v>652760.5033827197</c:v>
                </c:pt>
                <c:pt idx="1262">
                  <c:v>660117.21190182294</c:v>
                </c:pt>
                <c:pt idx="1263">
                  <c:v>663422.44500040449</c:v>
                </c:pt>
                <c:pt idx="1264">
                  <c:v>661921.2186654266</c:v>
                </c:pt>
                <c:pt idx="1265">
                  <c:v>657102.33296394954</c:v>
                </c:pt>
                <c:pt idx="1266">
                  <c:v>646573.31163879309</c:v>
                </c:pt>
                <c:pt idx="1267">
                  <c:v>638244.63219831919</c:v>
                </c:pt>
                <c:pt idx="1268">
                  <c:v>635174.1666812948</c:v>
                </c:pt>
                <c:pt idx="1269">
                  <c:v>635203.5048673281</c:v>
                </c:pt>
                <c:pt idx="1270">
                  <c:v>635388.87223794032</c:v>
                </c:pt>
                <c:pt idx="1271">
                  <c:v>635538.40394273144</c:v>
                </c:pt>
                <c:pt idx="1272">
                  <c:v>634535.43058226176</c:v>
                </c:pt>
                <c:pt idx="1273">
                  <c:v>636737.96210413997</c:v>
                </c:pt>
                <c:pt idx="1274">
                  <c:v>639549.83360864385</c:v>
                </c:pt>
                <c:pt idx="1275">
                  <c:v>643685.50442131481</c:v>
                </c:pt>
                <c:pt idx="1276">
                  <c:v>648270.91216948698</c:v>
                </c:pt>
                <c:pt idx="1277">
                  <c:v>648376.99677807186</c:v>
                </c:pt>
                <c:pt idx="1278">
                  <c:v>643180.55272138445</c:v>
                </c:pt>
                <c:pt idx="1279">
                  <c:v>633745.4405766764</c:v>
                </c:pt>
                <c:pt idx="1280">
                  <c:v>620521.9541590591</c:v>
                </c:pt>
                <c:pt idx="1281">
                  <c:v>616451.11405233189</c:v>
                </c:pt>
                <c:pt idx="1282">
                  <c:v>617660.54832429276</c:v>
                </c:pt>
                <c:pt idx="1283">
                  <c:v>616382.656799661</c:v>
                </c:pt>
                <c:pt idx="1284">
                  <c:v>616243.91703764722</c:v>
                </c:pt>
                <c:pt idx="1285">
                  <c:v>620395.58561962959</c:v>
                </c:pt>
                <c:pt idx="1286">
                  <c:v>623335.19785911764</c:v>
                </c:pt>
                <c:pt idx="1287">
                  <c:v>623187.80761334929</c:v>
                </c:pt>
                <c:pt idx="1288">
                  <c:v>622445.58984568075</c:v>
                </c:pt>
                <c:pt idx="1289">
                  <c:v>620592.45569870342</c:v>
                </c:pt>
                <c:pt idx="1290">
                  <c:v>616404.58961763245</c:v>
                </c:pt>
                <c:pt idx="1291">
                  <c:v>611649.11057504697</c:v>
                </c:pt>
                <c:pt idx="1292">
                  <c:v>604956.19859535503</c:v>
                </c:pt>
                <c:pt idx="1293">
                  <c:v>593742.20572302723</c:v>
                </c:pt>
                <c:pt idx="1294">
                  <c:v>581498.23498949013</c:v>
                </c:pt>
                <c:pt idx="1295">
                  <c:v>577288.01632272627</c:v>
                </c:pt>
                <c:pt idx="1296">
                  <c:v>579165.90760411229</c:v>
                </c:pt>
                <c:pt idx="1297">
                  <c:v>579697.84294991638</c:v>
                </c:pt>
                <c:pt idx="1298">
                  <c:v>579620.74065518507</c:v>
                </c:pt>
                <c:pt idx="1299">
                  <c:v>580780.68591588479</c:v>
                </c:pt>
                <c:pt idx="1300">
                  <c:v>582659.54899666819</c:v>
                </c:pt>
                <c:pt idx="1301">
                  <c:v>583655.21802270378</c:v>
                </c:pt>
                <c:pt idx="1302">
                  <c:v>579820.515319078</c:v>
                </c:pt>
                <c:pt idx="1303">
                  <c:v>578658.28689435194</c:v>
                </c:pt>
                <c:pt idx="1304">
                  <c:v>580270.44639469904</c:v>
                </c:pt>
                <c:pt idx="1305">
                  <c:v>574530.79929504357</c:v>
                </c:pt>
                <c:pt idx="1306">
                  <c:v>568993.93453018472</c:v>
                </c:pt>
                <c:pt idx="1307">
                  <c:v>565790.33573471219</c:v>
                </c:pt>
                <c:pt idx="1308">
                  <c:v>560620.52188874339</c:v>
                </c:pt>
                <c:pt idx="1309">
                  <c:v>550872.03785151686</c:v>
                </c:pt>
                <c:pt idx="1310">
                  <c:v>551407.47197983332</c:v>
                </c:pt>
                <c:pt idx="1311">
                  <c:v>561036.38050119602</c:v>
                </c:pt>
                <c:pt idx="1312">
                  <c:v>571596.66707167716</c:v>
                </c:pt>
                <c:pt idx="1313">
                  <c:v>579917.43328752031</c:v>
                </c:pt>
                <c:pt idx="1314">
                  <c:v>582054.00464760675</c:v>
                </c:pt>
                <c:pt idx="1315">
                  <c:v>582181.18681026821</c:v>
                </c:pt>
                <c:pt idx="1316">
                  <c:v>576862.57563760155</c:v>
                </c:pt>
                <c:pt idx="1317">
                  <c:v>565196.92887092265</c:v>
                </c:pt>
                <c:pt idx="1318">
                  <c:v>549868.82575794193</c:v>
                </c:pt>
                <c:pt idx="1319">
                  <c:v>542923.96583384043</c:v>
                </c:pt>
                <c:pt idx="1320">
                  <c:v>538321.75925337092</c:v>
                </c:pt>
                <c:pt idx="1321">
                  <c:v>537986.51608062175</c:v>
                </c:pt>
                <c:pt idx="1322">
                  <c:v>540287.37032271281</c:v>
                </c:pt>
                <c:pt idx="1323">
                  <c:v>540885.80762064934</c:v>
                </c:pt>
                <c:pt idx="1324">
                  <c:v>539257.26164512651</c:v>
                </c:pt>
                <c:pt idx="1325">
                  <c:v>544239.25830759911</c:v>
                </c:pt>
                <c:pt idx="1326">
                  <c:v>551899.57553291309</c:v>
                </c:pt>
                <c:pt idx="1327">
                  <c:v>556177.76836664963</c:v>
                </c:pt>
                <c:pt idx="1328">
                  <c:v>549452.11676820868</c:v>
                </c:pt>
                <c:pt idx="1329">
                  <c:v>543881.85571258131</c:v>
                </c:pt>
                <c:pt idx="1330">
                  <c:v>543417.16620930226</c:v>
                </c:pt>
                <c:pt idx="1331">
                  <c:v>542547.94049346226</c:v>
                </c:pt>
                <c:pt idx="1332">
                  <c:v>537459.8372938903</c:v>
                </c:pt>
                <c:pt idx="1333">
                  <c:v>531270.71829797537</c:v>
                </c:pt>
                <c:pt idx="1334">
                  <c:v>525176.99739454256</c:v>
                </c:pt>
                <c:pt idx="1335">
                  <c:v>523589.20371677255</c:v>
                </c:pt>
                <c:pt idx="1336">
                  <c:v>524852.63330695615</c:v>
                </c:pt>
                <c:pt idx="1337">
                  <c:v>524420.50226408837</c:v>
                </c:pt>
                <c:pt idx="1338">
                  <c:v>527787.92543287715</c:v>
                </c:pt>
                <c:pt idx="1339">
                  <c:v>530908.20100580715</c:v>
                </c:pt>
                <c:pt idx="1340">
                  <c:v>531345.38584120607</c:v>
                </c:pt>
                <c:pt idx="1341">
                  <c:v>532253.42450511619</c:v>
                </c:pt>
                <c:pt idx="1342">
                  <c:v>532356.10953488224</c:v>
                </c:pt>
                <c:pt idx="1343">
                  <c:v>522090.60593422636</c:v>
                </c:pt>
                <c:pt idx="1344">
                  <c:v>511525.98730739352</c:v>
                </c:pt>
                <c:pt idx="1345">
                  <c:v>501685.77990078641</c:v>
                </c:pt>
                <c:pt idx="1346">
                  <c:v>490798.79466894484</c:v>
                </c:pt>
                <c:pt idx="1347">
                  <c:v>479477.1168806483</c:v>
                </c:pt>
                <c:pt idx="1348">
                  <c:v>461054.38661781099</c:v>
                </c:pt>
                <c:pt idx="1349">
                  <c:v>444134.06782617822</c:v>
                </c:pt>
                <c:pt idx="1350">
                  <c:v>440832.67816598411</c:v>
                </c:pt>
                <c:pt idx="1351">
                  <c:v>436496.54592281737</c:v>
                </c:pt>
                <c:pt idx="1352">
                  <c:v>427425.83239852235</c:v>
                </c:pt>
                <c:pt idx="1353">
                  <c:v>423881.26930554584</c:v>
                </c:pt>
                <c:pt idx="1354">
                  <c:v>426937.86400736118</c:v>
                </c:pt>
                <c:pt idx="1355">
                  <c:v>414933.34288622072</c:v>
                </c:pt>
                <c:pt idx="1356">
                  <c:v>407233.76656197448</c:v>
                </c:pt>
                <c:pt idx="1357">
                  <c:v>420852.81439270213</c:v>
                </c:pt>
                <c:pt idx="1358">
                  <c:v>425353.69756274897</c:v>
                </c:pt>
                <c:pt idx="1359">
                  <c:v>408595.22353110183</c:v>
                </c:pt>
                <c:pt idx="1360">
                  <c:v>404214.33741636609</c:v>
                </c:pt>
                <c:pt idx="1361">
                  <c:v>408052.39757125964</c:v>
                </c:pt>
                <c:pt idx="1362">
                  <c:v>403377.67827284237</c:v>
                </c:pt>
                <c:pt idx="1363">
                  <c:v>398156.3874822699</c:v>
                </c:pt>
                <c:pt idx="1364">
                  <c:v>408790.77564963215</c:v>
                </c:pt>
                <c:pt idx="1365">
                  <c:v>439693.9144165882</c:v>
                </c:pt>
                <c:pt idx="1366">
                  <c:v>455033.36045018694</c:v>
                </c:pt>
                <c:pt idx="1367">
                  <c:v>453212.28499811707</c:v>
                </c:pt>
                <c:pt idx="1368">
                  <c:v>447278.70336681802</c:v>
                </c:pt>
                <c:pt idx="1369">
                  <c:v>428444.54991307732</c:v>
                </c:pt>
                <c:pt idx="1370">
                  <c:v>381344.44467283966</c:v>
                </c:pt>
                <c:pt idx="1371">
                  <c:v>361299.3333474854</c:v>
                </c:pt>
                <c:pt idx="1372">
                  <c:v>398481.43226801732</c:v>
                </c:pt>
                <c:pt idx="1373">
                  <c:v>435112.52369056921</c:v>
                </c:pt>
                <c:pt idx="1374">
                  <c:v>447319.39847817842</c:v>
                </c:pt>
                <c:pt idx="1375">
                  <c:v>454198.57862945931</c:v>
                </c:pt>
                <c:pt idx="1376">
                  <c:v>449881.97101271263</c:v>
                </c:pt>
                <c:pt idx="1377">
                  <c:v>433203.76098415122</c:v>
                </c:pt>
                <c:pt idx="1378">
                  <c:v>432643.30250697973</c:v>
                </c:pt>
                <c:pt idx="1379">
                  <c:v>444077.57704864314</c:v>
                </c:pt>
                <c:pt idx="1380">
                  <c:v>442331.95326293312</c:v>
                </c:pt>
                <c:pt idx="1381">
                  <c:v>422334.11929070542</c:v>
                </c:pt>
                <c:pt idx="1382">
                  <c:v>415248.12232034106</c:v>
                </c:pt>
                <c:pt idx="1383">
                  <c:v>427528.8388714132</c:v>
                </c:pt>
                <c:pt idx="1384">
                  <c:v>433468.46289689955</c:v>
                </c:pt>
                <c:pt idx="1385">
                  <c:v>434564.61353900132</c:v>
                </c:pt>
                <c:pt idx="1386">
                  <c:v>443462.34644974064</c:v>
                </c:pt>
                <c:pt idx="1387">
                  <c:v>446977.05141050887</c:v>
                </c:pt>
                <c:pt idx="1388">
                  <c:v>441502.16674161778</c:v>
                </c:pt>
                <c:pt idx="1389">
                  <c:v>441304.21611885529</c:v>
                </c:pt>
                <c:pt idx="1390">
                  <c:v>435823.11011801712</c:v>
                </c:pt>
                <c:pt idx="1391">
                  <c:v>422167.68865539291</c:v>
                </c:pt>
                <c:pt idx="1392">
                  <c:v>419059.93758170301</c:v>
                </c:pt>
                <c:pt idx="1393">
                  <c:v>425238.18054576643</c:v>
                </c:pt>
                <c:pt idx="1394">
                  <c:v>424553.6526958195</c:v>
                </c:pt>
                <c:pt idx="1395">
                  <c:v>425675.8059057513</c:v>
                </c:pt>
                <c:pt idx="1396">
                  <c:v>432721.59271606704</c:v>
                </c:pt>
                <c:pt idx="1397">
                  <c:v>448067.94720243331</c:v>
                </c:pt>
                <c:pt idx="1398">
                  <c:v>462550.46153320617</c:v>
                </c:pt>
                <c:pt idx="1399">
                  <c:v>471560.444448833</c:v>
                </c:pt>
                <c:pt idx="1400">
                  <c:v>473347.4688632242</c:v>
                </c:pt>
                <c:pt idx="1401">
                  <c:v>470036.37479512597</c:v>
                </c:pt>
                <c:pt idx="1402">
                  <c:v>466508.21145840827</c:v>
                </c:pt>
                <c:pt idx="1403">
                  <c:v>461612.82191437349</c:v>
                </c:pt>
                <c:pt idx="1404">
                  <c:v>454200.35704612761</c:v>
                </c:pt>
                <c:pt idx="1405">
                  <c:v>448191.50307825167</c:v>
                </c:pt>
                <c:pt idx="1406">
                  <c:v>444019.95700701588</c:v>
                </c:pt>
                <c:pt idx="1407">
                  <c:v>442859.9274777128</c:v>
                </c:pt>
                <c:pt idx="1408">
                  <c:v>451104.60622005688</c:v>
                </c:pt>
                <c:pt idx="1409">
                  <c:v>461222.72111135256</c:v>
                </c:pt>
                <c:pt idx="1410">
                  <c:v>469400.33738368336</c:v>
                </c:pt>
                <c:pt idx="1411">
                  <c:v>475498.43131594628</c:v>
                </c:pt>
                <c:pt idx="1412">
                  <c:v>480191.65641475614</c:v>
                </c:pt>
                <c:pt idx="1413">
                  <c:v>483027.09772792173</c:v>
                </c:pt>
                <c:pt idx="1414">
                  <c:v>486010.93938393868</c:v>
                </c:pt>
                <c:pt idx="1415">
                  <c:v>483996.15000662504</c:v>
                </c:pt>
                <c:pt idx="1416">
                  <c:v>479608.62093729409</c:v>
                </c:pt>
                <c:pt idx="1417">
                  <c:v>471972.93781815557</c:v>
                </c:pt>
                <c:pt idx="1418">
                  <c:v>458159.11893175816</c:v>
                </c:pt>
                <c:pt idx="1419">
                  <c:v>447020.65112757846</c:v>
                </c:pt>
                <c:pt idx="1420">
                  <c:v>442144.30134166637</c:v>
                </c:pt>
                <c:pt idx="1421">
                  <c:v>441858.39767308324</c:v>
                </c:pt>
                <c:pt idx="1422">
                  <c:v>448469.31121853262</c:v>
                </c:pt>
                <c:pt idx="1423">
                  <c:v>454737.46290160244</c:v>
                </c:pt>
                <c:pt idx="1424">
                  <c:v>459157.87176501268</c:v>
                </c:pt>
                <c:pt idx="1425">
                  <c:v>464239.29099319538</c:v>
                </c:pt>
                <c:pt idx="1426">
                  <c:v>471047.6231628143</c:v>
                </c:pt>
                <c:pt idx="1427">
                  <c:v>481520.94542123203</c:v>
                </c:pt>
                <c:pt idx="1428">
                  <c:v>488129.95681611088</c:v>
                </c:pt>
                <c:pt idx="1429">
                  <c:v>489564.88924121665</c:v>
                </c:pt>
                <c:pt idx="1430">
                  <c:v>486251.47811125393</c:v>
                </c:pt>
                <c:pt idx="1431">
                  <c:v>473248.86074112594</c:v>
                </c:pt>
                <c:pt idx="1432">
                  <c:v>443371.48750303208</c:v>
                </c:pt>
                <c:pt idx="1433">
                  <c:v>422045.48177772848</c:v>
                </c:pt>
                <c:pt idx="1434">
                  <c:v>426988.07522473641</c:v>
                </c:pt>
                <c:pt idx="1435">
                  <c:v>431565.5490420204</c:v>
                </c:pt>
                <c:pt idx="1436">
                  <c:v>425464.22922972759</c:v>
                </c:pt>
                <c:pt idx="1437">
                  <c:v>424747.50020336098</c:v>
                </c:pt>
                <c:pt idx="1438">
                  <c:v>429289.4043820239</c:v>
                </c:pt>
                <c:pt idx="1439">
                  <c:v>431445.72140847158</c:v>
                </c:pt>
                <c:pt idx="1440">
                  <c:v>431109.28299512342</c:v>
                </c:pt>
                <c:pt idx="1441">
                  <c:v>419424.12563622819</c:v>
                </c:pt>
                <c:pt idx="1442">
                  <c:v>387222.67523952498</c:v>
                </c:pt>
                <c:pt idx="1443">
                  <c:v>369454.25458460598</c:v>
                </c:pt>
                <c:pt idx="1444">
                  <c:v>399147.91433583671</c:v>
                </c:pt>
                <c:pt idx="1445">
                  <c:v>435259.82352318923</c:v>
                </c:pt>
                <c:pt idx="1446">
                  <c:v>452564.27411825862</c:v>
                </c:pt>
                <c:pt idx="1447">
                  <c:v>462592.71701133618</c:v>
                </c:pt>
                <c:pt idx="1448">
                  <c:v>466965.56444572948</c:v>
                </c:pt>
                <c:pt idx="1449">
                  <c:v>464104.07016397495</c:v>
                </c:pt>
                <c:pt idx="1450">
                  <c:v>452166.51503807749</c:v>
                </c:pt>
                <c:pt idx="1451">
                  <c:v>439481.02533818875</c:v>
                </c:pt>
                <c:pt idx="1452">
                  <c:v>430100.8888473144</c:v>
                </c:pt>
                <c:pt idx="1453">
                  <c:v>426407.93679150625</c:v>
                </c:pt>
                <c:pt idx="1454">
                  <c:v>425069.73576028511</c:v>
                </c:pt>
                <c:pt idx="1455">
                  <c:v>425364.47712318687</c:v>
                </c:pt>
                <c:pt idx="1456">
                  <c:v>430028.59131400223</c:v>
                </c:pt>
                <c:pt idx="1457">
                  <c:v>438359.77448858769</c:v>
                </c:pt>
                <c:pt idx="1458">
                  <c:v>447871.39363158657</c:v>
                </c:pt>
                <c:pt idx="1459">
                  <c:v>455135.71527877171</c:v>
                </c:pt>
                <c:pt idx="1460">
                  <c:v>466463.98467467166</c:v>
                </c:pt>
                <c:pt idx="1461">
                  <c:v>475963.92427085282</c:v>
                </c:pt>
                <c:pt idx="1462">
                  <c:v>478025.72780237428</c:v>
                </c:pt>
                <c:pt idx="1463">
                  <c:v>472296.43389618059</c:v>
                </c:pt>
                <c:pt idx="1464">
                  <c:v>463332.15460643091</c:v>
                </c:pt>
                <c:pt idx="1465">
                  <c:v>453270.64011387236</c:v>
                </c:pt>
                <c:pt idx="1466">
                  <c:v>437160.70816861291</c:v>
                </c:pt>
                <c:pt idx="1467">
                  <c:v>425508.47466474626</c:v>
                </c:pt>
                <c:pt idx="1468">
                  <c:v>416128.79415647191</c:v>
                </c:pt>
                <c:pt idx="1469">
                  <c:v>401002.38278781355</c:v>
                </c:pt>
                <c:pt idx="1470">
                  <c:v>370518.14818308532</c:v>
                </c:pt>
                <c:pt idx="1471">
                  <c:v>363554.65517890302</c:v>
                </c:pt>
                <c:pt idx="1472">
                  <c:v>391640.84399691381</c:v>
                </c:pt>
                <c:pt idx="1473">
                  <c:v>415297.26802765275</c:v>
                </c:pt>
                <c:pt idx="1474">
                  <c:v>427693.33111117367</c:v>
                </c:pt>
                <c:pt idx="1475">
                  <c:v>437634.0499334326</c:v>
                </c:pt>
                <c:pt idx="1476">
                  <c:v>441898.73313656671</c:v>
                </c:pt>
                <c:pt idx="1477">
                  <c:v>443034.04660315631</c:v>
                </c:pt>
                <c:pt idx="1478">
                  <c:v>448364.8086214129</c:v>
                </c:pt>
                <c:pt idx="1479">
                  <c:v>450721.64757102431</c:v>
                </c:pt>
                <c:pt idx="1480">
                  <c:v>445502.11499703146</c:v>
                </c:pt>
                <c:pt idx="1481">
                  <c:v>432992.39467871253</c:v>
                </c:pt>
                <c:pt idx="1482">
                  <c:v>417250.59081598959</c:v>
                </c:pt>
                <c:pt idx="1483">
                  <c:v>408514.37378380931</c:v>
                </c:pt>
                <c:pt idx="1484">
                  <c:v>404163.20463238069</c:v>
                </c:pt>
                <c:pt idx="1485">
                  <c:v>402700.26909846906</c:v>
                </c:pt>
                <c:pt idx="1486">
                  <c:v>402139.26967815851</c:v>
                </c:pt>
                <c:pt idx="1487">
                  <c:v>406589.24302449322</c:v>
                </c:pt>
                <c:pt idx="1488">
                  <c:v>412637.2654728748</c:v>
                </c:pt>
                <c:pt idx="1489">
                  <c:v>422167.20625473291</c:v>
                </c:pt>
                <c:pt idx="1490">
                  <c:v>432186.46935637912</c:v>
                </c:pt>
                <c:pt idx="1491">
                  <c:v>439811.16795381752</c:v>
                </c:pt>
                <c:pt idx="1492">
                  <c:v>446232.99857896095</c:v>
                </c:pt>
                <c:pt idx="1493">
                  <c:v>448784.6067617847</c:v>
                </c:pt>
                <c:pt idx="1494">
                  <c:v>444331.78976261313</c:v>
                </c:pt>
                <c:pt idx="1495">
                  <c:v>435279.16294315155</c:v>
                </c:pt>
                <c:pt idx="1496">
                  <c:v>422042.26584223128</c:v>
                </c:pt>
                <c:pt idx="1497">
                  <c:v>411570.3075003897</c:v>
                </c:pt>
                <c:pt idx="1498">
                  <c:v>403287.28816351126</c:v>
                </c:pt>
                <c:pt idx="1499">
                  <c:v>396267.98676227021</c:v>
                </c:pt>
                <c:pt idx="1500">
                  <c:v>390114.58381876367</c:v>
                </c:pt>
                <c:pt idx="1501">
                  <c:v>384980.13894489215</c:v>
                </c:pt>
                <c:pt idx="1502">
                  <c:v>387165.62959405011</c:v>
                </c:pt>
                <c:pt idx="1503">
                  <c:v>385370.68155885208</c:v>
                </c:pt>
                <c:pt idx="1504">
                  <c:v>383549.99227736093</c:v>
                </c:pt>
                <c:pt idx="1505">
                  <c:v>393260.31895870599</c:v>
                </c:pt>
                <c:pt idx="1506">
                  <c:v>408356.8484543761</c:v>
                </c:pt>
                <c:pt idx="1507">
                  <c:v>417421.69903175911</c:v>
                </c:pt>
                <c:pt idx="1508">
                  <c:v>423882.87778505107</c:v>
                </c:pt>
                <c:pt idx="1509">
                  <c:v>432540.20588209282</c:v>
                </c:pt>
                <c:pt idx="1510">
                  <c:v>441280.01722858549</c:v>
                </c:pt>
                <c:pt idx="1511">
                  <c:v>441773.21007347037</c:v>
                </c:pt>
                <c:pt idx="1512">
                  <c:v>436424.33084159705</c:v>
                </c:pt>
                <c:pt idx="1513">
                  <c:v>424903.06550731702</c:v>
                </c:pt>
                <c:pt idx="1514">
                  <c:v>412882.08260751364</c:v>
                </c:pt>
                <c:pt idx="1515">
                  <c:v>399471.09596685489</c:v>
                </c:pt>
                <c:pt idx="1516">
                  <c:v>384044.07186670403</c:v>
                </c:pt>
                <c:pt idx="1517">
                  <c:v>373200.04664249654</c:v>
                </c:pt>
                <c:pt idx="1518">
                  <c:v>369267.45907100296</c:v>
                </c:pt>
                <c:pt idx="1519">
                  <c:v>373603.09779132699</c:v>
                </c:pt>
                <c:pt idx="1520">
                  <c:v>376957.1808961319</c:v>
                </c:pt>
                <c:pt idx="1521">
                  <c:v>382043.28702628671</c:v>
                </c:pt>
                <c:pt idx="1522">
                  <c:v>389433.86270767887</c:v>
                </c:pt>
                <c:pt idx="1523">
                  <c:v>398728.03081303812</c:v>
                </c:pt>
                <c:pt idx="1524">
                  <c:v>405940.78525877063</c:v>
                </c:pt>
                <c:pt idx="1525">
                  <c:v>414768.89361781289</c:v>
                </c:pt>
                <c:pt idx="1526">
                  <c:v>424515.52743478911</c:v>
                </c:pt>
                <c:pt idx="1527">
                  <c:v>431447.65409279638</c:v>
                </c:pt>
                <c:pt idx="1528">
                  <c:v>431355.369127838</c:v>
                </c:pt>
                <c:pt idx="1529">
                  <c:v>427654.54142659676</c:v>
                </c:pt>
                <c:pt idx="1530">
                  <c:v>421652.02538512723</c:v>
                </c:pt>
                <c:pt idx="1531">
                  <c:v>412061.46519859624</c:v>
                </c:pt>
                <c:pt idx="1532">
                  <c:v>397077.31300709117</c:v>
                </c:pt>
                <c:pt idx="1533">
                  <c:v>385374.35551123461</c:v>
                </c:pt>
                <c:pt idx="1534">
                  <c:v>378903.69616850076</c:v>
                </c:pt>
                <c:pt idx="1535">
                  <c:v>366891.47197780188</c:v>
                </c:pt>
                <c:pt idx="1536">
                  <c:v>348468.00955156185</c:v>
                </c:pt>
                <c:pt idx="1537">
                  <c:v>331493.91387820954</c:v>
                </c:pt>
                <c:pt idx="1538">
                  <c:v>321257.55929470743</c:v>
                </c:pt>
                <c:pt idx="1539">
                  <c:v>318347.73409395519</c:v>
                </c:pt>
                <c:pt idx="1540">
                  <c:v>311242.74235027021</c:v>
                </c:pt>
                <c:pt idx="1541">
                  <c:v>305058.5901246547</c:v>
                </c:pt>
                <c:pt idx="1542">
                  <c:v>309664.47214511945</c:v>
                </c:pt>
                <c:pt idx="1543">
                  <c:v>317186.00604789908</c:v>
                </c:pt>
                <c:pt idx="1544">
                  <c:v>331524.56643250136</c:v>
                </c:pt>
                <c:pt idx="1545">
                  <c:v>328433.00986079359</c:v>
                </c:pt>
                <c:pt idx="1546">
                  <c:v>299581.90852936608</c:v>
                </c:pt>
                <c:pt idx="1547">
                  <c:v>296682.45908758981</c:v>
                </c:pt>
                <c:pt idx="1548">
                  <c:v>321321.72162966884</c:v>
                </c:pt>
                <c:pt idx="1549">
                  <c:v>312707.66544916917</c:v>
                </c:pt>
                <c:pt idx="1550">
                  <c:v>294416.80982530175</c:v>
                </c:pt>
                <c:pt idx="1551">
                  <c:v>285399.68237033027</c:v>
                </c:pt>
                <c:pt idx="1552">
                  <c:v>280804.00656273752</c:v>
                </c:pt>
                <c:pt idx="1553">
                  <c:v>276728.07504213467</c:v>
                </c:pt>
                <c:pt idx="1554">
                  <c:v>275137.84860676818</c:v>
                </c:pt>
                <c:pt idx="1555">
                  <c:v>277411.92862209072</c:v>
                </c:pt>
                <c:pt idx="1556">
                  <c:v>295336.90247595886</c:v>
                </c:pt>
                <c:pt idx="1557">
                  <c:v>314788.84792138683</c:v>
                </c:pt>
                <c:pt idx="1558">
                  <c:v>325169.66944863339</c:v>
                </c:pt>
                <c:pt idx="1559">
                  <c:v>329655.45144237543</c:v>
                </c:pt>
                <c:pt idx="1560">
                  <c:v>338370.70952882303</c:v>
                </c:pt>
                <c:pt idx="1561">
                  <c:v>343782.84177885274</c:v>
                </c:pt>
                <c:pt idx="1562">
                  <c:v>345466.81699654664</c:v>
                </c:pt>
                <c:pt idx="1563">
                  <c:v>335589.5738298638</c:v>
                </c:pt>
                <c:pt idx="1564">
                  <c:v>323604.8902575656</c:v>
                </c:pt>
                <c:pt idx="1565">
                  <c:v>314352.19641756773</c:v>
                </c:pt>
                <c:pt idx="1566">
                  <c:v>310025.80725907406</c:v>
                </c:pt>
                <c:pt idx="1567">
                  <c:v>307562.46792547591</c:v>
                </c:pt>
                <c:pt idx="1568">
                  <c:v>299964.67662697565</c:v>
                </c:pt>
                <c:pt idx="1569">
                  <c:v>296365.50562296808</c:v>
                </c:pt>
                <c:pt idx="1570">
                  <c:v>289353.78236279066</c:v>
                </c:pt>
                <c:pt idx="1571">
                  <c:v>283941.77195650234</c:v>
                </c:pt>
                <c:pt idx="1572">
                  <c:v>276737.74774430087</c:v>
                </c:pt>
                <c:pt idx="1573">
                  <c:v>273143.72082367033</c:v>
                </c:pt>
                <c:pt idx="1574">
                  <c:v>272735.81572420552</c:v>
                </c:pt>
                <c:pt idx="1575">
                  <c:v>279587.970625552</c:v>
                </c:pt>
                <c:pt idx="1576">
                  <c:v>274534.36301154672</c:v>
                </c:pt>
                <c:pt idx="1577">
                  <c:v>274666.43613583106</c:v>
                </c:pt>
                <c:pt idx="1578">
                  <c:v>278789.80969437788</c:v>
                </c:pt>
                <c:pt idx="1579">
                  <c:v>263960.82344791031</c:v>
                </c:pt>
                <c:pt idx="1580">
                  <c:v>257299.05913245256</c:v>
                </c:pt>
                <c:pt idx="1581">
                  <c:v>273265.30527368415</c:v>
                </c:pt>
                <c:pt idx="1582">
                  <c:v>302052.30699440854</c:v>
                </c:pt>
                <c:pt idx="1583">
                  <c:v>307442.24492662516</c:v>
                </c:pt>
                <c:pt idx="1584">
                  <c:v>288296.85185680253</c:v>
                </c:pt>
                <c:pt idx="1585">
                  <c:v>273973.68423839484</c:v>
                </c:pt>
                <c:pt idx="1586">
                  <c:v>288912.04528335948</c:v>
                </c:pt>
                <c:pt idx="1587">
                  <c:v>296937.66928596538</c:v>
                </c:pt>
                <c:pt idx="1588">
                  <c:v>283173.55391422758</c:v>
                </c:pt>
                <c:pt idx="1589">
                  <c:v>255933.99105132587</c:v>
                </c:pt>
                <c:pt idx="1590">
                  <c:v>243204.59726193259</c:v>
                </c:pt>
                <c:pt idx="1591">
                  <c:v>251846.03417546372</c:v>
                </c:pt>
                <c:pt idx="1592">
                  <c:v>260845.28610094968</c:v>
                </c:pt>
                <c:pt idx="1593">
                  <c:v>272970.23540326941</c:v>
                </c:pt>
                <c:pt idx="1594">
                  <c:v>278127.5765484728</c:v>
                </c:pt>
                <c:pt idx="1595">
                  <c:v>290204.37077554641</c:v>
                </c:pt>
                <c:pt idx="1596">
                  <c:v>305576.15193413012</c:v>
                </c:pt>
                <c:pt idx="1597">
                  <c:v>306465.18352799036</c:v>
                </c:pt>
                <c:pt idx="1598">
                  <c:v>303942.78424447612</c:v>
                </c:pt>
                <c:pt idx="1599">
                  <c:v>303991.14816264372</c:v>
                </c:pt>
                <c:pt idx="1600">
                  <c:v>310684.40099611762</c:v>
                </c:pt>
                <c:pt idx="1601">
                  <c:v>315987.42191813048</c:v>
                </c:pt>
                <c:pt idx="1602">
                  <c:v>310627.78444960201</c:v>
                </c:pt>
                <c:pt idx="1603">
                  <c:v>304326.88410076813</c:v>
                </c:pt>
                <c:pt idx="1604">
                  <c:v>297237.4197675754</c:v>
                </c:pt>
                <c:pt idx="1605">
                  <c:v>288661.38842233206</c:v>
                </c:pt>
                <c:pt idx="1606">
                  <c:v>281683.15382897924</c:v>
                </c:pt>
                <c:pt idx="1607">
                  <c:v>276453.192582088</c:v>
                </c:pt>
                <c:pt idx="1608">
                  <c:v>269609.99503799982</c:v>
                </c:pt>
                <c:pt idx="1609">
                  <c:v>261191.54640030442</c:v>
                </c:pt>
                <c:pt idx="1610">
                  <c:v>256969.74280067912</c:v>
                </c:pt>
                <c:pt idx="1611">
                  <c:v>257903.10801009502</c:v>
                </c:pt>
                <c:pt idx="1612">
                  <c:v>250394.90735654012</c:v>
                </c:pt>
                <c:pt idx="1613">
                  <c:v>233589.66762770122</c:v>
                </c:pt>
                <c:pt idx="1614">
                  <c:v>216664.5141345009</c:v>
                </c:pt>
                <c:pt idx="1615">
                  <c:v>209518.87091692281</c:v>
                </c:pt>
                <c:pt idx="1616">
                  <c:v>206602.40064562511</c:v>
                </c:pt>
                <c:pt idx="1617">
                  <c:v>202748.83454219892</c:v>
                </c:pt>
                <c:pt idx="1618">
                  <c:v>192087.53809102954</c:v>
                </c:pt>
                <c:pt idx="1619">
                  <c:v>185773.79553247645</c:v>
                </c:pt>
                <c:pt idx="1620">
                  <c:v>180388.69813789488</c:v>
                </c:pt>
                <c:pt idx="1621">
                  <c:v>168243.33017328422</c:v>
                </c:pt>
                <c:pt idx="1622">
                  <c:v>153630.44440135141</c:v>
                </c:pt>
                <c:pt idx="1623">
                  <c:v>131848.17234772016</c:v>
                </c:pt>
                <c:pt idx="1624">
                  <c:v>118363.09967948456</c:v>
                </c:pt>
                <c:pt idx="1625">
                  <c:v>108968.63105543338</c:v>
                </c:pt>
                <c:pt idx="1626">
                  <c:v>102484.18172265142</c:v>
                </c:pt>
                <c:pt idx="1627">
                  <c:v>84381.65067226901</c:v>
                </c:pt>
                <c:pt idx="1628">
                  <c:v>73161.551713855006</c:v>
                </c:pt>
                <c:pt idx="1629">
                  <c:v>72236.464564391965</c:v>
                </c:pt>
                <c:pt idx="1630">
                  <c:v>85226.807909379262</c:v>
                </c:pt>
                <c:pt idx="1631">
                  <c:v>88875.151868707646</c:v>
                </c:pt>
                <c:pt idx="1632">
                  <c:v>78263.520804030239</c:v>
                </c:pt>
                <c:pt idx="1633">
                  <c:v>81266.134269103495</c:v>
                </c:pt>
                <c:pt idx="1634">
                  <c:v>80841.727374509865</c:v>
                </c:pt>
                <c:pt idx="1635">
                  <c:v>73050.446320313815</c:v>
                </c:pt>
                <c:pt idx="1636">
                  <c:v>74771.776654592555</c:v>
                </c:pt>
                <c:pt idx="1637">
                  <c:v>76519.728536735696</c:v>
                </c:pt>
                <c:pt idx="1638">
                  <c:v>82628.384395592133</c:v>
                </c:pt>
                <c:pt idx="1639">
                  <c:v>101608.28138947427</c:v>
                </c:pt>
                <c:pt idx="1640">
                  <c:v>120504.29765875728</c:v>
                </c:pt>
                <c:pt idx="1641">
                  <c:v>125331.95727618449</c:v>
                </c:pt>
                <c:pt idx="1642">
                  <c:v>113150.35979877374</c:v>
                </c:pt>
                <c:pt idx="1643">
                  <c:v>100505.9752053009</c:v>
                </c:pt>
                <c:pt idx="1644">
                  <c:v>92794.775995188626</c:v>
                </c:pt>
                <c:pt idx="1645">
                  <c:v>87043.886524582194</c:v>
                </c:pt>
                <c:pt idx="1646">
                  <c:v>86231.937039456403</c:v>
                </c:pt>
                <c:pt idx="1647">
                  <c:v>83484.571125991701</c:v>
                </c:pt>
                <c:pt idx="1648">
                  <c:v>75896.936729252615</c:v>
                </c:pt>
                <c:pt idx="1649">
                  <c:v>68564.000127519888</c:v>
                </c:pt>
                <c:pt idx="1650">
                  <c:v>74102.608874975384</c:v>
                </c:pt>
                <c:pt idx="1651">
                  <c:v>69551.434250018981</c:v>
                </c:pt>
                <c:pt idx="1652">
                  <c:v>62415.853852139939</c:v>
                </c:pt>
                <c:pt idx="1653">
                  <c:v>72736.148445807456</c:v>
                </c:pt>
                <c:pt idx="1654">
                  <c:v>82358.683132807797</c:v>
                </c:pt>
                <c:pt idx="1655">
                  <c:v>78477.395520654871</c:v>
                </c:pt>
                <c:pt idx="1656">
                  <c:v>74989.596456531304</c:v>
                </c:pt>
                <c:pt idx="1657">
                  <c:v>80419.581467001379</c:v>
                </c:pt>
                <c:pt idx="1658">
                  <c:v>87192.089905865796</c:v>
                </c:pt>
                <c:pt idx="1659">
                  <c:v>91353.441348204593</c:v>
                </c:pt>
                <c:pt idx="1660">
                  <c:v>91084.344796492587</c:v>
                </c:pt>
                <c:pt idx="1661">
                  <c:v>89005.849174178031</c:v>
                </c:pt>
                <c:pt idx="1662">
                  <c:v>96677.203273146806</c:v>
                </c:pt>
                <c:pt idx="1663">
                  <c:v>105481.99660818938</c:v>
                </c:pt>
                <c:pt idx="1664">
                  <c:v>94275.233532017533</c:v>
                </c:pt>
                <c:pt idx="1665">
                  <c:v>79169.877784551427</c:v>
                </c:pt>
                <c:pt idx="1666">
                  <c:v>82598.652401791478</c:v>
                </c:pt>
                <c:pt idx="1667">
                  <c:v>100838.68516974527</c:v>
                </c:pt>
                <c:pt idx="1668">
                  <c:v>107919.85361253047</c:v>
                </c:pt>
                <c:pt idx="1669">
                  <c:v>97984.203976210643</c:v>
                </c:pt>
                <c:pt idx="1670">
                  <c:v>83168.689971568718</c:v>
                </c:pt>
                <c:pt idx="1671">
                  <c:v>80754.943958802731</c:v>
                </c:pt>
                <c:pt idx="1672">
                  <c:v>90190.581318095108</c:v>
                </c:pt>
                <c:pt idx="1673">
                  <c:v>103088.5138337406</c:v>
                </c:pt>
                <c:pt idx="1674">
                  <c:v>112108.40966359916</c:v>
                </c:pt>
                <c:pt idx="1675">
                  <c:v>113089.18209193049</c:v>
                </c:pt>
                <c:pt idx="1676">
                  <c:v>110977.26940155217</c:v>
                </c:pt>
                <c:pt idx="1677">
                  <c:v>116978.95759310797</c:v>
                </c:pt>
                <c:pt idx="1678">
                  <c:v>118637.52878164634</c:v>
                </c:pt>
                <c:pt idx="1679">
                  <c:v>119441.81125992944</c:v>
                </c:pt>
                <c:pt idx="1680">
                  <c:v>123503.37660267568</c:v>
                </c:pt>
                <c:pt idx="1681">
                  <c:v>117597.72269561773</c:v>
                </c:pt>
                <c:pt idx="1682">
                  <c:v>124258.26585556479</c:v>
                </c:pt>
                <c:pt idx="1683">
                  <c:v>135039.25664592034</c:v>
                </c:pt>
                <c:pt idx="1684">
                  <c:v>130807.33294138937</c:v>
                </c:pt>
                <c:pt idx="1685">
                  <c:v>121420.26086737927</c:v>
                </c:pt>
                <c:pt idx="1686">
                  <c:v>114575.4966766935</c:v>
                </c:pt>
                <c:pt idx="1687">
                  <c:v>105334.33062353557</c:v>
                </c:pt>
                <c:pt idx="1688">
                  <c:v>110975.60801935711</c:v>
                </c:pt>
                <c:pt idx="1689">
                  <c:v>120522.1325425797</c:v>
                </c:pt>
                <c:pt idx="1690">
                  <c:v>125932.88689296861</c:v>
                </c:pt>
                <c:pt idx="1691">
                  <c:v>130666.47566668678</c:v>
                </c:pt>
                <c:pt idx="1692">
                  <c:v>140376.162583317</c:v>
                </c:pt>
                <c:pt idx="1693">
                  <c:v>140347.6852965907</c:v>
                </c:pt>
                <c:pt idx="1694">
                  <c:v>136945.86490113166</c:v>
                </c:pt>
                <c:pt idx="1695">
                  <c:v>143325.82064511656</c:v>
                </c:pt>
                <c:pt idx="1696">
                  <c:v>160122.19289007678</c:v>
                </c:pt>
                <c:pt idx="1697">
                  <c:v>167015.59576516377</c:v>
                </c:pt>
                <c:pt idx="1698">
                  <c:v>161727.88872914651</c:v>
                </c:pt>
                <c:pt idx="1699">
                  <c:v>166171.85951490671</c:v>
                </c:pt>
                <c:pt idx="1700">
                  <c:v>168075.96466288454</c:v>
                </c:pt>
                <c:pt idx="1701">
                  <c:v>174319.3692752159</c:v>
                </c:pt>
                <c:pt idx="1702">
                  <c:v>172200.00505216932</c:v>
                </c:pt>
                <c:pt idx="1703">
                  <c:v>163039.88683366025</c:v>
                </c:pt>
                <c:pt idx="1704">
                  <c:v>155236.0704978251</c:v>
                </c:pt>
                <c:pt idx="1705">
                  <c:v>159975.42765911311</c:v>
                </c:pt>
                <c:pt idx="1706">
                  <c:v>169818.03766697887</c:v>
                </c:pt>
                <c:pt idx="1707">
                  <c:v>176843.76291759958</c:v>
                </c:pt>
                <c:pt idx="1708">
                  <c:v>174343.58949809542</c:v>
                </c:pt>
                <c:pt idx="1709">
                  <c:v>176794.84166257302</c:v>
                </c:pt>
                <c:pt idx="1710">
                  <c:v>180566.83477331011</c:v>
                </c:pt>
                <c:pt idx="1711">
                  <c:v>183314.43497098479</c:v>
                </c:pt>
                <c:pt idx="1712">
                  <c:v>184395.89827690137</c:v>
                </c:pt>
                <c:pt idx="1713">
                  <c:v>185318.52357432232</c:v>
                </c:pt>
                <c:pt idx="1714">
                  <c:v>192324.36441601359</c:v>
                </c:pt>
                <c:pt idx="1715">
                  <c:v>195541.61046220202</c:v>
                </c:pt>
                <c:pt idx="1716">
                  <c:v>195393.9667750271</c:v>
                </c:pt>
                <c:pt idx="1717">
                  <c:v>198266.76803414803</c:v>
                </c:pt>
                <c:pt idx="1718">
                  <c:v>198027.03019094362</c:v>
                </c:pt>
                <c:pt idx="1719">
                  <c:v>197767.55822434489</c:v>
                </c:pt>
                <c:pt idx="1720">
                  <c:v>196289.23546019493</c:v>
                </c:pt>
                <c:pt idx="1721">
                  <c:v>190391.57929578918</c:v>
                </c:pt>
                <c:pt idx="1722">
                  <c:v>191923.80019273463</c:v>
                </c:pt>
                <c:pt idx="1723">
                  <c:v>192743.31226825662</c:v>
                </c:pt>
                <c:pt idx="1724">
                  <c:v>190665.45880893187</c:v>
                </c:pt>
                <c:pt idx="1725">
                  <c:v>184357.43395607904</c:v>
                </c:pt>
                <c:pt idx="1726">
                  <c:v>176226.71911156512</c:v>
                </c:pt>
                <c:pt idx="1727">
                  <c:v>171011.09460523343</c:v>
                </c:pt>
                <c:pt idx="1728">
                  <c:v>171960.64841408553</c:v>
                </c:pt>
                <c:pt idx="1729">
                  <c:v>176523.4211009967</c:v>
                </c:pt>
                <c:pt idx="1730">
                  <c:v>176075.25081543176</c:v>
                </c:pt>
                <c:pt idx="1731">
                  <c:v>172280.85890569547</c:v>
                </c:pt>
                <c:pt idx="1732">
                  <c:v>170770.11750599081</c:v>
                </c:pt>
                <c:pt idx="1733">
                  <c:v>172546.878423316</c:v>
                </c:pt>
                <c:pt idx="1734">
                  <c:v>173483.9172807271</c:v>
                </c:pt>
                <c:pt idx="1735">
                  <c:v>177009.27571748118</c:v>
                </c:pt>
                <c:pt idx="1736">
                  <c:v>182335.89256219353</c:v>
                </c:pt>
                <c:pt idx="1737">
                  <c:v>190442.93047842573</c:v>
                </c:pt>
                <c:pt idx="1738">
                  <c:v>201180.62402082613</c:v>
                </c:pt>
                <c:pt idx="1739">
                  <c:v>207905.27167623347</c:v>
                </c:pt>
                <c:pt idx="1740">
                  <c:v>211417.13810661118</c:v>
                </c:pt>
                <c:pt idx="1741">
                  <c:v>213699.08758681329</c:v>
                </c:pt>
                <c:pt idx="1742">
                  <c:v>213788.96516634943</c:v>
                </c:pt>
                <c:pt idx="1743">
                  <c:v>217497.72746940382</c:v>
                </c:pt>
                <c:pt idx="1744">
                  <c:v>219532.3268291986</c:v>
                </c:pt>
                <c:pt idx="1745">
                  <c:v>221173.12067224141</c:v>
                </c:pt>
                <c:pt idx="1746">
                  <c:v>219558.63478974908</c:v>
                </c:pt>
                <c:pt idx="1747">
                  <c:v>216831.32815922934</c:v>
                </c:pt>
                <c:pt idx="1748">
                  <c:v>214530.33550028678</c:v>
                </c:pt>
                <c:pt idx="1749">
                  <c:v>213649.61731756647</c:v>
                </c:pt>
                <c:pt idx="1750">
                  <c:v>212276.66207550786</c:v>
                </c:pt>
                <c:pt idx="1751">
                  <c:v>209416.6507524862</c:v>
                </c:pt>
                <c:pt idx="1752">
                  <c:v>205883.86380795515</c:v>
                </c:pt>
                <c:pt idx="1753">
                  <c:v>202696.57744154913</c:v>
                </c:pt>
                <c:pt idx="1754">
                  <c:v>201415.32231502427</c:v>
                </c:pt>
                <c:pt idx="1755">
                  <c:v>200814.20082538147</c:v>
                </c:pt>
                <c:pt idx="1756">
                  <c:v>200699.62318106589</c:v>
                </c:pt>
                <c:pt idx="1757">
                  <c:v>201108.93014860887</c:v>
                </c:pt>
                <c:pt idx="1758">
                  <c:v>202888.59850812037</c:v>
                </c:pt>
                <c:pt idx="1759">
                  <c:v>205991.6751272681</c:v>
                </c:pt>
                <c:pt idx="1760">
                  <c:v>211025.90214724513</c:v>
                </c:pt>
                <c:pt idx="1761">
                  <c:v>215879.73085661521</c:v>
                </c:pt>
                <c:pt idx="1762">
                  <c:v>221548.20990506824</c:v>
                </c:pt>
                <c:pt idx="1763">
                  <c:v>225619.56512486798</c:v>
                </c:pt>
                <c:pt idx="1764">
                  <c:v>230469.49969501098</c:v>
                </c:pt>
                <c:pt idx="1765">
                  <c:v>233293.2887477497</c:v>
                </c:pt>
                <c:pt idx="1766">
                  <c:v>233816.90593039826</c:v>
                </c:pt>
                <c:pt idx="1767">
                  <c:v>233363.83115530483</c:v>
                </c:pt>
                <c:pt idx="1768">
                  <c:v>232285.7605155097</c:v>
                </c:pt>
                <c:pt idx="1769">
                  <c:v>228353.69835803818</c:v>
                </c:pt>
                <c:pt idx="1770">
                  <c:v>223093.09496955198</c:v>
                </c:pt>
                <c:pt idx="1771">
                  <c:v>217851.11246181125</c:v>
                </c:pt>
                <c:pt idx="1772">
                  <c:v>212998.56829805879</c:v>
                </c:pt>
                <c:pt idx="1773">
                  <c:v>208475.29528207585</c:v>
                </c:pt>
                <c:pt idx="1774">
                  <c:v>204193.4293203913</c:v>
                </c:pt>
                <c:pt idx="1775">
                  <c:v>201398.9297986782</c:v>
                </c:pt>
                <c:pt idx="1776">
                  <c:v>198547.55007021505</c:v>
                </c:pt>
                <c:pt idx="1777">
                  <c:v>196846.59160135884</c:v>
                </c:pt>
                <c:pt idx="1778">
                  <c:v>195578.78988692351</c:v>
                </c:pt>
                <c:pt idx="1779">
                  <c:v>194893.39085739441</c:v>
                </c:pt>
                <c:pt idx="1780">
                  <c:v>194598.60917164895</c:v>
                </c:pt>
                <c:pt idx="1781">
                  <c:v>195004.30223436415</c:v>
                </c:pt>
                <c:pt idx="1782">
                  <c:v>196339.27534224733</c:v>
                </c:pt>
                <c:pt idx="1783">
                  <c:v>198442.36957415045</c:v>
                </c:pt>
                <c:pt idx="1784">
                  <c:v>200351.15983500791</c:v>
                </c:pt>
                <c:pt idx="1785">
                  <c:v>202981.47043353846</c:v>
                </c:pt>
                <c:pt idx="1786">
                  <c:v>205022.84895190134</c:v>
                </c:pt>
                <c:pt idx="1787">
                  <c:v>206928.65702211022</c:v>
                </c:pt>
                <c:pt idx="1788">
                  <c:v>208067.4484176049</c:v>
                </c:pt>
                <c:pt idx="1789">
                  <c:v>208487.41772935394</c:v>
                </c:pt>
                <c:pt idx="1790">
                  <c:v>206519.57499154314</c:v>
                </c:pt>
                <c:pt idx="1791">
                  <c:v>202811.20673015015</c:v>
                </c:pt>
                <c:pt idx="1792">
                  <c:v>196048.83748790226</c:v>
                </c:pt>
                <c:pt idx="1793">
                  <c:v>189968.870500238</c:v>
                </c:pt>
                <c:pt idx="1794">
                  <c:v>183337.0202184623</c:v>
                </c:pt>
                <c:pt idx="1795">
                  <c:v>176468.25485796639</c:v>
                </c:pt>
                <c:pt idx="1796">
                  <c:v>172694.13145416981</c:v>
                </c:pt>
                <c:pt idx="1797">
                  <c:v>170583.95003207089</c:v>
                </c:pt>
                <c:pt idx="1798">
                  <c:v>168620.68233012751</c:v>
                </c:pt>
                <c:pt idx="1799">
                  <c:v>167762.7007461118</c:v>
                </c:pt>
                <c:pt idx="1800">
                  <c:v>167064.42601398684</c:v>
                </c:pt>
                <c:pt idx="1801">
                  <c:v>166912.61252641823</c:v>
                </c:pt>
                <c:pt idx="1802">
                  <c:v>167364.71882348179</c:v>
                </c:pt>
                <c:pt idx="1803">
                  <c:v>168546.88356397627</c:v>
                </c:pt>
                <c:pt idx="1804">
                  <c:v>168559.20864851985</c:v>
                </c:pt>
                <c:pt idx="1805">
                  <c:v>170004.93934804361</c:v>
                </c:pt>
                <c:pt idx="1806">
                  <c:v>170604.49967765962</c:v>
                </c:pt>
                <c:pt idx="1807">
                  <c:v>172224.36766383299</c:v>
                </c:pt>
                <c:pt idx="1808">
                  <c:v>173421.01632573392</c:v>
                </c:pt>
                <c:pt idx="1809">
                  <c:v>174661.5095249289</c:v>
                </c:pt>
                <c:pt idx="1810">
                  <c:v>174998.79739845896</c:v>
                </c:pt>
                <c:pt idx="1811">
                  <c:v>175608.22653213888</c:v>
                </c:pt>
                <c:pt idx="1812">
                  <c:v>176006.98488850263</c:v>
                </c:pt>
                <c:pt idx="1813">
                  <c:v>175898.3403341402</c:v>
                </c:pt>
                <c:pt idx="1814">
                  <c:v>176075.55557608706</c:v>
                </c:pt>
                <c:pt idx="1815">
                  <c:v>174351.05361488217</c:v>
                </c:pt>
                <c:pt idx="1816">
                  <c:v>171003.02633780742</c:v>
                </c:pt>
                <c:pt idx="1817">
                  <c:v>166529.75090630312</c:v>
                </c:pt>
                <c:pt idx="1818">
                  <c:v>161385.34743274649</c:v>
                </c:pt>
                <c:pt idx="1819">
                  <c:v>156764.67330707153</c:v>
                </c:pt>
                <c:pt idx="1820">
                  <c:v>152544.62634800008</c:v>
                </c:pt>
                <c:pt idx="1821">
                  <c:v>149827.62683506618</c:v>
                </c:pt>
                <c:pt idx="1822">
                  <c:v>147488.38040631753</c:v>
                </c:pt>
                <c:pt idx="1823">
                  <c:v>145692.4493510921</c:v>
                </c:pt>
                <c:pt idx="1824">
                  <c:v>145101.43760204557</c:v>
                </c:pt>
                <c:pt idx="1825">
                  <c:v>145635.30137285762</c:v>
                </c:pt>
                <c:pt idx="1826">
                  <c:v>146440.26730233373</c:v>
                </c:pt>
                <c:pt idx="1827">
                  <c:v>147829.7002077924</c:v>
                </c:pt>
                <c:pt idx="1828">
                  <c:v>149219.11613249936</c:v>
                </c:pt>
                <c:pt idx="1829">
                  <c:v>150346.69520602</c:v>
                </c:pt>
                <c:pt idx="1830">
                  <c:v>151036.92902339099</c:v>
                </c:pt>
                <c:pt idx="1831">
                  <c:v>151853.92735764672</c:v>
                </c:pt>
                <c:pt idx="1832">
                  <c:v>152377.10372209395</c:v>
                </c:pt>
                <c:pt idx="1833">
                  <c:v>152323.08468584169</c:v>
                </c:pt>
                <c:pt idx="1834">
                  <c:v>151982.59320842987</c:v>
                </c:pt>
                <c:pt idx="1835">
                  <c:v>150994.45097571926</c:v>
                </c:pt>
                <c:pt idx="1836">
                  <c:v>151373.1222821488</c:v>
                </c:pt>
                <c:pt idx="1837">
                  <c:v>150962.28921081577</c:v>
                </c:pt>
                <c:pt idx="1838">
                  <c:v>150111.57731406757</c:v>
                </c:pt>
                <c:pt idx="1839">
                  <c:v>148386.06884056426</c:v>
                </c:pt>
                <c:pt idx="1840">
                  <c:v>147174.06601031433</c:v>
                </c:pt>
                <c:pt idx="1841">
                  <c:v>144223.72775581412</c:v>
                </c:pt>
                <c:pt idx="1842">
                  <c:v>141326.27541786717</c:v>
                </c:pt>
                <c:pt idx="1843">
                  <c:v>137768.81065060018</c:v>
                </c:pt>
                <c:pt idx="1844">
                  <c:v>134533.53654365771</c:v>
                </c:pt>
                <c:pt idx="1845">
                  <c:v>131652.52332125488</c:v>
                </c:pt>
                <c:pt idx="1846">
                  <c:v>129056.83344009166</c:v>
                </c:pt>
                <c:pt idx="1847">
                  <c:v>127200.79532137666</c:v>
                </c:pt>
                <c:pt idx="1848">
                  <c:v>125700.01105991774</c:v>
                </c:pt>
                <c:pt idx="1849">
                  <c:v>124824.80891874239</c:v>
                </c:pt>
                <c:pt idx="1850">
                  <c:v>123850.50098984945</c:v>
                </c:pt>
                <c:pt idx="1851">
                  <c:v>123223.68970676477</c:v>
                </c:pt>
                <c:pt idx="1852">
                  <c:v>123156.71712345068</c:v>
                </c:pt>
                <c:pt idx="1853">
                  <c:v>124624.16414229466</c:v>
                </c:pt>
                <c:pt idx="1854">
                  <c:v>125690.63565271725</c:v>
                </c:pt>
                <c:pt idx="1855">
                  <c:v>126707.46512388469</c:v>
                </c:pt>
                <c:pt idx="1856">
                  <c:v>127522.94047119369</c:v>
                </c:pt>
                <c:pt idx="1857">
                  <c:v>128607.57557276287</c:v>
                </c:pt>
                <c:pt idx="1858">
                  <c:v>128730.85462307834</c:v>
                </c:pt>
                <c:pt idx="1859">
                  <c:v>128529.22236764121</c:v>
                </c:pt>
                <c:pt idx="1860">
                  <c:v>127245.86474782586</c:v>
                </c:pt>
                <c:pt idx="1861">
                  <c:v>126071.85888927567</c:v>
                </c:pt>
                <c:pt idx="1862">
                  <c:v>124388.14314726328</c:v>
                </c:pt>
                <c:pt idx="1863">
                  <c:v>122395.70807457881</c:v>
                </c:pt>
                <c:pt idx="1864">
                  <c:v>119832.48669854774</c:v>
                </c:pt>
                <c:pt idx="1865">
                  <c:v>117576.56783163216</c:v>
                </c:pt>
                <c:pt idx="1866">
                  <c:v>114826.42881427576</c:v>
                </c:pt>
                <c:pt idx="1867">
                  <c:v>112155.68706791193</c:v>
                </c:pt>
                <c:pt idx="1868">
                  <c:v>109845.15272384985</c:v>
                </c:pt>
                <c:pt idx="1869">
                  <c:v>107647.7402687554</c:v>
                </c:pt>
                <c:pt idx="1870">
                  <c:v>105398.80224698501</c:v>
                </c:pt>
                <c:pt idx="1871">
                  <c:v>103615.41112008785</c:v>
                </c:pt>
                <c:pt idx="1872">
                  <c:v>102161.11253437129</c:v>
                </c:pt>
                <c:pt idx="1873">
                  <c:v>100978.77478566133</c:v>
                </c:pt>
                <c:pt idx="1874">
                  <c:v>100459.78257676003</c:v>
                </c:pt>
                <c:pt idx="1875">
                  <c:v>99837.849922967376</c:v>
                </c:pt>
                <c:pt idx="1876">
                  <c:v>99218.496588874725</c:v>
                </c:pt>
                <c:pt idx="1877">
                  <c:v>99324.312577606746</c:v>
                </c:pt>
                <c:pt idx="1878">
                  <c:v>99742.749747601498</c:v>
                </c:pt>
                <c:pt idx="1879">
                  <c:v>99941.705704517153</c:v>
                </c:pt>
                <c:pt idx="1880">
                  <c:v>100405.89127305761</c:v>
                </c:pt>
                <c:pt idx="1881">
                  <c:v>100860.57412456903</c:v>
                </c:pt>
                <c:pt idx="1882">
                  <c:v>100997.94658909999</c:v>
                </c:pt>
                <c:pt idx="1883">
                  <c:v>100935.29862044574</c:v>
                </c:pt>
                <c:pt idx="1884">
                  <c:v>100302.78859010617</c:v>
                </c:pt>
                <c:pt idx="1885">
                  <c:v>99533.379483461787</c:v>
                </c:pt>
                <c:pt idx="1886">
                  <c:v>98175.601581152296</c:v>
                </c:pt>
                <c:pt idx="1887">
                  <c:v>96669.958218569431</c:v>
                </c:pt>
                <c:pt idx="1888">
                  <c:v>94992.309448663276</c:v>
                </c:pt>
                <c:pt idx="1889">
                  <c:v>92903.594183498994</c:v>
                </c:pt>
                <c:pt idx="1890">
                  <c:v>90916.971063284436</c:v>
                </c:pt>
                <c:pt idx="1891">
                  <c:v>88662.504813266045</c:v>
                </c:pt>
                <c:pt idx="1892">
                  <c:v>86726.954643334888</c:v>
                </c:pt>
                <c:pt idx="1893">
                  <c:v>85303.022790544434</c:v>
                </c:pt>
                <c:pt idx="1894">
                  <c:v>83772.379846729949</c:v>
                </c:pt>
                <c:pt idx="1895">
                  <c:v>82198.552302850439</c:v>
                </c:pt>
                <c:pt idx="1896">
                  <c:v>80699.402507385254</c:v>
                </c:pt>
                <c:pt idx="1897">
                  <c:v>79419.971877650751</c:v>
                </c:pt>
                <c:pt idx="1898">
                  <c:v>78568.408935724234</c:v>
                </c:pt>
                <c:pt idx="1899">
                  <c:v>77840.447217115157</c:v>
                </c:pt>
                <c:pt idx="1900">
                  <c:v>77111.868923556583</c:v>
                </c:pt>
                <c:pt idx="1901">
                  <c:v>76543.577351701766</c:v>
                </c:pt>
                <c:pt idx="1902">
                  <c:v>76387.805060378741</c:v>
                </c:pt>
                <c:pt idx="1903">
                  <c:v>75970.295720719339</c:v>
                </c:pt>
                <c:pt idx="1904">
                  <c:v>75435.345022086971</c:v>
                </c:pt>
                <c:pt idx="1905">
                  <c:v>75517.459906228585</c:v>
                </c:pt>
                <c:pt idx="1906">
                  <c:v>75003.332789955079</c:v>
                </c:pt>
                <c:pt idx="1907">
                  <c:v>74673.659130317435</c:v>
                </c:pt>
                <c:pt idx="1908">
                  <c:v>73981.997076406959</c:v>
                </c:pt>
                <c:pt idx="1909">
                  <c:v>74077.399691344472</c:v>
                </c:pt>
                <c:pt idx="1910">
                  <c:v>73603.402600384885</c:v>
                </c:pt>
                <c:pt idx="1911">
                  <c:v>73266.014528857777</c:v>
                </c:pt>
                <c:pt idx="1912">
                  <c:v>72617.644211304403</c:v>
                </c:pt>
                <c:pt idx="1913">
                  <c:v>72060.289747391289</c:v>
                </c:pt>
                <c:pt idx="1914">
                  <c:v>71208.836276406888</c:v>
                </c:pt>
                <c:pt idx="1915">
                  <c:v>70014.637186199529</c:v>
                </c:pt>
                <c:pt idx="1916">
                  <c:v>68796.519306845032</c:v>
                </c:pt>
                <c:pt idx="1917">
                  <c:v>67598.413557882173</c:v>
                </c:pt>
                <c:pt idx="1918">
                  <c:v>66756.299348601417</c:v>
                </c:pt>
                <c:pt idx="1919">
                  <c:v>65264.954038882926</c:v>
                </c:pt>
                <c:pt idx="1920">
                  <c:v>63998.66279807403</c:v>
                </c:pt>
                <c:pt idx="1921">
                  <c:v>62633.801275465361</c:v>
                </c:pt>
                <c:pt idx="1922">
                  <c:v>61090.130651636646</c:v>
                </c:pt>
                <c:pt idx="1923">
                  <c:v>60063.397472234516</c:v>
                </c:pt>
                <c:pt idx="1924">
                  <c:v>59070.43251440733</c:v>
                </c:pt>
                <c:pt idx="1925">
                  <c:v>58112.600251631156</c:v>
                </c:pt>
                <c:pt idx="1926">
                  <c:v>57009.650554351014</c:v>
                </c:pt>
                <c:pt idx="1927">
                  <c:v>55949.977123673103</c:v>
                </c:pt>
                <c:pt idx="1928">
                  <c:v>55306.696491696181</c:v>
                </c:pt>
                <c:pt idx="1929">
                  <c:v>54531.754419838799</c:v>
                </c:pt>
                <c:pt idx="1930">
                  <c:v>53176.8857833074</c:v>
                </c:pt>
                <c:pt idx="1931">
                  <c:v>52505.490417585679</c:v>
                </c:pt>
                <c:pt idx="1932">
                  <c:v>51848.677553790178</c:v>
                </c:pt>
                <c:pt idx="1933">
                  <c:v>51554.828165421452</c:v>
                </c:pt>
                <c:pt idx="1934">
                  <c:v>51344.505583621452</c:v>
                </c:pt>
                <c:pt idx="1935">
                  <c:v>51154.559201708733</c:v>
                </c:pt>
                <c:pt idx="1936">
                  <c:v>50869.206684978388</c:v>
                </c:pt>
                <c:pt idx="1937">
                  <c:v>50569.73575318871</c:v>
                </c:pt>
                <c:pt idx="1938">
                  <c:v>50296.199073831514</c:v>
                </c:pt>
                <c:pt idx="1939">
                  <c:v>49995.563282230447</c:v>
                </c:pt>
                <c:pt idx="1940">
                  <c:v>49459.9159847107</c:v>
                </c:pt>
                <c:pt idx="1941">
                  <c:v>49126.444906145589</c:v>
                </c:pt>
                <c:pt idx="1942">
                  <c:v>48804.149576987133</c:v>
                </c:pt>
                <c:pt idx="1943">
                  <c:v>48300.159733584165</c:v>
                </c:pt>
                <c:pt idx="1944">
                  <c:v>47672.66979065739</c:v>
                </c:pt>
                <c:pt idx="1945">
                  <c:v>46743.814409227743</c:v>
                </c:pt>
                <c:pt idx="1946">
                  <c:v>45742.98162008659</c:v>
                </c:pt>
                <c:pt idx="1947">
                  <c:v>44841.301956075687</c:v>
                </c:pt>
                <c:pt idx="1948">
                  <c:v>43987.978750265502</c:v>
                </c:pt>
                <c:pt idx="1949">
                  <c:v>43484.305554454695</c:v>
                </c:pt>
                <c:pt idx="1950">
                  <c:v>42925.301936320982</c:v>
                </c:pt>
                <c:pt idx="1951">
                  <c:v>42341.876729192867</c:v>
                </c:pt>
                <c:pt idx="1952">
                  <c:v>41623.724686489448</c:v>
                </c:pt>
                <c:pt idx="1953">
                  <c:v>41011.283929324418</c:v>
                </c:pt>
                <c:pt idx="1954">
                  <c:v>40356.783796329539</c:v>
                </c:pt>
                <c:pt idx="1955">
                  <c:v>39851.019490443869</c:v>
                </c:pt>
                <c:pt idx="1956">
                  <c:v>39361.449516483131</c:v>
                </c:pt>
                <c:pt idx="1957">
                  <c:v>38878.956261296385</c:v>
                </c:pt>
                <c:pt idx="1958">
                  <c:v>38619.721039343342</c:v>
                </c:pt>
                <c:pt idx="1959">
                  <c:v>38295.374868783147</c:v>
                </c:pt>
                <c:pt idx="1960">
                  <c:v>37804.262991155214</c:v>
                </c:pt>
                <c:pt idx="1961">
                  <c:v>37523.95911167853</c:v>
                </c:pt>
                <c:pt idx="1962">
                  <c:v>37405.541828491565</c:v>
                </c:pt>
                <c:pt idx="1963">
                  <c:v>37290.111104760763</c:v>
                </c:pt>
                <c:pt idx="1964">
                  <c:v>37286.977599228281</c:v>
                </c:pt>
                <c:pt idx="1965">
                  <c:v>37210.38672798741</c:v>
                </c:pt>
                <c:pt idx="1966">
                  <c:v>36986.423976145074</c:v>
                </c:pt>
                <c:pt idx="1967">
                  <c:v>36745.169075388076</c:v>
                </c:pt>
                <c:pt idx="1968">
                  <c:v>36421.646421405778</c:v>
                </c:pt>
                <c:pt idx="1969">
                  <c:v>36188.650789835621</c:v>
                </c:pt>
                <c:pt idx="1970">
                  <c:v>35675.435202969318</c:v>
                </c:pt>
                <c:pt idx="1971">
                  <c:v>35219.7850692598</c:v>
                </c:pt>
                <c:pt idx="1972">
                  <c:v>34858.964468517566</c:v>
                </c:pt>
                <c:pt idx="1973">
                  <c:v>34100.763162788295</c:v>
                </c:pt>
                <c:pt idx="1974">
                  <c:v>33397.124036330344</c:v>
                </c:pt>
                <c:pt idx="1975">
                  <c:v>32662.453843942341</c:v>
                </c:pt>
                <c:pt idx="1976">
                  <c:v>31864.032885994253</c:v>
                </c:pt>
                <c:pt idx="1977">
                  <c:v>31206.725904792616</c:v>
                </c:pt>
                <c:pt idx="1978">
                  <c:v>30800.874818580778</c:v>
                </c:pt>
                <c:pt idx="1979">
                  <c:v>30155.387256382393</c:v>
                </c:pt>
                <c:pt idx="1980">
                  <c:v>29450.369905893876</c:v>
                </c:pt>
                <c:pt idx="1981">
                  <c:v>28884.277949866813</c:v>
                </c:pt>
                <c:pt idx="1982">
                  <c:v>28429.253673314925</c:v>
                </c:pt>
                <c:pt idx="1983">
                  <c:v>28106.982861367127</c:v>
                </c:pt>
                <c:pt idx="1984">
                  <c:v>27768.396418169934</c:v>
                </c:pt>
                <c:pt idx="1985">
                  <c:v>27399.724729228987</c:v>
                </c:pt>
                <c:pt idx="1986">
                  <c:v>27121.972487533287</c:v>
                </c:pt>
                <c:pt idx="1987">
                  <c:v>26569.536909063641</c:v>
                </c:pt>
                <c:pt idx="1988">
                  <c:v>26314.403800389078</c:v>
                </c:pt>
                <c:pt idx="1989">
                  <c:v>26111.0815068458</c:v>
                </c:pt>
                <c:pt idx="1990">
                  <c:v>25746.657402242676</c:v>
                </c:pt>
                <c:pt idx="1991">
                  <c:v>25793.701661870971</c:v>
                </c:pt>
                <c:pt idx="1992">
                  <c:v>25722.372935157426</c:v>
                </c:pt>
                <c:pt idx="1993">
                  <c:v>25444.977332608869</c:v>
                </c:pt>
                <c:pt idx="1994">
                  <c:v>25474.168857741381</c:v>
                </c:pt>
                <c:pt idx="1995">
                  <c:v>25218.637129444054</c:v>
                </c:pt>
                <c:pt idx="1996">
                  <c:v>24950.364821639578</c:v>
                </c:pt>
                <c:pt idx="1997">
                  <c:v>24632.271654422111</c:v>
                </c:pt>
                <c:pt idx="1998">
                  <c:v>24359.602609874099</c:v>
                </c:pt>
                <c:pt idx="1999">
                  <c:v>24088.61787435786</c:v>
                </c:pt>
                <c:pt idx="2000">
                  <c:v>23805.277660489613</c:v>
                </c:pt>
                <c:pt idx="2001">
                  <c:v>23312.929083768799</c:v>
                </c:pt>
                <c:pt idx="2002">
                  <c:v>22633.139382783895</c:v>
                </c:pt>
                <c:pt idx="2003">
                  <c:v>21939.317974969457</c:v>
                </c:pt>
                <c:pt idx="2004">
                  <c:v>21398.897653887409</c:v>
                </c:pt>
                <c:pt idx="2005">
                  <c:v>20889.145884130729</c:v>
                </c:pt>
                <c:pt idx="2006">
                  <c:v>20351.855132356657</c:v>
                </c:pt>
                <c:pt idx="2007">
                  <c:v>19710.273965679691</c:v>
                </c:pt>
                <c:pt idx="2008">
                  <c:v>19231.467395969321</c:v>
                </c:pt>
                <c:pt idx="2009">
                  <c:v>18799.615909181171</c:v>
                </c:pt>
                <c:pt idx="2010">
                  <c:v>18439.370995465684</c:v>
                </c:pt>
                <c:pt idx="2011">
                  <c:v>17925.659205682692</c:v>
                </c:pt>
                <c:pt idx="2012">
                  <c:v>17650.327002125534</c:v>
                </c:pt>
                <c:pt idx="2013">
                  <c:v>17403.514836751892</c:v>
                </c:pt>
                <c:pt idx="2014">
                  <c:v>17157.63069335655</c:v>
                </c:pt>
                <c:pt idx="2015">
                  <c:v>16797.986336658803</c:v>
                </c:pt>
                <c:pt idx="2016">
                  <c:v>16347.272839608546</c:v>
                </c:pt>
                <c:pt idx="2017">
                  <c:v>16088.751566110495</c:v>
                </c:pt>
                <c:pt idx="2018">
                  <c:v>15865.493619601888</c:v>
                </c:pt>
                <c:pt idx="2019">
                  <c:v>15546.473549950017</c:v>
                </c:pt>
                <c:pt idx="2020">
                  <c:v>15296.711913365672</c:v>
                </c:pt>
                <c:pt idx="2021">
                  <c:v>15135.797360254477</c:v>
                </c:pt>
                <c:pt idx="2022">
                  <c:v>14828.376380604675</c:v>
                </c:pt>
                <c:pt idx="2023">
                  <c:v>14532.377736055469</c:v>
                </c:pt>
                <c:pt idx="2024">
                  <c:v>14180.394280553584</c:v>
                </c:pt>
                <c:pt idx="2025">
                  <c:v>13668.691978741741</c:v>
                </c:pt>
                <c:pt idx="2026">
                  <c:v>13093.382165030149</c:v>
                </c:pt>
                <c:pt idx="2027">
                  <c:v>12620.022304858283</c:v>
                </c:pt>
                <c:pt idx="2028">
                  <c:v>12207.449792702984</c:v>
                </c:pt>
                <c:pt idx="2029">
                  <c:v>11866.399987892428</c:v>
                </c:pt>
                <c:pt idx="2030">
                  <c:v>11584.368124471011</c:v>
                </c:pt>
                <c:pt idx="2031">
                  <c:v>11217.346583619745</c:v>
                </c:pt>
                <c:pt idx="2032">
                  <c:v>10982.047257793061</c:v>
                </c:pt>
                <c:pt idx="2033">
                  <c:v>10751.082037677956</c:v>
                </c:pt>
                <c:pt idx="2034">
                  <c:v>10561.969957017471</c:v>
                </c:pt>
                <c:pt idx="2035">
                  <c:v>10327.873429584153</c:v>
                </c:pt>
                <c:pt idx="2036">
                  <c:v>10090.963718015015</c:v>
                </c:pt>
                <c:pt idx="2037">
                  <c:v>9884.2748683271529</c:v>
                </c:pt>
                <c:pt idx="2038">
                  <c:v>9811.7270457069717</c:v>
                </c:pt>
                <c:pt idx="2039">
                  <c:v>9666.7981586396727</c:v>
                </c:pt>
                <c:pt idx="2040">
                  <c:v>9421.1003420150391</c:v>
                </c:pt>
                <c:pt idx="2041">
                  <c:v>9050.0585934352493</c:v>
                </c:pt>
                <c:pt idx="2042">
                  <c:v>8722.4998577236292</c:v>
                </c:pt>
                <c:pt idx="2043">
                  <c:v>8460.6713647866527</c:v>
                </c:pt>
                <c:pt idx="2044">
                  <c:v>8209.9513691920147</c:v>
                </c:pt>
                <c:pt idx="2045">
                  <c:v>7910.225016438475</c:v>
                </c:pt>
                <c:pt idx="2046">
                  <c:v>7684.2053740061956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7.8503895942409025</c:v>
                </c:pt>
                <c:pt idx="1">
                  <c:v>7.9634183829675784</c:v>
                </c:pt>
                <c:pt idx="2">
                  <c:v>8.0805112985212055</c:v>
                </c:pt>
                <c:pt idx="3">
                  <c:v>8.1968098980352337</c:v>
                </c:pt>
                <c:pt idx="4">
                  <c:v>8.3147695388870613</c:v>
                </c:pt>
                <c:pt idx="5">
                  <c:v>8.43703517625549</c:v>
                </c:pt>
                <c:pt idx="6">
                  <c:v>8.5585447976888762</c:v>
                </c:pt>
                <c:pt idx="7">
                  <c:v>8.6817913856468696</c:v>
                </c:pt>
                <c:pt idx="8">
                  <c:v>8.8094703424854668</c:v>
                </c:pt>
                <c:pt idx="9">
                  <c:v>8.9362653275717197</c:v>
                </c:pt>
                <c:pt idx="10">
                  <c:v>9.064878833307473</c:v>
                </c:pt>
                <c:pt idx="11">
                  <c:v>9.1953333081180624</c:v>
                </c:pt>
                <c:pt idx="12">
                  <c:v>9.3304865250639306</c:v>
                </c:pt>
                <c:pt idx="13">
                  <c:v>9.4647220497879481</c:v>
                </c:pt>
                <c:pt idx="14">
                  <c:v>9.6009272457229606</c:v>
                </c:pt>
                <c:pt idx="15">
                  <c:v>9.7420688860288838</c:v>
                </c:pt>
                <c:pt idx="16">
                  <c:v>9.8822641466407717</c:v>
                </c:pt>
                <c:pt idx="17">
                  <c:v>10.024477505249157</c:v>
                </c:pt>
                <c:pt idx="18">
                  <c:v>10.168719046374738</c:v>
                </c:pt>
                <c:pt idx="19">
                  <c:v>10.318108091869211</c:v>
                </c:pt>
                <c:pt idx="20">
                  <c:v>10.466539490539162</c:v>
                </c:pt>
                <c:pt idx="21">
                  <c:v>10.617094057027805</c:v>
                </c:pt>
                <c:pt idx="22">
                  <c:v>10.773097505547325</c:v>
                </c:pt>
                <c:pt idx="23">
                  <c:v>10.928088555979636</c:v>
                </c:pt>
                <c:pt idx="24">
                  <c:v>11.085295150031964</c:v>
                </c:pt>
                <c:pt idx="25">
                  <c:v>11.244798674128099</c:v>
                </c:pt>
                <c:pt idx="26">
                  <c:v>11.410042255949371</c:v>
                </c:pt>
                <c:pt idx="27">
                  <c:v>11.574144953825819</c:v>
                </c:pt>
                <c:pt idx="28">
                  <c:v>11.740616006137149</c:v>
                </c:pt>
                <c:pt idx="29">
                  <c:v>11.909457764774908</c:v>
                </c:pt>
                <c:pt idx="30">
                  <c:v>12.08436866967819</c:v>
                </c:pt>
                <c:pt idx="31">
                  <c:v>12.258119316399013</c:v>
                </c:pt>
                <c:pt idx="32">
                  <c:v>12.434339846729829</c:v>
                </c:pt>
                <c:pt idx="33">
                  <c:v>12.613053989770506</c:v>
                </c:pt>
                <c:pt idx="34">
                  <c:v>12.798205490287714</c:v>
                </c:pt>
                <c:pt idx="35">
                  <c:v>12.982131534531536</c:v>
                </c:pt>
                <c:pt idx="36">
                  <c:v>13.168703989613862</c:v>
                </c:pt>
                <c:pt idx="37">
                  <c:v>13.357935439308582</c:v>
                </c:pt>
                <c:pt idx="38">
                  <c:v>13.549894657047341</c:v>
                </c:pt>
                <c:pt idx="39">
                  <c:v>13.748774127638878</c:v>
                </c:pt>
                <c:pt idx="40">
                  <c:v>13.94629052049121</c:v>
                </c:pt>
                <c:pt idx="41">
                  <c:v>14.146623404942133</c:v>
                </c:pt>
                <c:pt idx="42">
                  <c:v>14.349835898243276</c:v>
                </c:pt>
                <c:pt idx="43">
                  <c:v>14.560349479567488</c:v>
                </c:pt>
                <c:pt idx="44">
                  <c:v>14.769444108970136</c:v>
                </c:pt>
                <c:pt idx="45">
                  <c:v>14.981494360625618</c:v>
                </c:pt>
                <c:pt idx="46">
                  <c:v>15.19655259619984</c:v>
                </c:pt>
                <c:pt idx="47">
                  <c:v>15.414688641287015</c:v>
                </c:pt>
                <c:pt idx="48">
                  <c:v>15.640704230472542</c:v>
                </c:pt>
                <c:pt idx="49">
                  <c:v>15.865201087489259</c:v>
                </c:pt>
                <c:pt idx="50">
                  <c:v>16.092909352936413</c:v>
                </c:pt>
                <c:pt idx="51">
                  <c:v>16.323832641589391</c:v>
                </c:pt>
                <c:pt idx="52">
                  <c:v>16.558062051102322</c:v>
                </c:pt>
                <c:pt idx="53">
                  <c:v>16.795612976105634</c:v>
                </c:pt>
                <c:pt idx="54">
                  <c:v>17.041705084619441</c:v>
                </c:pt>
                <c:pt idx="55">
                  <c:v>17.286111481376057</c:v>
                </c:pt>
                <c:pt idx="56">
                  <c:v>17.534016377794412</c:v>
                </c:pt>
                <c:pt idx="57">
                  <c:v>17.785447607446272</c:v>
                </c:pt>
                <c:pt idx="58">
                  <c:v>18.040486502426006</c:v>
                </c:pt>
                <c:pt idx="59">
                  <c:v>18.299150671544101</c:v>
                </c:pt>
                <c:pt idx="60">
                  <c:v>18.567143223545976</c:v>
                </c:pt>
                <c:pt idx="61">
                  <c:v>18.833355840476656</c:v>
                </c:pt>
                <c:pt idx="62">
                  <c:v>19.103393549136971</c:v>
                </c:pt>
                <c:pt idx="63">
                  <c:v>19.377313201741682</c:v>
                </c:pt>
                <c:pt idx="64">
                  <c:v>19.655123661637507</c:v>
                </c:pt>
                <c:pt idx="65">
                  <c:v>19.936895064212269</c:v>
                </c:pt>
                <c:pt idx="66">
                  <c:v>20.22878103775744</c:v>
                </c:pt>
                <c:pt idx="67">
                  <c:v>20.518700997887699</c:v>
                </c:pt>
                <c:pt idx="68">
                  <c:v>20.812755613894449</c:v>
                </c:pt>
                <c:pt idx="69">
                  <c:v>21.110986763696481</c:v>
                </c:pt>
                <c:pt idx="70">
                  <c:v>21.413513755855735</c:v>
                </c:pt>
                <c:pt idx="71">
                  <c:v>21.720364692239173</c:v>
                </c:pt>
                <c:pt idx="72">
                  <c:v>22.031608170789777</c:v>
                </c:pt>
                <c:pt idx="73">
                  <c:v>22.354058246087774</c:v>
                </c:pt>
                <c:pt idx="74">
                  <c:v>22.674319064993721</c:v>
                </c:pt>
                <c:pt idx="75">
                  <c:v>22.999132544961711</c:v>
                </c:pt>
                <c:pt idx="76">
                  <c:v>23.32856295401519</c:v>
                </c:pt>
                <c:pt idx="77">
                  <c:v>23.662705631693164</c:v>
                </c:pt>
                <c:pt idx="78">
                  <c:v>24.001616148245475</c:v>
                </c:pt>
                <c:pt idx="79">
                  <c:v>24.345370446316245</c:v>
                </c:pt>
                <c:pt idx="80">
                  <c:v>24.694033480571143</c:v>
                </c:pt>
                <c:pt idx="81">
                  <c:v>25.047665090428346</c:v>
                </c:pt>
                <c:pt idx="82">
                  <c:v>25.414052970727298</c:v>
                </c:pt>
                <c:pt idx="83">
                  <c:v>25.778001611486395</c:v>
                </c:pt>
                <c:pt idx="84">
                  <c:v>26.147161011375783</c:v>
                </c:pt>
                <c:pt idx="85">
                  <c:v>26.521590169607162</c:v>
                </c:pt>
                <c:pt idx="86">
                  <c:v>26.901352400419444</c:v>
                </c:pt>
                <c:pt idx="87">
                  <c:v>27.286562916522346</c:v>
                </c:pt>
                <c:pt idx="88">
                  <c:v>27.677269684178498</c:v>
                </c:pt>
                <c:pt idx="89">
                  <c:v>28.073539516123336</c:v>
                </c:pt>
                <c:pt idx="90">
                  <c:v>28.475482215959207</c:v>
                </c:pt>
                <c:pt idx="91">
                  <c:v>28.883120331642186</c:v>
                </c:pt>
                <c:pt idx="92">
                  <c:v>29.296553235030537</c:v>
                </c:pt>
                <c:pt idx="93">
                  <c:v>29.724831634405476</c:v>
                </c:pt>
                <c:pt idx="94">
                  <c:v>30.150204475760578</c:v>
                </c:pt>
                <c:pt idx="95">
                  <c:v>30.581638823830513</c:v>
                </c:pt>
                <c:pt idx="96">
                  <c:v>31.019239225308318</c:v>
                </c:pt>
                <c:pt idx="97">
                  <c:v>31.463072647677201</c:v>
                </c:pt>
                <c:pt idx="98">
                  <c:v>31.913267374129603</c:v>
                </c:pt>
                <c:pt idx="99">
                  <c:v>32.369924399826601</c:v>
                </c:pt>
                <c:pt idx="100">
                  <c:v>32.833098514267974</c:v>
                </c:pt>
                <c:pt idx="101">
                  <c:v>33.302891751358729</c:v>
                </c:pt>
                <c:pt idx="102">
                  <c:v>33.779429874165878</c:v>
                </c:pt>
                <c:pt idx="103">
                  <c:v>34.262783527207205</c:v>
                </c:pt>
                <c:pt idx="104">
                  <c:v>34.75304941532832</c:v>
                </c:pt>
                <c:pt idx="105">
                  <c:v>35.250275925030095</c:v>
                </c:pt>
                <c:pt idx="106">
                  <c:v>35.754592923106529</c:v>
                </c:pt>
                <c:pt idx="107">
                  <c:v>36.266083756397755</c:v>
                </c:pt>
                <c:pt idx="108">
                  <c:v>36.784866134692116</c:v>
                </c:pt>
                <c:pt idx="109">
                  <c:v>37.311050336823968</c:v>
                </c:pt>
                <c:pt idx="110">
                  <c:v>37.844720333114815</c:v>
                </c:pt>
                <c:pt idx="111">
                  <c:v>38.385999688567658</c:v>
                </c:pt>
                <c:pt idx="112">
                  <c:v>38.935019498093958</c:v>
                </c:pt>
                <c:pt idx="113">
                  <c:v>39.491881803312999</c:v>
                </c:pt>
                <c:pt idx="114">
                  <c:v>40.056657317834137</c:v>
                </c:pt>
                <c:pt idx="115">
                  <c:v>40.629472286202038</c:v>
                </c:pt>
                <c:pt idx="116">
                  <c:v>41.210490355168048</c:v>
                </c:pt>
                <c:pt idx="117">
                  <c:v>41.799799128675438</c:v>
                </c:pt>
                <c:pt idx="118">
                  <c:v>42.397527137995866</c:v>
                </c:pt>
                <c:pt idx="119">
                  <c:v>43.003823574358854</c:v>
                </c:pt>
                <c:pt idx="120">
                  <c:v>43.618790030337216</c:v>
                </c:pt>
                <c:pt idx="121">
                  <c:v>44.242522250723589</c:v>
                </c:pt>
                <c:pt idx="122">
                  <c:v>44.875164870027568</c:v>
                </c:pt>
                <c:pt idx="123">
                  <c:v>45.51684098767609</c:v>
                </c:pt>
                <c:pt idx="124">
                  <c:v>46.167664778098057</c:v>
                </c:pt>
                <c:pt idx="125">
                  <c:v>46.827786155550122</c:v>
                </c:pt>
                <c:pt idx="126">
                  <c:v>47.497346107886777</c:v>
                </c:pt>
                <c:pt idx="127">
                  <c:v>48.176518783002415</c:v>
                </c:pt>
                <c:pt idx="128">
                  <c:v>48.865410469568019</c:v>
                </c:pt>
                <c:pt idx="129">
                  <c:v>49.564118258602562</c:v>
                </c:pt>
                <c:pt idx="130">
                  <c:v>50.272774803928982</c:v>
                </c:pt>
                <c:pt idx="131">
                  <c:v>50.991527300310103</c:v>
                </c:pt>
                <c:pt idx="132">
                  <c:v>51.720585889969954</c:v>
                </c:pt>
                <c:pt idx="133">
                  <c:v>52.460026610756302</c:v>
                </c:pt>
                <c:pt idx="134">
                  <c:v>53.209991218680813</c:v>
                </c:pt>
                <c:pt idx="135">
                  <c:v>53.970660526976253</c:v>
                </c:pt>
                <c:pt idx="136">
                  <c:v>54.742197521737317</c:v>
                </c:pt>
                <c:pt idx="137">
                  <c:v>55.524760025029487</c:v>
                </c:pt>
                <c:pt idx="138">
                  <c:v>56.318500181523511</c:v>
                </c:pt>
                <c:pt idx="139">
                  <c:v>57.123559943986983</c:v>
                </c:pt>
                <c:pt idx="140">
                  <c:v>57.940125129555156</c:v>
                </c:pt>
                <c:pt idx="141">
                  <c:v>58.768351295886575</c:v>
                </c:pt>
                <c:pt idx="142">
                  <c:v>59.608393888745155</c:v>
                </c:pt>
                <c:pt idx="143">
                  <c:v>60.460462471348528</c:v>
                </c:pt>
                <c:pt idx="144">
                  <c:v>61.324738799750257</c:v>
                </c:pt>
                <c:pt idx="145">
                  <c:v>62.20134871398534</c:v>
                </c:pt>
                <c:pt idx="146">
                  <c:v>63.090469295100078</c:v>
                </c:pt>
                <c:pt idx="147">
                  <c:v>63.992288848525071</c:v>
                </c:pt>
                <c:pt idx="148">
                  <c:v>64.887370881699411</c:v>
                </c:pt>
                <c:pt idx="149">
                  <c:v>65.814873981582892</c:v>
                </c:pt>
                <c:pt idx="150">
                  <c:v>66.755623204487165</c:v>
                </c:pt>
                <c:pt idx="151">
                  <c:v>67.709807201936087</c:v>
                </c:pt>
                <c:pt idx="152">
                  <c:v>68.677623950425854</c:v>
                </c:pt>
                <c:pt idx="153">
                  <c:v>69.659241803239368</c:v>
                </c:pt>
                <c:pt idx="154">
                  <c:v>70.654863862903511</c:v>
                </c:pt>
                <c:pt idx="155">
                  <c:v>71.664650541417728</c:v>
                </c:pt>
                <c:pt idx="156">
                  <c:v>72.688896430334225</c:v>
                </c:pt>
                <c:pt idx="157">
                  <c:v>73.727803086305286</c:v>
                </c:pt>
                <c:pt idx="158">
                  <c:v>74.781563491666432</c:v>
                </c:pt>
                <c:pt idx="159">
                  <c:v>75.827516126256327</c:v>
                </c:pt>
                <c:pt idx="160">
                  <c:v>76.911320352407046</c:v>
                </c:pt>
                <c:pt idx="161">
                  <c:v>78.010629408602</c:v>
                </c:pt>
                <c:pt idx="162">
                  <c:v>79.125642236354807</c:v>
                </c:pt>
                <c:pt idx="163">
                  <c:v>80.256589437099223</c:v>
                </c:pt>
                <c:pt idx="164">
                  <c:v>81.403735976980997</c:v>
                </c:pt>
                <c:pt idx="165">
                  <c:v>82.567272531366854</c:v>
                </c:pt>
                <c:pt idx="166">
                  <c:v>83.74744096373945</c:v>
                </c:pt>
                <c:pt idx="167">
                  <c:v>84.944483271237544</c:v>
                </c:pt>
                <c:pt idx="168">
                  <c:v>86.132604942396625</c:v>
                </c:pt>
                <c:pt idx="169">
                  <c:v>87.363709640653866</c:v>
                </c:pt>
                <c:pt idx="170">
                  <c:v>88.612376868884994</c:v>
                </c:pt>
                <c:pt idx="171">
                  <c:v>89.878869257083167</c:v>
                </c:pt>
                <c:pt idx="172">
                  <c:v>91.163420444377095</c:v>
                </c:pt>
                <c:pt idx="173">
                  <c:v>92.466331239712602</c:v>
                </c:pt>
                <c:pt idx="174">
                  <c:v>93.787896815182236</c:v>
                </c:pt>
                <c:pt idx="175">
                  <c:v>95.099620835530871</c:v>
                </c:pt>
                <c:pt idx="176">
                  <c:v>96.458813785360761</c:v>
                </c:pt>
                <c:pt idx="177">
                  <c:v>97.837492287128029</c:v>
                </c:pt>
                <c:pt idx="178">
                  <c:v>99.235868703658483</c:v>
                </c:pt>
                <c:pt idx="179">
                  <c:v>100.65422840182669</c:v>
                </c:pt>
                <c:pt idx="180">
                  <c:v>102.09285488362863</c:v>
                </c:pt>
                <c:pt idx="181">
                  <c:v>103.52076105660313</c:v>
                </c:pt>
                <c:pt idx="182">
                  <c:v>105.00032371962942</c:v>
                </c:pt>
                <c:pt idx="183">
                  <c:v>106.50105971001518</c:v>
                </c:pt>
                <c:pt idx="184">
                  <c:v>108.02326548543461</c:v>
                </c:pt>
                <c:pt idx="185">
                  <c:v>109.56724977250464</c:v>
                </c:pt>
                <c:pt idx="186">
                  <c:v>111.13328855814316</c:v>
                </c:pt>
                <c:pt idx="187">
                  <c:v>112.68769443581063</c:v>
                </c:pt>
                <c:pt idx="188">
                  <c:v>114.29836061830638</c:v>
                </c:pt>
                <c:pt idx="189">
                  <c:v>115.93203856979058</c:v>
                </c:pt>
                <c:pt idx="190">
                  <c:v>117.58906747781032</c:v>
                </c:pt>
                <c:pt idx="191">
                  <c:v>119.26977805566392</c:v>
                </c:pt>
                <c:pt idx="192">
                  <c:v>120.93799463278809</c:v>
                </c:pt>
                <c:pt idx="193">
                  <c:v>122.66653856734371</c:v>
                </c:pt>
                <c:pt idx="194">
                  <c:v>124.41976892826249</c:v>
                </c:pt>
                <c:pt idx="195">
                  <c:v>126.19805163644651</c:v>
                </c:pt>
                <c:pt idx="196">
                  <c:v>128.00173613401759</c:v>
                </c:pt>
                <c:pt idx="197">
                  <c:v>129.79197185127859</c:v>
                </c:pt>
                <c:pt idx="198">
                  <c:v>131.64698158575575</c:v>
                </c:pt>
                <c:pt idx="199">
                  <c:v>133.52845697015604</c:v>
                </c:pt>
                <c:pt idx="200">
                  <c:v>135.43681690358909</c:v>
                </c:pt>
                <c:pt idx="201">
                  <c:v>137.37240306179976</c:v>
                </c:pt>
                <c:pt idx="202">
                  <c:v>139.29356843772976</c:v>
                </c:pt>
                <c:pt idx="203">
                  <c:v>141.28425472903356</c:v>
                </c:pt>
                <c:pt idx="204">
                  <c:v>143.3033218353427</c:v>
                </c:pt>
                <c:pt idx="205">
                  <c:v>145.35123117258232</c:v>
                </c:pt>
                <c:pt idx="206">
                  <c:v>147.38386665498084</c:v>
                </c:pt>
                <c:pt idx="207">
                  <c:v>149.48998198395336</c:v>
                </c:pt>
                <c:pt idx="208">
                  <c:v>151.62613232618688</c:v>
                </c:pt>
                <c:pt idx="209">
                  <c:v>153.7926888958734</c:v>
                </c:pt>
                <c:pt idx="210">
                  <c:v>155.99012090072782</c:v>
                </c:pt>
                <c:pt idx="211">
                  <c:v>158.17108318837779</c:v>
                </c:pt>
                <c:pt idx="212">
                  <c:v>160.43078517028249</c:v>
                </c:pt>
                <c:pt idx="213">
                  <c:v>162.72259317446512</c:v>
                </c:pt>
                <c:pt idx="214">
                  <c:v>165.04693632943088</c:v>
                </c:pt>
                <c:pt idx="215">
                  <c:v>167.35377185186806</c:v>
                </c:pt>
                <c:pt idx="216">
                  <c:v>169.7437289120785</c:v>
                </c:pt>
                <c:pt idx="217">
                  <c:v>172.16747844857886</c:v>
                </c:pt>
                <c:pt idx="218">
                  <c:v>174.57272723149933</c:v>
                </c:pt>
                <c:pt idx="219">
                  <c:v>177.06442945065564</c:v>
                </c:pt>
                <c:pt idx="220">
                  <c:v>179.59098723176118</c:v>
                </c:pt>
                <c:pt idx="221">
                  <c:v>182.15268949334947</c:v>
                </c:pt>
                <c:pt idx="222">
                  <c:v>184.6941977347395</c:v>
                </c:pt>
                <c:pt idx="223">
                  <c:v>187.32638702135739</c:v>
                </c:pt>
                <c:pt idx="224">
                  <c:v>189.99452482456479</c:v>
                </c:pt>
                <c:pt idx="225">
                  <c:v>192.69878678236981</c:v>
                </c:pt>
                <c:pt idx="226">
                  <c:v>195.38088404028034</c:v>
                </c:pt>
                <c:pt idx="227">
                  <c:v>198.15772638859784</c:v>
                </c:pt>
                <c:pt idx="228">
                  <c:v>200.97142785188623</c:v>
                </c:pt>
                <c:pt idx="229">
                  <c:v>203.7608421462219</c:v>
                </c:pt>
                <c:pt idx="230">
                  <c:v>206.64734412044839</c:v>
                </c:pt>
                <c:pt idx="231">
                  <c:v>209.57078349320406</c:v>
                </c:pt>
                <c:pt idx="232">
                  <c:v>212.53133268505832</c:v>
                </c:pt>
                <c:pt idx="233">
                  <c:v>215.4650228252824</c:v>
                </c:pt>
                <c:pt idx="234">
                  <c:v>218.499565837576</c:v>
                </c:pt>
                <c:pt idx="235">
                  <c:v>221.57122177046955</c:v>
                </c:pt>
                <c:pt idx="236">
                  <c:v>224.61244751415398</c:v>
                </c:pt>
                <c:pt idx="237">
                  <c:v>227.75460724099608</c:v>
                </c:pt>
                <c:pt idx="238">
                  <c:v>230.93178916403625</c:v>
                </c:pt>
                <c:pt idx="239">
                  <c:v>234.07534095615887</c:v>
                </c:pt>
                <c:pt idx="240">
                  <c:v>237.3219771404566</c:v>
                </c:pt>
                <c:pt idx="241">
                  <c:v>240.60317096481651</c:v>
                </c:pt>
                <c:pt idx="242">
                  <c:v>243.8478218137962</c:v>
                </c:pt>
                <c:pt idx="243">
                  <c:v>247.1969905854134</c:v>
                </c:pt>
                <c:pt idx="244">
                  <c:v>250.58007925159271</c:v>
                </c:pt>
                <c:pt idx="245">
                  <c:v>253.92384971361236</c:v>
                </c:pt>
                <c:pt idx="246">
                  <c:v>257.37353613748388</c:v>
                </c:pt>
                <c:pt idx="247">
                  <c:v>260.85750163343499</c:v>
                </c:pt>
                <c:pt idx="248">
                  <c:v>264.30078668412108</c:v>
                </c:pt>
                <c:pt idx="249">
                  <c:v>267.85144031578949</c:v>
                </c:pt>
                <c:pt idx="250">
                  <c:v>271.43227326870914</c:v>
                </c:pt>
                <c:pt idx="251">
                  <c:v>274.96518865518402</c:v>
                </c:pt>
                <c:pt idx="252">
                  <c:v>278.60581378912127</c:v>
                </c:pt>
                <c:pt idx="253">
                  <c:v>282.27764978260331</c:v>
                </c:pt>
                <c:pt idx="254">
                  <c:v>285.89982480819543</c:v>
                </c:pt>
                <c:pt idx="255">
                  <c:v>289.63067380938111</c:v>
                </c:pt>
                <c:pt idx="256">
                  <c:v>293.31036691414658</c:v>
                </c:pt>
                <c:pt idx="257">
                  <c:v>297.09777910280798</c:v>
                </c:pt>
                <c:pt idx="258">
                  <c:v>300.91223596122302</c:v>
                </c:pt>
                <c:pt idx="259">
                  <c:v>304.67340776913261</c:v>
                </c:pt>
                <c:pt idx="260">
                  <c:v>308.5464183949482</c:v>
                </c:pt>
                <c:pt idx="261">
                  <c:v>312.44961618402124</c:v>
                </c:pt>
                <c:pt idx="262">
                  <c:v>316.30008265848073</c:v>
                </c:pt>
                <c:pt idx="263">
                  <c:v>320.26576690993699</c:v>
                </c:pt>
                <c:pt idx="264">
                  <c:v>324.17468844448041</c:v>
                </c:pt>
                <c:pt idx="265">
                  <c:v>328.19521811658245</c:v>
                </c:pt>
                <c:pt idx="266">
                  <c:v>332.24068679130318</c:v>
                </c:pt>
                <c:pt idx="267">
                  <c:v>336.22306063208714</c:v>
                </c:pt>
                <c:pt idx="268">
                  <c:v>340.3134973722174</c:v>
                </c:pt>
                <c:pt idx="269">
                  <c:v>344.33154716971956</c:v>
                </c:pt>
                <c:pt idx="270">
                  <c:v>348.45026085216767</c:v>
                </c:pt>
                <c:pt idx="271">
                  <c:v>352.58149112888617</c:v>
                </c:pt>
                <c:pt idx="272">
                  <c:v>356.63751874130668</c:v>
                </c:pt>
                <c:pt idx="273">
                  <c:v>360.7982864474348</c:v>
                </c:pt>
                <c:pt idx="274">
                  <c:v>364.8879910316748</c:v>
                </c:pt>
                <c:pt idx="275">
                  <c:v>369.08555871906066</c:v>
                </c:pt>
                <c:pt idx="276">
                  <c:v>373.29869275196711</c:v>
                </c:pt>
                <c:pt idx="277">
                  <c:v>377.43341706208554</c:v>
                </c:pt>
                <c:pt idx="278">
                  <c:v>381.6713334235003</c:v>
                </c:pt>
                <c:pt idx="279">
                  <c:v>385.83481263712616</c:v>
                </c:pt>
                <c:pt idx="280">
                  <c:v>390.10811941098018</c:v>
                </c:pt>
                <c:pt idx="281">
                  <c:v>394.3082025522196</c:v>
                </c:pt>
                <c:pt idx="282">
                  <c:v>398.61826625570109</c:v>
                </c:pt>
                <c:pt idx="283">
                  <c:v>402.94635650923004</c:v>
                </c:pt>
                <c:pt idx="284">
                  <c:v>407.19990976125223</c:v>
                </c:pt>
                <c:pt idx="285">
                  <c:v>411.56681658201001</c:v>
                </c:pt>
                <c:pt idx="286">
                  <c:v>415.8607392311344</c:v>
                </c:pt>
                <c:pt idx="287">
                  <c:v>420.26848154049094</c:v>
                </c:pt>
                <c:pt idx="288">
                  <c:v>424.59946829755114</c:v>
                </c:pt>
                <c:pt idx="289">
                  <c:v>429.04372748000594</c:v>
                </c:pt>
                <c:pt idx="290">
                  <c:v>433.41274043358101</c:v>
                </c:pt>
                <c:pt idx="291">
                  <c:v>437.90605829039413</c:v>
                </c:pt>
                <c:pt idx="292">
                  <c:v>442.33694627572419</c:v>
                </c:pt>
                <c:pt idx="293">
                  <c:v>446.90182242830798</c:v>
                </c:pt>
                <c:pt idx="294">
                  <c:v>451.40301762591963</c:v>
                </c:pt>
                <c:pt idx="295">
                  <c:v>456.03123407187013</c:v>
                </c:pt>
                <c:pt idx="296">
                  <c:v>460.68596109092482</c:v>
                </c:pt>
                <c:pt idx="297">
                  <c:v>465.26376410555753</c:v>
                </c:pt>
                <c:pt idx="298">
                  <c:v>469.96422188219611</c:v>
                </c:pt>
                <c:pt idx="299">
                  <c:v>474.58543738955194</c:v>
                </c:pt>
                <c:pt idx="300">
                  <c:v>479.32717792578086</c:v>
                </c:pt>
                <c:pt idx="301">
                  <c:v>483.98504046641193</c:v>
                </c:pt>
                <c:pt idx="302">
                  <c:v>488.76424078493443</c:v>
                </c:pt>
                <c:pt idx="303">
                  <c:v>493.46127155402377</c:v>
                </c:pt>
                <c:pt idx="304">
                  <c:v>498.28167653693185</c:v>
                </c:pt>
                <c:pt idx="305">
                  <c:v>503.01715362003279</c:v>
                </c:pt>
                <c:pt idx="306">
                  <c:v>507.87270772930481</c:v>
                </c:pt>
                <c:pt idx="307">
                  <c:v>512.640799716929</c:v>
                </c:pt>
                <c:pt idx="308">
                  <c:v>517.53972899738994</c:v>
                </c:pt>
                <c:pt idx="309">
                  <c:v>522.36959810432541</c:v>
                </c:pt>
                <c:pt idx="310">
                  <c:v>527.33966513418329</c:v>
                </c:pt>
                <c:pt idx="311">
                  <c:v>532.23221925383257</c:v>
                </c:pt>
                <c:pt idx="312">
                  <c:v>537.26317015736834</c:v>
                </c:pt>
                <c:pt idx="313">
                  <c:v>542.21915375120295</c:v>
                </c:pt>
                <c:pt idx="314">
                  <c:v>547.31652169794938</c:v>
                </c:pt>
                <c:pt idx="315">
                  <c:v>552.33728268120979</c:v>
                </c:pt>
                <c:pt idx="316">
                  <c:v>557.39367663806172</c:v>
                </c:pt>
                <c:pt idx="317">
                  <c:v>562.59839437312371</c:v>
                </c:pt>
                <c:pt idx="318">
                  <c:v>567.72915635677157</c:v>
                </c:pt>
                <c:pt idx="319">
                  <c:v>573.01273163804979</c:v>
                </c:pt>
                <c:pt idx="320">
                  <c:v>578.22296924893169</c:v>
                </c:pt>
                <c:pt idx="321">
                  <c:v>583.58426031175816</c:v>
                </c:pt>
                <c:pt idx="322">
                  <c:v>588.86446783164024</c:v>
                </c:pt>
                <c:pt idx="323">
                  <c:v>594.29804785006604</c:v>
                </c:pt>
                <c:pt idx="324">
                  <c:v>599.65541092798287</c:v>
                </c:pt>
                <c:pt idx="325">
                  <c:v>605.17145201287713</c:v>
                </c:pt>
                <c:pt idx="326">
                  <c:v>610.61167669844826</c:v>
                </c:pt>
                <c:pt idx="327">
                  <c:v>616.09422542007769</c:v>
                </c:pt>
                <c:pt idx="328">
                  <c:v>621.73556859366226</c:v>
                </c:pt>
                <c:pt idx="329">
                  <c:v>627.29086940628054</c:v>
                </c:pt>
                <c:pt idx="330">
                  <c:v>633.00263873927349</c:v>
                </c:pt>
                <c:pt idx="331">
                  <c:v>638.62698334203526</c:v>
                </c:pt>
                <c:pt idx="332">
                  <c:v>644.41383209980518</c:v>
                </c:pt>
                <c:pt idx="333">
                  <c:v>650.12019928112818</c:v>
                </c:pt>
                <c:pt idx="334">
                  <c:v>655.87398683795743</c:v>
                </c:pt>
                <c:pt idx="335">
                  <c:v>661.80842839454556</c:v>
                </c:pt>
                <c:pt idx="336">
                  <c:v>667.67641418996823</c:v>
                </c:pt>
                <c:pt idx="337">
                  <c:v>673.73604392258778</c:v>
                </c:pt>
                <c:pt idx="338">
                  <c:v>679.72858537172397</c:v>
                </c:pt>
                <c:pt idx="339">
                  <c:v>685.7863946069707</c:v>
                </c:pt>
                <c:pt idx="340">
                  <c:v>692.04003760684748</c:v>
                </c:pt>
                <c:pt idx="341">
                  <c:v>698.21258175489822</c:v>
                </c:pt>
                <c:pt idx="342">
                  <c:v>704.56876846212663</c:v>
                </c:pt>
                <c:pt idx="343">
                  <c:v>710.83840549824288</c:v>
                </c:pt>
                <c:pt idx="344">
                  <c:v>717.16429055067886</c:v>
                </c:pt>
                <c:pt idx="345">
                  <c:v>723.6895901987948</c:v>
                </c:pt>
                <c:pt idx="346">
                  <c:v>730.13383170946668</c:v>
                </c:pt>
                <c:pt idx="347">
                  <c:v>736.77825229162852</c:v>
                </c:pt>
                <c:pt idx="348">
                  <c:v>743.33309017575368</c:v>
                </c:pt>
                <c:pt idx="349">
                  <c:v>749.93898385980572</c:v>
                </c:pt>
                <c:pt idx="350">
                  <c:v>756.74588579376791</c:v>
                </c:pt>
                <c:pt idx="351">
                  <c:v>763.4585413483278</c:v>
                </c:pt>
                <c:pt idx="352">
                  <c:v>770.36948822643217</c:v>
                </c:pt>
                <c:pt idx="353">
                  <c:v>777.18298821502992</c:v>
                </c:pt>
                <c:pt idx="354">
                  <c:v>784.04122349730733</c:v>
                </c:pt>
                <c:pt idx="355">
                  <c:v>791.08975024880715</c:v>
                </c:pt>
                <c:pt idx="356">
                  <c:v>798.02535535886113</c:v>
                </c:pt>
                <c:pt idx="357">
                  <c:v>805.00185239698101</c:v>
                </c:pt>
                <c:pt idx="358">
                  <c:v>812.17599020767625</c:v>
                </c:pt>
                <c:pt idx="359">
                  <c:v>819.24157352436873</c:v>
                </c:pt>
                <c:pt idx="360">
                  <c:v>826.35539360798555</c:v>
                </c:pt>
                <c:pt idx="361">
                  <c:v>833.67521083716576</c:v>
                </c:pt>
                <c:pt idx="362">
                  <c:v>840.88449270694991</c:v>
                </c:pt>
                <c:pt idx="363">
                  <c:v>848.13618058322129</c:v>
                </c:pt>
                <c:pt idx="364">
                  <c:v>855.59096706214552</c:v>
                </c:pt>
                <c:pt idx="365">
                  <c:v>862.93435740258474</c:v>
                </c:pt>
                <c:pt idx="366">
                  <c:v>870.33130544861831</c:v>
                </c:pt>
                <c:pt idx="367">
                  <c:v>877.94210121014521</c:v>
                </c:pt>
                <c:pt idx="368">
                  <c:v>885.44420319145161</c:v>
                </c:pt>
                <c:pt idx="369">
                  <c:v>893.01160709555393</c:v>
                </c:pt>
                <c:pt idx="370">
                  <c:v>900.81346427408289</c:v>
                </c:pt>
                <c:pt idx="371">
                  <c:v>908.52115643962645</c:v>
                </c:pt>
                <c:pt idx="372">
                  <c:v>916.30855545812699</c:v>
                </c:pt>
                <c:pt idx="373">
                  <c:v>924.34570387961855</c:v>
                </c:pt>
                <c:pt idx="374">
                  <c:v>932.28701592990262</c:v>
                </c:pt>
                <c:pt idx="375">
                  <c:v>940.30274561336807</c:v>
                </c:pt>
                <c:pt idx="376">
                  <c:v>948.55933237226589</c:v>
                </c:pt>
                <c:pt idx="377">
                  <c:v>956.69894169655959</c:v>
                </c:pt>
                <c:pt idx="378">
                  <c:v>964.89693564127958</c:v>
                </c:pt>
                <c:pt idx="379">
                  <c:v>973.32895727509469</c:v>
                </c:pt>
                <c:pt idx="380">
                  <c:v>981.62502742728566</c:v>
                </c:pt>
                <c:pt idx="381">
                  <c:v>989.95988803674959</c:v>
                </c:pt>
                <c:pt idx="382">
                  <c:v>998.33490967232547</c:v>
                </c:pt>
                <c:pt idx="383">
                  <c:v>1006.9440840830447</c:v>
                </c:pt>
                <c:pt idx="384">
                  <c:v>1015.427817353751</c:v>
                </c:pt>
                <c:pt idx="385">
                  <c:v>1023.9732785132668</c:v>
                </c:pt>
                <c:pt idx="386">
                  <c:v>1032.7680181670846</c:v>
                </c:pt>
                <c:pt idx="387">
                  <c:v>1041.4314331866667</c:v>
                </c:pt>
                <c:pt idx="388">
                  <c:v>1050.1585787389199</c:v>
                </c:pt>
                <c:pt idx="389">
                  <c:v>1058.9644437741026</c:v>
                </c:pt>
                <c:pt idx="390">
                  <c:v>1068.06105549472</c:v>
                </c:pt>
                <c:pt idx="391">
                  <c:v>1077.0700616113413</c:v>
                </c:pt>
                <c:pt idx="392">
                  <c:v>1086.1907933808805</c:v>
                </c:pt>
                <c:pt idx="393">
                  <c:v>1095.4216637067605</c:v>
                </c:pt>
                <c:pt idx="394">
                  <c:v>1104.9615724454004</c:v>
                </c:pt>
                <c:pt idx="395">
                  <c:v>1114.3901004342408</c:v>
                </c:pt>
                <c:pt idx="396">
                  <c:v>1123.8995185786298</c:v>
                </c:pt>
                <c:pt idx="397">
                  <c:v>1133.4897359853933</c:v>
                </c:pt>
                <c:pt idx="398">
                  <c:v>1143.3784712055865</c:v>
                </c:pt>
                <c:pt idx="399">
                  <c:v>1153.1448612921481</c:v>
                </c:pt>
                <c:pt idx="400">
                  <c:v>1162.9964072693931</c:v>
                </c:pt>
                <c:pt idx="401">
                  <c:v>1172.9355340496547</c:v>
                </c:pt>
                <c:pt idx="402">
                  <c:v>1183.1852246140495</c:v>
                </c:pt>
                <c:pt idx="403">
                  <c:v>1193.3038326034305</c:v>
                </c:pt>
                <c:pt idx="404">
                  <c:v>1203.5077955338177</c:v>
                </c:pt>
                <c:pt idx="405">
                  <c:v>1213.7905093299257</c:v>
                </c:pt>
                <c:pt idx="406">
                  <c:v>1224.3666203642704</c:v>
                </c:pt>
                <c:pt idx="407">
                  <c:v>1234.7720868283448</c:v>
                </c:pt>
                <c:pt idx="408">
                  <c:v>1245.2320965415499</c:v>
                </c:pt>
                <c:pt idx="409">
                  <c:v>1255.7468399359614</c:v>
                </c:pt>
                <c:pt idx="410">
                  <c:v>1266.3168087920405</c:v>
                </c:pt>
                <c:pt idx="411">
                  <c:v>1277.1898210072334</c:v>
                </c:pt>
                <c:pt idx="412">
                  <c:v>1287.9253354082198</c:v>
                </c:pt>
                <c:pt idx="413">
                  <c:v>1298.7788722175642</c:v>
                </c:pt>
                <c:pt idx="414">
                  <c:v>1309.769552559356</c:v>
                </c:pt>
                <c:pt idx="415">
                  <c:v>1320.8987127273722</c:v>
                </c:pt>
                <c:pt idx="416">
                  <c:v>1332.3891528371287</c:v>
                </c:pt>
                <c:pt idx="417">
                  <c:v>1343.7205056048665</c:v>
                </c:pt>
                <c:pt idx="418">
                  <c:v>1355.1257374665695</c:v>
                </c:pt>
                <c:pt idx="419">
                  <c:v>1366.6087903572254</c:v>
                </c:pt>
                <c:pt idx="420">
                  <c:v>1378.1881997135149</c:v>
                </c:pt>
                <c:pt idx="421">
                  <c:v>1390.1432701022213</c:v>
                </c:pt>
                <c:pt idx="422">
                  <c:v>1401.97567289992</c:v>
                </c:pt>
                <c:pt idx="423">
                  <c:v>1413.9232944902894</c:v>
                </c:pt>
                <c:pt idx="424">
                  <c:v>1425.9449298645002</c:v>
                </c:pt>
                <c:pt idx="425">
                  <c:v>1438.0063763076371</c:v>
                </c:pt>
                <c:pt idx="426">
                  <c:v>1450.0901278558838</c:v>
                </c:pt>
                <c:pt idx="427">
                  <c:v>1462.4536884003805</c:v>
                </c:pt>
                <c:pt idx="428">
                  <c:v>1474.55964698967</c:v>
                </c:pt>
                <c:pt idx="429">
                  <c:v>1486.6714492474814</c:v>
                </c:pt>
                <c:pt idx="430">
                  <c:v>1498.7847730700987</c:v>
                </c:pt>
                <c:pt idx="431">
                  <c:v>1510.8962755011428</c:v>
                </c:pt>
                <c:pt idx="432">
                  <c:v>1522.9995357207504</c:v>
                </c:pt>
                <c:pt idx="433">
                  <c:v>1535.3603937509606</c:v>
                </c:pt>
                <c:pt idx="434">
                  <c:v>1547.4474729238898</c:v>
                </c:pt>
                <c:pt idx="435">
                  <c:v>1559.5307647472598</c:v>
                </c:pt>
                <c:pt idx="436">
                  <c:v>1571.6172608991055</c:v>
                </c:pt>
                <c:pt idx="437">
                  <c:v>1583.7085221592774</c:v>
                </c:pt>
                <c:pt idx="438">
                  <c:v>1595.8037846416223</c:v>
                </c:pt>
                <c:pt idx="439">
                  <c:v>1607.9116648405866</c:v>
                </c:pt>
                <c:pt idx="440">
                  <c:v>1620.3015715049055</c:v>
                </c:pt>
                <c:pt idx="441">
                  <c:v>1632.4390553619078</c:v>
                </c:pt>
                <c:pt idx="442">
                  <c:v>1644.5978670855684</c:v>
                </c:pt>
                <c:pt idx="443">
                  <c:v>1656.7798578019108</c:v>
                </c:pt>
                <c:pt idx="444">
                  <c:v>1668.9808459535091</c:v>
                </c:pt>
                <c:pt idx="445">
                  <c:v>1681.1948952552677</c:v>
                </c:pt>
                <c:pt idx="446">
                  <c:v>1693.4174964270894</c:v>
                </c:pt>
                <c:pt idx="447">
                  <c:v>1705.6421863926771</c:v>
                </c:pt>
                <c:pt idx="448">
                  <c:v>1717.8688897558698</c:v>
                </c:pt>
                <c:pt idx="449">
                  <c:v>1730.3734399581658</c:v>
                </c:pt>
                <c:pt idx="450">
                  <c:v>1742.629257166516</c:v>
                </c:pt>
                <c:pt idx="451">
                  <c:v>1754.9137829630051</c:v>
                </c:pt>
                <c:pt idx="452">
                  <c:v>1767.2172782393407</c:v>
                </c:pt>
                <c:pt idx="453">
                  <c:v>1779.5208438867003</c:v>
                </c:pt>
                <c:pt idx="454">
                  <c:v>1791.8148505120405</c:v>
                </c:pt>
                <c:pt idx="455">
                  <c:v>1804.0998516675415</c:v>
                </c:pt>
                <c:pt idx="456">
                  <c:v>1816.3807616200256</c:v>
                </c:pt>
                <c:pt idx="457">
                  <c:v>1828.6620179949743</c:v>
                </c:pt>
                <c:pt idx="458">
                  <c:v>1840.9459808504198</c:v>
                </c:pt>
                <c:pt idx="459">
                  <c:v>1853.2295587712872</c:v>
                </c:pt>
                <c:pt idx="460">
                  <c:v>1865.7830716849339</c:v>
                </c:pt>
                <c:pt idx="461">
                  <c:v>1878.0671731578013</c:v>
                </c:pt>
                <c:pt idx="462">
                  <c:v>1890.3503319994841</c:v>
                </c:pt>
                <c:pt idx="463">
                  <c:v>1902.6319963912699</c:v>
                </c:pt>
                <c:pt idx="464">
                  <c:v>1914.9103700314474</c:v>
                </c:pt>
                <c:pt idx="465">
                  <c:v>1927.1866908277368</c:v>
                </c:pt>
                <c:pt idx="466">
                  <c:v>1939.4719441943932</c:v>
                </c:pt>
                <c:pt idx="467">
                  <c:v>1951.7748244008492</c:v>
                </c:pt>
                <c:pt idx="468">
                  <c:v>1964.0953000105005</c:v>
                </c:pt>
                <c:pt idx="469">
                  <c:v>1976.4330381335251</c:v>
                </c:pt>
                <c:pt idx="470">
                  <c:v>1988.7896510699359</c:v>
                </c:pt>
                <c:pt idx="471">
                  <c:v>2001.163627535467</c:v>
                </c:pt>
                <c:pt idx="472">
                  <c:v>2013.5548485292809</c:v>
                </c:pt>
                <c:pt idx="473">
                  <c:v>2025.9608446129387</c:v>
                </c:pt>
                <c:pt idx="474">
                  <c:v>2038.3711579511746</c:v>
                </c:pt>
                <c:pt idx="475">
                  <c:v>2050.7842608591664</c:v>
                </c:pt>
                <c:pt idx="476">
                  <c:v>2063.2103862584818</c:v>
                </c:pt>
                <c:pt idx="477">
                  <c:v>2075.6590135201991</c:v>
                </c:pt>
                <c:pt idx="478">
                  <c:v>2088.1410895041504</c:v>
                </c:pt>
                <c:pt idx="479">
                  <c:v>2100.6576694058349</c:v>
                </c:pt>
                <c:pt idx="480">
                  <c:v>2113.1983251386914</c:v>
                </c:pt>
                <c:pt idx="481">
                  <c:v>2125.7633016367504</c:v>
                </c:pt>
                <c:pt idx="482">
                  <c:v>2138.6307269407598</c:v>
                </c:pt>
                <c:pt idx="483">
                  <c:v>2151.2484044645685</c:v>
                </c:pt>
                <c:pt idx="484">
                  <c:v>2163.8966473351247</c:v>
                </c:pt>
                <c:pt idx="485">
                  <c:v>2176.5768685498415</c:v>
                </c:pt>
                <c:pt idx="486">
                  <c:v>2189.294050227662</c:v>
                </c:pt>
                <c:pt idx="487">
                  <c:v>2202.0496748059218</c:v>
                </c:pt>
                <c:pt idx="488">
                  <c:v>2214.8524557367614</c:v>
                </c:pt>
                <c:pt idx="489">
                  <c:v>2227.7054588713431</c:v>
                </c:pt>
                <c:pt idx="490">
                  <c:v>2240.6049845501825</c:v>
                </c:pt>
                <c:pt idx="491">
                  <c:v>2253.5634068519494</c:v>
                </c:pt>
                <c:pt idx="492">
                  <c:v>2266.6035311269075</c:v>
                </c:pt>
                <c:pt idx="493">
                  <c:v>2279.7505335822243</c:v>
                </c:pt>
                <c:pt idx="494">
                  <c:v>2292.7337331824829</c:v>
                </c:pt>
                <c:pt idx="495">
                  <c:v>2306.1421865572588</c:v>
                </c:pt>
                <c:pt idx="496">
                  <c:v>2319.6621920538196</c:v>
                </c:pt>
                <c:pt idx="497">
                  <c:v>2333.2592158749944</c:v>
                </c:pt>
                <c:pt idx="498">
                  <c:v>2346.8940055829016</c:v>
                </c:pt>
                <c:pt idx="499">
                  <c:v>2360.5556198229351</c:v>
                </c:pt>
                <c:pt idx="500">
                  <c:v>2374.2578345885099</c:v>
                </c:pt>
                <c:pt idx="501">
                  <c:v>2388.001000342565</c:v>
                </c:pt>
                <c:pt idx="502">
                  <c:v>2401.7886560406491</c:v>
                </c:pt>
                <c:pt idx="503">
                  <c:v>2415.6335708935862</c:v>
                </c:pt>
                <c:pt idx="504">
                  <c:v>2429.5244048875634</c:v>
                </c:pt>
                <c:pt idx="505">
                  <c:v>2443.4391091501402</c:v>
                </c:pt>
                <c:pt idx="506">
                  <c:v>2457.367759553797</c:v>
                </c:pt>
                <c:pt idx="507">
                  <c:v>2471.300284866842</c:v>
                </c:pt>
                <c:pt idx="508">
                  <c:v>2485.2319404275513</c:v>
                </c:pt>
                <c:pt idx="509">
                  <c:v>2499.1702470102036</c:v>
                </c:pt>
                <c:pt idx="510">
                  <c:v>2513.1352769757668</c:v>
                </c:pt>
                <c:pt idx="511">
                  <c:v>2527.1421308291751</c:v>
                </c:pt>
                <c:pt idx="512">
                  <c:v>2541.1994703486735</c:v>
                </c:pt>
                <c:pt idx="513">
                  <c:v>2555.3089126405403</c:v>
                </c:pt>
                <c:pt idx="514">
                  <c:v>2569.4572023045771</c:v>
                </c:pt>
                <c:pt idx="515">
                  <c:v>2583.3213659244489</c:v>
                </c:pt>
                <c:pt idx="516">
                  <c:v>2597.5217420147465</c:v>
                </c:pt>
                <c:pt idx="517">
                  <c:v>2611.7424089774022</c:v>
                </c:pt>
                <c:pt idx="518">
                  <c:v>2625.972740506938</c:v>
                </c:pt>
                <c:pt idx="519">
                  <c:v>2640.1966909569878</c:v>
                </c:pt>
                <c:pt idx="520">
                  <c:v>2654.4090054813687</c:v>
                </c:pt>
                <c:pt idx="521">
                  <c:v>2668.6066033678917</c:v>
                </c:pt>
                <c:pt idx="522">
                  <c:v>2682.7916510736854</c:v>
                </c:pt>
                <c:pt idx="523">
                  <c:v>2696.9655253889082</c:v>
                </c:pt>
                <c:pt idx="524">
                  <c:v>2711.1276526270885</c:v>
                </c:pt>
                <c:pt idx="525">
                  <c:v>2725.2744841603198</c:v>
                </c:pt>
                <c:pt idx="526">
                  <c:v>2739.100469472336</c:v>
                </c:pt>
                <c:pt idx="527">
                  <c:v>2753.2404276904522</c:v>
                </c:pt>
                <c:pt idx="528">
                  <c:v>2767.3917042661665</c:v>
                </c:pt>
                <c:pt idx="529">
                  <c:v>2781.5541550738053</c:v>
                </c:pt>
                <c:pt idx="530">
                  <c:v>2795.7120310294831</c:v>
                </c:pt>
                <c:pt idx="531">
                  <c:v>2809.8500426775449</c:v>
                </c:pt>
                <c:pt idx="532">
                  <c:v>2823.9610661772749</c:v>
                </c:pt>
                <c:pt idx="533">
                  <c:v>2838.0427144153505</c:v>
                </c:pt>
                <c:pt idx="534">
                  <c:v>2852.0991755044138</c:v>
                </c:pt>
                <c:pt idx="535">
                  <c:v>2865.8168308830682</c:v>
                </c:pt>
                <c:pt idx="536">
                  <c:v>2879.8111141658396</c:v>
                </c:pt>
                <c:pt idx="537">
                  <c:v>2893.7594750315775</c:v>
                </c:pt>
                <c:pt idx="538">
                  <c:v>2907.6505383843373</c:v>
                </c:pt>
                <c:pt idx="539">
                  <c:v>2921.4791935492744</c:v>
                </c:pt>
                <c:pt idx="540">
                  <c:v>2935.2477770287956</c:v>
                </c:pt>
                <c:pt idx="541">
                  <c:v>2948.9699645967553</c:v>
                </c:pt>
                <c:pt idx="542">
                  <c:v>2962.3599529775083</c:v>
                </c:pt>
                <c:pt idx="543">
                  <c:v>2976.0398460260831</c:v>
                </c:pt>
                <c:pt idx="544">
                  <c:v>2989.7154476601463</c:v>
                </c:pt>
                <c:pt idx="545">
                  <c:v>3003.3813976725392</c:v>
                </c:pt>
                <c:pt idx="546">
                  <c:v>3017.0282356949374</c:v>
                </c:pt>
                <c:pt idx="547">
                  <c:v>3030.6511108105456</c:v>
                </c:pt>
                <c:pt idx="548">
                  <c:v>3043.951279942989</c:v>
                </c:pt>
                <c:pt idx="549">
                  <c:v>3057.5312314398047</c:v>
                </c:pt>
                <c:pt idx="550">
                  <c:v>3071.079094480936</c:v>
                </c:pt>
                <c:pt idx="551">
                  <c:v>3084.5852676963259</c:v>
                </c:pt>
                <c:pt idx="552">
                  <c:v>3098.0460858210649</c:v>
                </c:pt>
                <c:pt idx="553">
                  <c:v>3111.4663710373361</c:v>
                </c:pt>
                <c:pt idx="554">
                  <c:v>3124.553771323941</c:v>
                </c:pt>
                <c:pt idx="555">
                  <c:v>3137.9111341915527</c:v>
                </c:pt>
                <c:pt idx="556">
                  <c:v>3151.2478951995636</c:v>
                </c:pt>
                <c:pt idx="557">
                  <c:v>3164.564641607692</c:v>
                </c:pt>
                <c:pt idx="558">
                  <c:v>3177.8602418615487</c:v>
                </c:pt>
                <c:pt idx="559">
                  <c:v>3190.8384220680196</c:v>
                </c:pt>
                <c:pt idx="560">
                  <c:v>3204.0836677517214</c:v>
                </c:pt>
                <c:pt idx="561">
                  <c:v>3217.2932447669004</c:v>
                </c:pt>
                <c:pt idx="562">
                  <c:v>3230.4613373113511</c:v>
                </c:pt>
                <c:pt idx="563">
                  <c:v>3243.5859076560337</c:v>
                </c:pt>
                <c:pt idx="564">
                  <c:v>3256.3745675997393</c:v>
                </c:pt>
                <c:pt idx="565">
                  <c:v>3269.4116577005707</c:v>
                </c:pt>
                <c:pt idx="566">
                  <c:v>3282.4097526140454</c:v>
                </c:pt>
                <c:pt idx="567">
                  <c:v>3295.376973744103</c:v>
                </c:pt>
                <c:pt idx="568">
                  <c:v>3308.3226328435803</c:v>
                </c:pt>
                <c:pt idx="569">
                  <c:v>3320.964323359909</c:v>
                </c:pt>
                <c:pt idx="570">
                  <c:v>3333.8782442517736</c:v>
                </c:pt>
                <c:pt idx="571">
                  <c:v>3346.7721296320083</c:v>
                </c:pt>
                <c:pt idx="572">
                  <c:v>3359.6478333365721</c:v>
                </c:pt>
                <c:pt idx="573">
                  <c:v>3372.2255400370368</c:v>
                </c:pt>
                <c:pt idx="574">
                  <c:v>3385.08670499249</c:v>
                </c:pt>
                <c:pt idx="575">
                  <c:v>3397.9465347751543</c:v>
                </c:pt>
                <c:pt idx="576">
                  <c:v>3410.7955733611575</c:v>
                </c:pt>
                <c:pt idx="577">
                  <c:v>3423.3420690545249</c:v>
                </c:pt>
                <c:pt idx="578">
                  <c:v>3436.1568549610356</c:v>
                </c:pt>
                <c:pt idx="579">
                  <c:v>3448.9542731237884</c:v>
                </c:pt>
                <c:pt idx="580">
                  <c:v>3461.7425250414708</c:v>
                </c:pt>
                <c:pt idx="581">
                  <c:v>3474.2463630730135</c:v>
                </c:pt>
                <c:pt idx="582">
                  <c:v>3487.0424002073942</c:v>
                </c:pt>
                <c:pt idx="583">
                  <c:v>3499.8388016092467</c:v>
                </c:pt>
                <c:pt idx="584">
                  <c:v>3512.6185890549218</c:v>
                </c:pt>
                <c:pt idx="585">
                  <c:v>3525.0846040994766</c:v>
                </c:pt>
                <c:pt idx="586">
                  <c:v>3537.8044123815589</c:v>
                </c:pt>
                <c:pt idx="587">
                  <c:v>3550.5004912869258</c:v>
                </c:pt>
                <c:pt idx="588">
                  <c:v>3563.1811652117876</c:v>
                </c:pt>
                <c:pt idx="589">
                  <c:v>3575.5627533170173</c:v>
                </c:pt>
                <c:pt idx="590">
                  <c:v>3588.2026196522834</c:v>
                </c:pt>
                <c:pt idx="591">
                  <c:v>3600.8128389739513</c:v>
                </c:pt>
                <c:pt idx="592">
                  <c:v>3613.1147181207125</c:v>
                </c:pt>
                <c:pt idx="593">
                  <c:v>3625.6800412789089</c:v>
                </c:pt>
                <c:pt idx="594">
                  <c:v>3638.2367044058665</c:v>
                </c:pt>
                <c:pt idx="595">
                  <c:v>3650.7850658306575</c:v>
                </c:pt>
                <c:pt idx="596">
                  <c:v>3663.0391186041711</c:v>
                </c:pt>
                <c:pt idx="597">
                  <c:v>3675.5463632643832</c:v>
                </c:pt>
                <c:pt idx="598">
                  <c:v>3688.0200023091738</c:v>
                </c:pt>
                <c:pt idx="599">
                  <c:v>3700.1835418306482</c:v>
                </c:pt>
                <c:pt idx="600">
                  <c:v>3712.5971017496122</c:v>
                </c:pt>
                <c:pt idx="601">
                  <c:v>3724.9820570134489</c:v>
                </c:pt>
                <c:pt idx="602">
                  <c:v>3737.0582065518083</c:v>
                </c:pt>
                <c:pt idx="603">
                  <c:v>3749.3771696503036</c:v>
                </c:pt>
                <c:pt idx="604">
                  <c:v>3761.6641589539886</c:v>
                </c:pt>
                <c:pt idx="605">
                  <c:v>3773.6418797048823</c:v>
                </c:pt>
                <c:pt idx="606">
                  <c:v>3785.8558752462109</c:v>
                </c:pt>
                <c:pt idx="607">
                  <c:v>3798.0292729925327</c:v>
                </c:pt>
                <c:pt idx="608">
                  <c:v>3809.8945955455947</c:v>
                </c:pt>
                <c:pt idx="609">
                  <c:v>3822.0030588726668</c:v>
                </c:pt>
                <c:pt idx="610">
                  <c:v>3834.0876066692244</c:v>
                </c:pt>
                <c:pt idx="611">
                  <c:v>3845.8830209826579</c:v>
                </c:pt>
                <c:pt idx="612">
                  <c:v>3857.9343947647189</c:v>
                </c:pt>
                <c:pt idx="613">
                  <c:v>3869.9810522739508</c:v>
                </c:pt>
                <c:pt idx="614">
                  <c:v>3881.7800331112749</c:v>
                </c:pt>
                <c:pt idx="615">
                  <c:v>3893.9171644328494</c:v>
                </c:pt>
                <c:pt idx="616">
                  <c:v>3906.157511518174</c:v>
                </c:pt>
                <c:pt idx="617">
                  <c:v>3918.2301448031999</c:v>
                </c:pt>
                <c:pt idx="618">
                  <c:v>3930.6590988777998</c:v>
                </c:pt>
                <c:pt idx="619">
                  <c:v>3943.1350311011593</c:v>
                </c:pt>
                <c:pt idx="620">
                  <c:v>3955.3627720660838</c:v>
                </c:pt>
                <c:pt idx="621">
                  <c:v>3967.899020458377</c:v>
                </c:pt>
                <c:pt idx="622">
                  <c:v>3980.1815725072029</c:v>
                </c:pt>
                <c:pt idx="623">
                  <c:v>3992.7634176100496</c:v>
                </c:pt>
                <c:pt idx="624">
                  <c:v>4005.3464631910815</c:v>
                </c:pt>
                <c:pt idx="625">
                  <c:v>4017.6353747948879</c:v>
                </c:pt>
                <c:pt idx="626">
                  <c:v>4030.1997232861791</c:v>
                </c:pt>
                <c:pt idx="627">
                  <c:v>4042.7715376202173</c:v>
                </c:pt>
                <c:pt idx="628">
                  <c:v>4055.0890072179313</c:v>
                </c:pt>
                <c:pt idx="629">
                  <c:v>4067.7249906342395</c:v>
                </c:pt>
                <c:pt idx="630">
                  <c:v>4080.1108055563623</c:v>
                </c:pt>
                <c:pt idx="631">
                  <c:v>4092.8024849350991</c:v>
                </c:pt>
                <c:pt idx="632">
                  <c:v>4105.5102596796642</c:v>
                </c:pt>
                <c:pt idx="633">
                  <c:v>4117.9479251609309</c:v>
                </c:pt>
                <c:pt idx="634">
                  <c:v>4130.6775722433213</c:v>
                </c:pt>
                <c:pt idx="635">
                  <c:v>4143.1188153092435</c:v>
                </c:pt>
                <c:pt idx="636">
                  <c:v>4155.8469832224355</c:v>
                </c:pt>
                <c:pt idx="637">
                  <c:v>4168.5836594010771</c:v>
                </c:pt>
                <c:pt idx="638">
                  <c:v>4181.044995819183</c:v>
                </c:pt>
                <c:pt idx="639">
                  <c:v>4193.7972742904358</c:v>
                </c:pt>
                <c:pt idx="640">
                  <c:v>4206.2640654250299</c:v>
                </c:pt>
                <c:pt idx="641">
                  <c:v>4219.0265160384106</c:v>
                </c:pt>
                <c:pt idx="642">
                  <c:v>4231.8133283486814</c:v>
                </c:pt>
                <c:pt idx="643">
                  <c:v>4244.3483428654736</c:v>
                </c:pt>
                <c:pt idx="644">
                  <c:v>4257.2041635983405</c:v>
                </c:pt>
                <c:pt idx="645">
                  <c:v>4269.7928595572675</c:v>
                </c:pt>
                <c:pt idx="646">
                  <c:v>4282.6940474190114</c:v>
                </c:pt>
                <c:pt idx="647">
                  <c:v>4295.3484599156145</c:v>
                </c:pt>
                <c:pt idx="648">
                  <c:v>4308.3709323702224</c:v>
                </c:pt>
                <c:pt idx="649">
                  <c:v>4321.1899449029934</c:v>
                </c:pt>
                <c:pt idx="650">
                  <c:v>4334.2323436492479</c:v>
                </c:pt>
                <c:pt idx="651">
                  <c:v>4347.19840333711</c:v>
                </c:pt>
                <c:pt idx="652">
                  <c:v>4359.7870128185587</c:v>
                </c:pt>
                <c:pt idx="653">
                  <c:v>4372.5681103852403</c:v>
                </c:pt>
                <c:pt idx="654">
                  <c:v>4384.9713877219056</c:v>
                </c:pt>
                <c:pt idx="655">
                  <c:v>4397.5751757609687</c:v>
                </c:pt>
                <c:pt idx="656">
                  <c:v>4409.8109864739645</c:v>
                </c:pt>
                <c:pt idx="657">
                  <c:v>4422.2326716931902</c:v>
                </c:pt>
                <c:pt idx="658">
                  <c:v>4434.2608154670143</c:v>
                </c:pt>
                <c:pt idx="659">
                  <c:v>4446.4413794005441</c:v>
                </c:pt>
                <c:pt idx="660">
                  <c:v>4458.2220091587351</c:v>
                </c:pt>
                <c:pt idx="661">
                  <c:v>4470.1553403977041</c:v>
                </c:pt>
                <c:pt idx="662">
                  <c:v>4481.7147996058156</c:v>
                </c:pt>
                <c:pt idx="663">
                  <c:v>4493.4468773992867</c:v>
                </c:pt>
                <c:pt idx="664">
                  <c:v>4504.8245528544549</c:v>
                </c:pt>
                <c:pt idx="665">
                  <c:v>4516.3686444764717</c:v>
                </c:pt>
                <c:pt idx="666">
                  <c:v>4527.5439893359653</c:v>
                </c:pt>
                <c:pt idx="667">
                  <c:v>4538.8654342630807</c:v>
                </c:pt>
                <c:pt idx="668">
                  <c:v>4549.8234992128218</c:v>
                </c:pt>
                <c:pt idx="669">
                  <c:v>4560.933680239671</c:v>
                </c:pt>
                <c:pt idx="670">
                  <c:v>4571.6892263920627</c:v>
                </c:pt>
                <c:pt idx="671">
                  <c:v>4582.5816787023659</c:v>
                </c:pt>
                <c:pt idx="672">
                  <c:v>4593.1121399862586</c:v>
                </c:pt>
                <c:pt idx="673">
                  <c:v>4603.7783115208058</c:v>
                </c:pt>
                <c:pt idx="674">
                  <c:v>4614.1093470341693</c:v>
                </c:pt>
                <c:pt idx="675">
                  <c:v>4624.5984795843497</c:v>
                </c:pt>
                <c:pt idx="676">
                  <c:v>4634.7759514301924</c:v>
                </c:pt>
                <c:pt idx="677">
                  <c:v>4645.121511816762</c:v>
                </c:pt>
                <c:pt idx="678">
                  <c:v>4655.1675435353354</c:v>
                </c:pt>
                <c:pt idx="679">
                  <c:v>4665.3793908152766</c:v>
                </c:pt>
                <c:pt idx="680">
                  <c:v>4675.2862673440195</c:v>
                </c:pt>
                <c:pt idx="681">
                  <c:v>4685.3555297028115</c:v>
                </c:pt>
                <c:pt idx="682">
                  <c:v>4695.1626879979794</c:v>
                </c:pt>
                <c:pt idx="683">
                  <c:v>4705.2125890525231</c:v>
                </c:pt>
                <c:pt idx="684">
                  <c:v>4715.0752887846857</c:v>
                </c:pt>
                <c:pt idx="685">
                  <c:v>4725.1965947607159</c:v>
                </c:pt>
                <c:pt idx="686">
                  <c:v>4735.1041301817431</c:v>
                </c:pt>
                <c:pt idx="687">
                  <c:v>4745.0142112678759</c:v>
                </c:pt>
                <c:pt idx="688">
                  <c:v>4755.1486151426188</c:v>
                </c:pt>
                <c:pt idx="689">
                  <c:v>4765.0198245484416</c:v>
                </c:pt>
                <c:pt idx="690">
                  <c:v>4775.0653313330504</c:v>
                </c:pt>
                <c:pt idx="691">
                  <c:v>4784.82257648635</c:v>
                </c:pt>
                <c:pt idx="692">
                  <c:v>4794.7420992912803</c:v>
                </c:pt>
                <c:pt idx="693">
                  <c:v>4804.3683054537323</c:v>
                </c:pt>
                <c:pt idx="694">
                  <c:v>4814.142698590932</c:v>
                </c:pt>
                <c:pt idx="695">
                  <c:v>4823.6214976239098</c:v>
                </c:pt>
                <c:pt idx="696">
                  <c:v>4833.041188119304</c:v>
                </c:pt>
                <c:pt idx="697">
                  <c:v>4842.6244425195755</c:v>
                </c:pt>
                <c:pt idx="698">
                  <c:v>4851.9232335537408</c:v>
                </c:pt>
                <c:pt idx="699">
                  <c:v>4861.3504280028537</c:v>
                </c:pt>
                <c:pt idx="700">
                  <c:v>4870.4638841928972</c:v>
                </c:pt>
                <c:pt idx="701">
                  <c:v>4879.485034637456</c:v>
                </c:pt>
                <c:pt idx="702">
                  <c:v>4888.6312410098435</c:v>
                </c:pt>
                <c:pt idx="703">
                  <c:v>4897.4980976974175</c:v>
                </c:pt>
                <c:pt idx="704">
                  <c:v>4906.5365083487477</c:v>
                </c:pt>
                <c:pt idx="705">
                  <c:v>4915.3667508077542</c:v>
                </c:pt>
                <c:pt idx="706">
                  <c:v>4924.2023218087297</c:v>
                </c:pt>
                <c:pt idx="707">
                  <c:v>4933.2233137761132</c:v>
                </c:pt>
                <c:pt idx="708">
                  <c:v>4941.9839071764236</c:v>
                </c:pt>
                <c:pt idx="709">
                  <c:v>4950.8681185177038</c:v>
                </c:pt>
                <c:pt idx="710">
                  <c:v>4959.451747939459</c:v>
                </c:pt>
                <c:pt idx="711">
                  <c:v>4967.9389465855538</c:v>
                </c:pt>
                <c:pt idx="712">
                  <c:v>4976.5343591941491</c:v>
                </c:pt>
                <c:pt idx="713">
                  <c:v>4984.8409897281472</c:v>
                </c:pt>
                <c:pt idx="714">
                  <c:v>4993.2401217156212</c:v>
                </c:pt>
                <c:pt idx="715">
                  <c:v>5001.3377087199387</c:v>
                </c:pt>
                <c:pt idx="716">
                  <c:v>5009.3377815147051</c:v>
                </c:pt>
                <c:pt idx="717">
                  <c:v>5017.4508683457825</c:v>
                </c:pt>
                <c:pt idx="718">
                  <c:v>5025.3277478309419</c:v>
                </c:pt>
                <c:pt idx="719">
                  <c:v>5033.1596484190768</c:v>
                </c:pt>
                <c:pt idx="720">
                  <c:v>5041.1206235312693</c:v>
                </c:pt>
                <c:pt idx="721">
                  <c:v>5048.8284503981322</c:v>
                </c:pt>
                <c:pt idx="722">
                  <c:v>5056.463536264916</c:v>
                </c:pt>
                <c:pt idx="723">
                  <c:v>5064.1966220925297</c:v>
                </c:pt>
                <c:pt idx="724">
                  <c:v>5071.6526280142061</c:v>
                </c:pt>
                <c:pt idx="725">
                  <c:v>5079.1769008185238</c:v>
                </c:pt>
                <c:pt idx="726">
                  <c:v>5086.4292447152584</c:v>
                </c:pt>
                <c:pt idx="727">
                  <c:v>5093.6077531957071</c:v>
                </c:pt>
                <c:pt idx="728">
                  <c:v>5100.8931674177047</c:v>
                </c:pt>
                <c:pt idx="729">
                  <c:v>5107.9381661195248</c:v>
                </c:pt>
                <c:pt idx="730">
                  <c:v>5114.9038789849783</c:v>
                </c:pt>
                <c:pt idx="731">
                  <c:v>5121.9513128758263</c:v>
                </c:pt>
                <c:pt idx="732">
                  <c:v>5128.7612376114248</c:v>
                </c:pt>
                <c:pt idx="733">
                  <c:v>5135.5130265565358</c:v>
                </c:pt>
                <c:pt idx="734">
                  <c:v>5142.2203020071702</c:v>
                </c:pt>
                <c:pt idx="735">
                  <c:v>5149.0562911769493</c:v>
                </c:pt>
                <c:pt idx="736">
                  <c:v>5155.7049141395892</c:v>
                </c:pt>
                <c:pt idx="737">
                  <c:v>5162.3170225929343</c:v>
                </c:pt>
                <c:pt idx="738">
                  <c:v>5169.0334714345554</c:v>
                </c:pt>
                <c:pt idx="739">
                  <c:v>5175.5330102608095</c:v>
                </c:pt>
                <c:pt idx="740">
                  <c:v>5181.9734060382934</c:v>
                </c:pt>
                <c:pt idx="741">
                  <c:v>5188.5134622697569</c:v>
                </c:pt>
                <c:pt idx="742">
                  <c:v>5194.8424176834069</c:v>
                </c:pt>
                <c:pt idx="743">
                  <c:v>5201.102121199292</c:v>
                </c:pt>
                <c:pt idx="744">
                  <c:v>5207.437854863836</c:v>
                </c:pt>
                <c:pt idx="745">
                  <c:v>5213.5506122523457</c:v>
                </c:pt>
                <c:pt idx="746">
                  <c:v>5219.59249254939</c:v>
                </c:pt>
                <c:pt idx="747">
                  <c:v>5225.5615590786083</c:v>
                </c:pt>
                <c:pt idx="748">
                  <c:v>5231.604023940421</c:v>
                </c:pt>
                <c:pt idx="749">
                  <c:v>5237.4325926220126</c:v>
                </c:pt>
                <c:pt idx="750">
                  <c:v>5243.1954728904484</c:v>
                </c:pt>
                <c:pt idx="751">
                  <c:v>5248.9013751548091</c:v>
                </c:pt>
                <c:pt idx="752">
                  <c:v>5254.6918655426198</c:v>
                </c:pt>
                <c:pt idx="753">
                  <c:v>5260.2849614631814</c:v>
                </c:pt>
                <c:pt idx="754">
                  <c:v>5265.807768099643</c:v>
                </c:pt>
                <c:pt idx="755">
                  <c:v>5271.3879514060163</c:v>
                </c:pt>
                <c:pt idx="756">
                  <c:v>5276.7608865746397</c:v>
                </c:pt>
                <c:pt idx="757">
                  <c:v>5282.0634207564217</c:v>
                </c:pt>
                <c:pt idx="758">
                  <c:v>5287.2994889952433</c:v>
                </c:pt>
                <c:pt idx="759">
                  <c:v>5292.5973007786724</c:v>
                </c:pt>
                <c:pt idx="760">
                  <c:v>5297.697104523133</c:v>
                </c:pt>
                <c:pt idx="761">
                  <c:v>5302.7219980635582</c:v>
                </c:pt>
                <c:pt idx="762">
                  <c:v>5307.6778538460139</c:v>
                </c:pt>
                <c:pt idx="763">
                  <c:v>5312.6922212365071</c:v>
                </c:pt>
                <c:pt idx="764">
                  <c:v>5317.523183560058</c:v>
                </c:pt>
                <c:pt idx="765">
                  <c:v>5322.2833850616771</c:v>
                </c:pt>
                <c:pt idx="766">
                  <c:v>5326.9678192309575</c:v>
                </c:pt>
                <c:pt idx="767">
                  <c:v>5331.5708851003856</c:v>
                </c:pt>
                <c:pt idx="768">
                  <c:v>5336.2053984735603</c:v>
                </c:pt>
                <c:pt idx="769">
                  <c:v>5340.6512432494583</c:v>
                </c:pt>
                <c:pt idx="770">
                  <c:v>5345.0323287969704</c:v>
                </c:pt>
                <c:pt idx="771">
                  <c:v>5349.3603759291846</c:v>
                </c:pt>
                <c:pt idx="772">
                  <c:v>5353.7504104951304</c:v>
                </c:pt>
                <c:pt idx="773">
                  <c:v>5357.988430391687</c:v>
                </c:pt>
                <c:pt idx="774">
                  <c:v>5362.179888360326</c:v>
                </c:pt>
                <c:pt idx="775">
                  <c:v>5366.3343720082075</c:v>
                </c:pt>
                <c:pt idx="776">
                  <c:v>5370.4681596958599</c:v>
                </c:pt>
                <c:pt idx="777">
                  <c:v>5374.6889482363986</c:v>
                </c:pt>
                <c:pt idx="778">
                  <c:v>5378.7849723533473</c:v>
                </c:pt>
                <c:pt idx="779">
                  <c:v>5382.8492014895864</c:v>
                </c:pt>
                <c:pt idx="780">
                  <c:v>5386.8633860059808</c:v>
                </c:pt>
                <c:pt idx="781">
                  <c:v>5390.8215107288779</c:v>
                </c:pt>
                <c:pt idx="782">
                  <c:v>5394.8315659146401</c:v>
                </c:pt>
                <c:pt idx="783">
                  <c:v>5398.7025821568704</c:v>
                </c:pt>
                <c:pt idx="784">
                  <c:v>5402.5319152275097</c:v>
                </c:pt>
                <c:pt idx="785">
                  <c:v>5406.3088450864489</c:v>
                </c:pt>
                <c:pt idx="786">
                  <c:v>5410.0335252331333</c:v>
                </c:pt>
                <c:pt idx="787">
                  <c:v>5413.7100305056056</c:v>
                </c:pt>
                <c:pt idx="788">
                  <c:v>5417.4339286432505</c:v>
                </c:pt>
                <c:pt idx="789">
                  <c:v>5421.0185540893081</c:v>
                </c:pt>
                <c:pt idx="790">
                  <c:v>5424.5603136192822</c:v>
                </c:pt>
                <c:pt idx="791">
                  <c:v>5428.074429049012</c:v>
                </c:pt>
                <c:pt idx="792">
                  <c:v>5431.5679855931221</c:v>
                </c:pt>
                <c:pt idx="793">
                  <c:v>5435.0344613961188</c:v>
                </c:pt>
                <c:pt idx="794">
                  <c:v>5438.5460187719682</c:v>
                </c:pt>
                <c:pt idx="795">
                  <c:v>5441.9189425662234</c:v>
                </c:pt>
                <c:pt idx="796">
                  <c:v>5445.2474233417324</c:v>
                </c:pt>
                <c:pt idx="797">
                  <c:v>5448.5460864845372</c:v>
                </c:pt>
                <c:pt idx="798">
                  <c:v>5451.8243372107654</c:v>
                </c:pt>
                <c:pt idx="799">
                  <c:v>5455.0794190182696</c:v>
                </c:pt>
                <c:pt idx="800">
                  <c:v>5458.3078513865603</c:v>
                </c:pt>
                <c:pt idx="801">
                  <c:v>5461.5980198658217</c:v>
                </c:pt>
                <c:pt idx="802">
                  <c:v>5464.7992610917436</c:v>
                </c:pt>
                <c:pt idx="803">
                  <c:v>5468.0052988086227</c:v>
                </c:pt>
                <c:pt idx="804">
                  <c:v>5471.205982311335</c:v>
                </c:pt>
                <c:pt idx="805">
                  <c:v>5474.3812624318925</c:v>
                </c:pt>
                <c:pt idx="806">
                  <c:v>5477.516354438405</c:v>
                </c:pt>
                <c:pt idx="807">
                  <c:v>5480.6068732192962</c:v>
                </c:pt>
                <c:pt idx="808">
                  <c:v>5483.6523750992592</c:v>
                </c:pt>
                <c:pt idx="809">
                  <c:v>5486.6543089309989</c:v>
                </c:pt>
                <c:pt idx="810">
                  <c:v>5489.6906882728135</c:v>
                </c:pt>
                <c:pt idx="811">
                  <c:v>5492.6147618866162</c:v>
                </c:pt>
                <c:pt idx="812">
                  <c:v>5495.5149160768269</c:v>
                </c:pt>
                <c:pt idx="813">
                  <c:v>5498.3979705726233</c:v>
                </c:pt>
                <c:pt idx="814">
                  <c:v>5501.2628517376979</c:v>
                </c:pt>
                <c:pt idx="815">
                  <c:v>5504.1027360522294</c:v>
                </c:pt>
                <c:pt idx="816">
                  <c:v>5506.9106937462484</c:v>
                </c:pt>
                <c:pt idx="817">
                  <c:v>5509.6872298715371</c:v>
                </c:pt>
                <c:pt idx="818">
                  <c:v>5512.4389578378677</c:v>
                </c:pt>
                <c:pt idx="819">
                  <c:v>5515.1789255764925</c:v>
                </c:pt>
                <c:pt idx="820">
                  <c:v>5517.9796338227407</c:v>
                </c:pt>
                <c:pt idx="821">
                  <c:v>5520.6896946237157</c:v>
                </c:pt>
                <c:pt idx="822">
                  <c:v>5523.3695941681826</c:v>
                </c:pt>
                <c:pt idx="823">
                  <c:v>5526.0109459425939</c:v>
                </c:pt>
                <c:pt idx="824">
                  <c:v>5528.6109685656411</c:v>
                </c:pt>
                <c:pt idx="825">
                  <c:v>5531.1651053864744</c:v>
                </c:pt>
                <c:pt idx="826">
                  <c:v>5533.6703212151024</c:v>
                </c:pt>
                <c:pt idx="827">
                  <c:v>5536.1204076102986</c:v>
                </c:pt>
                <c:pt idx="828">
                  <c:v>5538.5065957180232</c:v>
                </c:pt>
                <c:pt idx="829">
                  <c:v>5540.8248058887293</c:v>
                </c:pt>
                <c:pt idx="830">
                  <c:v>5543.0740943801593</c:v>
                </c:pt>
                <c:pt idx="831">
                  <c:v>5545.2551738464872</c:v>
                </c:pt>
                <c:pt idx="832">
                  <c:v>5547.3673200016683</c:v>
                </c:pt>
                <c:pt idx="833">
                  <c:v>5549.4126887013954</c:v>
                </c:pt>
                <c:pt idx="834">
                  <c:v>5551.3988363557992</c:v>
                </c:pt>
                <c:pt idx="835">
                  <c:v>5553.341036784951</c:v>
                </c:pt>
                <c:pt idx="836">
                  <c:v>5555.2487118402869</c:v>
                </c:pt>
                <c:pt idx="837">
                  <c:v>5557.1180056821295</c:v>
                </c:pt>
                <c:pt idx="838">
                  <c:v>5558.9379858470611</c:v>
                </c:pt>
                <c:pt idx="839">
                  <c:v>5560.7032678507276</c:v>
                </c:pt>
                <c:pt idx="840">
                  <c:v>5562.4690360568575</c:v>
                </c:pt>
                <c:pt idx="841">
                  <c:v>5564.1544289374724</c:v>
                </c:pt>
                <c:pt idx="842">
                  <c:v>5565.8524511178757</c:v>
                </c:pt>
                <c:pt idx="843">
                  <c:v>5567.6145878009165</c:v>
                </c:pt>
                <c:pt idx="844">
                  <c:v>5569.4600129911651</c:v>
                </c:pt>
                <c:pt idx="845">
                  <c:v>5571.3612065165962</c:v>
                </c:pt>
                <c:pt idx="846">
                  <c:v>5573.2773619595564</c:v>
                </c:pt>
                <c:pt idx="847">
                  <c:v>5575.1828928681325</c:v>
                </c:pt>
                <c:pt idx="848">
                  <c:v>5577.0759013359557</c:v>
                </c:pt>
                <c:pt idx="849">
                  <c:v>5578.9585486818587</c:v>
                </c:pt>
                <c:pt idx="850">
                  <c:v>5580.8287734077685</c:v>
                </c:pt>
                <c:pt idx="851">
                  <c:v>5582.6813481734634</c:v>
                </c:pt>
                <c:pt idx="852">
                  <c:v>5584.5138466867384</c:v>
                </c:pt>
                <c:pt idx="853">
                  <c:v>5586.3224672353454</c:v>
                </c:pt>
                <c:pt idx="854">
                  <c:v>5588.111238552131</c:v>
                </c:pt>
                <c:pt idx="855">
                  <c:v>5589.8878536123793</c:v>
                </c:pt>
                <c:pt idx="856">
                  <c:v>5591.6579931039414</c:v>
                </c:pt>
                <c:pt idx="857">
                  <c:v>5593.3654414640087</c:v>
                </c:pt>
                <c:pt idx="858">
                  <c:v>5595.1012008341258</c:v>
                </c:pt>
                <c:pt idx="859">
                  <c:v>5596.803785252614</c:v>
                </c:pt>
                <c:pt idx="860">
                  <c:v>5598.4699213235835</c:v>
                </c:pt>
                <c:pt idx="861">
                  <c:v>5600.0991558340938</c:v>
                </c:pt>
                <c:pt idx="862">
                  <c:v>5601.6952792690536</c:v>
                </c:pt>
                <c:pt idx="863">
                  <c:v>5603.2615856996308</c:v>
                </c:pt>
                <c:pt idx="864">
                  <c:v>5604.801455597888</c:v>
                </c:pt>
                <c:pt idx="865">
                  <c:v>5606.3117687102076</c:v>
                </c:pt>
                <c:pt idx="866">
                  <c:v>5607.7863851431021</c:v>
                </c:pt>
                <c:pt idx="867">
                  <c:v>5609.2237476352093</c:v>
                </c:pt>
                <c:pt idx="868">
                  <c:v>5610.6268382414119</c:v>
                </c:pt>
                <c:pt idx="869">
                  <c:v>5611.9997700639478</c:v>
                </c:pt>
                <c:pt idx="870">
                  <c:v>5613.3437061664827</c:v>
                </c:pt>
                <c:pt idx="871">
                  <c:v>5614.6625877152774</c:v>
                </c:pt>
                <c:pt idx="872">
                  <c:v>5615.9604564901956</c:v>
                </c:pt>
                <c:pt idx="873">
                  <c:v>5617.2317067631548</c:v>
                </c:pt>
                <c:pt idx="874">
                  <c:v>5618.4610755440044</c:v>
                </c:pt>
                <c:pt idx="875">
                  <c:v>5619.6352881348648</c:v>
                </c:pt>
                <c:pt idx="876">
                  <c:v>5620.7495212328622</c:v>
                </c:pt>
                <c:pt idx="877">
                  <c:v>5621.7701724326307</c:v>
                </c:pt>
                <c:pt idx="878">
                  <c:v>5622.767095573663</c:v>
                </c:pt>
                <c:pt idx="879">
                  <c:v>5623.7068263355613</c:v>
                </c:pt>
                <c:pt idx="880">
                  <c:v>5624.5920756135893</c:v>
                </c:pt>
                <c:pt idx="881">
                  <c:v>5625.4247288255356</c:v>
                </c:pt>
                <c:pt idx="882">
                  <c:v>5626.203887014979</c:v>
                </c:pt>
                <c:pt idx="883">
                  <c:v>5626.9251310914706</c:v>
                </c:pt>
                <c:pt idx="884">
                  <c:v>5627.5891268197793</c:v>
                </c:pt>
                <c:pt idx="885">
                  <c:v>5628.2017390069659</c:v>
                </c:pt>
                <c:pt idx="886">
                  <c:v>5628.770195373244</c:v>
                </c:pt>
                <c:pt idx="887">
                  <c:v>5629.2730783365332</c:v>
                </c:pt>
                <c:pt idx="888">
                  <c:v>5629.7562351442048</c:v>
                </c:pt>
                <c:pt idx="889">
                  <c:v>5630.1959645650777</c:v>
                </c:pt>
                <c:pt idx="890">
                  <c:v>5630.6019862502053</c:v>
                </c:pt>
                <c:pt idx="891">
                  <c:v>5630.9751738901714</c:v>
                </c:pt>
                <c:pt idx="892">
                  <c:v>5631.3074254456296</c:v>
                </c:pt>
                <c:pt idx="893">
                  <c:v>5631.5923536900091</c:v>
                </c:pt>
                <c:pt idx="894">
                  <c:v>5631.8376831657251</c:v>
                </c:pt>
                <c:pt idx="895">
                  <c:v>5632.0492513386598</c:v>
                </c:pt>
                <c:pt idx="896">
                  <c:v>5632.2110835256599</c:v>
                </c:pt>
                <c:pt idx="897">
                  <c:v>5632.3576381107696</c:v>
                </c:pt>
                <c:pt idx="898">
                  <c:v>5632.4860514435968</c:v>
                </c:pt>
                <c:pt idx="899">
                  <c:v>5632.5953094087408</c:v>
                </c:pt>
                <c:pt idx="900">
                  <c:v>5632.6728357407101</c:v>
                </c:pt>
                <c:pt idx="901">
                  <c:v>5632.712986948859</c:v>
                </c:pt>
                <c:pt idx="902">
                  <c:v>5632.7234426793775</c:v>
                </c:pt>
                <c:pt idx="903">
                  <c:v>5632.7119987122787</c:v>
                </c:pt>
                <c:pt idx="904">
                  <c:v>5632.7143418573933</c:v>
                </c:pt>
                <c:pt idx="905">
                  <c:v>5632.7170307327842</c:v>
                </c:pt>
                <c:pt idx="906">
                  <c:v>5632.7024298308806</c:v>
                </c:pt>
                <c:pt idx="907">
                  <c:v>5632.6555991989908</c:v>
                </c:pt>
                <c:pt idx="908">
                  <c:v>5632.5644887837752</c:v>
                </c:pt>
                <c:pt idx="909">
                  <c:v>5632.4211403405779</c:v>
                </c:pt>
                <c:pt idx="910">
                  <c:v>5632.248942532151</c:v>
                </c:pt>
                <c:pt idx="911">
                  <c:v>5632.035291649423</c:v>
                </c:pt>
                <c:pt idx="912">
                  <c:v>5631.7723091971784</c:v>
                </c:pt>
                <c:pt idx="913">
                  <c:v>5631.4531120513484</c:v>
                </c:pt>
                <c:pt idx="914">
                  <c:v>5631.0773567630522</c:v>
                </c:pt>
                <c:pt idx="915">
                  <c:v>5630.654825011924</c:v>
                </c:pt>
                <c:pt idx="916">
                  <c:v>5630.1980876296211</c:v>
                </c:pt>
                <c:pt idx="917">
                  <c:v>5629.704014213502</c:v>
                </c:pt>
                <c:pt idx="918">
                  <c:v>5629.1767755731253</c:v>
                </c:pt>
                <c:pt idx="919">
                  <c:v>5628.6235421777528</c:v>
                </c:pt>
                <c:pt idx="920">
                  <c:v>5628.0475967999455</c:v>
                </c:pt>
                <c:pt idx="921">
                  <c:v>5627.4489300530649</c:v>
                </c:pt>
                <c:pt idx="922">
                  <c:v>5626.8368848733962</c:v>
                </c:pt>
                <c:pt idx="923">
                  <c:v>5626.2159476685674</c:v>
                </c:pt>
                <c:pt idx="924">
                  <c:v>5625.5936549311045</c:v>
                </c:pt>
                <c:pt idx="925">
                  <c:v>5624.9707097301616</c:v>
                </c:pt>
                <c:pt idx="926">
                  <c:v>5624.3299184213593</c:v>
                </c:pt>
                <c:pt idx="927">
                  <c:v>5623.6650696494671</c:v>
                </c:pt>
                <c:pt idx="928">
                  <c:v>5622.979316143239</c:v>
                </c:pt>
                <c:pt idx="929">
                  <c:v>5622.3040511519448</c:v>
                </c:pt>
                <c:pt idx="930">
                  <c:v>5621.6514519506218</c:v>
                </c:pt>
                <c:pt idx="931">
                  <c:v>5621.0134065657494</c:v>
                </c:pt>
                <c:pt idx="932">
                  <c:v>5620.375598229668</c:v>
                </c:pt>
                <c:pt idx="933">
                  <c:v>5619.7412331593023</c:v>
                </c:pt>
                <c:pt idx="934">
                  <c:v>5619.114200561703</c:v>
                </c:pt>
                <c:pt idx="935">
                  <c:v>5618.4963409538523</c:v>
                </c:pt>
                <c:pt idx="936">
                  <c:v>5617.8742748231325</c:v>
                </c:pt>
                <c:pt idx="937">
                  <c:v>5617.2450226480541</c:v>
                </c:pt>
                <c:pt idx="938">
                  <c:v>5616.6213240425059</c:v>
                </c:pt>
                <c:pt idx="939">
                  <c:v>5615.9949242255734</c:v>
                </c:pt>
                <c:pt idx="940">
                  <c:v>5615.3493522276567</c:v>
                </c:pt>
                <c:pt idx="941">
                  <c:v>5614.6735204084725</c:v>
                </c:pt>
                <c:pt idx="942">
                  <c:v>5613.9754872578196</c:v>
                </c:pt>
                <c:pt idx="943">
                  <c:v>5613.250049843743</c:v>
                </c:pt>
                <c:pt idx="944">
                  <c:v>5612.4967590978358</c:v>
                </c:pt>
                <c:pt idx="945">
                  <c:v>5611.711004036234</c:v>
                </c:pt>
                <c:pt idx="946">
                  <c:v>5610.8745881577915</c:v>
                </c:pt>
                <c:pt idx="947">
                  <c:v>5609.9952004297693</c:v>
                </c:pt>
                <c:pt idx="948">
                  <c:v>5609.0797658828042</c:v>
                </c:pt>
                <c:pt idx="949">
                  <c:v>5608.1328278811907</c:v>
                </c:pt>
                <c:pt idx="950">
                  <c:v>5607.1227705503252</c:v>
                </c:pt>
                <c:pt idx="951">
                  <c:v>5606.0494836481894</c:v>
                </c:pt>
                <c:pt idx="952">
                  <c:v>5604.9244015022214</c:v>
                </c:pt>
                <c:pt idx="953">
                  <c:v>5603.7190814124824</c:v>
                </c:pt>
                <c:pt idx="954">
                  <c:v>5602.44578358546</c:v>
                </c:pt>
                <c:pt idx="955">
                  <c:v>5601.1106654729356</c:v>
                </c:pt>
                <c:pt idx="956">
                  <c:v>5599.7419388495809</c:v>
                </c:pt>
                <c:pt idx="957">
                  <c:v>5598.3066913880302</c:v>
                </c:pt>
                <c:pt idx="958">
                  <c:v>5596.823632853002</c:v>
                </c:pt>
                <c:pt idx="959">
                  <c:v>5595.317032001758</c:v>
                </c:pt>
                <c:pt idx="960">
                  <c:v>5593.7428339329081</c:v>
                </c:pt>
                <c:pt idx="961">
                  <c:v>5592.1212258188716</c:v>
                </c:pt>
                <c:pt idx="962">
                  <c:v>5590.4698304732383</c:v>
                </c:pt>
                <c:pt idx="963">
                  <c:v>5588.7319296931064</c:v>
                </c:pt>
                <c:pt idx="964">
                  <c:v>5586.9328740845895</c:v>
                </c:pt>
                <c:pt idx="965">
                  <c:v>5585.1063813880446</c:v>
                </c:pt>
                <c:pt idx="966">
                  <c:v>5583.1907057645631</c:v>
                </c:pt>
                <c:pt idx="967">
                  <c:v>5581.2124801113114</c:v>
                </c:pt>
                <c:pt idx="968">
                  <c:v>5579.2122943576906</c:v>
                </c:pt>
                <c:pt idx="969">
                  <c:v>5577.1292251789937</c:v>
                </c:pt>
                <c:pt idx="970">
                  <c:v>5575.0015228628463</c:v>
                </c:pt>
                <c:pt idx="971">
                  <c:v>5572.8719900835513</c:v>
                </c:pt>
                <c:pt idx="972">
                  <c:v>5570.6685921177468</c:v>
                </c:pt>
                <c:pt idx="973">
                  <c:v>5568.4317385996683</c:v>
                </c:pt>
                <c:pt idx="974">
                  <c:v>5566.203356933639</c:v>
                </c:pt>
                <c:pt idx="975">
                  <c:v>5563.9069241575971</c:v>
                </c:pt>
                <c:pt idx="976">
                  <c:v>5561.5785571711931</c:v>
                </c:pt>
                <c:pt idx="977">
                  <c:v>5559.2687330245462</c:v>
                </c:pt>
                <c:pt idx="978">
                  <c:v>5556.9191076389789</c:v>
                </c:pt>
                <c:pt idx="979">
                  <c:v>5554.5612454206157</c:v>
                </c:pt>
                <c:pt idx="980">
                  <c:v>5552.2030596216655</c:v>
                </c:pt>
                <c:pt idx="981">
                  <c:v>5549.7432741318298</c:v>
                </c:pt>
                <c:pt idx="982">
                  <c:v>5547.2785295413851</c:v>
                </c:pt>
                <c:pt idx="983">
                  <c:v>5544.7391269143363</c:v>
                </c:pt>
                <c:pt idx="984">
                  <c:v>5542.1641486760045</c:v>
                </c:pt>
                <c:pt idx="985">
                  <c:v>5539.5872615585768</c:v>
                </c:pt>
                <c:pt idx="986">
                  <c:v>5536.9104302318474</c:v>
                </c:pt>
                <c:pt idx="987">
                  <c:v>5534.1769875378341</c:v>
                </c:pt>
                <c:pt idx="988">
                  <c:v>5531.4395372138761</c:v>
                </c:pt>
                <c:pt idx="989">
                  <c:v>5528.609711351919</c:v>
                </c:pt>
                <c:pt idx="990">
                  <c:v>5525.8064609423363</c:v>
                </c:pt>
                <c:pt idx="991">
                  <c:v>5522.9465099137233</c:v>
                </c:pt>
                <c:pt idx="992">
                  <c:v>5520.1338395803577</c:v>
                </c:pt>
                <c:pt idx="993">
                  <c:v>5517.5028441307632</c:v>
                </c:pt>
                <c:pt idx="994">
                  <c:v>5514.9475234584916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-351.6306178871825</c:v>
                </c:pt>
                <c:pt idx="1">
                  <c:v>-3.1348682522814491</c:v>
                </c:pt>
                <c:pt idx="2">
                  <c:v>-1.0454113235880929</c:v>
                </c:pt>
                <c:pt idx="3">
                  <c:v>-8.0367513797569394</c:v>
                </c:pt>
                <c:pt idx="4">
                  <c:v>-48.920225914150187</c:v>
                </c:pt>
                <c:pt idx="5">
                  <c:v>-53.705340140978265</c:v>
                </c:pt>
                <c:pt idx="6">
                  <c:v>-10.308406875385813</c:v>
                </c:pt>
                <c:pt idx="7">
                  <c:v>-4.2494974517444435</c:v>
                </c:pt>
                <c:pt idx="8">
                  <c:v>11.407013574343837</c:v>
                </c:pt>
                <c:pt idx="9">
                  <c:v>-14.343111848033507</c:v>
                </c:pt>
                <c:pt idx="10">
                  <c:v>-11.826108884500542</c:v>
                </c:pt>
                <c:pt idx="11">
                  <c:v>-8.7567075279445472</c:v>
                </c:pt>
                <c:pt idx="12">
                  <c:v>-5.8806823536135866E-2</c:v>
                </c:pt>
                <c:pt idx="13">
                  <c:v>-47.08180126854873</c:v>
                </c:pt>
                <c:pt idx="14">
                  <c:v>-30.996402883757082</c:v>
                </c:pt>
                <c:pt idx="15">
                  <c:v>-8.9026610747860477</c:v>
                </c:pt>
                <c:pt idx="16">
                  <c:v>-21.029738139322248</c:v>
                </c:pt>
                <c:pt idx="17">
                  <c:v>-7.4694906837947892</c:v>
                </c:pt>
                <c:pt idx="18">
                  <c:v>24.795747339852959</c:v>
                </c:pt>
                <c:pt idx="19">
                  <c:v>-39.964910484569501</c:v>
                </c:pt>
                <c:pt idx="20">
                  <c:v>-11.854456195941262</c:v>
                </c:pt>
                <c:pt idx="21">
                  <c:v>-28.105101448479346</c:v>
                </c:pt>
                <c:pt idx="22">
                  <c:v>-33.162122138617995</c:v>
                </c:pt>
                <c:pt idx="23">
                  <c:v>-11.46257334979826</c:v>
                </c:pt>
                <c:pt idx="24">
                  <c:v>-47.835653125486061</c:v>
                </c:pt>
                <c:pt idx="25">
                  <c:v>-6.8596911019994522</c:v>
                </c:pt>
                <c:pt idx="26">
                  <c:v>13.769383364116944</c:v>
                </c:pt>
                <c:pt idx="27">
                  <c:v>-28.103948280456351</c:v>
                </c:pt>
                <c:pt idx="28">
                  <c:v>-5.3182356791343572</c:v>
                </c:pt>
                <c:pt idx="29">
                  <c:v>-1.3318163743353324</c:v>
                </c:pt>
                <c:pt idx="30">
                  <c:v>-18.353929038213558</c:v>
                </c:pt>
                <c:pt idx="31">
                  <c:v>-1.6632140204428776</c:v>
                </c:pt>
                <c:pt idx="32">
                  <c:v>6.9253261892208666</c:v>
                </c:pt>
                <c:pt idx="33">
                  <c:v>-9.8855209646060658</c:v>
                </c:pt>
                <c:pt idx="34">
                  <c:v>-20.463133993653827</c:v>
                </c:pt>
                <c:pt idx="35">
                  <c:v>-24.171941719624098</c:v>
                </c:pt>
                <c:pt idx="36">
                  <c:v>-5.909373067388751</c:v>
                </c:pt>
                <c:pt idx="37">
                  <c:v>-28.344785807588146</c:v>
                </c:pt>
                <c:pt idx="38">
                  <c:v>-14.468206668224074</c:v>
                </c:pt>
                <c:pt idx="39">
                  <c:v>11.74213441544342</c:v>
                </c:pt>
                <c:pt idx="40">
                  <c:v>-6.6155253652490824</c:v>
                </c:pt>
                <c:pt idx="41">
                  <c:v>-23.280585145308621</c:v>
                </c:pt>
                <c:pt idx="42">
                  <c:v>3.3122859828651112</c:v>
                </c:pt>
                <c:pt idx="43">
                  <c:v>-3.5952680223547073</c:v>
                </c:pt>
                <c:pt idx="44">
                  <c:v>12.816687451957533</c:v>
                </c:pt>
                <c:pt idx="45">
                  <c:v>5.7416551251658916</c:v>
                </c:pt>
                <c:pt idx="46">
                  <c:v>-13.661303368947905</c:v>
                </c:pt>
                <c:pt idx="47">
                  <c:v>-25.075714215259666</c:v>
                </c:pt>
                <c:pt idx="48">
                  <c:v>-6.0460077339504039</c:v>
                </c:pt>
                <c:pt idx="49">
                  <c:v>-12.928038659748442</c:v>
                </c:pt>
                <c:pt idx="50">
                  <c:v>17.948668669037136</c:v>
                </c:pt>
                <c:pt idx="51">
                  <c:v>-14.674320577752027</c:v>
                </c:pt>
                <c:pt idx="52">
                  <c:v>8.5481705363263352</c:v>
                </c:pt>
                <c:pt idx="53">
                  <c:v>2.4292095141881447</c:v>
                </c:pt>
                <c:pt idx="54">
                  <c:v>18.08211437108724</c:v>
                </c:pt>
                <c:pt idx="55">
                  <c:v>-13.70040004885902</c:v>
                </c:pt>
                <c:pt idx="56">
                  <c:v>2.4390729678333827</c:v>
                </c:pt>
                <c:pt idx="57">
                  <c:v>-20.023831571715828</c:v>
                </c:pt>
                <c:pt idx="58">
                  <c:v>4.64279661367706</c:v>
                </c:pt>
                <c:pt idx="59">
                  <c:v>-15.851706327067454</c:v>
                </c:pt>
                <c:pt idx="60">
                  <c:v>-18.969273173233699</c:v>
                </c:pt>
                <c:pt idx="61">
                  <c:v>-24.761113301765089</c:v>
                </c:pt>
                <c:pt idx="62">
                  <c:v>-26.583806237290634</c:v>
                </c:pt>
                <c:pt idx="63">
                  <c:v>7.2574171872385627</c:v>
                </c:pt>
                <c:pt idx="64">
                  <c:v>-3.1345681472277853</c:v>
                </c:pt>
                <c:pt idx="65">
                  <c:v>16.938913291353149</c:v>
                </c:pt>
                <c:pt idx="66">
                  <c:v>-0.14250903540895266</c:v>
                </c:pt>
                <c:pt idx="67">
                  <c:v>-3.0406555566156683</c:v>
                </c:pt>
                <c:pt idx="68">
                  <c:v>9.6222324537651431</c:v>
                </c:pt>
                <c:pt idx="69">
                  <c:v>-33.722210575965683</c:v>
                </c:pt>
                <c:pt idx="70">
                  <c:v>-9.7382234387810591</c:v>
                </c:pt>
                <c:pt idx="71">
                  <c:v>-14.73099594765258</c:v>
                </c:pt>
                <c:pt idx="72">
                  <c:v>-4.2967524424864578</c:v>
                </c:pt>
                <c:pt idx="73">
                  <c:v>13.314940754568674</c:v>
                </c:pt>
                <c:pt idx="74">
                  <c:v>8.6079793088142615</c:v>
                </c:pt>
                <c:pt idx="75">
                  <c:v>9.4257127230830022</c:v>
                </c:pt>
                <c:pt idx="76">
                  <c:v>-11.798354564822285</c:v>
                </c:pt>
                <c:pt idx="77">
                  <c:v>-3.24694854063695</c:v>
                </c:pt>
                <c:pt idx="78">
                  <c:v>-8.8912592637253045</c:v>
                </c:pt>
                <c:pt idx="79">
                  <c:v>-5.7874371349595819</c:v>
                </c:pt>
                <c:pt idx="80">
                  <c:v>1.7795716302426996</c:v>
                </c:pt>
                <c:pt idx="81">
                  <c:v>-19.355739255159698</c:v>
                </c:pt>
                <c:pt idx="82">
                  <c:v>-17.440324440420344</c:v>
                </c:pt>
                <c:pt idx="83">
                  <c:v>-15.753434963749843</c:v>
                </c:pt>
                <c:pt idx="84">
                  <c:v>-4.5548237669765435</c:v>
                </c:pt>
                <c:pt idx="85">
                  <c:v>4.2641097772509546</c:v>
                </c:pt>
                <c:pt idx="86">
                  <c:v>-24.083312523234664</c:v>
                </c:pt>
                <c:pt idx="87">
                  <c:v>-2.4538938648686788</c:v>
                </c:pt>
                <c:pt idx="88">
                  <c:v>6.2028840080133136</c:v>
                </c:pt>
                <c:pt idx="89">
                  <c:v>-15.759039505670758</c:v>
                </c:pt>
                <c:pt idx="90">
                  <c:v>26.920919769599198</c:v>
                </c:pt>
                <c:pt idx="91">
                  <c:v>14.26082342920613</c:v>
                </c:pt>
                <c:pt idx="92">
                  <c:v>27.976961294786925</c:v>
                </c:pt>
                <c:pt idx="93">
                  <c:v>21.075192400564795</c:v>
                </c:pt>
                <c:pt idx="94">
                  <c:v>5.7417377577347288</c:v>
                </c:pt>
                <c:pt idx="95">
                  <c:v>-7.199570289891458</c:v>
                </c:pt>
                <c:pt idx="96">
                  <c:v>8.2470774624698819</c:v>
                </c:pt>
                <c:pt idx="97">
                  <c:v>-20.226627756041999</c:v>
                </c:pt>
                <c:pt idx="98">
                  <c:v>-27.809190201316433</c:v>
                </c:pt>
                <c:pt idx="99">
                  <c:v>-0.65198469030999817</c:v>
                </c:pt>
                <c:pt idx="100">
                  <c:v>-7.0834954634680791</c:v>
                </c:pt>
                <c:pt idx="101">
                  <c:v>-29.892883091330926</c:v>
                </c:pt>
                <c:pt idx="102">
                  <c:v>-11.403240806797758</c:v>
                </c:pt>
                <c:pt idx="103">
                  <c:v>-10.96725762932827</c:v>
                </c:pt>
                <c:pt idx="104">
                  <c:v>25.81965385317632</c:v>
                </c:pt>
                <c:pt idx="105">
                  <c:v>4.0477106569194845</c:v>
                </c:pt>
                <c:pt idx="106">
                  <c:v>17.337839266744723</c:v>
                </c:pt>
                <c:pt idx="107">
                  <c:v>6.5556570188019165</c:v>
                </c:pt>
                <c:pt idx="108">
                  <c:v>2.2808151328346185</c:v>
                </c:pt>
                <c:pt idx="109">
                  <c:v>18.334001747299425</c:v>
                </c:pt>
                <c:pt idx="110">
                  <c:v>6.5350290934586823</c:v>
                </c:pt>
                <c:pt idx="111">
                  <c:v>-9.6501408662541337</c:v>
                </c:pt>
                <c:pt idx="112">
                  <c:v>-3.4502783077197279</c:v>
                </c:pt>
                <c:pt idx="113">
                  <c:v>26.813052920991389</c:v>
                </c:pt>
                <c:pt idx="114">
                  <c:v>17.633555249522935</c:v>
                </c:pt>
                <c:pt idx="115">
                  <c:v>-17.713325536390371</c:v>
                </c:pt>
                <c:pt idx="116">
                  <c:v>3.7546118644670585</c:v>
                </c:pt>
                <c:pt idx="117">
                  <c:v>-3.4856378927469152</c:v>
                </c:pt>
                <c:pt idx="118">
                  <c:v>-24.59438106315174</c:v>
                </c:pt>
                <c:pt idx="119">
                  <c:v>-9.6346757911579672</c:v>
                </c:pt>
                <c:pt idx="120">
                  <c:v>10.877572748564894</c:v>
                </c:pt>
                <c:pt idx="121">
                  <c:v>-3.0710309497187538</c:v>
                </c:pt>
                <c:pt idx="122">
                  <c:v>3.9833851903111395E-2</c:v>
                </c:pt>
                <c:pt idx="123">
                  <c:v>11.007003350406016</c:v>
                </c:pt>
                <c:pt idx="124">
                  <c:v>-2.8144370885841212</c:v>
                </c:pt>
                <c:pt idx="125">
                  <c:v>-8.7396703670756892</c:v>
                </c:pt>
                <c:pt idx="126">
                  <c:v>-37.52418800076854</c:v>
                </c:pt>
                <c:pt idx="127">
                  <c:v>-15.270733938133951</c:v>
                </c:pt>
                <c:pt idx="128">
                  <c:v>15.139319211011752</c:v>
                </c:pt>
                <c:pt idx="129">
                  <c:v>20.988609356407608</c:v>
                </c:pt>
                <c:pt idx="130">
                  <c:v>17.669171015360064</c:v>
                </c:pt>
                <c:pt idx="131">
                  <c:v>-30.195213030971317</c:v>
                </c:pt>
                <c:pt idx="132">
                  <c:v>21.52305412283809</c:v>
                </c:pt>
                <c:pt idx="133">
                  <c:v>26.712391838460974</c:v>
                </c:pt>
                <c:pt idx="134">
                  <c:v>4.8898203836995435</c:v>
                </c:pt>
                <c:pt idx="135">
                  <c:v>-2.3206317911992684</c:v>
                </c:pt>
                <c:pt idx="136">
                  <c:v>-4.1550311581750776</c:v>
                </c:pt>
                <c:pt idx="137">
                  <c:v>-0.21474105246045383</c:v>
                </c:pt>
                <c:pt idx="138">
                  <c:v>12.823926962431678</c:v>
                </c:pt>
                <c:pt idx="139">
                  <c:v>-4.5474657007435155</c:v>
                </c:pt>
                <c:pt idx="140">
                  <c:v>1.9024378311123584</c:v>
                </c:pt>
                <c:pt idx="141">
                  <c:v>10.150733702046153</c:v>
                </c:pt>
                <c:pt idx="142">
                  <c:v>-19.435595905595335</c:v>
                </c:pt>
                <c:pt idx="143">
                  <c:v>-26.917283621042166</c:v>
                </c:pt>
                <c:pt idx="144">
                  <c:v>8.2873837780936483</c:v>
                </c:pt>
                <c:pt idx="145">
                  <c:v>7.8369897996958713</c:v>
                </c:pt>
                <c:pt idx="146">
                  <c:v>1.0202692292394744</c:v>
                </c:pt>
                <c:pt idx="147">
                  <c:v>15.981097594673336</c:v>
                </c:pt>
                <c:pt idx="148">
                  <c:v>-27.928737998241651</c:v>
                </c:pt>
                <c:pt idx="149">
                  <c:v>1.9584864737009582</c:v>
                </c:pt>
                <c:pt idx="150">
                  <c:v>2.4887345861296808</c:v>
                </c:pt>
                <c:pt idx="151">
                  <c:v>-1.8223406645381033</c:v>
                </c:pt>
                <c:pt idx="152">
                  <c:v>17.535760505104378</c:v>
                </c:pt>
                <c:pt idx="153">
                  <c:v>13.514642694310623</c:v>
                </c:pt>
                <c:pt idx="154">
                  <c:v>42.773020711103484</c:v>
                </c:pt>
                <c:pt idx="155">
                  <c:v>-24.003985708313074</c:v>
                </c:pt>
                <c:pt idx="156">
                  <c:v>-20.619554327806412</c:v>
                </c:pt>
                <c:pt idx="157">
                  <c:v>-8.8068897168429459</c:v>
                </c:pt>
                <c:pt idx="158">
                  <c:v>-28.700063673060448</c:v>
                </c:pt>
                <c:pt idx="159">
                  <c:v>-6.6220356754566012</c:v>
                </c:pt>
                <c:pt idx="160">
                  <c:v>-16.284568554743139</c:v>
                </c:pt>
                <c:pt idx="161">
                  <c:v>6.1977108419299043E-2</c:v>
                </c:pt>
                <c:pt idx="162">
                  <c:v>-4.4315056474666505</c:v>
                </c:pt>
                <c:pt idx="163">
                  <c:v>-31.708982777466709</c:v>
                </c:pt>
                <c:pt idx="164">
                  <c:v>-2.2757402785040028</c:v>
                </c:pt>
                <c:pt idx="165">
                  <c:v>-7.8617481583396795</c:v>
                </c:pt>
                <c:pt idx="166">
                  <c:v>-11.097179078537124</c:v>
                </c:pt>
                <c:pt idx="167">
                  <c:v>4.9039544408451832</c:v>
                </c:pt>
                <c:pt idx="168">
                  <c:v>2.2993677431866928</c:v>
                </c:pt>
                <c:pt idx="169">
                  <c:v>17.652204804318217</c:v>
                </c:pt>
                <c:pt idx="170">
                  <c:v>9.4121821369281804</c:v>
                </c:pt>
                <c:pt idx="171">
                  <c:v>24.996069581378862</c:v>
                </c:pt>
                <c:pt idx="172">
                  <c:v>-5.8804590942762616</c:v>
                </c:pt>
                <c:pt idx="173">
                  <c:v>-29.932319716567605</c:v>
                </c:pt>
                <c:pt idx="174">
                  <c:v>1.1599998928489725</c:v>
                </c:pt>
                <c:pt idx="175">
                  <c:v>-7.1825244882237627</c:v>
                </c:pt>
                <c:pt idx="176">
                  <c:v>-49.726770735259933</c:v>
                </c:pt>
                <c:pt idx="177">
                  <c:v>-2.0698286766054395</c:v>
                </c:pt>
                <c:pt idx="178">
                  <c:v>-4.8983728284466679</c:v>
                </c:pt>
                <c:pt idx="179">
                  <c:v>-3.4215374430514203</c:v>
                </c:pt>
                <c:pt idx="180">
                  <c:v>6.1341373736308924</c:v>
                </c:pt>
                <c:pt idx="181">
                  <c:v>4.4775539221318184</c:v>
                </c:pt>
                <c:pt idx="182">
                  <c:v>-26.571195149983268</c:v>
                </c:pt>
                <c:pt idx="183">
                  <c:v>-22.442067041536106</c:v>
                </c:pt>
                <c:pt idx="184">
                  <c:v>-24.124276423460444</c:v>
                </c:pt>
                <c:pt idx="185">
                  <c:v>1.3407681128838504</c:v>
                </c:pt>
                <c:pt idx="186">
                  <c:v>-21.064090097812908</c:v>
                </c:pt>
                <c:pt idx="187">
                  <c:v>-16.288842848235234</c:v>
                </c:pt>
                <c:pt idx="188">
                  <c:v>-2.2267744171044086</c:v>
                </c:pt>
                <c:pt idx="189">
                  <c:v>-9.7745356238111185</c:v>
                </c:pt>
                <c:pt idx="190">
                  <c:v>-7.6879898039312735</c:v>
                </c:pt>
                <c:pt idx="191">
                  <c:v>-15.83719896387683</c:v>
                </c:pt>
                <c:pt idx="192">
                  <c:v>21.46486603056043</c:v>
                </c:pt>
                <c:pt idx="193">
                  <c:v>5.0060052657683087</c:v>
                </c:pt>
                <c:pt idx="194">
                  <c:v>-4.4920112784838295</c:v>
                </c:pt>
                <c:pt idx="195">
                  <c:v>1.7481501632168488</c:v>
                </c:pt>
                <c:pt idx="196">
                  <c:v>14.118758977777873</c:v>
                </c:pt>
                <c:pt idx="197">
                  <c:v>-1.2357840783005258</c:v>
                </c:pt>
                <c:pt idx="198">
                  <c:v>25.902617890066608</c:v>
                </c:pt>
                <c:pt idx="199">
                  <c:v>-3.4579296343932242</c:v>
                </c:pt>
                <c:pt idx="200">
                  <c:v>27.609660358168469</c:v>
                </c:pt>
                <c:pt idx="201">
                  <c:v>8.0235679356308367</c:v>
                </c:pt>
                <c:pt idx="202">
                  <c:v>-7.1459062904878294</c:v>
                </c:pt>
                <c:pt idx="203">
                  <c:v>44.079700600927794</c:v>
                </c:pt>
                <c:pt idx="204">
                  <c:v>3.8825366954415017</c:v>
                </c:pt>
                <c:pt idx="205">
                  <c:v>21.636362466662462</c:v>
                </c:pt>
                <c:pt idx="206">
                  <c:v>49.56085970357924</c:v>
                </c:pt>
                <c:pt idx="207">
                  <c:v>42.359728665064267</c:v>
                </c:pt>
                <c:pt idx="208">
                  <c:v>85.359105843088201</c:v>
                </c:pt>
                <c:pt idx="209">
                  <c:v>61.175452267547797</c:v>
                </c:pt>
                <c:pt idx="210">
                  <c:v>87.351441954757092</c:v>
                </c:pt>
                <c:pt idx="211">
                  <c:v>134.3116254905691</c:v>
                </c:pt>
                <c:pt idx="212">
                  <c:v>138.46159533765564</c:v>
                </c:pt>
                <c:pt idx="213">
                  <c:v>162.02415750998844</c:v>
                </c:pt>
                <c:pt idx="214">
                  <c:v>164.13759985964248</c:v>
                </c:pt>
                <c:pt idx="215">
                  <c:v>271.56169068686404</c:v>
                </c:pt>
                <c:pt idx="216">
                  <c:v>276.14327276309484</c:v>
                </c:pt>
                <c:pt idx="217">
                  <c:v>362.74959493955203</c:v>
                </c:pt>
                <c:pt idx="218">
                  <c:v>454.99998123761975</c:v>
                </c:pt>
                <c:pt idx="219">
                  <c:v>576.40052887113654</c:v>
                </c:pt>
                <c:pt idx="220">
                  <c:v>737.05002809166353</c:v>
                </c:pt>
                <c:pt idx="221">
                  <c:v>888.85055762913703</c:v>
                </c:pt>
                <c:pt idx="222">
                  <c:v>1015.9052893944607</c:v>
                </c:pt>
                <c:pt idx="223">
                  <c:v>1287.7868472770369</c:v>
                </c:pt>
                <c:pt idx="224">
                  <c:v>1552.1156220754483</c:v>
                </c:pt>
                <c:pt idx="225">
                  <c:v>1630.6633187707005</c:v>
                </c:pt>
                <c:pt idx="226">
                  <c:v>1853.4606861130187</c:v>
                </c:pt>
                <c:pt idx="227">
                  <c:v>2216.3400037713077</c:v>
                </c:pt>
                <c:pt idx="228">
                  <c:v>2681.3521295701303</c:v>
                </c:pt>
                <c:pt idx="229">
                  <c:v>3093.4780835818933</c:v>
                </c:pt>
                <c:pt idx="230">
                  <c:v>3408.8181287523571</c:v>
                </c:pt>
                <c:pt idx="231">
                  <c:v>3713.0816588055773</c:v>
                </c:pt>
                <c:pt idx="232">
                  <c:v>3951.8290473526558</c:v>
                </c:pt>
                <c:pt idx="233">
                  <c:v>4365.6327229187509</c:v>
                </c:pt>
                <c:pt idx="234">
                  <c:v>5025.1853529114369</c:v>
                </c:pt>
                <c:pt idx="235">
                  <c:v>6170.1343254883814</c:v>
                </c:pt>
                <c:pt idx="236">
                  <c:v>7413.0982422288689</c:v>
                </c:pt>
                <c:pt idx="237">
                  <c:v>7916.45321580166</c:v>
                </c:pt>
                <c:pt idx="238">
                  <c:v>8246.5200498315444</c:v>
                </c:pt>
                <c:pt idx="239">
                  <c:v>8876.7924371080444</c:v>
                </c:pt>
                <c:pt idx="240">
                  <c:v>9664.5415205045847</c:v>
                </c:pt>
                <c:pt idx="241">
                  <c:v>10177.732832099271</c:v>
                </c:pt>
                <c:pt idx="242">
                  <c:v>10902.250465461166</c:v>
                </c:pt>
                <c:pt idx="243">
                  <c:v>11584.563779628135</c:v>
                </c:pt>
                <c:pt idx="244">
                  <c:v>12084.275426204182</c:v>
                </c:pt>
                <c:pt idx="245">
                  <c:v>12967.245665222597</c:v>
                </c:pt>
                <c:pt idx="246">
                  <c:v>12819.96077674926</c:v>
                </c:pt>
                <c:pt idx="247">
                  <c:v>12995.03718917691</c:v>
                </c:pt>
                <c:pt idx="248">
                  <c:v>15042.657235201896</c:v>
                </c:pt>
                <c:pt idx="249">
                  <c:v>17360.367697102043</c:v>
                </c:pt>
                <c:pt idx="250">
                  <c:v>18402.323201486517</c:v>
                </c:pt>
                <c:pt idx="251">
                  <c:v>17830.724469171204</c:v>
                </c:pt>
                <c:pt idx="252">
                  <c:v>18189.152153610474</c:v>
                </c:pt>
                <c:pt idx="253">
                  <c:v>19837.558200874384</c:v>
                </c:pt>
                <c:pt idx="254">
                  <c:v>20187.45912319679</c:v>
                </c:pt>
                <c:pt idx="255">
                  <c:v>21087.13432398326</c:v>
                </c:pt>
                <c:pt idx="256">
                  <c:v>22938.037218929003</c:v>
                </c:pt>
                <c:pt idx="257">
                  <c:v>23957.862524451863</c:v>
                </c:pt>
                <c:pt idx="258">
                  <c:v>22991.679293885703</c:v>
                </c:pt>
                <c:pt idx="259">
                  <c:v>22874.467794027394</c:v>
                </c:pt>
                <c:pt idx="260">
                  <c:v>23345.184325856801</c:v>
                </c:pt>
                <c:pt idx="261">
                  <c:v>22847.322710159267</c:v>
                </c:pt>
                <c:pt idx="262">
                  <c:v>23530.568901214163</c:v>
                </c:pt>
                <c:pt idx="263">
                  <c:v>26004.276276560078</c:v>
                </c:pt>
                <c:pt idx="264">
                  <c:v>28348.948279080883</c:v>
                </c:pt>
                <c:pt idx="265">
                  <c:v>30075.392787452831</c:v>
                </c:pt>
                <c:pt idx="266">
                  <c:v>31210.869016375567</c:v>
                </c:pt>
                <c:pt idx="267">
                  <c:v>33983.948242489423</c:v>
                </c:pt>
                <c:pt idx="268">
                  <c:v>38614.302277619528</c:v>
                </c:pt>
                <c:pt idx="269">
                  <c:v>41298.384823456101</c:v>
                </c:pt>
                <c:pt idx="270">
                  <c:v>42141.103851751519</c:v>
                </c:pt>
                <c:pt idx="271">
                  <c:v>41856.142638336518</c:v>
                </c:pt>
                <c:pt idx="272">
                  <c:v>40701.04508271844</c:v>
                </c:pt>
                <c:pt idx="273">
                  <c:v>39490.258612286816</c:v>
                </c:pt>
                <c:pt idx="274">
                  <c:v>40142.508129696027</c:v>
                </c:pt>
                <c:pt idx="275">
                  <c:v>42948.577283842693</c:v>
                </c:pt>
                <c:pt idx="276">
                  <c:v>45967.255326826547</c:v>
                </c:pt>
                <c:pt idx="277">
                  <c:v>46230.790864865208</c:v>
                </c:pt>
                <c:pt idx="278">
                  <c:v>43824.415460855147</c:v>
                </c:pt>
                <c:pt idx="279">
                  <c:v>42990.363139301277</c:v>
                </c:pt>
                <c:pt idx="280">
                  <c:v>43583.730247563282</c:v>
                </c:pt>
                <c:pt idx="281">
                  <c:v>44731.614670949341</c:v>
                </c:pt>
                <c:pt idx="282">
                  <c:v>45496.917710910486</c:v>
                </c:pt>
                <c:pt idx="283">
                  <c:v>45563.702569392313</c:v>
                </c:pt>
                <c:pt idx="284">
                  <c:v>44998.498888594775</c:v>
                </c:pt>
                <c:pt idx="285">
                  <c:v>45041.773810032137</c:v>
                </c:pt>
                <c:pt idx="286">
                  <c:v>46594.881898616222</c:v>
                </c:pt>
                <c:pt idx="287">
                  <c:v>48477.615311269823</c:v>
                </c:pt>
                <c:pt idx="288">
                  <c:v>48906.284252842233</c:v>
                </c:pt>
                <c:pt idx="289">
                  <c:v>48047.29498161182</c:v>
                </c:pt>
                <c:pt idx="290">
                  <c:v>42592.512681457301</c:v>
                </c:pt>
                <c:pt idx="291">
                  <c:v>38982.093699703095</c:v>
                </c:pt>
                <c:pt idx="292">
                  <c:v>37690.721250694027</c:v>
                </c:pt>
                <c:pt idx="293">
                  <c:v>40089.263886344765</c:v>
                </c:pt>
                <c:pt idx="294">
                  <c:v>45387.357850293185</c:v>
                </c:pt>
                <c:pt idx="295">
                  <c:v>47744.410084617048</c:v>
                </c:pt>
                <c:pt idx="296">
                  <c:v>50562.873028228591</c:v>
                </c:pt>
                <c:pt idx="297">
                  <c:v>51956.930839459528</c:v>
                </c:pt>
                <c:pt idx="298">
                  <c:v>52919.147383051095</c:v>
                </c:pt>
                <c:pt idx="299">
                  <c:v>55640.585483191528</c:v>
                </c:pt>
                <c:pt idx="300">
                  <c:v>57089.986842960781</c:v>
                </c:pt>
                <c:pt idx="301">
                  <c:v>57027.437208973541</c:v>
                </c:pt>
                <c:pt idx="302">
                  <c:v>56592.279453634721</c:v>
                </c:pt>
                <c:pt idx="303">
                  <c:v>57552.356418434116</c:v>
                </c:pt>
                <c:pt idx="304">
                  <c:v>59384.155577335689</c:v>
                </c:pt>
                <c:pt idx="305">
                  <c:v>62062.471289869172</c:v>
                </c:pt>
                <c:pt idx="306">
                  <c:v>62115.56073255826</c:v>
                </c:pt>
                <c:pt idx="307">
                  <c:v>55984.783149990712</c:v>
                </c:pt>
                <c:pt idx="308">
                  <c:v>49084.568500781905</c:v>
                </c:pt>
                <c:pt idx="309">
                  <c:v>51442.197499798938</c:v>
                </c:pt>
                <c:pt idx="310">
                  <c:v>55696.328729173663</c:v>
                </c:pt>
                <c:pt idx="311">
                  <c:v>55273.898994078481</c:v>
                </c:pt>
                <c:pt idx="312">
                  <c:v>54271.574746591185</c:v>
                </c:pt>
                <c:pt idx="313">
                  <c:v>55558.263389693981</c:v>
                </c:pt>
                <c:pt idx="314">
                  <c:v>55904.821432161436</c:v>
                </c:pt>
                <c:pt idx="315">
                  <c:v>54105.171010685881</c:v>
                </c:pt>
                <c:pt idx="316">
                  <c:v>54262.66801302573</c:v>
                </c:pt>
                <c:pt idx="317">
                  <c:v>54442.776525710455</c:v>
                </c:pt>
                <c:pt idx="318">
                  <c:v>53654.387495294941</c:v>
                </c:pt>
                <c:pt idx="319">
                  <c:v>54243.922369887259</c:v>
                </c:pt>
                <c:pt idx="320">
                  <c:v>57821.909924633386</c:v>
                </c:pt>
                <c:pt idx="321">
                  <c:v>60335.330025450428</c:v>
                </c:pt>
                <c:pt idx="322">
                  <c:v>58809.418500179221</c:v>
                </c:pt>
                <c:pt idx="323">
                  <c:v>57110.1839883922</c:v>
                </c:pt>
                <c:pt idx="324">
                  <c:v>57704.524391403502</c:v>
                </c:pt>
                <c:pt idx="325">
                  <c:v>57083.431720446562</c:v>
                </c:pt>
                <c:pt idx="326">
                  <c:v>57575.546541628719</c:v>
                </c:pt>
                <c:pt idx="327">
                  <c:v>62097.375408488086</c:v>
                </c:pt>
                <c:pt idx="328">
                  <c:v>65144.031742076942</c:v>
                </c:pt>
                <c:pt idx="329">
                  <c:v>66683.232707535193</c:v>
                </c:pt>
                <c:pt idx="330">
                  <c:v>66698.061569192447</c:v>
                </c:pt>
                <c:pt idx="331">
                  <c:v>64982.183437345011</c:v>
                </c:pt>
                <c:pt idx="332">
                  <c:v>61978.597550176346</c:v>
                </c:pt>
                <c:pt idx="333">
                  <c:v>59500.885362484332</c:v>
                </c:pt>
                <c:pt idx="334">
                  <c:v>56090.631024580369</c:v>
                </c:pt>
                <c:pt idx="335">
                  <c:v>51685.783471076698</c:v>
                </c:pt>
                <c:pt idx="336">
                  <c:v>51490.796401077692</c:v>
                </c:pt>
                <c:pt idx="337">
                  <c:v>51905.14114900789</c:v>
                </c:pt>
                <c:pt idx="338">
                  <c:v>50234.650719972931</c:v>
                </c:pt>
                <c:pt idx="339">
                  <c:v>54138.834423182874</c:v>
                </c:pt>
                <c:pt idx="340">
                  <c:v>61954.452755573257</c:v>
                </c:pt>
                <c:pt idx="341">
                  <c:v>66960.560141296315</c:v>
                </c:pt>
                <c:pt idx="342">
                  <c:v>66221.396734405731</c:v>
                </c:pt>
                <c:pt idx="343">
                  <c:v>61699.934113436946</c:v>
                </c:pt>
                <c:pt idx="344">
                  <c:v>60487.490549504422</c:v>
                </c:pt>
                <c:pt idx="345">
                  <c:v>62214.323844608836</c:v>
                </c:pt>
                <c:pt idx="346">
                  <c:v>63768.940509706299</c:v>
                </c:pt>
                <c:pt idx="347">
                  <c:v>68595.843322960282</c:v>
                </c:pt>
                <c:pt idx="348">
                  <c:v>70447.110866518095</c:v>
                </c:pt>
                <c:pt idx="349">
                  <c:v>68722.585493781284</c:v>
                </c:pt>
                <c:pt idx="350">
                  <c:v>72405.099348771924</c:v>
                </c:pt>
                <c:pt idx="351">
                  <c:v>74498.71198292858</c:v>
                </c:pt>
                <c:pt idx="352">
                  <c:v>75126.279381946326</c:v>
                </c:pt>
                <c:pt idx="353">
                  <c:v>80255.123846657094</c:v>
                </c:pt>
                <c:pt idx="354">
                  <c:v>85903.688738105804</c:v>
                </c:pt>
                <c:pt idx="355">
                  <c:v>87518.634145369782</c:v>
                </c:pt>
                <c:pt idx="356">
                  <c:v>86257.289215383149</c:v>
                </c:pt>
                <c:pt idx="357">
                  <c:v>85452.893214061623</c:v>
                </c:pt>
                <c:pt idx="358">
                  <c:v>85329.47784140872</c:v>
                </c:pt>
                <c:pt idx="359">
                  <c:v>83773.374178148253</c:v>
                </c:pt>
                <c:pt idx="360">
                  <c:v>84617.753546839449</c:v>
                </c:pt>
                <c:pt idx="361">
                  <c:v>87624.401726455166</c:v>
                </c:pt>
                <c:pt idx="362">
                  <c:v>91410.569836499286</c:v>
                </c:pt>
                <c:pt idx="363">
                  <c:v>92264.264080141962</c:v>
                </c:pt>
                <c:pt idx="364">
                  <c:v>89313.372015819827</c:v>
                </c:pt>
                <c:pt idx="365">
                  <c:v>86143.202634549438</c:v>
                </c:pt>
                <c:pt idx="366">
                  <c:v>89895.535786536711</c:v>
                </c:pt>
                <c:pt idx="367">
                  <c:v>88069.013558893901</c:v>
                </c:pt>
                <c:pt idx="368">
                  <c:v>80491.217182486507</c:v>
                </c:pt>
                <c:pt idx="369">
                  <c:v>80643.941354812399</c:v>
                </c:pt>
                <c:pt idx="370">
                  <c:v>77506.925047435987</c:v>
                </c:pt>
                <c:pt idx="371">
                  <c:v>72891.516114426748</c:v>
                </c:pt>
                <c:pt idx="372">
                  <c:v>76255.807377561156</c:v>
                </c:pt>
                <c:pt idx="373">
                  <c:v>78442.009145736243</c:v>
                </c:pt>
                <c:pt idx="374">
                  <c:v>80427.807869187222</c:v>
                </c:pt>
                <c:pt idx="375">
                  <c:v>90179.475538099563</c:v>
                </c:pt>
                <c:pt idx="376">
                  <c:v>94275.354801881593</c:v>
                </c:pt>
                <c:pt idx="377">
                  <c:v>96261.052997803301</c:v>
                </c:pt>
                <c:pt idx="378">
                  <c:v>101902.79902283351</c:v>
                </c:pt>
                <c:pt idx="379">
                  <c:v>109270.13076093909</c:v>
                </c:pt>
                <c:pt idx="380">
                  <c:v>114888.58010254565</c:v>
                </c:pt>
                <c:pt idx="381">
                  <c:v>115069.22680401501</c:v>
                </c:pt>
                <c:pt idx="382">
                  <c:v>109661.06620330275</c:v>
                </c:pt>
                <c:pt idx="383">
                  <c:v>103496.18241142761</c:v>
                </c:pt>
                <c:pt idx="384">
                  <c:v>102354.04854680781</c:v>
                </c:pt>
                <c:pt idx="385">
                  <c:v>104943.73319558077</c:v>
                </c:pt>
                <c:pt idx="386">
                  <c:v>108702.6956644044</c:v>
                </c:pt>
                <c:pt idx="387">
                  <c:v>104653.11837304274</c:v>
                </c:pt>
                <c:pt idx="388">
                  <c:v>94495.192843743425</c:v>
                </c:pt>
                <c:pt idx="389">
                  <c:v>83397.575116402004</c:v>
                </c:pt>
                <c:pt idx="390">
                  <c:v>76378.073301559547</c:v>
                </c:pt>
                <c:pt idx="391">
                  <c:v>73259.708340053156</c:v>
                </c:pt>
                <c:pt idx="392">
                  <c:v>75813.932094210904</c:v>
                </c:pt>
                <c:pt idx="393">
                  <c:v>82059.845839599133</c:v>
                </c:pt>
                <c:pt idx="394">
                  <c:v>92468.165044665497</c:v>
                </c:pt>
                <c:pt idx="395">
                  <c:v>102293.37595724624</c:v>
                </c:pt>
                <c:pt idx="396">
                  <c:v>103762.60998732496</c:v>
                </c:pt>
                <c:pt idx="397">
                  <c:v>101422.71787329504</c:v>
                </c:pt>
                <c:pt idx="398">
                  <c:v>100709.28762187043</c:v>
                </c:pt>
                <c:pt idx="399">
                  <c:v>104741.84249739291</c:v>
                </c:pt>
                <c:pt idx="400">
                  <c:v>104340.8653549978</c:v>
                </c:pt>
                <c:pt idx="401">
                  <c:v>103960.23975422441</c:v>
                </c:pt>
                <c:pt idx="402">
                  <c:v>107296.10436168655</c:v>
                </c:pt>
                <c:pt idx="403">
                  <c:v>110501.53873845715</c:v>
                </c:pt>
                <c:pt idx="404">
                  <c:v>117045.19964846081</c:v>
                </c:pt>
                <c:pt idx="405">
                  <c:v>128447.43283473427</c:v>
                </c:pt>
                <c:pt idx="406">
                  <c:v>137663.0461027961</c:v>
                </c:pt>
                <c:pt idx="407">
                  <c:v>140127.67643240606</c:v>
                </c:pt>
                <c:pt idx="408">
                  <c:v>141522.07884256262</c:v>
                </c:pt>
                <c:pt idx="409">
                  <c:v>142694.48797856428</c:v>
                </c:pt>
                <c:pt idx="410">
                  <c:v>133723.13524945176</c:v>
                </c:pt>
                <c:pt idx="411">
                  <c:v>115869.54977703726</c:v>
                </c:pt>
                <c:pt idx="412">
                  <c:v>99491.959716433877</c:v>
                </c:pt>
                <c:pt idx="413">
                  <c:v>86492.536639590748</c:v>
                </c:pt>
                <c:pt idx="414">
                  <c:v>87090.302328794263</c:v>
                </c:pt>
                <c:pt idx="415">
                  <c:v>107417.15801059853</c:v>
                </c:pt>
                <c:pt idx="416">
                  <c:v>130223.13522218837</c:v>
                </c:pt>
                <c:pt idx="417">
                  <c:v>141404.51541302478</c:v>
                </c:pt>
                <c:pt idx="418">
                  <c:v>140074.15025102033</c:v>
                </c:pt>
                <c:pt idx="419">
                  <c:v>127614.51166264279</c:v>
                </c:pt>
                <c:pt idx="420">
                  <c:v>112511.55143768617</c:v>
                </c:pt>
                <c:pt idx="421">
                  <c:v>104035.70220798558</c:v>
                </c:pt>
                <c:pt idx="422">
                  <c:v>118421.17306456094</c:v>
                </c:pt>
                <c:pt idx="423">
                  <c:v>151635.98262060378</c:v>
                </c:pt>
                <c:pt idx="424">
                  <c:v>179516.11232200492</c:v>
                </c:pt>
                <c:pt idx="425">
                  <c:v>194655.74547521636</c:v>
                </c:pt>
                <c:pt idx="426">
                  <c:v>203020.9505667421</c:v>
                </c:pt>
                <c:pt idx="427">
                  <c:v>208889.69444080302</c:v>
                </c:pt>
                <c:pt idx="428">
                  <c:v>212603.332784342</c:v>
                </c:pt>
                <c:pt idx="429">
                  <c:v>217685.77466580237</c:v>
                </c:pt>
                <c:pt idx="430">
                  <c:v>222020.95610087464</c:v>
                </c:pt>
                <c:pt idx="431">
                  <c:v>228705.52094220193</c:v>
                </c:pt>
                <c:pt idx="432">
                  <c:v>230783.31674272747</c:v>
                </c:pt>
                <c:pt idx="433">
                  <c:v>231636.77656323084</c:v>
                </c:pt>
                <c:pt idx="434">
                  <c:v>230685.22916411862</c:v>
                </c:pt>
                <c:pt idx="435">
                  <c:v>227126.49438380171</c:v>
                </c:pt>
                <c:pt idx="436">
                  <c:v>227714.19758808773</c:v>
                </c:pt>
                <c:pt idx="437">
                  <c:v>230077.26022390174</c:v>
                </c:pt>
                <c:pt idx="438">
                  <c:v>225279.89720244857</c:v>
                </c:pt>
                <c:pt idx="439">
                  <c:v>225242.6354237987</c:v>
                </c:pt>
                <c:pt idx="440">
                  <c:v>227588.50073452006</c:v>
                </c:pt>
                <c:pt idx="441">
                  <c:v>224023.47997015796</c:v>
                </c:pt>
                <c:pt idx="442">
                  <c:v>224400.17721081703</c:v>
                </c:pt>
                <c:pt idx="443">
                  <c:v>229385.65775803526</c:v>
                </c:pt>
                <c:pt idx="444">
                  <c:v>235713.49995108708</c:v>
                </c:pt>
                <c:pt idx="445">
                  <c:v>240953.88433202464</c:v>
                </c:pt>
                <c:pt idx="446">
                  <c:v>247687.06230745316</c:v>
                </c:pt>
                <c:pt idx="447">
                  <c:v>249544.17087629333</c:v>
                </c:pt>
                <c:pt idx="448">
                  <c:v>246659.13040157495</c:v>
                </c:pt>
                <c:pt idx="449">
                  <c:v>239038.72090069266</c:v>
                </c:pt>
                <c:pt idx="450">
                  <c:v>234609.69930119088</c:v>
                </c:pt>
                <c:pt idx="451">
                  <c:v>243852.92701737309</c:v>
                </c:pt>
                <c:pt idx="452">
                  <c:v>260091.72293680921</c:v>
                </c:pt>
                <c:pt idx="453">
                  <c:v>269253.99645474489</c:v>
                </c:pt>
                <c:pt idx="454">
                  <c:v>270641.16754204227</c:v>
                </c:pt>
                <c:pt idx="455">
                  <c:v>268698.02847987413</c:v>
                </c:pt>
                <c:pt idx="456">
                  <c:v>267118.15679366147</c:v>
                </c:pt>
                <c:pt idx="457">
                  <c:v>267124.3582146549</c:v>
                </c:pt>
                <c:pt idx="458">
                  <c:v>271292.63130335073</c:v>
                </c:pt>
                <c:pt idx="459">
                  <c:v>273638.38402283232</c:v>
                </c:pt>
                <c:pt idx="460">
                  <c:v>273430.07567744673</c:v>
                </c:pt>
                <c:pt idx="461">
                  <c:v>277182.85065002623</c:v>
                </c:pt>
                <c:pt idx="462">
                  <c:v>279412.26879545947</c:v>
                </c:pt>
                <c:pt idx="463">
                  <c:v>282591.50955289247</c:v>
                </c:pt>
                <c:pt idx="464">
                  <c:v>283453.94000805047</c:v>
                </c:pt>
                <c:pt idx="465">
                  <c:v>276874.78839068767</c:v>
                </c:pt>
                <c:pt idx="466">
                  <c:v>272046.01952133334</c:v>
                </c:pt>
                <c:pt idx="467">
                  <c:v>273881.0792944532</c:v>
                </c:pt>
                <c:pt idx="468">
                  <c:v>275948.85965295497</c:v>
                </c:pt>
                <c:pt idx="469">
                  <c:v>276534.21657623409</c:v>
                </c:pt>
                <c:pt idx="470">
                  <c:v>279506.90692170657</c:v>
                </c:pt>
                <c:pt idx="471">
                  <c:v>281419.2793605763</c:v>
                </c:pt>
                <c:pt idx="472">
                  <c:v>285128.52239931159</c:v>
                </c:pt>
                <c:pt idx="473">
                  <c:v>294938.30995113717</c:v>
                </c:pt>
                <c:pt idx="474">
                  <c:v>297931.42557168531</c:v>
                </c:pt>
                <c:pt idx="475">
                  <c:v>291946.86463330628</c:v>
                </c:pt>
                <c:pt idx="476">
                  <c:v>286539.48370204103</c:v>
                </c:pt>
                <c:pt idx="477">
                  <c:v>280015.12929715979</c:v>
                </c:pt>
                <c:pt idx="478">
                  <c:v>281047.02910618653</c:v>
                </c:pt>
                <c:pt idx="479">
                  <c:v>290850.385029139</c:v>
                </c:pt>
                <c:pt idx="480">
                  <c:v>292509.46457954362</c:v>
                </c:pt>
                <c:pt idx="481">
                  <c:v>294474.01571214409</c:v>
                </c:pt>
                <c:pt idx="482">
                  <c:v>293482.23521738674</c:v>
                </c:pt>
                <c:pt idx="483">
                  <c:v>293343.53947175312</c:v>
                </c:pt>
                <c:pt idx="484">
                  <c:v>294126.75289582927</c:v>
                </c:pt>
                <c:pt idx="485">
                  <c:v>292189.99418149079</c:v>
                </c:pt>
                <c:pt idx="486">
                  <c:v>292930.34515708504</c:v>
                </c:pt>
                <c:pt idx="487">
                  <c:v>288156.17375494167</c:v>
                </c:pt>
                <c:pt idx="488">
                  <c:v>287700.34193757182</c:v>
                </c:pt>
                <c:pt idx="489">
                  <c:v>292416.71716857259</c:v>
                </c:pt>
                <c:pt idx="490">
                  <c:v>284869.19405807561</c:v>
                </c:pt>
                <c:pt idx="491">
                  <c:v>269367.07240613678</c:v>
                </c:pt>
                <c:pt idx="492">
                  <c:v>252067.05752263861</c:v>
                </c:pt>
                <c:pt idx="493">
                  <c:v>236700.9327997668</c:v>
                </c:pt>
                <c:pt idx="494">
                  <c:v>234588.68290107744</c:v>
                </c:pt>
                <c:pt idx="495">
                  <c:v>254319.29219034346</c:v>
                </c:pt>
                <c:pt idx="496">
                  <c:v>282672.74066909938</c:v>
                </c:pt>
                <c:pt idx="497">
                  <c:v>314639.75321746559</c:v>
                </c:pt>
                <c:pt idx="498">
                  <c:v>324999.54718950007</c:v>
                </c:pt>
                <c:pt idx="499">
                  <c:v>316493.98175881198</c:v>
                </c:pt>
                <c:pt idx="500">
                  <c:v>318243.48893916339</c:v>
                </c:pt>
                <c:pt idx="501">
                  <c:v>317564.91813307267</c:v>
                </c:pt>
                <c:pt idx="502">
                  <c:v>309846.48809221375</c:v>
                </c:pt>
                <c:pt idx="503">
                  <c:v>320541.55158996017</c:v>
                </c:pt>
                <c:pt idx="504">
                  <c:v>339418.55405369634</c:v>
                </c:pt>
                <c:pt idx="505">
                  <c:v>349042.99855564436</c:v>
                </c:pt>
                <c:pt idx="506">
                  <c:v>358781.79584095068</c:v>
                </c:pt>
                <c:pt idx="507">
                  <c:v>364454.84179426444</c:v>
                </c:pt>
                <c:pt idx="508">
                  <c:v>360764.28383251082</c:v>
                </c:pt>
                <c:pt idx="509">
                  <c:v>347492.78070115444</c:v>
                </c:pt>
                <c:pt idx="510">
                  <c:v>338020.74330807914</c:v>
                </c:pt>
                <c:pt idx="511">
                  <c:v>333470.20867808186</c:v>
                </c:pt>
                <c:pt idx="512">
                  <c:v>334305.03259006492</c:v>
                </c:pt>
                <c:pt idx="513">
                  <c:v>346501.24870729446</c:v>
                </c:pt>
                <c:pt idx="514">
                  <c:v>355789.92884228402</c:v>
                </c:pt>
                <c:pt idx="515">
                  <c:v>362606.74112810218</c:v>
                </c:pt>
                <c:pt idx="516">
                  <c:v>366881.33692971873</c:v>
                </c:pt>
                <c:pt idx="517">
                  <c:v>377086.86610657809</c:v>
                </c:pt>
                <c:pt idx="518">
                  <c:v>391430.9613879557</c:v>
                </c:pt>
                <c:pt idx="519">
                  <c:v>397536.38350035413</c:v>
                </c:pt>
                <c:pt idx="520">
                  <c:v>401980.35138057737</c:v>
                </c:pt>
                <c:pt idx="521">
                  <c:v>402416.44586089568</c:v>
                </c:pt>
                <c:pt idx="522">
                  <c:v>403453.52735660883</c:v>
                </c:pt>
                <c:pt idx="523">
                  <c:v>405977.9645720594</c:v>
                </c:pt>
                <c:pt idx="524">
                  <c:v>410771.75306127215</c:v>
                </c:pt>
                <c:pt idx="525">
                  <c:v>407156.23101008614</c:v>
                </c:pt>
                <c:pt idx="526">
                  <c:v>402487.86657815002</c:v>
                </c:pt>
                <c:pt idx="527">
                  <c:v>396653.75059393444</c:v>
                </c:pt>
                <c:pt idx="528">
                  <c:v>398846.93314646964</c:v>
                </c:pt>
                <c:pt idx="529">
                  <c:v>412954.63910204126</c:v>
                </c:pt>
                <c:pt idx="530">
                  <c:v>426710.78991077241</c:v>
                </c:pt>
                <c:pt idx="531">
                  <c:v>434230.3580834067</c:v>
                </c:pt>
                <c:pt idx="532">
                  <c:v>438129.91958250722</c:v>
                </c:pt>
                <c:pt idx="533">
                  <c:v>437005.60678898584</c:v>
                </c:pt>
                <c:pt idx="534">
                  <c:v>441169.53769622615</c:v>
                </c:pt>
                <c:pt idx="535">
                  <c:v>448614.10068180744</c:v>
                </c:pt>
                <c:pt idx="536">
                  <c:v>458983.55131097103</c:v>
                </c:pt>
                <c:pt idx="537">
                  <c:v>469720.62451953476</c:v>
                </c:pt>
                <c:pt idx="538">
                  <c:v>475666.98267711361</c:v>
                </c:pt>
                <c:pt idx="539">
                  <c:v>475918.95334801637</c:v>
                </c:pt>
                <c:pt idx="540">
                  <c:v>467505.64238396194</c:v>
                </c:pt>
                <c:pt idx="541">
                  <c:v>455789.10315374349</c:v>
                </c:pt>
                <c:pt idx="542">
                  <c:v>446941.47352299496</c:v>
                </c:pt>
                <c:pt idx="543">
                  <c:v>441367.77301474538</c:v>
                </c:pt>
                <c:pt idx="544">
                  <c:v>447472.90763167531</c:v>
                </c:pt>
                <c:pt idx="545">
                  <c:v>456706.69863910403</c:v>
                </c:pt>
                <c:pt idx="546">
                  <c:v>462418.80508555908</c:v>
                </c:pt>
                <c:pt idx="547">
                  <c:v>461958.1935352757</c:v>
                </c:pt>
                <c:pt idx="548">
                  <c:v>465428.01121780009</c:v>
                </c:pt>
                <c:pt idx="549">
                  <c:v>474584.17143542343</c:v>
                </c:pt>
                <c:pt idx="550">
                  <c:v>483908.22045105323</c:v>
                </c:pt>
                <c:pt idx="551">
                  <c:v>488694.48949805088</c:v>
                </c:pt>
                <c:pt idx="552">
                  <c:v>486994.73575863295</c:v>
                </c:pt>
                <c:pt idx="553">
                  <c:v>485104.9165178971</c:v>
                </c:pt>
                <c:pt idx="554">
                  <c:v>481399.01258459466</c:v>
                </c:pt>
                <c:pt idx="555">
                  <c:v>477647.6894322118</c:v>
                </c:pt>
                <c:pt idx="556">
                  <c:v>479162.62803577713</c:v>
                </c:pt>
                <c:pt idx="557">
                  <c:v>481986.76895691286</c:v>
                </c:pt>
                <c:pt idx="558">
                  <c:v>484818.59762102261</c:v>
                </c:pt>
                <c:pt idx="559">
                  <c:v>491632.32940545306</c:v>
                </c:pt>
                <c:pt idx="560">
                  <c:v>498890.75406461646</c:v>
                </c:pt>
                <c:pt idx="561">
                  <c:v>505275.08983707969</c:v>
                </c:pt>
                <c:pt idx="562">
                  <c:v>508769.12477993342</c:v>
                </c:pt>
                <c:pt idx="563">
                  <c:v>511718.87583922967</c:v>
                </c:pt>
                <c:pt idx="564">
                  <c:v>512643.21293082042</c:v>
                </c:pt>
                <c:pt idx="565">
                  <c:v>511046.91895450954</c:v>
                </c:pt>
                <c:pt idx="566">
                  <c:v>506760.41229659575</c:v>
                </c:pt>
                <c:pt idx="567">
                  <c:v>501560.64442486712</c:v>
                </c:pt>
                <c:pt idx="568">
                  <c:v>499253.17571326118</c:v>
                </c:pt>
                <c:pt idx="569">
                  <c:v>501135.83239295264</c:v>
                </c:pt>
                <c:pt idx="570">
                  <c:v>506062.92260801012</c:v>
                </c:pt>
                <c:pt idx="571">
                  <c:v>506545.75851330149</c:v>
                </c:pt>
                <c:pt idx="572">
                  <c:v>503252.68771051301</c:v>
                </c:pt>
                <c:pt idx="573">
                  <c:v>498894.69644985202</c:v>
                </c:pt>
                <c:pt idx="574">
                  <c:v>499325.22583018144</c:v>
                </c:pt>
                <c:pt idx="575">
                  <c:v>508437.03425749118</c:v>
                </c:pt>
                <c:pt idx="576">
                  <c:v>514699.42248329154</c:v>
                </c:pt>
                <c:pt idx="577">
                  <c:v>517798.92056353175</c:v>
                </c:pt>
                <c:pt idx="578">
                  <c:v>519082.39113909873</c:v>
                </c:pt>
                <c:pt idx="579">
                  <c:v>514705.19898633694</c:v>
                </c:pt>
                <c:pt idx="580">
                  <c:v>509001.03032194264</c:v>
                </c:pt>
                <c:pt idx="581">
                  <c:v>505978.65305282897</c:v>
                </c:pt>
                <c:pt idx="582">
                  <c:v>513036.38378746068</c:v>
                </c:pt>
                <c:pt idx="583">
                  <c:v>527881.32824054733</c:v>
                </c:pt>
                <c:pt idx="584">
                  <c:v>539462.43057700188</c:v>
                </c:pt>
                <c:pt idx="585">
                  <c:v>542860.83668592118</c:v>
                </c:pt>
                <c:pt idx="586">
                  <c:v>538902.04017868219</c:v>
                </c:pt>
                <c:pt idx="587">
                  <c:v>534416.10990496154</c:v>
                </c:pt>
                <c:pt idx="588">
                  <c:v>537044.67526594969</c:v>
                </c:pt>
                <c:pt idx="589">
                  <c:v>545410.53427472233</c:v>
                </c:pt>
                <c:pt idx="590">
                  <c:v>550838.51600926905</c:v>
                </c:pt>
                <c:pt idx="591">
                  <c:v>550940.79013538244</c:v>
                </c:pt>
                <c:pt idx="592">
                  <c:v>545586.68625077128</c:v>
                </c:pt>
                <c:pt idx="593">
                  <c:v>540333.89283678541</c:v>
                </c:pt>
                <c:pt idx="594">
                  <c:v>541908.76259814354</c:v>
                </c:pt>
                <c:pt idx="595">
                  <c:v>548316.20530226245</c:v>
                </c:pt>
                <c:pt idx="596">
                  <c:v>560189.08028537186</c:v>
                </c:pt>
                <c:pt idx="597">
                  <c:v>566718.07195119536</c:v>
                </c:pt>
                <c:pt idx="598">
                  <c:v>567327.85777084285</c:v>
                </c:pt>
                <c:pt idx="599">
                  <c:v>566623.33243359975</c:v>
                </c:pt>
                <c:pt idx="600">
                  <c:v>568354.42234466388</c:v>
                </c:pt>
                <c:pt idx="601">
                  <c:v>573204.29620711645</c:v>
                </c:pt>
                <c:pt idx="602">
                  <c:v>576220.65223469911</c:v>
                </c:pt>
                <c:pt idx="603">
                  <c:v>576340.69132898189</c:v>
                </c:pt>
                <c:pt idx="604">
                  <c:v>580568.26850771287</c:v>
                </c:pt>
                <c:pt idx="605">
                  <c:v>585061.87668900692</c:v>
                </c:pt>
                <c:pt idx="606">
                  <c:v>588294.17639362812</c:v>
                </c:pt>
                <c:pt idx="607">
                  <c:v>586858.74962625431</c:v>
                </c:pt>
                <c:pt idx="608">
                  <c:v>583150.9312024198</c:v>
                </c:pt>
                <c:pt idx="609">
                  <c:v>580879.97019384266</c:v>
                </c:pt>
                <c:pt idx="610">
                  <c:v>578834.54543001833</c:v>
                </c:pt>
                <c:pt idx="611">
                  <c:v>577292.22752769745</c:v>
                </c:pt>
                <c:pt idx="612">
                  <c:v>571512.50867076928</c:v>
                </c:pt>
                <c:pt idx="613">
                  <c:v>552351.68503793399</c:v>
                </c:pt>
                <c:pt idx="614">
                  <c:v>518558.2260055865</c:v>
                </c:pt>
                <c:pt idx="615">
                  <c:v>494413.71113303822</c:v>
                </c:pt>
                <c:pt idx="616">
                  <c:v>491932.20025991037</c:v>
                </c:pt>
                <c:pt idx="617">
                  <c:v>514550.26271709666</c:v>
                </c:pt>
                <c:pt idx="618">
                  <c:v>542754.34178381285</c:v>
                </c:pt>
                <c:pt idx="619">
                  <c:v>556121.22733187338</c:v>
                </c:pt>
                <c:pt idx="620">
                  <c:v>560079.55621080182</c:v>
                </c:pt>
                <c:pt idx="621">
                  <c:v>562999.4470715936</c:v>
                </c:pt>
                <c:pt idx="622">
                  <c:v>571915.07966902165</c:v>
                </c:pt>
                <c:pt idx="623">
                  <c:v>586843.31673974311</c:v>
                </c:pt>
                <c:pt idx="624">
                  <c:v>599213.95583767653</c:v>
                </c:pt>
                <c:pt idx="625">
                  <c:v>596217.07128557377</c:v>
                </c:pt>
                <c:pt idx="626">
                  <c:v>587571.17446980195</c:v>
                </c:pt>
                <c:pt idx="627">
                  <c:v>573803.12699622498</c:v>
                </c:pt>
                <c:pt idx="628">
                  <c:v>568671.57275967824</c:v>
                </c:pt>
                <c:pt idx="629">
                  <c:v>573088.55683064344</c:v>
                </c:pt>
                <c:pt idx="630">
                  <c:v>583452.58727726131</c:v>
                </c:pt>
                <c:pt idx="631">
                  <c:v>590198.88536191417</c:v>
                </c:pt>
                <c:pt idx="632">
                  <c:v>592933.09238528542</c:v>
                </c:pt>
                <c:pt idx="633">
                  <c:v>600817.71778787312</c:v>
                </c:pt>
                <c:pt idx="634">
                  <c:v>610502.91796937643</c:v>
                </c:pt>
                <c:pt idx="635">
                  <c:v>608572.6547915166</c:v>
                </c:pt>
                <c:pt idx="636">
                  <c:v>605271.44851761078</c:v>
                </c:pt>
                <c:pt idx="637">
                  <c:v>605707.67516300268</c:v>
                </c:pt>
                <c:pt idx="638">
                  <c:v>611431.65500469517</c:v>
                </c:pt>
                <c:pt idx="639">
                  <c:v>617032.81262934092</c:v>
                </c:pt>
                <c:pt idx="640">
                  <c:v>611598.86162862752</c:v>
                </c:pt>
                <c:pt idx="641">
                  <c:v>602469.30729918869</c:v>
                </c:pt>
                <c:pt idx="642">
                  <c:v>595691.61048374278</c:v>
                </c:pt>
                <c:pt idx="643">
                  <c:v>598827.28680184542</c:v>
                </c:pt>
                <c:pt idx="644">
                  <c:v>610178.32972203533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-346.56969533176016</c:v>
                </c:pt>
                <c:pt idx="1">
                  <c:v>-0.26380894670615618</c:v>
                </c:pt>
                <c:pt idx="2">
                  <c:v>-0.55443360288560939</c:v>
                </c:pt>
                <c:pt idx="3">
                  <c:v>-4.385081432454264</c:v>
                </c:pt>
                <c:pt idx="4">
                  <c:v>-40.142787506598665</c:v>
                </c:pt>
                <c:pt idx="5">
                  <c:v>-44.747632952315939</c:v>
                </c:pt>
                <c:pt idx="6">
                  <c:v>-1.421675007495196</c:v>
                </c:pt>
                <c:pt idx="7">
                  <c:v>1.9810340125634411</c:v>
                </c:pt>
                <c:pt idx="8">
                  <c:v>18.014352749468117</c:v>
                </c:pt>
                <c:pt idx="9">
                  <c:v>-7.4063876548602821</c:v>
                </c:pt>
                <c:pt idx="10">
                  <c:v>-5.5974665392511724</c:v>
                </c:pt>
                <c:pt idx="11">
                  <c:v>-5.7741129235382687</c:v>
                </c:pt>
                <c:pt idx="12">
                  <c:v>6.2462688438749865</c:v>
                </c:pt>
                <c:pt idx="13">
                  <c:v>-38.745923416138339</c:v>
                </c:pt>
                <c:pt idx="14">
                  <c:v>-23.178140578443163</c:v>
                </c:pt>
                <c:pt idx="15">
                  <c:v>0.28257525715093834</c:v>
                </c:pt>
                <c:pt idx="16">
                  <c:v>-11.864152251292126</c:v>
                </c:pt>
                <c:pt idx="17">
                  <c:v>-3.4978177504870018</c:v>
                </c:pt>
                <c:pt idx="18">
                  <c:v>31.544770188099619</c:v>
                </c:pt>
                <c:pt idx="19">
                  <c:v>-34.352591654723938</c:v>
                </c:pt>
                <c:pt idx="20">
                  <c:v>-5.1218550829914875</c:v>
                </c:pt>
                <c:pt idx="21">
                  <c:v>-19.179984619027891</c:v>
                </c:pt>
                <c:pt idx="22">
                  <c:v>-24.933369526164824</c:v>
                </c:pt>
                <c:pt idx="23">
                  <c:v>2.0636796573035099</c:v>
                </c:pt>
                <c:pt idx="24">
                  <c:v>-33.703593547441642</c:v>
                </c:pt>
                <c:pt idx="25">
                  <c:v>4.1473832565372959</c:v>
                </c:pt>
                <c:pt idx="26">
                  <c:v>27.187768419993063</c:v>
                </c:pt>
                <c:pt idx="27">
                  <c:v>-14.80170376024148</c:v>
                </c:pt>
                <c:pt idx="28">
                  <c:v>7.081887210724517</c:v>
                </c:pt>
                <c:pt idx="29">
                  <c:v>12.644546832568494</c:v>
                </c:pt>
                <c:pt idx="30">
                  <c:v>-4.5051037686494055</c:v>
                </c:pt>
                <c:pt idx="31">
                  <c:v>10.27956689104326</c:v>
                </c:pt>
                <c:pt idx="32">
                  <c:v>18.274144078003474</c:v>
                </c:pt>
                <c:pt idx="33">
                  <c:v>2.3717744588177538</c:v>
                </c:pt>
                <c:pt idx="34">
                  <c:v>-6.1417325703826009</c:v>
                </c:pt>
                <c:pt idx="35">
                  <c:v>-10.17691161478956</c:v>
                </c:pt>
                <c:pt idx="36">
                  <c:v>11.178450193564686</c:v>
                </c:pt>
                <c:pt idx="37">
                  <c:v>-9.4901625141997101</c:v>
                </c:pt>
                <c:pt idx="38">
                  <c:v>2.1519160311422638</c:v>
                </c:pt>
                <c:pt idx="39">
                  <c:v>28.279760048905246</c:v>
                </c:pt>
                <c:pt idx="40">
                  <c:v>12.838956520422471</c:v>
                </c:pt>
                <c:pt idx="41">
                  <c:v>-3.8956515343254523</c:v>
                </c:pt>
                <c:pt idx="42">
                  <c:v>23.639699233183364</c:v>
                </c:pt>
                <c:pt idx="43">
                  <c:v>15.064999293580968</c:v>
                </c:pt>
                <c:pt idx="44">
                  <c:v>30.091198695538878</c:v>
                </c:pt>
                <c:pt idx="45">
                  <c:v>23.929293917526593</c:v>
                </c:pt>
                <c:pt idx="46">
                  <c:v>7.374711952401185</c:v>
                </c:pt>
                <c:pt idx="47">
                  <c:v>-3.3910000233486244</c:v>
                </c:pt>
                <c:pt idx="48">
                  <c:v>17.76120151912869</c:v>
                </c:pt>
                <c:pt idx="49">
                  <c:v>8.6445148693335341</c:v>
                </c:pt>
                <c:pt idx="50">
                  <c:v>41.762153662574974</c:v>
                </c:pt>
                <c:pt idx="51">
                  <c:v>8.2138455247245474</c:v>
                </c:pt>
                <c:pt idx="52">
                  <c:v>31.155458903094996</c:v>
                </c:pt>
                <c:pt idx="53">
                  <c:v>21.938376170511901</c:v>
                </c:pt>
                <c:pt idx="54">
                  <c:v>38.777284177589081</c:v>
                </c:pt>
                <c:pt idx="55">
                  <c:v>5.9943844160234221</c:v>
                </c:pt>
                <c:pt idx="56">
                  <c:v>24.236300367966351</c:v>
                </c:pt>
                <c:pt idx="57">
                  <c:v>0.27486370879069</c:v>
                </c:pt>
                <c:pt idx="58">
                  <c:v>25.547146249865136</c:v>
                </c:pt>
                <c:pt idx="59">
                  <c:v>6.1757849902239741</c:v>
                </c:pt>
                <c:pt idx="60">
                  <c:v>5.1633600278864833</c:v>
                </c:pt>
                <c:pt idx="61">
                  <c:v>2.6865542652967633</c:v>
                </c:pt>
                <c:pt idx="62">
                  <c:v>0.33833640852662938</c:v>
                </c:pt>
                <c:pt idx="63">
                  <c:v>35.279319665033199</c:v>
                </c:pt>
                <c:pt idx="64">
                  <c:v>23.217659916181219</c:v>
                </c:pt>
                <c:pt idx="65">
                  <c:v>43.483929154249381</c:v>
                </c:pt>
                <c:pt idx="66">
                  <c:v>26.722652849684664</c:v>
                </c:pt>
                <c:pt idx="67">
                  <c:v>21.441345126394708</c:v>
                </c:pt>
                <c:pt idx="68">
                  <c:v>37.598423812114333</c:v>
                </c:pt>
                <c:pt idx="69">
                  <c:v>-4.756129602158353</c:v>
                </c:pt>
                <c:pt idx="70">
                  <c:v>21.415213979077407</c:v>
                </c:pt>
                <c:pt idx="71">
                  <c:v>17.908198427665184</c:v>
                </c:pt>
                <c:pt idx="72">
                  <c:v>27.267516112725161</c:v>
                </c:pt>
                <c:pt idx="73">
                  <c:v>43.834346936939028</c:v>
                </c:pt>
                <c:pt idx="74">
                  <c:v>37.407147767237802</c:v>
                </c:pt>
                <c:pt idx="75">
                  <c:v>39.295074081408757</c:v>
                </c:pt>
                <c:pt idx="76">
                  <c:v>18.129228620581898</c:v>
                </c:pt>
                <c:pt idx="77">
                  <c:v>27.293045751022191</c:v>
                </c:pt>
                <c:pt idx="78">
                  <c:v>21.7880373093451</c:v>
                </c:pt>
                <c:pt idx="79">
                  <c:v>23.828555148966643</c:v>
                </c:pt>
                <c:pt idx="80">
                  <c:v>32.968225418329894</c:v>
                </c:pt>
                <c:pt idx="81">
                  <c:v>13.753185419998317</c:v>
                </c:pt>
                <c:pt idx="82">
                  <c:v>18.172983546229489</c:v>
                </c:pt>
                <c:pt idx="83">
                  <c:v>21.112423663336813</c:v>
                </c:pt>
                <c:pt idx="84">
                  <c:v>32.062444084944445</c:v>
                </c:pt>
                <c:pt idx="85">
                  <c:v>44.631858351584015</c:v>
                </c:pt>
                <c:pt idx="86">
                  <c:v>17.602472594604023</c:v>
                </c:pt>
                <c:pt idx="87">
                  <c:v>39.4795802853846</c:v>
                </c:pt>
                <c:pt idx="88">
                  <c:v>52.116542203970312</c:v>
                </c:pt>
                <c:pt idx="89">
                  <c:v>28.521851005915778</c:v>
                </c:pt>
                <c:pt idx="90">
                  <c:v>71.29126815152631</c:v>
                </c:pt>
                <c:pt idx="91">
                  <c:v>56.539878412344024</c:v>
                </c:pt>
                <c:pt idx="92">
                  <c:v>67.827206712820725</c:v>
                </c:pt>
                <c:pt idx="93">
                  <c:v>59.824096549132491</c:v>
                </c:pt>
                <c:pt idx="94">
                  <c:v>45.174775345217313</c:v>
                </c:pt>
                <c:pt idx="95">
                  <c:v>30.542209400894762</c:v>
                </c:pt>
                <c:pt idx="96">
                  <c:v>47.874025477547775</c:v>
                </c:pt>
                <c:pt idx="97">
                  <c:v>22.85038997213428</c:v>
                </c:pt>
                <c:pt idx="98">
                  <c:v>15.258786045231091</c:v>
                </c:pt>
                <c:pt idx="99">
                  <c:v>42.787287786796924</c:v>
                </c:pt>
                <c:pt idx="100">
                  <c:v>40.483441087149686</c:v>
                </c:pt>
                <c:pt idx="101">
                  <c:v>20.263072318006834</c:v>
                </c:pt>
                <c:pt idx="102">
                  <c:v>42.061295658746985</c:v>
                </c:pt>
                <c:pt idx="103">
                  <c:v>40.929353130496793</c:v>
                </c:pt>
                <c:pt idx="104">
                  <c:v>79.249214768051843</c:v>
                </c:pt>
                <c:pt idx="105">
                  <c:v>57.184621677522273</c:v>
                </c:pt>
                <c:pt idx="106">
                  <c:v>70.971463650691931</c:v>
                </c:pt>
                <c:pt idx="107">
                  <c:v>61.300198685505165</c:v>
                </c:pt>
                <c:pt idx="108">
                  <c:v>55.804955509587217</c:v>
                </c:pt>
                <c:pt idx="109">
                  <c:v>71.485552514248184</c:v>
                </c:pt>
                <c:pt idx="110">
                  <c:v>61.760556914002109</c:v>
                </c:pt>
                <c:pt idx="111">
                  <c:v>47.888336360970015</c:v>
                </c:pt>
                <c:pt idx="112">
                  <c:v>52.070479418319337</c:v>
                </c:pt>
                <c:pt idx="113">
                  <c:v>80.267737053275141</c:v>
                </c:pt>
                <c:pt idx="114">
                  <c:v>73.749374648421053</c:v>
                </c:pt>
                <c:pt idx="115">
                  <c:v>38.070704268597865</c:v>
                </c:pt>
                <c:pt idx="116">
                  <c:v>59.482035171909047</c:v>
                </c:pt>
                <c:pt idx="117">
                  <c:v>55.205242315734949</c:v>
                </c:pt>
                <c:pt idx="118">
                  <c:v>35.943506929800833</c:v>
                </c:pt>
                <c:pt idx="119">
                  <c:v>50.524283907960807</c:v>
                </c:pt>
                <c:pt idx="120">
                  <c:v>72.642598793447405</c:v>
                </c:pt>
                <c:pt idx="121">
                  <c:v>59.862636384550569</c:v>
                </c:pt>
                <c:pt idx="122">
                  <c:v>61.77239513507152</c:v>
                </c:pt>
                <c:pt idx="123">
                  <c:v>72.90503060085075</c:v>
                </c:pt>
                <c:pt idx="124">
                  <c:v>60.207983443150624</c:v>
                </c:pt>
                <c:pt idx="125">
                  <c:v>59.939181612284983</c:v>
                </c:pt>
                <c:pt idx="126">
                  <c:v>35.049532411764403</c:v>
                </c:pt>
                <c:pt idx="127">
                  <c:v>57.562726488180715</c:v>
                </c:pt>
                <c:pt idx="128">
                  <c:v>87.052233634422464</c:v>
                </c:pt>
                <c:pt idx="129">
                  <c:v>91.707704561368701</c:v>
                </c:pt>
                <c:pt idx="130">
                  <c:v>94.392699198708442</c:v>
                </c:pt>
                <c:pt idx="131">
                  <c:v>46.147920100903775</c:v>
                </c:pt>
                <c:pt idx="132">
                  <c:v>96.007441907364864</c:v>
                </c:pt>
                <c:pt idx="133">
                  <c:v>101.39274036394318</c:v>
                </c:pt>
                <c:pt idx="134">
                  <c:v>80.413305573121079</c:v>
                </c:pt>
                <c:pt idx="135">
                  <c:v>74.831136821313976</c:v>
                </c:pt>
                <c:pt idx="136">
                  <c:v>74.681674488604358</c:v>
                </c:pt>
                <c:pt idx="137">
                  <c:v>78.133944073882049</c:v>
                </c:pt>
                <c:pt idx="138">
                  <c:v>92.822011055280882</c:v>
                </c:pt>
                <c:pt idx="139">
                  <c:v>75.946418083283106</c:v>
                </c:pt>
                <c:pt idx="140">
                  <c:v>81.007191288810873</c:v>
                </c:pt>
                <c:pt idx="141">
                  <c:v>92.023450216633137</c:v>
                </c:pt>
                <c:pt idx="142">
                  <c:v>67.310731880769026</c:v>
                </c:pt>
                <c:pt idx="143">
                  <c:v>60.717919662809436</c:v>
                </c:pt>
                <c:pt idx="144">
                  <c:v>96.77478527002495</c:v>
                </c:pt>
                <c:pt idx="145">
                  <c:v>98.071065423904884</c:v>
                </c:pt>
                <c:pt idx="146">
                  <c:v>89.901280669644393</c:v>
                </c:pt>
                <c:pt idx="147">
                  <c:v>109.16016772720104</c:v>
                </c:pt>
                <c:pt idx="148">
                  <c:v>66.397696832361589</c:v>
                </c:pt>
                <c:pt idx="149">
                  <c:v>97.510914067721615</c:v>
                </c:pt>
                <c:pt idx="150">
                  <c:v>100.36069279738308</c:v>
                </c:pt>
                <c:pt idx="151">
                  <c:v>96.0046861522992</c:v>
                </c:pt>
                <c:pt idx="152">
                  <c:v>115.57248995142845</c:v>
                </c:pt>
                <c:pt idx="153">
                  <c:v>106.12910767721564</c:v>
                </c:pt>
                <c:pt idx="154">
                  <c:v>137.6491761604168</c:v>
                </c:pt>
                <c:pt idx="155">
                  <c:v>73.079857450156396</c:v>
                </c:pt>
                <c:pt idx="156">
                  <c:v>77.261427212972649</c:v>
                </c:pt>
                <c:pt idx="157">
                  <c:v>92.864442422356205</c:v>
                </c:pt>
                <c:pt idx="158">
                  <c:v>74.264374186091345</c:v>
                </c:pt>
                <c:pt idx="159">
                  <c:v>99.289238203817604</c:v>
                </c:pt>
                <c:pt idx="160">
                  <c:v>90.484602661481404</c:v>
                </c:pt>
                <c:pt idx="161">
                  <c:v>107.88651819907921</c:v>
                </c:pt>
                <c:pt idx="162">
                  <c:v>108.64213129136988</c:v>
                </c:pt>
                <c:pt idx="163">
                  <c:v>82.982245149139089</c:v>
                </c:pt>
                <c:pt idx="164">
                  <c:v>114.47517779301802</c:v>
                </c:pt>
                <c:pt idx="165">
                  <c:v>112.04626752319678</c:v>
                </c:pt>
                <c:pt idx="166">
                  <c:v>110.38201053096168</c:v>
                </c:pt>
                <c:pt idx="167">
                  <c:v>128.16427010330676</c:v>
                </c:pt>
                <c:pt idx="168">
                  <c:v>125.23646767919422</c:v>
                </c:pt>
                <c:pt idx="169">
                  <c:v>141.4862687073927</c:v>
                </c:pt>
                <c:pt idx="170">
                  <c:v>130.95842275857376</c:v>
                </c:pt>
                <c:pt idx="171">
                  <c:v>147.43633833650222</c:v>
                </c:pt>
                <c:pt idx="172">
                  <c:v>121.01760230896821</c:v>
                </c:pt>
                <c:pt idx="173">
                  <c:v>96.886222829617282</c:v>
                </c:pt>
                <c:pt idx="174">
                  <c:v>128.07234447706719</c:v>
                </c:pt>
                <c:pt idx="175">
                  <c:v>126.53884010817296</c:v>
                </c:pt>
                <c:pt idx="176">
                  <c:v>85.518475516204035</c:v>
                </c:pt>
                <c:pt idx="177">
                  <c:v>135.11718231440602</c:v>
                </c:pt>
                <c:pt idx="178">
                  <c:v>133.93729607431999</c:v>
                </c:pt>
                <c:pt idx="179">
                  <c:v>135.55719994213632</c:v>
                </c:pt>
                <c:pt idx="180">
                  <c:v>144.54190620585177</c:v>
                </c:pt>
                <c:pt idx="181">
                  <c:v>146.16517749405489</c:v>
                </c:pt>
                <c:pt idx="182">
                  <c:v>118.30056799769477</c:v>
                </c:pt>
                <c:pt idx="183">
                  <c:v>126.73467936480904</c:v>
                </c:pt>
                <c:pt idx="184">
                  <c:v>126.03103249080289</c:v>
                </c:pt>
                <c:pt idx="185">
                  <c:v>155.26560893824058</c:v>
                </c:pt>
                <c:pt idx="186">
                  <c:v>136.57000601400091</c:v>
                </c:pt>
                <c:pt idx="187">
                  <c:v>143.49279433993138</c:v>
                </c:pt>
                <c:pt idx="188">
                  <c:v>160.86563081230918</c:v>
                </c:pt>
                <c:pt idx="189">
                  <c:v>156.7920971692447</c:v>
                </c:pt>
                <c:pt idx="190">
                  <c:v>164.34311846375294</c:v>
                </c:pt>
                <c:pt idx="191">
                  <c:v>156.71534535414685</c:v>
                </c:pt>
                <c:pt idx="192">
                  <c:v>196.42868921922104</c:v>
                </c:pt>
                <c:pt idx="193">
                  <c:v>183.71611711501782</c:v>
                </c:pt>
                <c:pt idx="194">
                  <c:v>177.96631560157516</c:v>
                </c:pt>
                <c:pt idx="195">
                  <c:v>186.50950563588776</c:v>
                </c:pt>
                <c:pt idx="196">
                  <c:v>203.51638042776335</c:v>
                </c:pt>
                <c:pt idx="197">
                  <c:v>189.5899362362976</c:v>
                </c:pt>
                <c:pt idx="198">
                  <c:v>222.73678714009395</c:v>
                </c:pt>
                <c:pt idx="199">
                  <c:v>195.66702157718964</c:v>
                </c:pt>
                <c:pt idx="200">
                  <c:v>231.91921465438577</c:v>
                </c:pt>
                <c:pt idx="201">
                  <c:v>221.07729944754851</c:v>
                </c:pt>
                <c:pt idx="202">
                  <c:v>208.98828373136735</c:v>
                </c:pt>
                <c:pt idx="203">
                  <c:v>270.09876701543305</c:v>
                </c:pt>
                <c:pt idx="204">
                  <c:v>239.76033783878324</c:v>
                </c:pt>
                <c:pt idx="205">
                  <c:v>265.65503336474421</c:v>
                </c:pt>
                <c:pt idx="206">
                  <c:v>305.85394664995079</c:v>
                </c:pt>
                <c:pt idx="207">
                  <c:v>308.15954325278494</c:v>
                </c:pt>
                <c:pt idx="208">
                  <c:v>367.54326751191024</c:v>
                </c:pt>
                <c:pt idx="209">
                  <c:v>362.16043479796588</c:v>
                </c:pt>
                <c:pt idx="210">
                  <c:v>406.77375001510461</c:v>
                </c:pt>
                <c:pt idx="211">
                  <c:v>478.59246843688209</c:v>
                </c:pt>
                <c:pt idx="212">
                  <c:v>513.21529218637465</c:v>
                </c:pt>
                <c:pt idx="213">
                  <c:v>578.42667224031425</c:v>
                </c:pt>
                <c:pt idx="214">
                  <c:v>620.82525258819965</c:v>
                </c:pt>
                <c:pt idx="215">
                  <c:v>783.77236883834587</c:v>
                </c:pt>
                <c:pt idx="216">
                  <c:v>849.7007408387783</c:v>
                </c:pt>
                <c:pt idx="217">
                  <c:v>1005.3846347274053</c:v>
                </c:pt>
                <c:pt idx="218">
                  <c:v>1176.2453601608258</c:v>
                </c:pt>
                <c:pt idx="219">
                  <c:v>1384.2508741425845</c:v>
                </c:pt>
                <c:pt idx="220">
                  <c:v>1642.2177473386496</c:v>
                </c:pt>
                <c:pt idx="221">
                  <c:v>1907.8665643715849</c:v>
                </c:pt>
                <c:pt idx="222">
                  <c:v>2146.4219068067723</c:v>
                </c:pt>
                <c:pt idx="223">
                  <c:v>2526.8005594383039</c:v>
                </c:pt>
                <c:pt idx="224">
                  <c:v>2929.7608759361547</c:v>
                </c:pt>
                <c:pt idx="225">
                  <c:v>3173.1373674207152</c:v>
                </c:pt>
                <c:pt idx="226">
                  <c:v>3580.0378714232697</c:v>
                </c:pt>
                <c:pt idx="227">
                  <c:v>4134.8881919271544</c:v>
                </c:pt>
                <c:pt idx="228">
                  <c:v>4796.5335557640947</c:v>
                </c:pt>
                <c:pt idx="229">
                  <c:v>5416.7461884952072</c:v>
                </c:pt>
                <c:pt idx="230">
                  <c:v>5962.0317881563024</c:v>
                </c:pt>
                <c:pt idx="231">
                  <c:v>6545.4651597804695</c:v>
                </c:pt>
                <c:pt idx="232">
                  <c:v>7106.9646403195138</c:v>
                </c:pt>
                <c:pt idx="233">
                  <c:v>7869.1525632324319</c:v>
                </c:pt>
                <c:pt idx="234">
                  <c:v>8836.69161272569</c:v>
                </c:pt>
                <c:pt idx="235">
                  <c:v>10207.777891190572</c:v>
                </c:pt>
                <c:pt idx="236">
                  <c:v>11679.944982979667</c:v>
                </c:pt>
                <c:pt idx="237">
                  <c:v>12443.580763047043</c:v>
                </c:pt>
                <c:pt idx="238">
                  <c:v>13032.373709657917</c:v>
                </c:pt>
                <c:pt idx="239">
                  <c:v>13918.506850754296</c:v>
                </c:pt>
                <c:pt idx="240">
                  <c:v>15011.609819653422</c:v>
                </c:pt>
                <c:pt idx="241">
                  <c:v>15835.557683706444</c:v>
                </c:pt>
                <c:pt idx="242">
                  <c:v>16852.293358465031</c:v>
                </c:pt>
                <c:pt idx="243">
                  <c:v>17834.563395831701</c:v>
                </c:pt>
                <c:pt idx="244">
                  <c:v>18605.343908768344</c:v>
                </c:pt>
                <c:pt idx="245">
                  <c:v>19891.948455145579</c:v>
                </c:pt>
                <c:pt idx="246">
                  <c:v>20292.871242941459</c:v>
                </c:pt>
                <c:pt idx="247">
                  <c:v>20929.250360599555</c:v>
                </c:pt>
                <c:pt idx="248">
                  <c:v>23249.079531617652</c:v>
                </c:pt>
                <c:pt idx="249">
                  <c:v>25737.753642700929</c:v>
                </c:pt>
                <c:pt idx="250">
                  <c:v>27076.482942455026</c:v>
                </c:pt>
                <c:pt idx="251">
                  <c:v>26862.461698693834</c:v>
                </c:pt>
                <c:pt idx="252">
                  <c:v>27455.038057650429</c:v>
                </c:pt>
                <c:pt idx="253">
                  <c:v>29392.8420648555</c:v>
                </c:pt>
                <c:pt idx="254">
                  <c:v>30056.428327705238</c:v>
                </c:pt>
                <c:pt idx="255">
                  <c:v>31139.296844062112</c:v>
                </c:pt>
                <c:pt idx="256">
                  <c:v>33082.126596103648</c:v>
                </c:pt>
                <c:pt idx="257">
                  <c:v>34374.089050619266</c:v>
                </c:pt>
                <c:pt idx="258">
                  <c:v>33807.962696442359</c:v>
                </c:pt>
                <c:pt idx="259">
                  <c:v>34189.384419278227</c:v>
                </c:pt>
                <c:pt idx="260">
                  <c:v>35435.611389260332</c:v>
                </c:pt>
                <c:pt idx="261">
                  <c:v>35869.466595007136</c:v>
                </c:pt>
                <c:pt idx="262">
                  <c:v>37389.31849944374</c:v>
                </c:pt>
                <c:pt idx="263">
                  <c:v>40586.153423649288</c:v>
                </c:pt>
                <c:pt idx="264">
                  <c:v>43622.547829331386</c:v>
                </c:pt>
                <c:pt idx="265">
                  <c:v>46162.779920848225</c:v>
                </c:pt>
                <c:pt idx="266">
                  <c:v>48080.30785888141</c:v>
                </c:pt>
                <c:pt idx="267">
                  <c:v>51271.996207809731</c:v>
                </c:pt>
                <c:pt idx="268">
                  <c:v>56050.063438337675</c:v>
                </c:pt>
                <c:pt idx="269">
                  <c:v>58707.743349118333</c:v>
                </c:pt>
                <c:pt idx="270">
                  <c:v>59498.17505688723</c:v>
                </c:pt>
                <c:pt idx="271">
                  <c:v>59319.31682406208</c:v>
                </c:pt>
                <c:pt idx="272">
                  <c:v>58546.090098628287</c:v>
                </c:pt>
                <c:pt idx="273">
                  <c:v>57819.33298867011</c:v>
                </c:pt>
                <c:pt idx="274">
                  <c:v>58730.282644057435</c:v>
                </c:pt>
                <c:pt idx="275">
                  <c:v>61403.313102355882</c:v>
                </c:pt>
                <c:pt idx="276">
                  <c:v>64168.42456317562</c:v>
                </c:pt>
                <c:pt idx="277">
                  <c:v>64477.996899029415</c:v>
                </c:pt>
                <c:pt idx="278">
                  <c:v>62309.21022012781</c:v>
                </c:pt>
                <c:pt idx="279">
                  <c:v>61726.055085503875</c:v>
                </c:pt>
                <c:pt idx="280">
                  <c:v>62451.027818146482</c:v>
                </c:pt>
                <c:pt idx="281">
                  <c:v>63579.348135948065</c:v>
                </c:pt>
                <c:pt idx="282">
                  <c:v>64218.880541350183</c:v>
                </c:pt>
                <c:pt idx="283">
                  <c:v>64222.835876489858</c:v>
                </c:pt>
                <c:pt idx="284">
                  <c:v>63680.038776690024</c:v>
                </c:pt>
                <c:pt idx="285">
                  <c:v>63671.983112946058</c:v>
                </c:pt>
                <c:pt idx="286">
                  <c:v>64966.479351454334</c:v>
                </c:pt>
                <c:pt idx="287">
                  <c:v>66415.243429910654</c:v>
                </c:pt>
                <c:pt idx="288">
                  <c:v>66303.748789312129</c:v>
                </c:pt>
                <c:pt idx="289">
                  <c:v>65486.475876824799</c:v>
                </c:pt>
                <c:pt idx="290">
                  <c:v>60631.775918815212</c:v>
                </c:pt>
                <c:pt idx="291">
                  <c:v>58095.957394794175</c:v>
                </c:pt>
                <c:pt idx="292">
                  <c:v>57941.167083221866</c:v>
                </c:pt>
                <c:pt idx="293">
                  <c:v>61057.049066939166</c:v>
                </c:pt>
                <c:pt idx="294">
                  <c:v>66986.266560851538</c:v>
                </c:pt>
                <c:pt idx="295">
                  <c:v>69805.342901481432</c:v>
                </c:pt>
                <c:pt idx="296">
                  <c:v>73086.955448060296</c:v>
                </c:pt>
                <c:pt idx="297">
                  <c:v>75005.266046996941</c:v>
                </c:pt>
                <c:pt idx="298">
                  <c:v>76192.893223133971</c:v>
                </c:pt>
                <c:pt idx="299">
                  <c:v>78846.102343928651</c:v>
                </c:pt>
                <c:pt idx="300">
                  <c:v>80169.943997090129</c:v>
                </c:pt>
                <c:pt idx="301">
                  <c:v>80182.997583621502</c:v>
                </c:pt>
                <c:pt idx="302">
                  <c:v>79855.35775587197</c:v>
                </c:pt>
                <c:pt idx="303">
                  <c:v>80695.198290726068</c:v>
                </c:pt>
                <c:pt idx="304">
                  <c:v>81895.255857454889</c:v>
                </c:pt>
                <c:pt idx="305">
                  <c:v>83615.810914539092</c:v>
                </c:pt>
                <c:pt idx="306">
                  <c:v>83240.853108987591</c:v>
                </c:pt>
                <c:pt idx="307">
                  <c:v>77630.719980499096</c:v>
                </c:pt>
                <c:pt idx="308">
                  <c:v>71130.998830653087</c:v>
                </c:pt>
                <c:pt idx="309">
                  <c:v>73362.434899372631</c:v>
                </c:pt>
                <c:pt idx="310">
                  <c:v>77516.098570470247</c:v>
                </c:pt>
                <c:pt idx="311">
                  <c:v>77181.234946962039</c:v>
                </c:pt>
                <c:pt idx="312">
                  <c:v>76168.147062360847</c:v>
                </c:pt>
                <c:pt idx="313">
                  <c:v>77377.355479164515</c:v>
                </c:pt>
                <c:pt idx="314">
                  <c:v>77847.20709184483</c:v>
                </c:pt>
                <c:pt idx="315">
                  <c:v>76151.20510435132</c:v>
                </c:pt>
                <c:pt idx="316">
                  <c:v>76433.033487618581</c:v>
                </c:pt>
                <c:pt idx="317">
                  <c:v>76953.302436489554</c:v>
                </c:pt>
                <c:pt idx="318">
                  <c:v>76644.813662374494</c:v>
                </c:pt>
                <c:pt idx="319">
                  <c:v>77439.791605831677</c:v>
                </c:pt>
                <c:pt idx="320">
                  <c:v>80913.800854059155</c:v>
                </c:pt>
                <c:pt idx="321">
                  <c:v>83494.883585777774</c:v>
                </c:pt>
                <c:pt idx="322">
                  <c:v>82292.036565691611</c:v>
                </c:pt>
                <c:pt idx="323">
                  <c:v>80870.938137929785</c:v>
                </c:pt>
                <c:pt idx="324">
                  <c:v>81913.974690033952</c:v>
                </c:pt>
                <c:pt idx="325">
                  <c:v>81878.507731270744</c:v>
                </c:pt>
                <c:pt idx="326">
                  <c:v>82481.29335840758</c:v>
                </c:pt>
                <c:pt idx="327">
                  <c:v>86679.904689211588</c:v>
                </c:pt>
                <c:pt idx="328">
                  <c:v>89078.186788879815</c:v>
                </c:pt>
                <c:pt idx="329">
                  <c:v>89763.374303128861</c:v>
                </c:pt>
                <c:pt idx="330">
                  <c:v>88877.008062590307</c:v>
                </c:pt>
                <c:pt idx="331">
                  <c:v>86443.262108090072</c:v>
                </c:pt>
                <c:pt idx="332">
                  <c:v>82918.967325192483</c:v>
                </c:pt>
                <c:pt idx="333">
                  <c:v>80274.026878294011</c:v>
                </c:pt>
                <c:pt idx="334">
                  <c:v>77275.945952790207</c:v>
                </c:pt>
                <c:pt idx="335">
                  <c:v>73337.094433717008</c:v>
                </c:pt>
                <c:pt idx="336">
                  <c:v>73646.090773205709</c:v>
                </c:pt>
                <c:pt idx="337">
                  <c:v>75169.89574905773</c:v>
                </c:pt>
                <c:pt idx="338">
                  <c:v>74616.684893687416</c:v>
                </c:pt>
                <c:pt idx="339">
                  <c:v>78938.313957816776</c:v>
                </c:pt>
                <c:pt idx="340">
                  <c:v>86528.230065426091</c:v>
                </c:pt>
                <c:pt idx="341">
                  <c:v>91235.940985410038</c:v>
                </c:pt>
                <c:pt idx="342">
                  <c:v>90800.220245086442</c:v>
                </c:pt>
                <c:pt idx="343">
                  <c:v>86985.970642291169</c:v>
                </c:pt>
                <c:pt idx="344">
                  <c:v>86535.172385674887</c:v>
                </c:pt>
                <c:pt idx="345">
                  <c:v>89182.322944538872</c:v>
                </c:pt>
                <c:pt idx="346">
                  <c:v>91324.081556517092</c:v>
                </c:pt>
                <c:pt idx="347">
                  <c:v>96667.727821348031</c:v>
                </c:pt>
                <c:pt idx="348">
                  <c:v>99516.751682381015</c:v>
                </c:pt>
                <c:pt idx="349">
                  <c:v>98535.699921146574</c:v>
                </c:pt>
                <c:pt idx="350">
                  <c:v>102919.54544025677</c:v>
                </c:pt>
                <c:pt idx="351">
                  <c:v>105998.65934755416</c:v>
                </c:pt>
                <c:pt idx="352">
                  <c:v>107266.04977866187</c:v>
                </c:pt>
                <c:pt idx="353">
                  <c:v>112443.36791700328</c:v>
                </c:pt>
                <c:pt idx="354">
                  <c:v>117947.01001971003</c:v>
                </c:pt>
                <c:pt idx="355">
                  <c:v>119585.30589939188</c:v>
                </c:pt>
                <c:pt idx="356">
                  <c:v>118424.11744048572</c:v>
                </c:pt>
                <c:pt idx="357">
                  <c:v>117673.47902582499</c:v>
                </c:pt>
                <c:pt idx="358">
                  <c:v>117905.29991925969</c:v>
                </c:pt>
                <c:pt idx="359">
                  <c:v>116848.23855626832</c:v>
                </c:pt>
                <c:pt idx="360">
                  <c:v>117885.20053854668</c:v>
                </c:pt>
                <c:pt idx="361">
                  <c:v>120438.09783813065</c:v>
                </c:pt>
                <c:pt idx="362">
                  <c:v>123451.06168162769</c:v>
                </c:pt>
                <c:pt idx="363">
                  <c:v>123674.0823436826</c:v>
                </c:pt>
                <c:pt idx="364">
                  <c:v>120448.22531951257</c:v>
                </c:pt>
                <c:pt idx="365">
                  <c:v>116362.42875526276</c:v>
                </c:pt>
                <c:pt idx="366">
                  <c:v>119092.88615513734</c:v>
                </c:pt>
                <c:pt idx="367">
                  <c:v>117167.38740736152</c:v>
                </c:pt>
                <c:pt idx="368">
                  <c:v>109507.50039535259</c:v>
                </c:pt>
                <c:pt idx="369">
                  <c:v>109984.01022798628</c:v>
                </c:pt>
                <c:pt idx="370">
                  <c:v>108109.31512412442</c:v>
                </c:pt>
                <c:pt idx="371">
                  <c:v>104816.66398059252</c:v>
                </c:pt>
                <c:pt idx="372">
                  <c:v>109814.39827995635</c:v>
                </c:pt>
                <c:pt idx="373">
                  <c:v>114121.14222225691</c:v>
                </c:pt>
                <c:pt idx="374">
                  <c:v>117337.54306916062</c:v>
                </c:pt>
                <c:pt idx="375">
                  <c:v>128027.8433296062</c:v>
                </c:pt>
                <c:pt idx="376">
                  <c:v>133195.79548702273</c:v>
                </c:pt>
                <c:pt idx="377">
                  <c:v>136008.81881633415</c:v>
                </c:pt>
                <c:pt idx="378">
                  <c:v>141823.0637875734</c:v>
                </c:pt>
                <c:pt idx="379">
                  <c:v>148530.12881525906</c:v>
                </c:pt>
                <c:pt idx="380">
                  <c:v>152931.70188819841</c:v>
                </c:pt>
                <c:pt idx="381">
                  <c:v>152001.06431883399</c:v>
                </c:pt>
                <c:pt idx="382">
                  <c:v>145961.25929338922</c:v>
                </c:pt>
                <c:pt idx="383">
                  <c:v>139220.74778425167</c:v>
                </c:pt>
                <c:pt idx="384">
                  <c:v>137033.32963723739</c:v>
                </c:pt>
                <c:pt idx="385">
                  <c:v>137600.7597429599</c:v>
                </c:pt>
                <c:pt idx="386">
                  <c:v>139162.73365327218</c:v>
                </c:pt>
                <c:pt idx="387">
                  <c:v>133677.58327995468</c:v>
                </c:pt>
                <c:pt idx="388">
                  <c:v>123311.20372500543</c:v>
                </c:pt>
                <c:pt idx="389">
                  <c:v>112978.58416861676</c:v>
                </c:pt>
                <c:pt idx="390">
                  <c:v>107520.80706159971</c:v>
                </c:pt>
                <c:pt idx="391">
                  <c:v>106312.44095240165</c:v>
                </c:pt>
                <c:pt idx="392">
                  <c:v>110822.12865894721</c:v>
                </c:pt>
                <c:pt idx="393">
                  <c:v>118292.33292658003</c:v>
                </c:pt>
                <c:pt idx="394">
                  <c:v>128780.74277968108</c:v>
                </c:pt>
                <c:pt idx="395">
                  <c:v>138490.22631752965</c:v>
                </c:pt>
                <c:pt idx="396">
                  <c:v>140304.61914282315</c:v>
                </c:pt>
                <c:pt idx="397">
                  <c:v>138782.24470198638</c:v>
                </c:pt>
                <c:pt idx="398">
                  <c:v>138691.21494673661</c:v>
                </c:pt>
                <c:pt idx="399">
                  <c:v>143789.39533683646</c:v>
                </c:pt>
                <c:pt idx="400">
                  <c:v>145017.20977172998</c:v>
                </c:pt>
                <c:pt idx="401">
                  <c:v>146383.2205027891</c:v>
                </c:pt>
                <c:pt idx="402">
                  <c:v>151763.26691610707</c:v>
                </c:pt>
                <c:pt idx="403">
                  <c:v>156864.48218345683</c:v>
                </c:pt>
                <c:pt idx="404">
                  <c:v>164059.51716439571</c:v>
                </c:pt>
                <c:pt idx="405">
                  <c:v>174647.03759684958</c:v>
                </c:pt>
                <c:pt idx="406">
                  <c:v>182314.19615523255</c:v>
                </c:pt>
                <c:pt idx="407">
                  <c:v>182550.73949402242</c:v>
                </c:pt>
                <c:pt idx="408">
                  <c:v>180779.6909256842</c:v>
                </c:pt>
                <c:pt idx="409">
                  <c:v>179028.19313469966</c:v>
                </c:pt>
                <c:pt idx="410">
                  <c:v>168708.63831477115</c:v>
                </c:pt>
                <c:pt idx="411">
                  <c:v>151277.98760219011</c:v>
                </c:pt>
                <c:pt idx="412">
                  <c:v>137515.49871684861</c:v>
                </c:pt>
                <c:pt idx="413">
                  <c:v>128401.78931523253</c:v>
                </c:pt>
                <c:pt idx="414">
                  <c:v>131528.14135487369</c:v>
                </c:pt>
                <c:pt idx="415">
                  <c:v>152077.54987985408</c:v>
                </c:pt>
                <c:pt idx="416">
                  <c:v>173844.2650610026</c:v>
                </c:pt>
                <c:pt idx="417">
                  <c:v>184002.30094795581</c:v>
                </c:pt>
                <c:pt idx="418">
                  <c:v>183129.17481859928</c:v>
                </c:pt>
                <c:pt idx="419">
                  <c:v>173697.40588212377</c:v>
                </c:pt>
                <c:pt idx="420">
                  <c:v>164767.43173406698</c:v>
                </c:pt>
                <c:pt idx="421">
                  <c:v>163458.2787842096</c:v>
                </c:pt>
                <c:pt idx="422">
                  <c:v>183013.63484103236</c:v>
                </c:pt>
                <c:pt idx="423">
                  <c:v>219210.7328329345</c:v>
                </c:pt>
                <c:pt idx="424">
                  <c:v>249003.15593554435</c:v>
                </c:pt>
                <c:pt idx="425">
                  <c:v>265645.52043144434</c:v>
                </c:pt>
                <c:pt idx="426">
                  <c:v>275224.26572877582</c:v>
                </c:pt>
                <c:pt idx="427">
                  <c:v>282303.44409343135</c:v>
                </c:pt>
                <c:pt idx="428">
                  <c:v>286973.2961181844</c:v>
                </c:pt>
                <c:pt idx="429">
                  <c:v>292829.22649064817</c:v>
                </c:pt>
                <c:pt idx="430">
                  <c:v>297248.42830509169</c:v>
                </c:pt>
                <c:pt idx="431">
                  <c:v>303766.07314428693</c:v>
                </c:pt>
                <c:pt idx="432">
                  <c:v>305355.78673957946</c:v>
                </c:pt>
                <c:pt idx="433">
                  <c:v>305678.98480688891</c:v>
                </c:pt>
                <c:pt idx="434">
                  <c:v>304702.70809700654</c:v>
                </c:pt>
                <c:pt idx="435">
                  <c:v>301012.95214633626</c:v>
                </c:pt>
                <c:pt idx="436">
                  <c:v>300989.5656330816</c:v>
                </c:pt>
                <c:pt idx="437">
                  <c:v>303514.16042351205</c:v>
                </c:pt>
                <c:pt idx="438">
                  <c:v>299133.02117927891</c:v>
                </c:pt>
                <c:pt idx="439">
                  <c:v>299226.37054562051</c:v>
                </c:pt>
                <c:pt idx="440">
                  <c:v>302441.18352510803</c:v>
                </c:pt>
                <c:pt idx="441">
                  <c:v>300202.97415763303</c:v>
                </c:pt>
                <c:pt idx="442">
                  <c:v>301734.22968985018</c:v>
                </c:pt>
                <c:pt idx="443">
                  <c:v>307395.93667906633</c:v>
                </c:pt>
                <c:pt idx="444">
                  <c:v>314110.71536166931</c:v>
                </c:pt>
                <c:pt idx="445">
                  <c:v>319142.37288680876</c:v>
                </c:pt>
                <c:pt idx="446">
                  <c:v>325475.94731028046</c:v>
                </c:pt>
                <c:pt idx="447">
                  <c:v>327123.52937854885</c:v>
                </c:pt>
                <c:pt idx="448">
                  <c:v>325165.03070941352</c:v>
                </c:pt>
                <c:pt idx="449">
                  <c:v>319976.20255510428</c:v>
                </c:pt>
                <c:pt idx="450">
                  <c:v>317948.8017126238</c:v>
                </c:pt>
                <c:pt idx="451">
                  <c:v>328133.49512199528</c:v>
                </c:pt>
                <c:pt idx="452">
                  <c:v>344286.08892809198</c:v>
                </c:pt>
                <c:pt idx="453">
                  <c:v>353126.30761732615</c:v>
                </c:pt>
                <c:pt idx="454">
                  <c:v>354422.93176228239</c:v>
                </c:pt>
                <c:pt idx="455">
                  <c:v>352780.53578863258</c:v>
                </c:pt>
                <c:pt idx="456">
                  <c:v>351881.77078952576</c:v>
                </c:pt>
                <c:pt idx="457">
                  <c:v>352284.78177488042</c:v>
                </c:pt>
                <c:pt idx="458">
                  <c:v>356666.71410192049</c:v>
                </c:pt>
                <c:pt idx="459">
                  <c:v>359442.11832645914</c:v>
                </c:pt>
                <c:pt idx="460">
                  <c:v>359272.8224523309</c:v>
                </c:pt>
                <c:pt idx="461">
                  <c:v>362917.53129557864</c:v>
                </c:pt>
                <c:pt idx="462">
                  <c:v>364560.74424483971</c:v>
                </c:pt>
                <c:pt idx="463">
                  <c:v>366617.26528492814</c:v>
                </c:pt>
                <c:pt idx="464">
                  <c:v>367020.35926850716</c:v>
                </c:pt>
                <c:pt idx="465">
                  <c:v>360840.10256849491</c:v>
                </c:pt>
                <c:pt idx="466">
                  <c:v>356460.17854581383</c:v>
                </c:pt>
                <c:pt idx="467">
                  <c:v>358791.67218576639</c:v>
                </c:pt>
                <c:pt idx="468">
                  <c:v>361684.83853455156</c:v>
                </c:pt>
                <c:pt idx="469">
                  <c:v>362947.11964946613</c:v>
                </c:pt>
                <c:pt idx="470">
                  <c:v>366654.03911798808</c:v>
                </c:pt>
                <c:pt idx="471">
                  <c:v>369298.47314022703</c:v>
                </c:pt>
                <c:pt idx="472">
                  <c:v>372460.94841615576</c:v>
                </c:pt>
                <c:pt idx="473">
                  <c:v>380953.8607926757</c:v>
                </c:pt>
                <c:pt idx="474">
                  <c:v>383096.61056463682</c:v>
                </c:pt>
                <c:pt idx="475">
                  <c:v>376692.99214030115</c:v>
                </c:pt>
                <c:pt idx="476">
                  <c:v>372006.74751191633</c:v>
                </c:pt>
                <c:pt idx="477">
                  <c:v>366709.75755541166</c:v>
                </c:pt>
                <c:pt idx="478">
                  <c:v>367877.59764034452</c:v>
                </c:pt>
                <c:pt idx="479">
                  <c:v>377697.97754189675</c:v>
                </c:pt>
                <c:pt idx="480">
                  <c:v>379028.84393437946</c:v>
                </c:pt>
                <c:pt idx="481">
                  <c:v>380748.73257336806</c:v>
                </c:pt>
                <c:pt idx="482">
                  <c:v>379451.58169294102</c:v>
                </c:pt>
                <c:pt idx="483">
                  <c:v>378769.21783076483</c:v>
                </c:pt>
                <c:pt idx="484">
                  <c:v>379141.34725631162</c:v>
                </c:pt>
                <c:pt idx="485">
                  <c:v>376073.66676805459</c:v>
                </c:pt>
                <c:pt idx="486">
                  <c:v>375808.44645103876</c:v>
                </c:pt>
                <c:pt idx="487">
                  <c:v>369643.16121598362</c:v>
                </c:pt>
                <c:pt idx="488">
                  <c:v>366021.2798784927</c:v>
                </c:pt>
                <c:pt idx="489">
                  <c:v>367291.33539693797</c:v>
                </c:pt>
                <c:pt idx="490">
                  <c:v>357542.04423150921</c:v>
                </c:pt>
                <c:pt idx="491">
                  <c:v>342010.50851620204</c:v>
                </c:pt>
                <c:pt idx="492">
                  <c:v>327841.34632521833</c:v>
                </c:pt>
                <c:pt idx="493">
                  <c:v>318116.45599704765</c:v>
                </c:pt>
                <c:pt idx="494">
                  <c:v>321571.31485543924</c:v>
                </c:pt>
                <c:pt idx="495">
                  <c:v>345541.18924974132</c:v>
                </c:pt>
                <c:pt idx="496">
                  <c:v>374553.17976425769</c:v>
                </c:pt>
                <c:pt idx="497">
                  <c:v>405323.17858037772</c:v>
                </c:pt>
                <c:pt idx="498">
                  <c:v>416022.87581050018</c:v>
                </c:pt>
                <c:pt idx="499">
                  <c:v>408005.26523156959</c:v>
                </c:pt>
                <c:pt idx="500">
                  <c:v>410465.53150526574</c:v>
                </c:pt>
                <c:pt idx="501">
                  <c:v>412880.6254169505</c:v>
                </c:pt>
                <c:pt idx="502">
                  <c:v>408471.17629513674</c:v>
                </c:pt>
                <c:pt idx="503">
                  <c:v>420761.51918981574</c:v>
                </c:pt>
                <c:pt idx="504">
                  <c:v>440379.1450345898</c:v>
                </c:pt>
                <c:pt idx="505">
                  <c:v>449372.82276697597</c:v>
                </c:pt>
                <c:pt idx="506">
                  <c:v>457091.28004294564</c:v>
                </c:pt>
                <c:pt idx="507">
                  <c:v>460225.77976782812</c:v>
                </c:pt>
                <c:pt idx="508">
                  <c:v>455302.57661600638</c:v>
                </c:pt>
                <c:pt idx="509">
                  <c:v>442055.76362708304</c:v>
                </c:pt>
                <c:pt idx="510">
                  <c:v>433767.4896370183</c:v>
                </c:pt>
                <c:pt idx="511">
                  <c:v>431546.93902501132</c:v>
                </c:pt>
                <c:pt idx="512">
                  <c:v>434276.26225681062</c:v>
                </c:pt>
                <c:pt idx="513">
                  <c:v>448157.91465264861</c:v>
                </c:pt>
                <c:pt idx="514">
                  <c:v>459047.52226568107</c:v>
                </c:pt>
                <c:pt idx="515">
                  <c:v>468068.31788829685</c:v>
                </c:pt>
                <c:pt idx="516">
                  <c:v>474420.86571482848</c:v>
                </c:pt>
                <c:pt idx="517">
                  <c:v>485431.35186082771</c:v>
                </c:pt>
                <c:pt idx="518">
                  <c:v>500193.83791266341</c:v>
                </c:pt>
                <c:pt idx="519">
                  <c:v>506290.98663665797</c:v>
                </c:pt>
                <c:pt idx="520">
                  <c:v>510759.13297522685</c:v>
                </c:pt>
                <c:pt idx="521">
                  <c:v>511221.37451561424</c:v>
                </c:pt>
                <c:pt idx="522">
                  <c:v>512106.94653108384</c:v>
                </c:pt>
                <c:pt idx="523">
                  <c:v>513577.20109446131</c:v>
                </c:pt>
                <c:pt idx="524">
                  <c:v>517677.19313202333</c:v>
                </c:pt>
                <c:pt idx="525">
                  <c:v>514055.17216219637</c:v>
                </c:pt>
                <c:pt idx="526">
                  <c:v>510896.88770375139</c:v>
                </c:pt>
                <c:pt idx="527">
                  <c:v>507740.25215886644</c:v>
                </c:pt>
                <c:pt idx="528">
                  <c:v>512001.65052604821</c:v>
                </c:pt>
                <c:pt idx="529">
                  <c:v>527123.1975030516</c:v>
                </c:pt>
                <c:pt idx="530">
                  <c:v>541419.27625660016</c:v>
                </c:pt>
                <c:pt idx="531">
                  <c:v>549298.09638776409</c:v>
                </c:pt>
                <c:pt idx="532">
                  <c:v>554485.97596572526</c:v>
                </c:pt>
                <c:pt idx="533">
                  <c:v>555096.16206226975</c:v>
                </c:pt>
                <c:pt idx="534">
                  <c:v>561045.8127939906</c:v>
                </c:pt>
                <c:pt idx="535">
                  <c:v>569668.81087587378</c:v>
                </c:pt>
                <c:pt idx="536">
                  <c:v>579937.98529774963</c:v>
                </c:pt>
                <c:pt idx="537">
                  <c:v>589341.78280136723</c:v>
                </c:pt>
                <c:pt idx="538">
                  <c:v>592896.54291580955</c:v>
                </c:pt>
                <c:pt idx="539">
                  <c:v>590837.61175751023</c:v>
                </c:pt>
                <c:pt idx="540">
                  <c:v>581119.68220180855</c:v>
                </c:pt>
                <c:pt idx="541">
                  <c:v>569189.12636938877</c:v>
                </c:pt>
                <c:pt idx="542">
                  <c:v>561598.57414429309</c:v>
                </c:pt>
                <c:pt idx="543">
                  <c:v>557361.52688777936</c:v>
                </c:pt>
                <c:pt idx="544">
                  <c:v>564236.68278680323</c:v>
                </c:pt>
                <c:pt idx="545">
                  <c:v>573827.41120029835</c:v>
                </c:pt>
                <c:pt idx="546">
                  <c:v>580610.14378266514</c:v>
                </c:pt>
                <c:pt idx="547">
                  <c:v>581695.01097626786</c:v>
                </c:pt>
                <c:pt idx="548">
                  <c:v>586247.13791292801</c:v>
                </c:pt>
                <c:pt idx="549">
                  <c:v>595527.1294821169</c:v>
                </c:pt>
                <c:pt idx="550">
                  <c:v>604089.08460691234</c:v>
                </c:pt>
                <c:pt idx="551">
                  <c:v>608079.77877285145</c:v>
                </c:pt>
                <c:pt idx="552">
                  <c:v>605561.3845296402</c:v>
                </c:pt>
                <c:pt idx="553">
                  <c:v>603189.50349421077</c:v>
                </c:pt>
                <c:pt idx="554">
                  <c:v>599808.00521922717</c:v>
                </c:pt>
                <c:pt idx="555">
                  <c:v>596689.67256845732</c:v>
                </c:pt>
                <c:pt idx="556">
                  <c:v>599034.35257200431</c:v>
                </c:pt>
                <c:pt idx="557">
                  <c:v>603150.87025663932</c:v>
                </c:pt>
                <c:pt idx="558">
                  <c:v>607164.8068484657</c:v>
                </c:pt>
                <c:pt idx="559">
                  <c:v>614840.19989046711</c:v>
                </c:pt>
                <c:pt idx="560">
                  <c:v>622445.94043019426</c:v>
                </c:pt>
                <c:pt idx="561">
                  <c:v>628885.71026489267</c:v>
                </c:pt>
                <c:pt idx="562">
                  <c:v>631957.28581597563</c:v>
                </c:pt>
                <c:pt idx="563">
                  <c:v>634044.06813074276</c:v>
                </c:pt>
                <c:pt idx="564">
                  <c:v>633870.37748134206</c:v>
                </c:pt>
                <c:pt idx="565">
                  <c:v>631371.76655805774</c:v>
                </c:pt>
                <c:pt idx="566">
                  <c:v>626818.57659788721</c:v>
                </c:pt>
                <c:pt idx="567">
                  <c:v>621856.38348036085</c:v>
                </c:pt>
                <c:pt idx="568">
                  <c:v>619842.29353592102</c:v>
                </c:pt>
                <c:pt idx="569">
                  <c:v>621292.99992648175</c:v>
                </c:pt>
                <c:pt idx="570">
                  <c:v>625434.56880782533</c:v>
                </c:pt>
                <c:pt idx="571">
                  <c:v>625292.92379677971</c:v>
                </c:pt>
                <c:pt idx="572">
                  <c:v>622275.58826151909</c:v>
                </c:pt>
                <c:pt idx="573">
                  <c:v>619042.3399626707</c:v>
                </c:pt>
                <c:pt idx="574">
                  <c:v>619960.35879980959</c:v>
                </c:pt>
                <c:pt idx="575">
                  <c:v>628885.04408189852</c:v>
                </c:pt>
                <c:pt idx="576">
                  <c:v>634477.98374723096</c:v>
                </c:pt>
                <c:pt idx="577">
                  <c:v>636308.18192987773</c:v>
                </c:pt>
                <c:pt idx="578">
                  <c:v>636645.87269725068</c:v>
                </c:pt>
                <c:pt idx="579">
                  <c:v>632324.38983376825</c:v>
                </c:pt>
                <c:pt idx="580">
                  <c:v>628163.612417239</c:v>
                </c:pt>
                <c:pt idx="581">
                  <c:v>627244.79855715239</c:v>
                </c:pt>
                <c:pt idx="582">
                  <c:v>635400.59813746484</c:v>
                </c:pt>
                <c:pt idx="583">
                  <c:v>649989.21363655908</c:v>
                </c:pt>
                <c:pt idx="584">
                  <c:v>660562.98457839875</c:v>
                </c:pt>
                <c:pt idx="585">
                  <c:v>663330.48449613852</c:v>
                </c:pt>
                <c:pt idx="586">
                  <c:v>659804.92477321019</c:v>
                </c:pt>
                <c:pt idx="587">
                  <c:v>656195.536213296</c:v>
                </c:pt>
                <c:pt idx="588">
                  <c:v>658955.06363350071</c:v>
                </c:pt>
                <c:pt idx="589">
                  <c:v>666578.65394790634</c:v>
                </c:pt>
                <c:pt idx="590">
                  <c:v>670771.3811545861</c:v>
                </c:pt>
                <c:pt idx="591">
                  <c:v>670102.64024255448</c:v>
                </c:pt>
                <c:pt idx="592">
                  <c:v>665171.0814649387</c:v>
                </c:pt>
                <c:pt idx="593">
                  <c:v>661045.86058993731</c:v>
                </c:pt>
                <c:pt idx="594">
                  <c:v>664089.97746160661</c:v>
                </c:pt>
                <c:pt idx="595">
                  <c:v>670992.57734845881</c:v>
                </c:pt>
                <c:pt idx="596">
                  <c:v>682594.18109769479</c:v>
                </c:pt>
                <c:pt idx="597">
                  <c:v>688839.91638081579</c:v>
                </c:pt>
                <c:pt idx="598">
                  <c:v>689573.27295453835</c:v>
                </c:pt>
                <c:pt idx="599">
                  <c:v>689289.57363655791</c:v>
                </c:pt>
                <c:pt idx="600">
                  <c:v>691158.80541974818</c:v>
                </c:pt>
                <c:pt idx="601">
                  <c:v>695927.48259252321</c:v>
                </c:pt>
                <c:pt idx="602">
                  <c:v>699362.09437573724</c:v>
                </c:pt>
                <c:pt idx="603">
                  <c:v>699781.09361938247</c:v>
                </c:pt>
                <c:pt idx="604">
                  <c:v>703912.74620268308</c:v>
                </c:pt>
                <c:pt idx="605">
                  <c:v>707628.56569040206</c:v>
                </c:pt>
                <c:pt idx="606">
                  <c:v>709842.12897330418</c:v>
                </c:pt>
                <c:pt idx="607">
                  <c:v>707557.42118372559</c:v>
                </c:pt>
                <c:pt idx="608">
                  <c:v>702898.57157497969</c:v>
                </c:pt>
                <c:pt idx="609">
                  <c:v>699299.11184243381</c:v>
                </c:pt>
                <c:pt idx="610">
                  <c:v>694678.63373403007</c:v>
                </c:pt>
                <c:pt idx="611">
                  <c:v>688531.19333588076</c:v>
                </c:pt>
                <c:pt idx="612">
                  <c:v>677105.37935683178</c:v>
                </c:pt>
                <c:pt idx="613">
                  <c:v>654879.46472307364</c:v>
                </c:pt>
                <c:pt idx="614">
                  <c:v>621905.62183986767</c:v>
                </c:pt>
                <c:pt idx="615">
                  <c:v>601848.2695251049</c:v>
                </c:pt>
                <c:pt idx="616">
                  <c:v>603454.96893494332</c:v>
                </c:pt>
                <c:pt idx="617">
                  <c:v>627825.24299564504</c:v>
                </c:pt>
                <c:pt idx="618">
                  <c:v>656593.90959312185</c:v>
                </c:pt>
                <c:pt idx="619">
                  <c:v>670674.95608534652</c:v>
                </c:pt>
                <c:pt idx="620">
                  <c:v>676264.95474170684</c:v>
                </c:pt>
                <c:pt idx="621">
                  <c:v>681271.31601398275</c:v>
                </c:pt>
                <c:pt idx="622">
                  <c:v>691258.04984845384</c:v>
                </c:pt>
                <c:pt idx="623">
                  <c:v>704980.14525069878</c:v>
                </c:pt>
                <c:pt idx="624">
                  <c:v>715370.00120390032</c:v>
                </c:pt>
                <c:pt idx="625">
                  <c:v>710194.92773046473</c:v>
                </c:pt>
                <c:pt idx="626">
                  <c:v>700953.34107634425</c:v>
                </c:pt>
                <c:pt idx="627">
                  <c:v>688035.01221111917</c:v>
                </c:pt>
                <c:pt idx="628">
                  <c:v>684378.73952198878</c:v>
                </c:pt>
                <c:pt idx="629">
                  <c:v>689698.89811646636</c:v>
                </c:pt>
                <c:pt idx="630">
                  <c:v>700608.88974517351</c:v>
                </c:pt>
                <c:pt idx="631">
                  <c:v>708523.82899251638</c:v>
                </c:pt>
                <c:pt idx="632">
                  <c:v>712241.7106354906</c:v>
                </c:pt>
                <c:pt idx="633">
                  <c:v>719576.14302744553</c:v>
                </c:pt>
                <c:pt idx="634">
                  <c:v>728727.41745792539</c:v>
                </c:pt>
                <c:pt idx="635">
                  <c:v>726931.23677665379</c:v>
                </c:pt>
                <c:pt idx="636">
                  <c:v>724351.6847346049</c:v>
                </c:pt>
                <c:pt idx="637">
                  <c:v>724479.40247369825</c:v>
                </c:pt>
                <c:pt idx="638">
                  <c:v>728603.18743971526</c:v>
                </c:pt>
                <c:pt idx="639">
                  <c:v>732326.60258178948</c:v>
                </c:pt>
                <c:pt idx="640">
                  <c:v>725723.05932594684</c:v>
                </c:pt>
                <c:pt idx="641">
                  <c:v>716880.16888511425</c:v>
                </c:pt>
                <c:pt idx="642">
                  <c:v>710982.54277633142</c:v>
                </c:pt>
                <c:pt idx="643">
                  <c:v>713068.16457882954</c:v>
                </c:pt>
                <c:pt idx="644">
                  <c:v>721736.42307520658</c:v>
                </c:pt>
                <c:pt idx="645">
                  <c:v>718718.97420624527</c:v>
                </c:pt>
                <c:pt idx="646">
                  <c:v>708619.93689538154</c:v>
                </c:pt>
                <c:pt idx="647">
                  <c:v>699710.69737201266</c:v>
                </c:pt>
                <c:pt idx="648">
                  <c:v>693824.93097704218</c:v>
                </c:pt>
                <c:pt idx="649">
                  <c:v>695535.30031977175</c:v>
                </c:pt>
                <c:pt idx="650">
                  <c:v>700637.8600911618</c:v>
                </c:pt>
                <c:pt idx="651">
                  <c:v>711852.55312004033</c:v>
                </c:pt>
                <c:pt idx="652">
                  <c:v>721435.30487663788</c:v>
                </c:pt>
                <c:pt idx="653">
                  <c:v>718998.38428947655</c:v>
                </c:pt>
                <c:pt idx="654">
                  <c:v>715734.52196149144</c:v>
                </c:pt>
                <c:pt idx="655">
                  <c:v>717991.37054009631</c:v>
                </c:pt>
                <c:pt idx="656">
                  <c:v>727974.1198937248</c:v>
                </c:pt>
                <c:pt idx="657">
                  <c:v>744644.9771585071</c:v>
                </c:pt>
                <c:pt idx="658">
                  <c:v>754143.21212974656</c:v>
                </c:pt>
                <c:pt idx="659">
                  <c:v>757273.31897313474</c:v>
                </c:pt>
                <c:pt idx="660">
                  <c:v>753221.79458982474</c:v>
                </c:pt>
                <c:pt idx="661">
                  <c:v>744606.03799923416</c:v>
                </c:pt>
                <c:pt idx="662">
                  <c:v>737363.91405020165</c:v>
                </c:pt>
                <c:pt idx="663">
                  <c:v>736241.31118584401</c:v>
                </c:pt>
                <c:pt idx="664">
                  <c:v>742514.54299707513</c:v>
                </c:pt>
                <c:pt idx="665">
                  <c:v>753984.78002407914</c:v>
                </c:pt>
                <c:pt idx="666">
                  <c:v>758264.20978537807</c:v>
                </c:pt>
                <c:pt idx="667">
                  <c:v>756871.96854610101</c:v>
                </c:pt>
                <c:pt idx="668">
                  <c:v>753139.95837738866</c:v>
                </c:pt>
                <c:pt idx="669">
                  <c:v>756866.88395588903</c:v>
                </c:pt>
                <c:pt idx="670">
                  <c:v>764773.7310840619</c:v>
                </c:pt>
                <c:pt idx="671">
                  <c:v>769474.793205061</c:v>
                </c:pt>
                <c:pt idx="672">
                  <c:v>765013.70637967414</c:v>
                </c:pt>
                <c:pt idx="673">
                  <c:v>755464.29760111717</c:v>
                </c:pt>
                <c:pt idx="674">
                  <c:v>747231.70614369051</c:v>
                </c:pt>
                <c:pt idx="675">
                  <c:v>743200.60138630518</c:v>
                </c:pt>
                <c:pt idx="676">
                  <c:v>739868.41403421992</c:v>
                </c:pt>
                <c:pt idx="677">
                  <c:v>739177.50628652365</c:v>
                </c:pt>
                <c:pt idx="678">
                  <c:v>742418.40032063739</c:v>
                </c:pt>
                <c:pt idx="679">
                  <c:v>748662.57476679084</c:v>
                </c:pt>
                <c:pt idx="680">
                  <c:v>745696.38916362019</c:v>
                </c:pt>
                <c:pt idx="681">
                  <c:v>720558.18841979024</c:v>
                </c:pt>
                <c:pt idx="682">
                  <c:v>684237.58411858254</c:v>
                </c:pt>
                <c:pt idx="683">
                  <c:v>665345.83799247071</c:v>
                </c:pt>
                <c:pt idx="684">
                  <c:v>675805.42720773455</c:v>
                </c:pt>
                <c:pt idx="685">
                  <c:v>687797.77931292891</c:v>
                </c:pt>
                <c:pt idx="686">
                  <c:v>699741.85352226417</c:v>
                </c:pt>
                <c:pt idx="687">
                  <c:v>707867.29236769816</c:v>
                </c:pt>
                <c:pt idx="688">
                  <c:v>730535.28491250298</c:v>
                </c:pt>
                <c:pt idx="689">
                  <c:v>749229.28398643935</c:v>
                </c:pt>
                <c:pt idx="690">
                  <c:v>754524.81360618107</c:v>
                </c:pt>
                <c:pt idx="691">
                  <c:v>759600.15779026481</c:v>
                </c:pt>
                <c:pt idx="692">
                  <c:v>763491.50554122147</c:v>
                </c:pt>
                <c:pt idx="693">
                  <c:v>771252.49797990627</c:v>
                </c:pt>
                <c:pt idx="694">
                  <c:v>770575.01702836109</c:v>
                </c:pt>
                <c:pt idx="695">
                  <c:v>762042.8994767986</c:v>
                </c:pt>
                <c:pt idx="696">
                  <c:v>759968.03070553276</c:v>
                </c:pt>
                <c:pt idx="697">
                  <c:v>769307.01014176838</c:v>
                </c:pt>
                <c:pt idx="698">
                  <c:v>788138.96865666483</c:v>
                </c:pt>
                <c:pt idx="699">
                  <c:v>797545.0245341009</c:v>
                </c:pt>
                <c:pt idx="700">
                  <c:v>795467.00267467764</c:v>
                </c:pt>
                <c:pt idx="701">
                  <c:v>790066.44496498129</c:v>
                </c:pt>
                <c:pt idx="702">
                  <c:v>779475.62016362313</c:v>
                </c:pt>
                <c:pt idx="703">
                  <c:v>753804.3225602688</c:v>
                </c:pt>
                <c:pt idx="704">
                  <c:v>728381.43691793177</c:v>
                </c:pt>
                <c:pt idx="705">
                  <c:v>724237.99050476006</c:v>
                </c:pt>
                <c:pt idx="706">
                  <c:v>746442.0917374288</c:v>
                </c:pt>
                <c:pt idx="707">
                  <c:v>773348.08461502346</c:v>
                </c:pt>
                <c:pt idx="708">
                  <c:v>796035.50845907</c:v>
                </c:pt>
                <c:pt idx="709">
                  <c:v>809613.14141252043</c:v>
                </c:pt>
                <c:pt idx="710">
                  <c:v>811946.15041955234</c:v>
                </c:pt>
                <c:pt idx="711">
                  <c:v>807204.33996060712</c:v>
                </c:pt>
                <c:pt idx="712">
                  <c:v>809067.10556440754</c:v>
                </c:pt>
                <c:pt idx="713">
                  <c:v>818867.17690066539</c:v>
                </c:pt>
                <c:pt idx="714">
                  <c:v>824805.8914051475</c:v>
                </c:pt>
                <c:pt idx="715">
                  <c:v>819018.18294793379</c:v>
                </c:pt>
                <c:pt idx="716">
                  <c:v>801214.21927452064</c:v>
                </c:pt>
                <c:pt idx="717">
                  <c:v>782220.53564537782</c:v>
                </c:pt>
                <c:pt idx="718">
                  <c:v>780665.6854957476</c:v>
                </c:pt>
                <c:pt idx="719">
                  <c:v>789334.36209499522</c:v>
                </c:pt>
                <c:pt idx="720">
                  <c:v>801491.2330536542</c:v>
                </c:pt>
                <c:pt idx="721">
                  <c:v>806294.76205979532</c:v>
                </c:pt>
                <c:pt idx="722">
                  <c:v>813662.83089462842</c:v>
                </c:pt>
                <c:pt idx="723">
                  <c:v>827415.87434230198</c:v>
                </c:pt>
                <c:pt idx="724">
                  <c:v>836035.98834685388</c:v>
                </c:pt>
                <c:pt idx="725">
                  <c:v>829134.87382127042</c:v>
                </c:pt>
                <c:pt idx="726">
                  <c:v>812740.46638102527</c:v>
                </c:pt>
                <c:pt idx="727">
                  <c:v>804360.97111067851</c:v>
                </c:pt>
                <c:pt idx="728">
                  <c:v>811778.68710981973</c:v>
                </c:pt>
                <c:pt idx="729">
                  <c:v>820276.08302819764</c:v>
                </c:pt>
                <c:pt idx="730">
                  <c:v>823515.17218918505</c:v>
                </c:pt>
                <c:pt idx="731">
                  <c:v>816635.15725343081</c:v>
                </c:pt>
                <c:pt idx="732">
                  <c:v>806490.57964212471</c:v>
                </c:pt>
                <c:pt idx="733">
                  <c:v>796624.58826090989</c:v>
                </c:pt>
                <c:pt idx="734">
                  <c:v>786455.04763673886</c:v>
                </c:pt>
                <c:pt idx="735">
                  <c:v>785065.90566948929</c:v>
                </c:pt>
                <c:pt idx="736">
                  <c:v>793236.27948182321</c:v>
                </c:pt>
                <c:pt idx="737">
                  <c:v>806836.32353833364</c:v>
                </c:pt>
                <c:pt idx="738">
                  <c:v>813077.61498193454</c:v>
                </c:pt>
                <c:pt idx="739">
                  <c:v>814225.95452635863</c:v>
                </c:pt>
                <c:pt idx="740">
                  <c:v>810456.01553091663</c:v>
                </c:pt>
                <c:pt idx="741">
                  <c:v>814392.58124844113</c:v>
                </c:pt>
                <c:pt idx="742">
                  <c:v>825151.66717769124</c:v>
                </c:pt>
                <c:pt idx="743">
                  <c:v>828629.16738641064</c:v>
                </c:pt>
                <c:pt idx="744">
                  <c:v>829900.50568494853</c:v>
                </c:pt>
                <c:pt idx="745">
                  <c:v>829220.77485792048</c:v>
                </c:pt>
                <c:pt idx="746">
                  <c:v>831661.12710571929</c:v>
                </c:pt>
                <c:pt idx="747">
                  <c:v>829307.86680436367</c:v>
                </c:pt>
                <c:pt idx="748">
                  <c:v>831332.81173823471</c:v>
                </c:pt>
                <c:pt idx="749">
                  <c:v>828621.17275540938</c:v>
                </c:pt>
                <c:pt idx="750">
                  <c:v>822526.88289440016</c:v>
                </c:pt>
                <c:pt idx="751">
                  <c:v>819509.2974395518</c:v>
                </c:pt>
                <c:pt idx="752">
                  <c:v>826114.85644700693</c:v>
                </c:pt>
                <c:pt idx="753">
                  <c:v>835678.20254071592</c:v>
                </c:pt>
                <c:pt idx="754">
                  <c:v>840102.36017957854</c:v>
                </c:pt>
                <c:pt idx="755">
                  <c:v>839819.91181832994</c:v>
                </c:pt>
                <c:pt idx="756">
                  <c:v>838209.14595602313</c:v>
                </c:pt>
                <c:pt idx="757">
                  <c:v>835855.98917029647</c:v>
                </c:pt>
                <c:pt idx="758">
                  <c:v>834942.39590676851</c:v>
                </c:pt>
                <c:pt idx="759">
                  <c:v>840509.02150154964</c:v>
                </c:pt>
                <c:pt idx="760">
                  <c:v>844909.07682283153</c:v>
                </c:pt>
                <c:pt idx="761">
                  <c:v>840969.28578612278</c:v>
                </c:pt>
                <c:pt idx="762">
                  <c:v>835658.63755571959</c:v>
                </c:pt>
                <c:pt idx="763">
                  <c:v>836867.94269177807</c:v>
                </c:pt>
                <c:pt idx="764">
                  <c:v>844537.42195162247</c:v>
                </c:pt>
                <c:pt idx="765">
                  <c:v>849236.66033756477</c:v>
                </c:pt>
                <c:pt idx="766">
                  <c:v>854398.87425650889</c:v>
                </c:pt>
                <c:pt idx="767">
                  <c:v>854240.73921660299</c:v>
                </c:pt>
                <c:pt idx="768">
                  <c:v>850866.81550059433</c:v>
                </c:pt>
                <c:pt idx="769">
                  <c:v>843177.61291793408</c:v>
                </c:pt>
                <c:pt idx="770">
                  <c:v>834477.101259558</c:v>
                </c:pt>
                <c:pt idx="771">
                  <c:v>828304.62077418272</c:v>
                </c:pt>
                <c:pt idx="772">
                  <c:v>828982.97405779862</c:v>
                </c:pt>
                <c:pt idx="773">
                  <c:v>831230.91547779983</c:v>
                </c:pt>
                <c:pt idx="774">
                  <c:v>824203.98080467281</c:v>
                </c:pt>
                <c:pt idx="775">
                  <c:v>811834.28142337396</c:v>
                </c:pt>
                <c:pt idx="776">
                  <c:v>808579.04822504532</c:v>
                </c:pt>
                <c:pt idx="777">
                  <c:v>813658.58030270226</c:v>
                </c:pt>
                <c:pt idx="778">
                  <c:v>822533.34554569563</c:v>
                </c:pt>
                <c:pt idx="779">
                  <c:v>837693.62011835375</c:v>
                </c:pt>
                <c:pt idx="780">
                  <c:v>843086.91541247373</c:v>
                </c:pt>
                <c:pt idx="781">
                  <c:v>835950.41207248019</c:v>
                </c:pt>
                <c:pt idx="782">
                  <c:v>831326.00730490824</c:v>
                </c:pt>
                <c:pt idx="783">
                  <c:v>833373.17635722586</c:v>
                </c:pt>
                <c:pt idx="784">
                  <c:v>842492.19718327862</c:v>
                </c:pt>
                <c:pt idx="785">
                  <c:v>842929.51408402412</c:v>
                </c:pt>
                <c:pt idx="786">
                  <c:v>840230.99399430281</c:v>
                </c:pt>
                <c:pt idx="787">
                  <c:v>838037.30322969798</c:v>
                </c:pt>
                <c:pt idx="788">
                  <c:v>839676.64665529621</c:v>
                </c:pt>
                <c:pt idx="789">
                  <c:v>837624.03317509347</c:v>
                </c:pt>
                <c:pt idx="790">
                  <c:v>826006.34116960841</c:v>
                </c:pt>
                <c:pt idx="791">
                  <c:v>820875.20482300222</c:v>
                </c:pt>
                <c:pt idx="792">
                  <c:v>826595.52519383887</c:v>
                </c:pt>
                <c:pt idx="793">
                  <c:v>839394.03135038877</c:v>
                </c:pt>
                <c:pt idx="794">
                  <c:v>845875.3294962924</c:v>
                </c:pt>
                <c:pt idx="795">
                  <c:v>841979.67519843346</c:v>
                </c:pt>
                <c:pt idx="796">
                  <c:v>830806.15223547257</c:v>
                </c:pt>
                <c:pt idx="797">
                  <c:v>823792.3947868807</c:v>
                </c:pt>
                <c:pt idx="798">
                  <c:v>826477.14334200218</c:v>
                </c:pt>
                <c:pt idx="799">
                  <c:v>829736.01513276086</c:v>
                </c:pt>
                <c:pt idx="800">
                  <c:v>825756.65521377628</c:v>
                </c:pt>
                <c:pt idx="801">
                  <c:v>814221.36380287213</c:v>
                </c:pt>
                <c:pt idx="802">
                  <c:v>806091.80680471659</c:v>
                </c:pt>
                <c:pt idx="803">
                  <c:v>814664.28674641845</c:v>
                </c:pt>
                <c:pt idx="804">
                  <c:v>831132.08147191594</c:v>
                </c:pt>
                <c:pt idx="805">
                  <c:v>843396.61514008243</c:v>
                </c:pt>
                <c:pt idx="806">
                  <c:v>847359.30547109421</c:v>
                </c:pt>
                <c:pt idx="807">
                  <c:v>848171.26453972596</c:v>
                </c:pt>
                <c:pt idx="808">
                  <c:v>847466.86214547174</c:v>
                </c:pt>
                <c:pt idx="809">
                  <c:v>847373.09040596068</c:v>
                </c:pt>
                <c:pt idx="810">
                  <c:v>840889.1432415928</c:v>
                </c:pt>
                <c:pt idx="811">
                  <c:v>833121.2294349795</c:v>
                </c:pt>
                <c:pt idx="812">
                  <c:v>828110.88073120953</c:v>
                </c:pt>
                <c:pt idx="813">
                  <c:v>829394.61875032482</c:v>
                </c:pt>
                <c:pt idx="814">
                  <c:v>835262.40624409518</c:v>
                </c:pt>
                <c:pt idx="815">
                  <c:v>841211.24585265468</c:v>
                </c:pt>
                <c:pt idx="816">
                  <c:v>841224.51796934765</c:v>
                </c:pt>
                <c:pt idx="817">
                  <c:v>836360.43136031297</c:v>
                </c:pt>
                <c:pt idx="818">
                  <c:v>826359.78240326419</c:v>
                </c:pt>
                <c:pt idx="819">
                  <c:v>826584.63949025876</c:v>
                </c:pt>
                <c:pt idx="820">
                  <c:v>832133.02165815071</c:v>
                </c:pt>
                <c:pt idx="821">
                  <c:v>842261.28915206227</c:v>
                </c:pt>
                <c:pt idx="822">
                  <c:v>849348.47778553597</c:v>
                </c:pt>
                <c:pt idx="823">
                  <c:v>851958.68017617089</c:v>
                </c:pt>
                <c:pt idx="824">
                  <c:v>855978.90861776122</c:v>
                </c:pt>
                <c:pt idx="825">
                  <c:v>858778.65104259935</c:v>
                </c:pt>
                <c:pt idx="826">
                  <c:v>864102.47911899292</c:v>
                </c:pt>
                <c:pt idx="827">
                  <c:v>871460.60506903636</c:v>
                </c:pt>
                <c:pt idx="828">
                  <c:v>875068.63285204803</c:v>
                </c:pt>
                <c:pt idx="829">
                  <c:v>876165.03953989351</c:v>
                </c:pt>
                <c:pt idx="830">
                  <c:v>875929.90660566464</c:v>
                </c:pt>
                <c:pt idx="831">
                  <c:v>876830.92713070882</c:v>
                </c:pt>
                <c:pt idx="832">
                  <c:v>875424.21172254777</c:v>
                </c:pt>
                <c:pt idx="833">
                  <c:v>869699.52020990709</c:v>
                </c:pt>
                <c:pt idx="834">
                  <c:v>857809.79225846124</c:v>
                </c:pt>
                <c:pt idx="835">
                  <c:v>850581.72827195504</c:v>
                </c:pt>
                <c:pt idx="836">
                  <c:v>853940.30192192714</c:v>
                </c:pt>
                <c:pt idx="837">
                  <c:v>862938.28472304216</c:v>
                </c:pt>
                <c:pt idx="838">
                  <c:v>867503.27743324824</c:v>
                </c:pt>
                <c:pt idx="839">
                  <c:v>863523.52502131509</c:v>
                </c:pt>
                <c:pt idx="840">
                  <c:v>848197.30336844211</c:v>
                </c:pt>
                <c:pt idx="841">
                  <c:v>814568.56044506643</c:v>
                </c:pt>
                <c:pt idx="842">
                  <c:v>773749.92779459478</c:v>
                </c:pt>
                <c:pt idx="843">
                  <c:v>758715.78164578567</c:v>
                </c:pt>
                <c:pt idx="844">
                  <c:v>780942.41743453569</c:v>
                </c:pt>
                <c:pt idx="845">
                  <c:v>813775.89685684931</c:v>
                </c:pt>
                <c:pt idx="846">
                  <c:v>834470.46638622077</c:v>
                </c:pt>
                <c:pt idx="847">
                  <c:v>836266.85810409975</c:v>
                </c:pt>
                <c:pt idx="848">
                  <c:v>834823.30715486896</c:v>
                </c:pt>
                <c:pt idx="849">
                  <c:v>836746.80628323334</c:v>
                </c:pt>
                <c:pt idx="850">
                  <c:v>841193.89001489861</c:v>
                </c:pt>
                <c:pt idx="851">
                  <c:v>843403.93225333723</c:v>
                </c:pt>
                <c:pt idx="852">
                  <c:v>846708.18625356792</c:v>
                </c:pt>
                <c:pt idx="853">
                  <c:v>843762.47260405566</c:v>
                </c:pt>
                <c:pt idx="854">
                  <c:v>837890.8121754037</c:v>
                </c:pt>
                <c:pt idx="855">
                  <c:v>833622.57313556806</c:v>
                </c:pt>
                <c:pt idx="856">
                  <c:v>838563.38263524137</c:v>
                </c:pt>
                <c:pt idx="857">
                  <c:v>846956.65163926047</c:v>
                </c:pt>
                <c:pt idx="858">
                  <c:v>855693.60423130065</c:v>
                </c:pt>
                <c:pt idx="859">
                  <c:v>858557.16055793432</c:v>
                </c:pt>
                <c:pt idx="860">
                  <c:v>859165.62528303498</c:v>
                </c:pt>
                <c:pt idx="861">
                  <c:v>856383.37831758184</c:v>
                </c:pt>
                <c:pt idx="862">
                  <c:v>853992.21863727306</c:v>
                </c:pt>
                <c:pt idx="863">
                  <c:v>851527.71686315071</c:v>
                </c:pt>
                <c:pt idx="864">
                  <c:v>854244.99472360138</c:v>
                </c:pt>
                <c:pt idx="865">
                  <c:v>859366.69063216564</c:v>
                </c:pt>
                <c:pt idx="866">
                  <c:v>860827.48197194096</c:v>
                </c:pt>
                <c:pt idx="867">
                  <c:v>858661.6915858225</c:v>
                </c:pt>
                <c:pt idx="868">
                  <c:v>855588.57342046394</c:v>
                </c:pt>
                <c:pt idx="869">
                  <c:v>854864.26246944745</c:v>
                </c:pt>
                <c:pt idx="870">
                  <c:v>851919.53240066743</c:v>
                </c:pt>
                <c:pt idx="871">
                  <c:v>848890.82851045358</c:v>
                </c:pt>
                <c:pt idx="872">
                  <c:v>853554.92943840311</c:v>
                </c:pt>
                <c:pt idx="873">
                  <c:v>865918.78535119595</c:v>
                </c:pt>
                <c:pt idx="874">
                  <c:v>876690.35236740415</c:v>
                </c:pt>
                <c:pt idx="875">
                  <c:v>880711.97780652728</c:v>
                </c:pt>
                <c:pt idx="876">
                  <c:v>879921.16635725962</c:v>
                </c:pt>
                <c:pt idx="877">
                  <c:v>880934.57184707851</c:v>
                </c:pt>
                <c:pt idx="878">
                  <c:v>878952.82154275244</c:v>
                </c:pt>
                <c:pt idx="879">
                  <c:v>876929.58579025185</c:v>
                </c:pt>
                <c:pt idx="880">
                  <c:v>875556.76772476221</c:v>
                </c:pt>
                <c:pt idx="881">
                  <c:v>876397.27921963041</c:v>
                </c:pt>
                <c:pt idx="882">
                  <c:v>880037.91058035498</c:v>
                </c:pt>
                <c:pt idx="883">
                  <c:v>879613.71596405422</c:v>
                </c:pt>
                <c:pt idx="884">
                  <c:v>875033.70576693246</c:v>
                </c:pt>
                <c:pt idx="885">
                  <c:v>869358.87003629724</c:v>
                </c:pt>
                <c:pt idx="886">
                  <c:v>868141.60310467146</c:v>
                </c:pt>
                <c:pt idx="887">
                  <c:v>869193.316126975</c:v>
                </c:pt>
                <c:pt idx="888">
                  <c:v>869008.17667462572</c:v>
                </c:pt>
                <c:pt idx="889">
                  <c:v>861319.87901273859</c:v>
                </c:pt>
                <c:pt idx="890">
                  <c:v>860683.10177216784</c:v>
                </c:pt>
                <c:pt idx="891">
                  <c:v>867201.49297480797</c:v>
                </c:pt>
                <c:pt idx="892">
                  <c:v>872345.89289116941</c:v>
                </c:pt>
                <c:pt idx="893">
                  <c:v>866226.17198173725</c:v>
                </c:pt>
                <c:pt idx="894">
                  <c:v>861605.92313889938</c:v>
                </c:pt>
                <c:pt idx="895">
                  <c:v>862172.06168293173</c:v>
                </c:pt>
                <c:pt idx="896">
                  <c:v>859680.2942893632</c:v>
                </c:pt>
                <c:pt idx="897">
                  <c:v>849222.70445692702</c:v>
                </c:pt>
                <c:pt idx="898">
                  <c:v>850050.70671109948</c:v>
                </c:pt>
                <c:pt idx="899">
                  <c:v>860099.1192592351</c:v>
                </c:pt>
                <c:pt idx="900">
                  <c:v>864612.48131180264</c:v>
                </c:pt>
                <c:pt idx="901">
                  <c:v>858492.29704198032</c:v>
                </c:pt>
                <c:pt idx="902">
                  <c:v>843207.22153317789</c:v>
                </c:pt>
                <c:pt idx="903">
                  <c:v>832830.15712124249</c:v>
                </c:pt>
                <c:pt idx="904">
                  <c:v>834528.30891068745</c:v>
                </c:pt>
                <c:pt idx="905">
                  <c:v>848596.73808548297</c:v>
                </c:pt>
                <c:pt idx="906">
                  <c:v>860512.33235905692</c:v>
                </c:pt>
                <c:pt idx="907">
                  <c:v>870117.84655850974</c:v>
                </c:pt>
                <c:pt idx="908">
                  <c:v>869776.67827716609</c:v>
                </c:pt>
                <c:pt idx="909">
                  <c:v>865125.21931840491</c:v>
                </c:pt>
                <c:pt idx="910">
                  <c:v>867802.68179740722</c:v>
                </c:pt>
                <c:pt idx="911">
                  <c:v>874055.77626386774</c:v>
                </c:pt>
                <c:pt idx="912">
                  <c:v>879507.54140912637</c:v>
                </c:pt>
                <c:pt idx="913">
                  <c:v>879734.20711751899</c:v>
                </c:pt>
                <c:pt idx="914">
                  <c:v>870263.82000466052</c:v>
                </c:pt>
                <c:pt idx="915">
                  <c:v>864053.43775464129</c:v>
                </c:pt>
                <c:pt idx="916">
                  <c:v>864214.52539611235</c:v>
                </c:pt>
                <c:pt idx="917">
                  <c:v>860814.20168412756</c:v>
                </c:pt>
                <c:pt idx="918">
                  <c:v>855016.10246249184</c:v>
                </c:pt>
                <c:pt idx="919">
                  <c:v>853489.22595291352</c:v>
                </c:pt>
                <c:pt idx="920">
                  <c:v>851448.57138465554</c:v>
                </c:pt>
                <c:pt idx="921">
                  <c:v>844695.85128239146</c:v>
                </c:pt>
                <c:pt idx="922">
                  <c:v>841026.28748855973</c:v>
                </c:pt>
                <c:pt idx="923">
                  <c:v>834922.32091958763</c:v>
                </c:pt>
                <c:pt idx="924">
                  <c:v>836300.20418351621</c:v>
                </c:pt>
                <c:pt idx="925">
                  <c:v>846138.42433389765</c:v>
                </c:pt>
                <c:pt idx="926">
                  <c:v>852752.36916455522</c:v>
                </c:pt>
                <c:pt idx="927">
                  <c:v>850138.86931505136</c:v>
                </c:pt>
                <c:pt idx="928">
                  <c:v>827978.3760543759</c:v>
                </c:pt>
                <c:pt idx="929">
                  <c:v>811717.31246913713</c:v>
                </c:pt>
                <c:pt idx="930">
                  <c:v>821554.77777877368</c:v>
                </c:pt>
                <c:pt idx="931">
                  <c:v>832880.85219686059</c:v>
                </c:pt>
                <c:pt idx="932">
                  <c:v>832475.29349200125</c:v>
                </c:pt>
                <c:pt idx="933">
                  <c:v>824601.11480342841</c:v>
                </c:pt>
                <c:pt idx="934">
                  <c:v>825471.08326768992</c:v>
                </c:pt>
                <c:pt idx="935">
                  <c:v>836052.49114956625</c:v>
                </c:pt>
                <c:pt idx="936">
                  <c:v>838337.09273079433</c:v>
                </c:pt>
                <c:pt idx="937">
                  <c:v>830139.67317677615</c:v>
                </c:pt>
                <c:pt idx="938">
                  <c:v>832517.14204995951</c:v>
                </c:pt>
                <c:pt idx="939">
                  <c:v>847620.02887272858</c:v>
                </c:pt>
                <c:pt idx="940">
                  <c:v>856369.07878784672</c:v>
                </c:pt>
                <c:pt idx="941">
                  <c:v>853250.92432412994</c:v>
                </c:pt>
                <c:pt idx="942">
                  <c:v>850895.92006790894</c:v>
                </c:pt>
                <c:pt idx="943">
                  <c:v>854138.26678750489</c:v>
                </c:pt>
                <c:pt idx="944">
                  <c:v>862709.26667416655</c:v>
                </c:pt>
                <c:pt idx="945">
                  <c:v>867903.50605984963</c:v>
                </c:pt>
                <c:pt idx="946">
                  <c:v>865846.40961221163</c:v>
                </c:pt>
                <c:pt idx="947">
                  <c:v>860191.90861485503</c:v>
                </c:pt>
                <c:pt idx="948">
                  <c:v>864364.37535398826</c:v>
                </c:pt>
                <c:pt idx="949">
                  <c:v>874542.51925974118</c:v>
                </c:pt>
                <c:pt idx="950">
                  <c:v>881450.16497970896</c:v>
                </c:pt>
                <c:pt idx="951">
                  <c:v>883337.14572068257</c:v>
                </c:pt>
                <c:pt idx="952">
                  <c:v>884724.3428516282</c:v>
                </c:pt>
                <c:pt idx="953">
                  <c:v>884733.37879638316</c:v>
                </c:pt>
                <c:pt idx="954">
                  <c:v>879632.80360566569</c:v>
                </c:pt>
                <c:pt idx="955">
                  <c:v>872523.05772437749</c:v>
                </c:pt>
                <c:pt idx="956">
                  <c:v>868238.68207306066</c:v>
                </c:pt>
                <c:pt idx="957">
                  <c:v>867844.06737406086</c:v>
                </c:pt>
                <c:pt idx="958">
                  <c:v>866364.62507545436</c:v>
                </c:pt>
                <c:pt idx="959">
                  <c:v>865896.98745700496</c:v>
                </c:pt>
                <c:pt idx="960">
                  <c:v>866847.77017181809</c:v>
                </c:pt>
                <c:pt idx="961">
                  <c:v>873282.33072518487</c:v>
                </c:pt>
                <c:pt idx="962">
                  <c:v>877911.60518383107</c:v>
                </c:pt>
                <c:pt idx="963">
                  <c:v>877069.48106381018</c:v>
                </c:pt>
                <c:pt idx="964">
                  <c:v>873821.86504837545</c:v>
                </c:pt>
                <c:pt idx="965">
                  <c:v>876045.25763249747</c:v>
                </c:pt>
                <c:pt idx="966">
                  <c:v>877361.20330142148</c:v>
                </c:pt>
                <c:pt idx="967">
                  <c:v>871763.64577922563</c:v>
                </c:pt>
                <c:pt idx="968">
                  <c:v>866801.61803015112</c:v>
                </c:pt>
                <c:pt idx="969">
                  <c:v>862170.35899145808</c:v>
                </c:pt>
                <c:pt idx="970">
                  <c:v>857140.92307312868</c:v>
                </c:pt>
                <c:pt idx="971">
                  <c:v>856095.34628944122</c:v>
                </c:pt>
                <c:pt idx="972">
                  <c:v>852296.37428629887</c:v>
                </c:pt>
                <c:pt idx="973">
                  <c:v>849752.01082634658</c:v>
                </c:pt>
                <c:pt idx="974">
                  <c:v>848519.47169495607</c:v>
                </c:pt>
                <c:pt idx="975">
                  <c:v>850080.66154635849</c:v>
                </c:pt>
                <c:pt idx="976">
                  <c:v>842190.50260256417</c:v>
                </c:pt>
                <c:pt idx="977">
                  <c:v>822922.46738495061</c:v>
                </c:pt>
                <c:pt idx="978">
                  <c:v>830141.37423126807</c:v>
                </c:pt>
                <c:pt idx="979">
                  <c:v>857088.83059020387</c:v>
                </c:pt>
                <c:pt idx="980">
                  <c:v>871384.29204057215</c:v>
                </c:pt>
                <c:pt idx="981">
                  <c:v>862012.51999574399</c:v>
                </c:pt>
                <c:pt idx="982">
                  <c:v>846690.14705459203</c:v>
                </c:pt>
                <c:pt idx="983">
                  <c:v>850144.65605788236</c:v>
                </c:pt>
                <c:pt idx="984">
                  <c:v>860501.77636026859</c:v>
                </c:pt>
                <c:pt idx="985">
                  <c:v>864087.32396428578</c:v>
                </c:pt>
                <c:pt idx="986">
                  <c:v>865764.83817645558</c:v>
                </c:pt>
                <c:pt idx="987">
                  <c:v>863916.53115000937</c:v>
                </c:pt>
                <c:pt idx="988">
                  <c:v>853713.91202532954</c:v>
                </c:pt>
                <c:pt idx="989">
                  <c:v>839897.15953225386</c:v>
                </c:pt>
                <c:pt idx="990">
                  <c:v>822544.40008358145</c:v>
                </c:pt>
                <c:pt idx="991">
                  <c:v>780819.50036023697</c:v>
                </c:pt>
                <c:pt idx="992">
                  <c:v>711807.34664371854</c:v>
                </c:pt>
                <c:pt idx="993">
                  <c:v>716496.6933650116</c:v>
                </c:pt>
                <c:pt idx="994">
                  <c:v>772393.07132458687</c:v>
                </c:pt>
                <c:pt idx="995">
                  <c:v>818450.21332590235</c:v>
                </c:pt>
                <c:pt idx="996">
                  <c:v>841957.04407969571</c:v>
                </c:pt>
                <c:pt idx="997">
                  <c:v>851068.50557978381</c:v>
                </c:pt>
                <c:pt idx="998">
                  <c:v>853372.79835716996</c:v>
                </c:pt>
                <c:pt idx="999">
                  <c:v>849300.48303625546</c:v>
                </c:pt>
                <c:pt idx="1000">
                  <c:v>853960.72816009307</c:v>
                </c:pt>
                <c:pt idx="1001">
                  <c:v>863313.23192635458</c:v>
                </c:pt>
                <c:pt idx="1002">
                  <c:v>867165.72873135144</c:v>
                </c:pt>
                <c:pt idx="1003">
                  <c:v>868505.05545449001</c:v>
                </c:pt>
                <c:pt idx="1004">
                  <c:v>872795.11128532619</c:v>
                </c:pt>
                <c:pt idx="1005">
                  <c:v>876156.0090100097</c:v>
                </c:pt>
                <c:pt idx="1006">
                  <c:v>874691.25374969805</c:v>
                </c:pt>
                <c:pt idx="1007">
                  <c:v>868467.24521456007</c:v>
                </c:pt>
                <c:pt idx="1008">
                  <c:v>859464.41472251853</c:v>
                </c:pt>
                <c:pt idx="1009">
                  <c:v>860052.80983137025</c:v>
                </c:pt>
                <c:pt idx="1010">
                  <c:v>862694.45294091804</c:v>
                </c:pt>
                <c:pt idx="1011">
                  <c:v>866553.14747131651</c:v>
                </c:pt>
                <c:pt idx="1012">
                  <c:v>871923.60009434808</c:v>
                </c:pt>
                <c:pt idx="1013">
                  <c:v>873868.37445955293</c:v>
                </c:pt>
                <c:pt idx="1014">
                  <c:v>868512.89001732075</c:v>
                </c:pt>
                <c:pt idx="1015">
                  <c:v>861129.52523438307</c:v>
                </c:pt>
                <c:pt idx="1016">
                  <c:v>862088.6299372511</c:v>
                </c:pt>
                <c:pt idx="1017">
                  <c:v>864660.33183779404</c:v>
                </c:pt>
                <c:pt idx="1018">
                  <c:v>861731.23872415465</c:v>
                </c:pt>
                <c:pt idx="1019">
                  <c:v>865876.04106301232</c:v>
                </c:pt>
                <c:pt idx="1020">
                  <c:v>870821.32253029814</c:v>
                </c:pt>
                <c:pt idx="1021">
                  <c:v>872082.19299696619</c:v>
                </c:pt>
                <c:pt idx="1022">
                  <c:v>866078.69398958201</c:v>
                </c:pt>
                <c:pt idx="1023">
                  <c:v>860769.42332798021</c:v>
                </c:pt>
                <c:pt idx="1024">
                  <c:v>858619.1300443107</c:v>
                </c:pt>
                <c:pt idx="1025">
                  <c:v>859152.51607856364</c:v>
                </c:pt>
                <c:pt idx="1026">
                  <c:v>856715.16343931586</c:v>
                </c:pt>
                <c:pt idx="1027">
                  <c:v>851124.33225285308</c:v>
                </c:pt>
                <c:pt idx="1028">
                  <c:v>853135.3486917949</c:v>
                </c:pt>
                <c:pt idx="1029">
                  <c:v>856324.81838334166</c:v>
                </c:pt>
                <c:pt idx="1030">
                  <c:v>858270.63862025365</c:v>
                </c:pt>
                <c:pt idx="1031">
                  <c:v>856621.0239176352</c:v>
                </c:pt>
                <c:pt idx="1032">
                  <c:v>854390.53342114936</c:v>
                </c:pt>
                <c:pt idx="1033">
                  <c:v>854464.5796927996</c:v>
                </c:pt>
                <c:pt idx="1034">
                  <c:v>853466.7574354714</c:v>
                </c:pt>
                <c:pt idx="1035">
                  <c:v>854085.49872732384</c:v>
                </c:pt>
                <c:pt idx="1036">
                  <c:v>858649.43385509087</c:v>
                </c:pt>
                <c:pt idx="1037">
                  <c:v>859876.93689722707</c:v>
                </c:pt>
                <c:pt idx="1038">
                  <c:v>854739.65892308543</c:v>
                </c:pt>
                <c:pt idx="1039">
                  <c:v>850475.18287525442</c:v>
                </c:pt>
                <c:pt idx="1040">
                  <c:v>851504.56891816901</c:v>
                </c:pt>
                <c:pt idx="1041">
                  <c:v>853065.39074833435</c:v>
                </c:pt>
                <c:pt idx="1042">
                  <c:v>851299.4720422005</c:v>
                </c:pt>
                <c:pt idx="1043">
                  <c:v>852097.22964525723</c:v>
                </c:pt>
                <c:pt idx="1044">
                  <c:v>853162.07232715993</c:v>
                </c:pt>
                <c:pt idx="1045">
                  <c:v>852213.65251479356</c:v>
                </c:pt>
                <c:pt idx="1046">
                  <c:v>850485.56507923582</c:v>
                </c:pt>
                <c:pt idx="1047">
                  <c:v>847939.46877961641</c:v>
                </c:pt>
                <c:pt idx="1048">
                  <c:v>846702.74045667099</c:v>
                </c:pt>
                <c:pt idx="1049">
                  <c:v>845730.84939872986</c:v>
                </c:pt>
                <c:pt idx="1050">
                  <c:v>844297.8223113186</c:v>
                </c:pt>
                <c:pt idx="1051">
                  <c:v>844761.36737511097</c:v>
                </c:pt>
                <c:pt idx="1052">
                  <c:v>842738.42127202998</c:v>
                </c:pt>
                <c:pt idx="1053">
                  <c:v>843242.27544201852</c:v>
                </c:pt>
                <c:pt idx="1054">
                  <c:v>836824.04771255609</c:v>
                </c:pt>
                <c:pt idx="1055">
                  <c:v>825683.68873048818</c:v>
                </c:pt>
                <c:pt idx="1056">
                  <c:v>828822.56994230417</c:v>
                </c:pt>
                <c:pt idx="1057">
                  <c:v>832073.82187394972</c:v>
                </c:pt>
                <c:pt idx="1058">
                  <c:v>824783.10059583071</c:v>
                </c:pt>
                <c:pt idx="1059">
                  <c:v>812792.66211030551</c:v>
                </c:pt>
                <c:pt idx="1060">
                  <c:v>765086.80218436068</c:v>
                </c:pt>
                <c:pt idx="1061">
                  <c:v>638321.77103991283</c:v>
                </c:pt>
                <c:pt idx="1062">
                  <c:v>567677.30828624673</c:v>
                </c:pt>
                <c:pt idx="1063">
                  <c:v>610976.98621726444</c:v>
                </c:pt>
                <c:pt idx="1064">
                  <c:v>683537.06001745397</c:v>
                </c:pt>
                <c:pt idx="1065">
                  <c:v>697812.44462878944</c:v>
                </c:pt>
                <c:pt idx="1066">
                  <c:v>682500.60606242507</c:v>
                </c:pt>
                <c:pt idx="1067">
                  <c:v>680828.90751872642</c:v>
                </c:pt>
                <c:pt idx="1068">
                  <c:v>694919.29783332488</c:v>
                </c:pt>
                <c:pt idx="1069">
                  <c:v>714917.57959035865</c:v>
                </c:pt>
                <c:pt idx="1070">
                  <c:v>734502.68691615178</c:v>
                </c:pt>
                <c:pt idx="1071">
                  <c:v>747872.68614657479</c:v>
                </c:pt>
                <c:pt idx="1072">
                  <c:v>759195.00158835703</c:v>
                </c:pt>
                <c:pt idx="1073">
                  <c:v>767189.45096398424</c:v>
                </c:pt>
                <c:pt idx="1074">
                  <c:v>766832.73937464098</c:v>
                </c:pt>
                <c:pt idx="1075">
                  <c:v>761345.02212077554</c:v>
                </c:pt>
                <c:pt idx="1076">
                  <c:v>759554.8949145095</c:v>
                </c:pt>
                <c:pt idx="1077">
                  <c:v>751798.13137397415</c:v>
                </c:pt>
                <c:pt idx="1078">
                  <c:v>752358.22327770817</c:v>
                </c:pt>
                <c:pt idx="1079">
                  <c:v>759929.88669672189</c:v>
                </c:pt>
                <c:pt idx="1080">
                  <c:v>768229.61544246902</c:v>
                </c:pt>
                <c:pt idx="1081">
                  <c:v>769982.56529119727</c:v>
                </c:pt>
                <c:pt idx="1082">
                  <c:v>777326.75917115214</c:v>
                </c:pt>
                <c:pt idx="1083">
                  <c:v>793997.04384767183</c:v>
                </c:pt>
                <c:pt idx="1084">
                  <c:v>800724.09954372281</c:v>
                </c:pt>
                <c:pt idx="1085">
                  <c:v>792424.74851198785</c:v>
                </c:pt>
                <c:pt idx="1086">
                  <c:v>785576.37770328135</c:v>
                </c:pt>
                <c:pt idx="1087">
                  <c:v>785325.72498670756</c:v>
                </c:pt>
                <c:pt idx="1088">
                  <c:v>779519.07897721266</c:v>
                </c:pt>
                <c:pt idx="1089">
                  <c:v>775124.55584040971</c:v>
                </c:pt>
                <c:pt idx="1090">
                  <c:v>774865.74302332976</c:v>
                </c:pt>
                <c:pt idx="1091">
                  <c:v>766516.06595668488</c:v>
                </c:pt>
                <c:pt idx="1092">
                  <c:v>756635.36789531983</c:v>
                </c:pt>
                <c:pt idx="1093">
                  <c:v>758389.81425306713</c:v>
                </c:pt>
                <c:pt idx="1094">
                  <c:v>753741.9679586133</c:v>
                </c:pt>
                <c:pt idx="1095">
                  <c:v>753420.54210073804</c:v>
                </c:pt>
                <c:pt idx="1096">
                  <c:v>752182.70451088774</c:v>
                </c:pt>
                <c:pt idx="1097">
                  <c:v>759160.92838570068</c:v>
                </c:pt>
                <c:pt idx="1098">
                  <c:v>775281.88220230129</c:v>
                </c:pt>
                <c:pt idx="1099">
                  <c:v>777837.51021471468</c:v>
                </c:pt>
                <c:pt idx="1100">
                  <c:v>781365.50342197798</c:v>
                </c:pt>
                <c:pt idx="1101">
                  <c:v>789132.23727818672</c:v>
                </c:pt>
                <c:pt idx="1102">
                  <c:v>785360.87729538616</c:v>
                </c:pt>
                <c:pt idx="1103">
                  <c:v>776680.40828037937</c:v>
                </c:pt>
                <c:pt idx="1104">
                  <c:v>774471.50731401704</c:v>
                </c:pt>
                <c:pt idx="1105">
                  <c:v>772473.84123192623</c:v>
                </c:pt>
                <c:pt idx="1106">
                  <c:v>774633.40917764942</c:v>
                </c:pt>
                <c:pt idx="1107">
                  <c:v>780894.03146359976</c:v>
                </c:pt>
                <c:pt idx="1108">
                  <c:v>787145.0719971509</c:v>
                </c:pt>
                <c:pt idx="1109">
                  <c:v>786723.54782634904</c:v>
                </c:pt>
                <c:pt idx="1110">
                  <c:v>782429.03679891466</c:v>
                </c:pt>
                <c:pt idx="1111">
                  <c:v>779308.23688962101</c:v>
                </c:pt>
                <c:pt idx="1112">
                  <c:v>779291.2609927</c:v>
                </c:pt>
                <c:pt idx="1113">
                  <c:v>780123.10030655656</c:v>
                </c:pt>
                <c:pt idx="1114">
                  <c:v>779573.23289215961</c:v>
                </c:pt>
                <c:pt idx="1115">
                  <c:v>776594.69407258963</c:v>
                </c:pt>
                <c:pt idx="1116">
                  <c:v>773962.05369789177</c:v>
                </c:pt>
                <c:pt idx="1117">
                  <c:v>775038.68041950103</c:v>
                </c:pt>
                <c:pt idx="1118">
                  <c:v>775855.19494406017</c:v>
                </c:pt>
                <c:pt idx="1119">
                  <c:v>775839.41074174235</c:v>
                </c:pt>
                <c:pt idx="1120">
                  <c:v>772656.76293455984</c:v>
                </c:pt>
                <c:pt idx="1121">
                  <c:v>771077.73779370228</c:v>
                </c:pt>
                <c:pt idx="1122">
                  <c:v>769057.45982675988</c:v>
                </c:pt>
                <c:pt idx="1123">
                  <c:v>761376.55803000671</c:v>
                </c:pt>
                <c:pt idx="1124">
                  <c:v>746199.61412187037</c:v>
                </c:pt>
                <c:pt idx="1125">
                  <c:v>744479.06348954048</c:v>
                </c:pt>
                <c:pt idx="1126">
                  <c:v>748633.95215767226</c:v>
                </c:pt>
                <c:pt idx="1127">
                  <c:v>738800.00644682883</c:v>
                </c:pt>
                <c:pt idx="1128">
                  <c:v>700987.36599521432</c:v>
                </c:pt>
                <c:pt idx="1129">
                  <c:v>657455.49479792884</c:v>
                </c:pt>
                <c:pt idx="1130">
                  <c:v>622087.44142357924</c:v>
                </c:pt>
                <c:pt idx="1131">
                  <c:v>606664.40489891917</c:v>
                </c:pt>
                <c:pt idx="1132">
                  <c:v>587341.00412903924</c:v>
                </c:pt>
                <c:pt idx="1133">
                  <c:v>568276.84625573922</c:v>
                </c:pt>
                <c:pt idx="1134">
                  <c:v>563562.79923396441</c:v>
                </c:pt>
                <c:pt idx="1135">
                  <c:v>569939.16602341796</c:v>
                </c:pt>
                <c:pt idx="1136">
                  <c:v>569413.63355894363</c:v>
                </c:pt>
                <c:pt idx="1137">
                  <c:v>582280.63999492209</c:v>
                </c:pt>
                <c:pt idx="1138">
                  <c:v>628650.21930106939</c:v>
                </c:pt>
                <c:pt idx="1139">
                  <c:v>674875.39403561433</c:v>
                </c:pt>
                <c:pt idx="1140">
                  <c:v>689983.62326770474</c:v>
                </c:pt>
                <c:pt idx="1141">
                  <c:v>682887.85053124803</c:v>
                </c:pt>
                <c:pt idx="1142">
                  <c:v>669078.70316713804</c:v>
                </c:pt>
                <c:pt idx="1143">
                  <c:v>634690.03557539289</c:v>
                </c:pt>
                <c:pt idx="1144">
                  <c:v>603992.56981641543</c:v>
                </c:pt>
                <c:pt idx="1145">
                  <c:v>597742.78839992522</c:v>
                </c:pt>
                <c:pt idx="1146">
                  <c:v>605321.36582713784</c:v>
                </c:pt>
                <c:pt idx="1147">
                  <c:v>611001.55911409645</c:v>
                </c:pt>
                <c:pt idx="1148">
                  <c:v>609503.63389771979</c:v>
                </c:pt>
                <c:pt idx="1149">
                  <c:v>618126.96003174398</c:v>
                </c:pt>
                <c:pt idx="1150">
                  <c:v>618569.66932351526</c:v>
                </c:pt>
                <c:pt idx="1151">
                  <c:v>621970.49734237813</c:v>
                </c:pt>
                <c:pt idx="1152">
                  <c:v>623372.31769327808</c:v>
                </c:pt>
                <c:pt idx="1153">
                  <c:v>597918.71299005835</c:v>
                </c:pt>
                <c:pt idx="1154">
                  <c:v>602692.09966394375</c:v>
                </c:pt>
                <c:pt idx="1155">
                  <c:v>626870.85371144768</c:v>
                </c:pt>
                <c:pt idx="1156">
                  <c:v>609334.65822427487</c:v>
                </c:pt>
                <c:pt idx="1157">
                  <c:v>602170.2034751079</c:v>
                </c:pt>
                <c:pt idx="1158">
                  <c:v>629021.61318121897</c:v>
                </c:pt>
                <c:pt idx="1159">
                  <c:v>632554.19562042761</c:v>
                </c:pt>
                <c:pt idx="1160">
                  <c:v>627841.39502785832</c:v>
                </c:pt>
                <c:pt idx="1161">
                  <c:v>631091.85766236356</c:v>
                </c:pt>
                <c:pt idx="1162">
                  <c:v>635084.81903835747</c:v>
                </c:pt>
                <c:pt idx="1163">
                  <c:v>649420.46962733357</c:v>
                </c:pt>
                <c:pt idx="1164">
                  <c:v>665824.39070221444</c:v>
                </c:pt>
                <c:pt idx="1165">
                  <c:v>674611.94790271821</c:v>
                </c:pt>
                <c:pt idx="1166">
                  <c:v>678985.68732877553</c:v>
                </c:pt>
                <c:pt idx="1167">
                  <c:v>695709.8440227441</c:v>
                </c:pt>
                <c:pt idx="1168">
                  <c:v>706458.13729246042</c:v>
                </c:pt>
                <c:pt idx="1169">
                  <c:v>703281.88271896669</c:v>
                </c:pt>
                <c:pt idx="1170">
                  <c:v>699213.05904679769</c:v>
                </c:pt>
                <c:pt idx="1171">
                  <c:v>698401.24899349152</c:v>
                </c:pt>
                <c:pt idx="1172">
                  <c:v>696427.41989668424</c:v>
                </c:pt>
                <c:pt idx="1173">
                  <c:v>693412.67295959021</c:v>
                </c:pt>
                <c:pt idx="1174">
                  <c:v>694146.00405403716</c:v>
                </c:pt>
                <c:pt idx="1175">
                  <c:v>701274.39433942316</c:v>
                </c:pt>
                <c:pt idx="1176">
                  <c:v>705886.89600103011</c:v>
                </c:pt>
                <c:pt idx="1177">
                  <c:v>703308.84160716063</c:v>
                </c:pt>
                <c:pt idx="1178">
                  <c:v>695072.45195051364</c:v>
                </c:pt>
                <c:pt idx="1179">
                  <c:v>694229.30369026749</c:v>
                </c:pt>
                <c:pt idx="1180">
                  <c:v>703751.48677034664</c:v>
                </c:pt>
                <c:pt idx="1181">
                  <c:v>714387.73358699307</c:v>
                </c:pt>
                <c:pt idx="1182">
                  <c:v>718529.89237400063</c:v>
                </c:pt>
                <c:pt idx="1183">
                  <c:v>713778.96015255502</c:v>
                </c:pt>
                <c:pt idx="1184">
                  <c:v>706646.08826744591</c:v>
                </c:pt>
                <c:pt idx="1185">
                  <c:v>706418.18777324155</c:v>
                </c:pt>
                <c:pt idx="1186">
                  <c:v>705989.54433598684</c:v>
                </c:pt>
                <c:pt idx="1187">
                  <c:v>710941.2205283579</c:v>
                </c:pt>
                <c:pt idx="1188">
                  <c:v>719228.16604550264</c:v>
                </c:pt>
                <c:pt idx="1189">
                  <c:v>726885.77926383866</c:v>
                </c:pt>
                <c:pt idx="1190">
                  <c:v>728097.49611533806</c:v>
                </c:pt>
                <c:pt idx="1191">
                  <c:v>725128.83238504955</c:v>
                </c:pt>
                <c:pt idx="1192">
                  <c:v>722575.48972647393</c:v>
                </c:pt>
                <c:pt idx="1193">
                  <c:v>728981.79858082533</c:v>
                </c:pt>
                <c:pt idx="1194">
                  <c:v>732487.06890527508</c:v>
                </c:pt>
                <c:pt idx="1195">
                  <c:v>726636.3585684197</c:v>
                </c:pt>
                <c:pt idx="1196">
                  <c:v>723780.69467580726</c:v>
                </c:pt>
                <c:pt idx="1197">
                  <c:v>724036.6219335394</c:v>
                </c:pt>
                <c:pt idx="1198">
                  <c:v>720420.73564862646</c:v>
                </c:pt>
                <c:pt idx="1199">
                  <c:v>718336.25680546311</c:v>
                </c:pt>
                <c:pt idx="1200">
                  <c:v>717529.85667727259</c:v>
                </c:pt>
                <c:pt idx="1201">
                  <c:v>718736.02554833377</c:v>
                </c:pt>
                <c:pt idx="1202">
                  <c:v>712669.35056233779</c:v>
                </c:pt>
                <c:pt idx="1203">
                  <c:v>708681.81752998231</c:v>
                </c:pt>
                <c:pt idx="1204">
                  <c:v>713385.17190217716</c:v>
                </c:pt>
                <c:pt idx="1205">
                  <c:v>714417.26230058831</c:v>
                </c:pt>
                <c:pt idx="1206">
                  <c:v>705145.644423094</c:v>
                </c:pt>
                <c:pt idx="1207">
                  <c:v>701939.6220830594</c:v>
                </c:pt>
                <c:pt idx="1208">
                  <c:v>702971.52553906827</c:v>
                </c:pt>
                <c:pt idx="1209">
                  <c:v>697557.54104361287</c:v>
                </c:pt>
                <c:pt idx="1210">
                  <c:v>692952.15030651726</c:v>
                </c:pt>
                <c:pt idx="1211">
                  <c:v>693648.75083524082</c:v>
                </c:pt>
                <c:pt idx="1212">
                  <c:v>699167.0860518422</c:v>
                </c:pt>
                <c:pt idx="1213">
                  <c:v>704110.07046200824</c:v>
                </c:pt>
                <c:pt idx="1214">
                  <c:v>704892.84674375143</c:v>
                </c:pt>
                <c:pt idx="1215">
                  <c:v>704560.85201384779</c:v>
                </c:pt>
                <c:pt idx="1216">
                  <c:v>701235.65159798856</c:v>
                </c:pt>
                <c:pt idx="1217">
                  <c:v>699239.1610594627</c:v>
                </c:pt>
                <c:pt idx="1218">
                  <c:v>697399.95653712365</c:v>
                </c:pt>
                <c:pt idx="1219">
                  <c:v>694037.46357186406</c:v>
                </c:pt>
                <c:pt idx="1220">
                  <c:v>688176.582443472</c:v>
                </c:pt>
                <c:pt idx="1221">
                  <c:v>684886.41916152707</c:v>
                </c:pt>
                <c:pt idx="1222">
                  <c:v>682233.16001044656</c:v>
                </c:pt>
                <c:pt idx="1223">
                  <c:v>671241.45313132962</c:v>
                </c:pt>
                <c:pt idx="1224">
                  <c:v>649405.42863597639</c:v>
                </c:pt>
                <c:pt idx="1225">
                  <c:v>541784.4697214684</c:v>
                </c:pt>
                <c:pt idx="1226">
                  <c:v>343098.3353608094</c:v>
                </c:pt>
                <c:pt idx="1227">
                  <c:v>180442.09430752948</c:v>
                </c:pt>
                <c:pt idx="1228">
                  <c:v>120059.15522403337</c:v>
                </c:pt>
                <c:pt idx="1229">
                  <c:v>135831.51892181617</c:v>
                </c:pt>
                <c:pt idx="1230">
                  <c:v>229105.53275448634</c:v>
                </c:pt>
                <c:pt idx="1231">
                  <c:v>332018.47690100886</c:v>
                </c:pt>
                <c:pt idx="1232">
                  <c:v>327158.73861481185</c:v>
                </c:pt>
                <c:pt idx="1233">
                  <c:v>269308.37049673533</c:v>
                </c:pt>
                <c:pt idx="1234">
                  <c:v>252471.7191120756</c:v>
                </c:pt>
                <c:pt idx="1235">
                  <c:v>270409.96887098858</c:v>
                </c:pt>
                <c:pt idx="1236">
                  <c:v>304150.88095264172</c:v>
                </c:pt>
                <c:pt idx="1237">
                  <c:v>347601.51012108871</c:v>
                </c:pt>
                <c:pt idx="1238">
                  <c:v>391681.36238593864</c:v>
                </c:pt>
                <c:pt idx="1239">
                  <c:v>431828.69076809456</c:v>
                </c:pt>
                <c:pt idx="1240">
                  <c:v>466943.3070347372</c:v>
                </c:pt>
                <c:pt idx="1241">
                  <c:v>500794.91818464128</c:v>
                </c:pt>
                <c:pt idx="1242">
                  <c:v>536783.14635519451</c:v>
                </c:pt>
                <c:pt idx="1243">
                  <c:v>569868.60870800493</c:v>
                </c:pt>
                <c:pt idx="1244">
                  <c:v>595902.69462438114</c:v>
                </c:pt>
                <c:pt idx="1245">
                  <c:v>614805.3097898633</c:v>
                </c:pt>
                <c:pt idx="1246">
                  <c:v>631334.77783145139</c:v>
                </c:pt>
                <c:pt idx="1247">
                  <c:v>640893.24731786014</c:v>
                </c:pt>
                <c:pt idx="1248">
                  <c:v>649652.77412815508</c:v>
                </c:pt>
                <c:pt idx="1249">
                  <c:v>657140.73199638224</c:v>
                </c:pt>
                <c:pt idx="1250">
                  <c:v>666178.63688911567</c:v>
                </c:pt>
                <c:pt idx="1251">
                  <c:v>671372.60314002866</c:v>
                </c:pt>
                <c:pt idx="1252">
                  <c:v>661085.37637312885</c:v>
                </c:pt>
                <c:pt idx="1253">
                  <c:v>650070.94468300126</c:v>
                </c:pt>
                <c:pt idx="1254">
                  <c:v>647533.4516653521</c:v>
                </c:pt>
                <c:pt idx="1255">
                  <c:v>645217.63676069793</c:v>
                </c:pt>
                <c:pt idx="1256">
                  <c:v>645114.76205102028</c:v>
                </c:pt>
                <c:pt idx="1257">
                  <c:v>648670.63818454545</c:v>
                </c:pt>
                <c:pt idx="1258">
                  <c:v>654735.11051750008</c:v>
                </c:pt>
                <c:pt idx="1259">
                  <c:v>654730.25973997952</c:v>
                </c:pt>
                <c:pt idx="1260">
                  <c:v>651460.54094149056</c:v>
                </c:pt>
                <c:pt idx="1261">
                  <c:v>651689.9142267321</c:v>
                </c:pt>
                <c:pt idx="1262">
                  <c:v>659046.62274583534</c:v>
                </c:pt>
                <c:pt idx="1263">
                  <c:v>662351.85584441689</c:v>
                </c:pt>
                <c:pt idx="1264">
                  <c:v>660850.62950943899</c:v>
                </c:pt>
                <c:pt idx="1265">
                  <c:v>656031.74380796193</c:v>
                </c:pt>
                <c:pt idx="1266">
                  <c:v>645502.72248280549</c:v>
                </c:pt>
                <c:pt idx="1267">
                  <c:v>637174.04304233158</c:v>
                </c:pt>
                <c:pt idx="1268">
                  <c:v>634103.57752530719</c:v>
                </c:pt>
                <c:pt idx="1269">
                  <c:v>634132.91571134049</c:v>
                </c:pt>
                <c:pt idx="1270">
                  <c:v>634318.28308195272</c:v>
                </c:pt>
                <c:pt idx="1271">
                  <c:v>634467.81478674384</c:v>
                </c:pt>
                <c:pt idx="1272">
                  <c:v>633464.84142627416</c:v>
                </c:pt>
                <c:pt idx="1273">
                  <c:v>635667.37294815236</c:v>
                </c:pt>
                <c:pt idx="1274">
                  <c:v>638479.24445265625</c:v>
                </c:pt>
                <c:pt idx="1275">
                  <c:v>642614.9152653272</c:v>
                </c:pt>
                <c:pt idx="1276">
                  <c:v>647200.32301349938</c:v>
                </c:pt>
                <c:pt idx="1277">
                  <c:v>647306.40762208425</c:v>
                </c:pt>
                <c:pt idx="1278">
                  <c:v>642109.96356539684</c:v>
                </c:pt>
                <c:pt idx="1279">
                  <c:v>632674.85142068879</c:v>
                </c:pt>
                <c:pt idx="1280">
                  <c:v>619451.36500307149</c:v>
                </c:pt>
                <c:pt idx="1281">
                  <c:v>615380.52489634429</c:v>
                </c:pt>
                <c:pt idx="1282">
                  <c:v>616589.95916830515</c:v>
                </c:pt>
                <c:pt idx="1283">
                  <c:v>615312.06764367339</c:v>
                </c:pt>
                <c:pt idx="1284">
                  <c:v>615173.32788165961</c:v>
                </c:pt>
                <c:pt idx="1285">
                  <c:v>619324.99646364199</c:v>
                </c:pt>
                <c:pt idx="1286">
                  <c:v>622264.60870313004</c:v>
                </c:pt>
                <c:pt idx="1287">
                  <c:v>622117.21845736168</c:v>
                </c:pt>
                <c:pt idx="1288">
                  <c:v>621375.00068969314</c:v>
                </c:pt>
                <c:pt idx="1289">
                  <c:v>619521.86654271581</c:v>
                </c:pt>
                <c:pt idx="1290">
                  <c:v>615334.00046164484</c:v>
                </c:pt>
                <c:pt idx="1291">
                  <c:v>610578.52141905937</c:v>
                </c:pt>
                <c:pt idx="1292">
                  <c:v>603885.60943936743</c:v>
                </c:pt>
                <c:pt idx="1293">
                  <c:v>592671.61656703963</c:v>
                </c:pt>
                <c:pt idx="1294">
                  <c:v>580427.64583350252</c:v>
                </c:pt>
                <c:pt idx="1295">
                  <c:v>576217.42716673866</c:v>
                </c:pt>
                <c:pt idx="1296">
                  <c:v>578095.31844812469</c:v>
                </c:pt>
                <c:pt idx="1297">
                  <c:v>578627.25379392877</c:v>
                </c:pt>
                <c:pt idx="1298">
                  <c:v>578550.15149919747</c:v>
                </c:pt>
                <c:pt idx="1299">
                  <c:v>579710.09675989719</c:v>
                </c:pt>
                <c:pt idx="1300">
                  <c:v>581588.95984068059</c:v>
                </c:pt>
                <c:pt idx="1301">
                  <c:v>582584.62886671617</c:v>
                </c:pt>
                <c:pt idx="1302">
                  <c:v>578749.92616309039</c:v>
                </c:pt>
                <c:pt idx="1303">
                  <c:v>577587.69773836434</c:v>
                </c:pt>
                <c:pt idx="1304">
                  <c:v>579199.85723871144</c:v>
                </c:pt>
                <c:pt idx="1305">
                  <c:v>573460.21013905597</c:v>
                </c:pt>
                <c:pt idx="1306">
                  <c:v>567923.34537419712</c:v>
                </c:pt>
                <c:pt idx="1307">
                  <c:v>564719.74657872459</c:v>
                </c:pt>
                <c:pt idx="1308">
                  <c:v>559549.93273275578</c:v>
                </c:pt>
                <c:pt idx="1309">
                  <c:v>549801.44869552925</c:v>
                </c:pt>
                <c:pt idx="1310">
                  <c:v>550336.88282384572</c:v>
                </c:pt>
                <c:pt idx="1311">
                  <c:v>559965.79134520842</c:v>
                </c:pt>
                <c:pt idx="1312">
                  <c:v>570526.07791568956</c:v>
                </c:pt>
                <c:pt idx="1313">
                  <c:v>578846.84413153271</c:v>
                </c:pt>
                <c:pt idx="1314">
                  <c:v>580983.41549161915</c:v>
                </c:pt>
                <c:pt idx="1315">
                  <c:v>581110.5976542806</c:v>
                </c:pt>
                <c:pt idx="1316">
                  <c:v>575791.98648161395</c:v>
                </c:pt>
                <c:pt idx="1317">
                  <c:v>564126.33971493505</c:v>
                </c:pt>
                <c:pt idx="1318">
                  <c:v>548798.23660195433</c:v>
                </c:pt>
                <c:pt idx="1319">
                  <c:v>541853.37667785282</c:v>
                </c:pt>
                <c:pt idx="1320">
                  <c:v>537251.17009738332</c:v>
                </c:pt>
                <c:pt idx="1321">
                  <c:v>536915.92692463414</c:v>
                </c:pt>
                <c:pt idx="1322">
                  <c:v>539216.78116672521</c:v>
                </c:pt>
                <c:pt idx="1323">
                  <c:v>539815.21846466174</c:v>
                </c:pt>
                <c:pt idx="1324">
                  <c:v>538186.6724891389</c:v>
                </c:pt>
                <c:pt idx="1325">
                  <c:v>543168.66915161151</c:v>
                </c:pt>
                <c:pt idx="1326">
                  <c:v>550828.98637692549</c:v>
                </c:pt>
                <c:pt idx="1327">
                  <c:v>555107.17921066203</c:v>
                </c:pt>
                <c:pt idx="1328">
                  <c:v>548381.52761222108</c:v>
                </c:pt>
                <c:pt idx="1329">
                  <c:v>542811.26655659371</c:v>
                </c:pt>
                <c:pt idx="1330">
                  <c:v>542346.57705331466</c:v>
                </c:pt>
                <c:pt idx="1331">
                  <c:v>541477.35133747465</c:v>
                </c:pt>
                <c:pt idx="1332">
                  <c:v>536389.2481379027</c:v>
                </c:pt>
                <c:pt idx="1333">
                  <c:v>530200.12914198777</c:v>
                </c:pt>
                <c:pt idx="1334">
                  <c:v>524106.40823855496</c:v>
                </c:pt>
                <c:pt idx="1335">
                  <c:v>522518.61456078495</c:v>
                </c:pt>
                <c:pt idx="1336">
                  <c:v>523782.04415096855</c:v>
                </c:pt>
                <c:pt idx="1337">
                  <c:v>523349.91310810077</c:v>
                </c:pt>
                <c:pt idx="1338">
                  <c:v>526717.33627688955</c:v>
                </c:pt>
                <c:pt idx="1339">
                  <c:v>529837.61184981954</c:v>
                </c:pt>
                <c:pt idx="1340">
                  <c:v>530274.79668521846</c:v>
                </c:pt>
                <c:pt idx="1341">
                  <c:v>531182.83534912858</c:v>
                </c:pt>
                <c:pt idx="1342">
                  <c:v>531285.52037889464</c:v>
                </c:pt>
                <c:pt idx="1343">
                  <c:v>521020.01677823876</c:v>
                </c:pt>
                <c:pt idx="1344">
                  <c:v>510455.39815140591</c:v>
                </c:pt>
                <c:pt idx="1345">
                  <c:v>500615.19074479881</c:v>
                </c:pt>
                <c:pt idx="1346">
                  <c:v>489728.20551295724</c:v>
                </c:pt>
                <c:pt idx="1347">
                  <c:v>478406.5277246607</c:v>
                </c:pt>
                <c:pt idx="1348">
                  <c:v>459983.79746182339</c:v>
                </c:pt>
                <c:pt idx="1349">
                  <c:v>443063.47867019061</c:v>
                </c:pt>
                <c:pt idx="1350">
                  <c:v>439762.0890099965</c:v>
                </c:pt>
                <c:pt idx="1351">
                  <c:v>435425.95676682977</c:v>
                </c:pt>
                <c:pt idx="1352">
                  <c:v>426355.24324253475</c:v>
                </c:pt>
                <c:pt idx="1353">
                  <c:v>422810.68014955823</c:v>
                </c:pt>
                <c:pt idx="1354">
                  <c:v>425867.27485137357</c:v>
                </c:pt>
                <c:pt idx="1355">
                  <c:v>413862.75373023312</c:v>
                </c:pt>
                <c:pt idx="1356">
                  <c:v>406163.17740598688</c:v>
                </c:pt>
                <c:pt idx="1357">
                  <c:v>419782.22523671453</c:v>
                </c:pt>
                <c:pt idx="1358">
                  <c:v>424283.10840676137</c:v>
                </c:pt>
                <c:pt idx="1359">
                  <c:v>407524.63437511423</c:v>
                </c:pt>
                <c:pt idx="1360">
                  <c:v>403143.74826037849</c:v>
                </c:pt>
                <c:pt idx="1361">
                  <c:v>406981.80841527204</c:v>
                </c:pt>
                <c:pt idx="1362">
                  <c:v>402307.08911685477</c:v>
                </c:pt>
                <c:pt idx="1363">
                  <c:v>397085.7983262823</c:v>
                </c:pt>
                <c:pt idx="1364">
                  <c:v>407720.18649364455</c:v>
                </c:pt>
                <c:pt idx="1365">
                  <c:v>438623.3252606006</c:v>
                </c:pt>
                <c:pt idx="1366">
                  <c:v>453962.77129419934</c:v>
                </c:pt>
                <c:pt idx="1367">
                  <c:v>452141.69584212947</c:v>
                </c:pt>
                <c:pt idx="1368">
                  <c:v>446208.11421083042</c:v>
                </c:pt>
                <c:pt idx="1369">
                  <c:v>427373.96075708972</c:v>
                </c:pt>
                <c:pt idx="1370">
                  <c:v>380273.85551685205</c:v>
                </c:pt>
                <c:pt idx="1371">
                  <c:v>360228.7441914978</c:v>
                </c:pt>
                <c:pt idx="1372">
                  <c:v>397410.84311202972</c:v>
                </c:pt>
                <c:pt idx="1373">
                  <c:v>434041.93453458161</c:v>
                </c:pt>
                <c:pt idx="1374">
                  <c:v>446248.80932219082</c:v>
                </c:pt>
                <c:pt idx="1375">
                  <c:v>453127.98947347171</c:v>
                </c:pt>
                <c:pt idx="1376">
                  <c:v>448811.38185672503</c:v>
                </c:pt>
                <c:pt idx="1377">
                  <c:v>432133.17182816361</c:v>
                </c:pt>
                <c:pt idx="1378">
                  <c:v>431572.71335099213</c:v>
                </c:pt>
                <c:pt idx="1379">
                  <c:v>443006.98789265554</c:v>
                </c:pt>
                <c:pt idx="1380">
                  <c:v>441261.36410694552</c:v>
                </c:pt>
                <c:pt idx="1381">
                  <c:v>421263.53013471782</c:v>
                </c:pt>
                <c:pt idx="1382">
                  <c:v>414177.53316435346</c:v>
                </c:pt>
                <c:pt idx="1383">
                  <c:v>426458.2497154256</c:v>
                </c:pt>
                <c:pt idx="1384">
                  <c:v>432397.87374091195</c:v>
                </c:pt>
                <c:pt idx="1385">
                  <c:v>433494.02438301372</c:v>
                </c:pt>
                <c:pt idx="1386">
                  <c:v>442391.75729375303</c:v>
                </c:pt>
                <c:pt idx="1387">
                  <c:v>445906.46225452126</c:v>
                </c:pt>
                <c:pt idx="1388">
                  <c:v>440431.57758563018</c:v>
                </c:pt>
                <c:pt idx="1389">
                  <c:v>440233.62696286768</c:v>
                </c:pt>
                <c:pt idx="1390">
                  <c:v>434752.52096202952</c:v>
                </c:pt>
                <c:pt idx="1391">
                  <c:v>421097.0994994053</c:v>
                </c:pt>
                <c:pt idx="1392">
                  <c:v>417989.34842571541</c:v>
                </c:pt>
                <c:pt idx="1393">
                  <c:v>424167.59138977883</c:v>
                </c:pt>
                <c:pt idx="1394">
                  <c:v>423483.0635398319</c:v>
                </c:pt>
                <c:pt idx="1395">
                  <c:v>424605.2167497637</c:v>
                </c:pt>
                <c:pt idx="1396">
                  <c:v>431651.00356007944</c:v>
                </c:pt>
                <c:pt idx="1397">
                  <c:v>446997.3580464457</c:v>
                </c:pt>
                <c:pt idx="1398">
                  <c:v>461479.87237721856</c:v>
                </c:pt>
                <c:pt idx="1399">
                  <c:v>470489.8552928454</c:v>
                </c:pt>
                <c:pt idx="1400">
                  <c:v>472276.8797072366</c:v>
                </c:pt>
                <c:pt idx="1401">
                  <c:v>468965.78563913837</c:v>
                </c:pt>
                <c:pt idx="1402">
                  <c:v>465437.62230242067</c:v>
                </c:pt>
                <c:pt idx="1403">
                  <c:v>460542.23275838589</c:v>
                </c:pt>
                <c:pt idx="1404">
                  <c:v>453129.76789014001</c:v>
                </c:pt>
                <c:pt idx="1405">
                  <c:v>447120.91392226407</c:v>
                </c:pt>
                <c:pt idx="1406">
                  <c:v>442949.36785102828</c:v>
                </c:pt>
                <c:pt idx="1407">
                  <c:v>441789.3383217252</c:v>
                </c:pt>
                <c:pt idx="1408">
                  <c:v>450034.01706406928</c:v>
                </c:pt>
                <c:pt idx="1409">
                  <c:v>460152.13195536495</c:v>
                </c:pt>
                <c:pt idx="1410">
                  <c:v>468329.74822769576</c:v>
                </c:pt>
                <c:pt idx="1411">
                  <c:v>474427.84215995867</c:v>
                </c:pt>
                <c:pt idx="1412">
                  <c:v>479121.06725876854</c:v>
                </c:pt>
                <c:pt idx="1413">
                  <c:v>481956.50857193413</c:v>
                </c:pt>
                <c:pt idx="1414">
                  <c:v>484940.35022795107</c:v>
                </c:pt>
                <c:pt idx="1415">
                  <c:v>482925.56085063744</c:v>
                </c:pt>
                <c:pt idx="1416">
                  <c:v>478538.03178130649</c:v>
                </c:pt>
                <c:pt idx="1417">
                  <c:v>470902.34866216796</c:v>
                </c:pt>
                <c:pt idx="1418">
                  <c:v>457088.52977577056</c:v>
                </c:pt>
                <c:pt idx="1419">
                  <c:v>445950.06197159085</c:v>
                </c:pt>
                <c:pt idx="1420">
                  <c:v>441073.71218567877</c:v>
                </c:pt>
                <c:pt idx="1421">
                  <c:v>440787.80851709563</c:v>
                </c:pt>
                <c:pt idx="1422">
                  <c:v>447398.72206254501</c:v>
                </c:pt>
                <c:pt idx="1423">
                  <c:v>453666.87374561484</c:v>
                </c:pt>
                <c:pt idx="1424">
                  <c:v>458087.28260902507</c:v>
                </c:pt>
                <c:pt idx="1425">
                  <c:v>463168.70183720777</c:v>
                </c:pt>
                <c:pt idx="1426">
                  <c:v>469977.0340068267</c:v>
                </c:pt>
                <c:pt idx="1427">
                  <c:v>480450.35626524442</c:v>
                </c:pt>
                <c:pt idx="1428">
                  <c:v>487059.36766012327</c:v>
                </c:pt>
                <c:pt idx="1429">
                  <c:v>488494.30008522904</c:v>
                </c:pt>
                <c:pt idx="1430">
                  <c:v>485180.88895526633</c:v>
                </c:pt>
                <c:pt idx="1431">
                  <c:v>472178.27158513834</c:v>
                </c:pt>
                <c:pt idx="1432">
                  <c:v>442300.89834704448</c:v>
                </c:pt>
                <c:pt idx="1433">
                  <c:v>420974.89262174087</c:v>
                </c:pt>
                <c:pt idx="1434">
                  <c:v>425917.48606874881</c:v>
                </c:pt>
                <c:pt idx="1435">
                  <c:v>430494.9598860328</c:v>
                </c:pt>
                <c:pt idx="1436">
                  <c:v>424393.64007373998</c:v>
                </c:pt>
                <c:pt idx="1437">
                  <c:v>423676.91104737337</c:v>
                </c:pt>
                <c:pt idx="1438">
                  <c:v>428218.8152260363</c:v>
                </c:pt>
                <c:pt idx="1439">
                  <c:v>430375.13225248398</c:v>
                </c:pt>
                <c:pt idx="1440">
                  <c:v>430038.69383913581</c:v>
                </c:pt>
                <c:pt idx="1441">
                  <c:v>418353.53648024058</c:v>
                </c:pt>
                <c:pt idx="1442">
                  <c:v>386152.08608353738</c:v>
                </c:pt>
                <c:pt idx="1443">
                  <c:v>368383.66542861838</c:v>
                </c:pt>
                <c:pt idx="1444">
                  <c:v>398077.32517984911</c:v>
                </c:pt>
                <c:pt idx="1445">
                  <c:v>434189.23436720163</c:v>
                </c:pt>
                <c:pt idx="1446">
                  <c:v>451493.68496227101</c:v>
                </c:pt>
                <c:pt idx="1447">
                  <c:v>461522.12785534858</c:v>
                </c:pt>
                <c:pt idx="1448">
                  <c:v>465894.97528974188</c:v>
                </c:pt>
                <c:pt idx="1449">
                  <c:v>463033.48100798734</c:v>
                </c:pt>
                <c:pt idx="1450">
                  <c:v>451095.92588208988</c:v>
                </c:pt>
                <c:pt idx="1451">
                  <c:v>438410.43618220114</c:v>
                </c:pt>
                <c:pt idx="1452">
                  <c:v>429030.2996913268</c:v>
                </c:pt>
                <c:pt idx="1453">
                  <c:v>425337.34763551864</c:v>
                </c:pt>
                <c:pt idx="1454">
                  <c:v>423999.14660429751</c:v>
                </c:pt>
                <c:pt idx="1455">
                  <c:v>424293.88796719926</c:v>
                </c:pt>
                <c:pt idx="1456">
                  <c:v>428958.00215801463</c:v>
                </c:pt>
                <c:pt idx="1457">
                  <c:v>437289.18533260009</c:v>
                </c:pt>
                <c:pt idx="1458">
                  <c:v>446800.80447559897</c:v>
                </c:pt>
                <c:pt idx="1459">
                  <c:v>454065.1261227841</c:v>
                </c:pt>
                <c:pt idx="1460">
                  <c:v>465393.39551868406</c:v>
                </c:pt>
                <c:pt idx="1461">
                  <c:v>474893.33511486521</c:v>
                </c:pt>
                <c:pt idx="1462">
                  <c:v>476955.13864638668</c:v>
                </c:pt>
                <c:pt idx="1463">
                  <c:v>471225.84474019299</c:v>
                </c:pt>
                <c:pt idx="1464">
                  <c:v>462261.5654504433</c:v>
                </c:pt>
                <c:pt idx="1465">
                  <c:v>452200.05095788476</c:v>
                </c:pt>
                <c:pt idx="1466">
                  <c:v>436090.11901262531</c:v>
                </c:pt>
                <c:pt idx="1467">
                  <c:v>424437.88550875866</c:v>
                </c:pt>
                <c:pt idx="1468">
                  <c:v>415058.2050004843</c:v>
                </c:pt>
                <c:pt idx="1469">
                  <c:v>399931.79363182595</c:v>
                </c:pt>
                <c:pt idx="1470">
                  <c:v>369447.55902709771</c:v>
                </c:pt>
                <c:pt idx="1471">
                  <c:v>362484.06602291542</c:v>
                </c:pt>
                <c:pt idx="1472">
                  <c:v>390570.25484092621</c:v>
                </c:pt>
                <c:pt idx="1473">
                  <c:v>414226.67887166515</c:v>
                </c:pt>
                <c:pt idx="1474">
                  <c:v>426622.74195518607</c:v>
                </c:pt>
                <c:pt idx="1475">
                  <c:v>436563.460777445</c:v>
                </c:pt>
                <c:pt idx="1476">
                  <c:v>440828.1439805791</c:v>
                </c:pt>
                <c:pt idx="1477">
                  <c:v>441963.45744716871</c:v>
                </c:pt>
                <c:pt idx="1478">
                  <c:v>447294.2194654253</c:v>
                </c:pt>
                <c:pt idx="1479">
                  <c:v>449651.05841503671</c:v>
                </c:pt>
                <c:pt idx="1480">
                  <c:v>444431.52584104385</c:v>
                </c:pt>
                <c:pt idx="1481">
                  <c:v>431921.80552272493</c:v>
                </c:pt>
                <c:pt idx="1482">
                  <c:v>416180.00166000199</c:v>
                </c:pt>
                <c:pt idx="1483">
                  <c:v>407443.7846278217</c:v>
                </c:pt>
                <c:pt idx="1484">
                  <c:v>403092.61547639308</c:v>
                </c:pt>
                <c:pt idx="1485">
                  <c:v>401629.67994248145</c:v>
                </c:pt>
                <c:pt idx="1486">
                  <c:v>401068.68052217091</c:v>
                </c:pt>
                <c:pt idx="1487">
                  <c:v>405518.65386850561</c:v>
                </c:pt>
                <c:pt idx="1488">
                  <c:v>411566.6763168872</c:v>
                </c:pt>
                <c:pt idx="1489">
                  <c:v>421096.61709874531</c:v>
                </c:pt>
                <c:pt idx="1490">
                  <c:v>431115.88020039152</c:v>
                </c:pt>
                <c:pt idx="1491">
                  <c:v>438740.57879782992</c:v>
                </c:pt>
                <c:pt idx="1492">
                  <c:v>445162.40942297335</c:v>
                </c:pt>
                <c:pt idx="1493">
                  <c:v>447714.0176057971</c:v>
                </c:pt>
                <c:pt idx="1494">
                  <c:v>443261.20060662553</c:v>
                </c:pt>
                <c:pt idx="1495">
                  <c:v>434208.57378716394</c:v>
                </c:pt>
                <c:pt idx="1496">
                  <c:v>420971.67668624368</c:v>
                </c:pt>
                <c:pt idx="1497">
                  <c:v>410499.71834440209</c:v>
                </c:pt>
                <c:pt idx="1498">
                  <c:v>402216.69900752365</c:v>
                </c:pt>
                <c:pt idx="1499">
                  <c:v>395197.39760628261</c:v>
                </c:pt>
                <c:pt idx="1500">
                  <c:v>389043.99466277607</c:v>
                </c:pt>
                <c:pt idx="1501">
                  <c:v>383909.54978890455</c:v>
                </c:pt>
                <c:pt idx="1502">
                  <c:v>386095.04043806251</c:v>
                </c:pt>
                <c:pt idx="1503">
                  <c:v>384300.09240286448</c:v>
                </c:pt>
                <c:pt idx="1504">
                  <c:v>382479.40312137333</c:v>
                </c:pt>
                <c:pt idx="1505">
                  <c:v>392189.72980271839</c:v>
                </c:pt>
                <c:pt idx="1506">
                  <c:v>407286.2592983885</c:v>
                </c:pt>
                <c:pt idx="1507">
                  <c:v>416351.10987577151</c:v>
                </c:pt>
                <c:pt idx="1508">
                  <c:v>422812.28862906346</c:v>
                </c:pt>
                <c:pt idx="1509">
                  <c:v>431469.61672610522</c:v>
                </c:pt>
                <c:pt idx="1510">
                  <c:v>440209.42807259789</c:v>
                </c:pt>
                <c:pt idx="1511">
                  <c:v>440702.62091748277</c:v>
                </c:pt>
                <c:pt idx="1512">
                  <c:v>435353.74168560945</c:v>
                </c:pt>
                <c:pt idx="1513">
                  <c:v>423832.47635132942</c:v>
                </c:pt>
                <c:pt idx="1514">
                  <c:v>411811.49345152604</c:v>
                </c:pt>
                <c:pt idx="1515">
                  <c:v>398400.50681086729</c:v>
                </c:pt>
                <c:pt idx="1516">
                  <c:v>382973.48271071643</c:v>
                </c:pt>
                <c:pt idx="1517">
                  <c:v>372129.45748650894</c:v>
                </c:pt>
                <c:pt idx="1518">
                  <c:v>368196.86991501536</c:v>
                </c:pt>
                <c:pt idx="1519">
                  <c:v>372532.50863533939</c:v>
                </c:pt>
                <c:pt idx="1520">
                  <c:v>375886.5917401443</c:v>
                </c:pt>
                <c:pt idx="1521">
                  <c:v>380972.6978702991</c:v>
                </c:pt>
                <c:pt idx="1522">
                  <c:v>388363.27355169127</c:v>
                </c:pt>
                <c:pt idx="1523">
                  <c:v>397657.44165705051</c:v>
                </c:pt>
                <c:pt idx="1524">
                  <c:v>404870.19610278303</c:v>
                </c:pt>
                <c:pt idx="1525">
                  <c:v>413698.30446182529</c:v>
                </c:pt>
                <c:pt idx="1526">
                  <c:v>423444.93827880151</c:v>
                </c:pt>
                <c:pt idx="1527">
                  <c:v>430377.06493680878</c:v>
                </c:pt>
                <c:pt idx="1528">
                  <c:v>430284.7799718504</c:v>
                </c:pt>
                <c:pt idx="1529">
                  <c:v>426583.95227060915</c:v>
                </c:pt>
                <c:pt idx="1530">
                  <c:v>420581.43622913962</c:v>
                </c:pt>
                <c:pt idx="1531">
                  <c:v>410990.87604260864</c:v>
                </c:pt>
                <c:pt idx="1532">
                  <c:v>396006.72385110357</c:v>
                </c:pt>
                <c:pt idx="1533">
                  <c:v>384303.766355247</c:v>
                </c:pt>
                <c:pt idx="1534">
                  <c:v>377833.10701251315</c:v>
                </c:pt>
                <c:pt idx="1535">
                  <c:v>365820.88282181427</c:v>
                </c:pt>
                <c:pt idx="1536">
                  <c:v>347397.42039557424</c:v>
                </c:pt>
                <c:pt idx="1537">
                  <c:v>330423.32472222194</c:v>
                </c:pt>
                <c:pt idx="1538">
                  <c:v>320186.97013871983</c:v>
                </c:pt>
                <c:pt idx="1539">
                  <c:v>317277.14493796759</c:v>
                </c:pt>
                <c:pt idx="1540">
                  <c:v>310172.15319428261</c:v>
                </c:pt>
                <c:pt idx="1541">
                  <c:v>303988.0009686671</c:v>
                </c:pt>
                <c:pt idx="1542">
                  <c:v>308593.88298913185</c:v>
                </c:pt>
                <c:pt idx="1543">
                  <c:v>316115.41689191147</c:v>
                </c:pt>
                <c:pt idx="1544">
                  <c:v>330453.97727651376</c:v>
                </c:pt>
                <c:pt idx="1545">
                  <c:v>327362.42070480599</c:v>
                </c:pt>
                <c:pt idx="1546">
                  <c:v>298511.31937337847</c:v>
                </c:pt>
                <c:pt idx="1547">
                  <c:v>295611.86993160221</c:v>
                </c:pt>
                <c:pt idx="1548">
                  <c:v>320251.13247368124</c:v>
                </c:pt>
                <c:pt idx="1549">
                  <c:v>311637.07629318157</c:v>
                </c:pt>
                <c:pt idx="1550">
                  <c:v>293346.22066931415</c:v>
                </c:pt>
                <c:pt idx="1551">
                  <c:v>284329.09321434266</c:v>
                </c:pt>
                <c:pt idx="1552">
                  <c:v>279733.41740674991</c:v>
                </c:pt>
                <c:pt idx="1553">
                  <c:v>275657.48588614707</c:v>
                </c:pt>
                <c:pt idx="1554">
                  <c:v>274067.25945078058</c:v>
                </c:pt>
                <c:pt idx="1555">
                  <c:v>276341.33946610312</c:v>
                </c:pt>
                <c:pt idx="1556">
                  <c:v>294266.31331997126</c:v>
                </c:pt>
                <c:pt idx="1557">
                  <c:v>313718.25876539922</c:v>
                </c:pt>
                <c:pt idx="1558">
                  <c:v>324099.08029264578</c:v>
                </c:pt>
                <c:pt idx="1559">
                  <c:v>328584.86228638783</c:v>
                </c:pt>
                <c:pt idx="1560">
                  <c:v>337300.12037283543</c:v>
                </c:pt>
                <c:pt idx="1561">
                  <c:v>342712.25262286514</c:v>
                </c:pt>
                <c:pt idx="1562">
                  <c:v>344396.22784055903</c:v>
                </c:pt>
                <c:pt idx="1563">
                  <c:v>334518.9846738762</c:v>
                </c:pt>
                <c:pt idx="1564">
                  <c:v>322534.30110157799</c:v>
                </c:pt>
                <c:pt idx="1565">
                  <c:v>313281.60726158012</c:v>
                </c:pt>
                <c:pt idx="1566">
                  <c:v>308955.21810308646</c:v>
                </c:pt>
                <c:pt idx="1567">
                  <c:v>306491.87876948831</c:v>
                </c:pt>
                <c:pt idx="1568">
                  <c:v>298894.08747098804</c:v>
                </c:pt>
                <c:pt idx="1569">
                  <c:v>295294.91646698047</c:v>
                </c:pt>
                <c:pt idx="1570">
                  <c:v>288283.19320680306</c:v>
                </c:pt>
                <c:pt idx="1571">
                  <c:v>282871.18280051474</c:v>
                </c:pt>
                <c:pt idx="1572">
                  <c:v>275667.15858831326</c:v>
                </c:pt>
                <c:pt idx="1573">
                  <c:v>272073.13166768273</c:v>
                </c:pt>
                <c:pt idx="1574">
                  <c:v>271665.22656821791</c:v>
                </c:pt>
                <c:pt idx="1575">
                  <c:v>278517.3814695644</c:v>
                </c:pt>
                <c:pt idx="1576">
                  <c:v>273463.77385555912</c:v>
                </c:pt>
                <c:pt idx="1577">
                  <c:v>273595.84697984345</c:v>
                </c:pt>
                <c:pt idx="1578">
                  <c:v>277719.22053839028</c:v>
                </c:pt>
                <c:pt idx="1579">
                  <c:v>262890.23429192271</c:v>
                </c:pt>
                <c:pt idx="1580">
                  <c:v>256228.46997646496</c:v>
                </c:pt>
                <c:pt idx="1581">
                  <c:v>272194.71611769655</c:v>
                </c:pt>
                <c:pt idx="1582">
                  <c:v>300981.71783842094</c:v>
                </c:pt>
                <c:pt idx="1583">
                  <c:v>306371.65577063756</c:v>
                </c:pt>
                <c:pt idx="1584">
                  <c:v>287226.26270081493</c:v>
                </c:pt>
                <c:pt idx="1585">
                  <c:v>272903.09508240724</c:v>
                </c:pt>
                <c:pt idx="1586">
                  <c:v>287841.45612737187</c:v>
                </c:pt>
                <c:pt idx="1587">
                  <c:v>295867.08012997778</c:v>
                </c:pt>
                <c:pt idx="1588">
                  <c:v>282102.96475823998</c:v>
                </c:pt>
                <c:pt idx="1589">
                  <c:v>254863.40189533826</c:v>
                </c:pt>
                <c:pt idx="1590">
                  <c:v>242134.00810594499</c:v>
                </c:pt>
                <c:pt idx="1591">
                  <c:v>250775.44501947612</c:v>
                </c:pt>
                <c:pt idx="1592">
                  <c:v>259774.69694496208</c:v>
                </c:pt>
                <c:pt idx="1593">
                  <c:v>271899.64624728181</c:v>
                </c:pt>
                <c:pt idx="1594">
                  <c:v>277056.9873924852</c:v>
                </c:pt>
                <c:pt idx="1595">
                  <c:v>289133.78161955881</c:v>
                </c:pt>
                <c:pt idx="1596">
                  <c:v>304505.56277814251</c:v>
                </c:pt>
                <c:pt idx="1597">
                  <c:v>305394.59437200276</c:v>
                </c:pt>
                <c:pt idx="1598">
                  <c:v>302872.19508848852</c:v>
                </c:pt>
                <c:pt idx="1599">
                  <c:v>302920.55900665611</c:v>
                </c:pt>
                <c:pt idx="1600">
                  <c:v>309613.81184013002</c:v>
                </c:pt>
                <c:pt idx="1601">
                  <c:v>314916.83276214288</c:v>
                </c:pt>
                <c:pt idx="1602">
                  <c:v>309557.19529361441</c:v>
                </c:pt>
                <c:pt idx="1603">
                  <c:v>303256.29494478053</c:v>
                </c:pt>
                <c:pt idx="1604">
                  <c:v>296166.83061158779</c:v>
                </c:pt>
                <c:pt idx="1605">
                  <c:v>287590.79926634446</c:v>
                </c:pt>
                <c:pt idx="1606">
                  <c:v>280612.56467299163</c:v>
                </c:pt>
                <c:pt idx="1607">
                  <c:v>275382.6034261004</c:v>
                </c:pt>
                <c:pt idx="1608">
                  <c:v>268539.40588201222</c:v>
                </c:pt>
                <c:pt idx="1609">
                  <c:v>260120.95724431681</c:v>
                </c:pt>
                <c:pt idx="1610">
                  <c:v>255899.15364469151</c:v>
                </c:pt>
                <c:pt idx="1611">
                  <c:v>256832.51885410742</c:v>
                </c:pt>
                <c:pt idx="1612">
                  <c:v>249324.31820055252</c:v>
                </c:pt>
                <c:pt idx="1613">
                  <c:v>232519.07847171361</c:v>
                </c:pt>
                <c:pt idx="1614">
                  <c:v>215593.9249785133</c:v>
                </c:pt>
                <c:pt idx="1615">
                  <c:v>208448.28176093521</c:v>
                </c:pt>
                <c:pt idx="1616">
                  <c:v>205531.8114896375</c:v>
                </c:pt>
                <c:pt idx="1617">
                  <c:v>201678.24538621132</c:v>
                </c:pt>
                <c:pt idx="1618">
                  <c:v>191016.94893504193</c:v>
                </c:pt>
                <c:pt idx="1619">
                  <c:v>184703.20637648884</c:v>
                </c:pt>
                <c:pt idx="1620">
                  <c:v>179318.10898190728</c:v>
                </c:pt>
                <c:pt idx="1621">
                  <c:v>167172.74101729662</c:v>
                </c:pt>
                <c:pt idx="1622">
                  <c:v>152559.85524536381</c:v>
                </c:pt>
                <c:pt idx="1623">
                  <c:v>130777.58319173254</c:v>
                </c:pt>
                <c:pt idx="1624">
                  <c:v>117292.51052349694</c:v>
                </c:pt>
                <c:pt idx="1625">
                  <c:v>107898.04189944576</c:v>
                </c:pt>
                <c:pt idx="1626">
                  <c:v>101413.59256666381</c:v>
                </c:pt>
                <c:pt idx="1627">
                  <c:v>83311.061516281392</c:v>
                </c:pt>
                <c:pt idx="1628">
                  <c:v>72090.962557867388</c:v>
                </c:pt>
                <c:pt idx="1629">
                  <c:v>71165.875408404347</c:v>
                </c:pt>
                <c:pt idx="1630">
                  <c:v>84156.218753391644</c:v>
                </c:pt>
                <c:pt idx="1631">
                  <c:v>87804.562712720028</c:v>
                </c:pt>
                <c:pt idx="1632">
                  <c:v>77192.931648042621</c:v>
                </c:pt>
                <c:pt idx="1633">
                  <c:v>80195.545113115877</c:v>
                </c:pt>
                <c:pt idx="1634">
                  <c:v>79771.138218522246</c:v>
                </c:pt>
                <c:pt idx="1635">
                  <c:v>71979.857164326197</c:v>
                </c:pt>
                <c:pt idx="1636">
                  <c:v>73701.187498604937</c:v>
                </c:pt>
                <c:pt idx="1637">
                  <c:v>75449.139380748078</c:v>
                </c:pt>
                <c:pt idx="1638">
                  <c:v>81557.795239604515</c:v>
                </c:pt>
                <c:pt idx="1639">
                  <c:v>100537.69223348665</c:v>
                </c:pt>
                <c:pt idx="1640">
                  <c:v>119433.70850276966</c:v>
                </c:pt>
                <c:pt idx="1641">
                  <c:v>124261.36812019687</c:v>
                </c:pt>
                <c:pt idx="1642">
                  <c:v>112079.77064278613</c:v>
                </c:pt>
                <c:pt idx="1643">
                  <c:v>99435.386049313282</c:v>
                </c:pt>
                <c:pt idx="1644">
                  <c:v>91724.186839201007</c:v>
                </c:pt>
                <c:pt idx="1645">
                  <c:v>85973.297368594576</c:v>
                </c:pt>
                <c:pt idx="1646">
                  <c:v>85161.347883468785</c:v>
                </c:pt>
                <c:pt idx="1647">
                  <c:v>82413.981970004083</c:v>
                </c:pt>
                <c:pt idx="1648">
                  <c:v>74826.347573264997</c:v>
                </c:pt>
                <c:pt idx="1649">
                  <c:v>67493.41097153227</c:v>
                </c:pt>
                <c:pt idx="1650">
                  <c:v>73032.019718987765</c:v>
                </c:pt>
                <c:pt idx="1651">
                  <c:v>68480.845094031363</c:v>
                </c:pt>
                <c:pt idx="1652">
                  <c:v>61345.264696152321</c:v>
                </c:pt>
                <c:pt idx="1653">
                  <c:v>71665.559289819837</c:v>
                </c:pt>
                <c:pt idx="1654">
                  <c:v>81288.093976820179</c:v>
                </c:pt>
                <c:pt idx="1655">
                  <c:v>77406.806364667253</c:v>
                </c:pt>
                <c:pt idx="1656">
                  <c:v>73919.007300543686</c:v>
                </c:pt>
                <c:pt idx="1657">
                  <c:v>79348.992311013761</c:v>
                </c:pt>
                <c:pt idx="1658">
                  <c:v>86121.500749878178</c:v>
                </c:pt>
                <c:pt idx="1659">
                  <c:v>90282.852192216975</c:v>
                </c:pt>
                <c:pt idx="1660">
                  <c:v>90013.755640504969</c:v>
                </c:pt>
                <c:pt idx="1661">
                  <c:v>87935.260018190413</c:v>
                </c:pt>
                <c:pt idx="1662">
                  <c:v>95606.614117159188</c:v>
                </c:pt>
                <c:pt idx="1663">
                  <c:v>104411.40745220176</c:v>
                </c:pt>
                <c:pt idx="1664">
                  <c:v>93204.644376029915</c:v>
                </c:pt>
                <c:pt idx="1665">
                  <c:v>78099.288628563809</c:v>
                </c:pt>
                <c:pt idx="1666">
                  <c:v>81528.06324580386</c:v>
                </c:pt>
                <c:pt idx="1667">
                  <c:v>99768.096013757648</c:v>
                </c:pt>
                <c:pt idx="1668">
                  <c:v>106849.26445654285</c:v>
                </c:pt>
                <c:pt idx="1669">
                  <c:v>96913.614820223025</c:v>
                </c:pt>
                <c:pt idx="1670">
                  <c:v>82098.1008155811</c:v>
                </c:pt>
                <c:pt idx="1671">
                  <c:v>79684.354802815113</c:v>
                </c:pt>
                <c:pt idx="1672">
                  <c:v>89119.99216210749</c:v>
                </c:pt>
                <c:pt idx="1673">
                  <c:v>102017.92467775298</c:v>
                </c:pt>
                <c:pt idx="1674">
                  <c:v>111037.82050761154</c:v>
                </c:pt>
                <c:pt idx="1675">
                  <c:v>112018.59293594287</c:v>
                </c:pt>
                <c:pt idx="1676">
                  <c:v>109906.68024556455</c:v>
                </c:pt>
                <c:pt idx="1677">
                  <c:v>115908.36843712036</c:v>
                </c:pt>
                <c:pt idx="1678">
                  <c:v>117566.93962565872</c:v>
                </c:pt>
                <c:pt idx="1679">
                  <c:v>118371.22210394182</c:v>
                </c:pt>
                <c:pt idx="1680">
                  <c:v>122432.78744668806</c:v>
                </c:pt>
                <c:pt idx="1681">
                  <c:v>116527.13353963011</c:v>
                </c:pt>
                <c:pt idx="1682">
                  <c:v>123187.67669957718</c:v>
                </c:pt>
                <c:pt idx="1683">
                  <c:v>133968.66748993273</c:v>
                </c:pt>
                <c:pt idx="1684">
                  <c:v>129736.74378540175</c:v>
                </c:pt>
                <c:pt idx="1685">
                  <c:v>120349.67171139165</c:v>
                </c:pt>
                <c:pt idx="1686">
                  <c:v>113504.90752070588</c:v>
                </c:pt>
                <c:pt idx="1687">
                  <c:v>104263.74146754795</c:v>
                </c:pt>
                <c:pt idx="1688">
                  <c:v>109905.01886336949</c:v>
                </c:pt>
                <c:pt idx="1689">
                  <c:v>119451.54338659208</c:v>
                </c:pt>
                <c:pt idx="1690">
                  <c:v>124862.297736981</c:v>
                </c:pt>
                <c:pt idx="1691">
                  <c:v>129595.88651069916</c:v>
                </c:pt>
                <c:pt idx="1692">
                  <c:v>139305.57342732939</c:v>
                </c:pt>
                <c:pt idx="1693">
                  <c:v>139277.0961406031</c:v>
                </c:pt>
                <c:pt idx="1694">
                  <c:v>135875.27574514406</c:v>
                </c:pt>
                <c:pt idx="1695">
                  <c:v>142255.23148912896</c:v>
                </c:pt>
                <c:pt idx="1696">
                  <c:v>159051.60373408918</c:v>
                </c:pt>
                <c:pt idx="1697">
                  <c:v>165945.00660917617</c:v>
                </c:pt>
                <c:pt idx="1698">
                  <c:v>160657.2995731589</c:v>
                </c:pt>
                <c:pt idx="1699">
                  <c:v>165101.27035891911</c:v>
                </c:pt>
                <c:pt idx="1700">
                  <c:v>167005.37550689693</c:v>
                </c:pt>
                <c:pt idx="1701">
                  <c:v>173248.78011922829</c:v>
                </c:pt>
                <c:pt idx="1702">
                  <c:v>171129.41589618172</c:v>
                </c:pt>
                <c:pt idx="1703">
                  <c:v>161969.29767767264</c:v>
                </c:pt>
                <c:pt idx="1704">
                  <c:v>154165.4813418375</c:v>
                </c:pt>
                <c:pt idx="1705">
                  <c:v>158904.8385031255</c:v>
                </c:pt>
                <c:pt idx="1706">
                  <c:v>168747.44851099126</c:v>
                </c:pt>
                <c:pt idx="1707">
                  <c:v>175773.17376161198</c:v>
                </c:pt>
                <c:pt idx="1708">
                  <c:v>173273.00034210781</c:v>
                </c:pt>
                <c:pt idx="1709">
                  <c:v>175724.25250658541</c:v>
                </c:pt>
                <c:pt idx="1710">
                  <c:v>179496.24561732251</c:v>
                </c:pt>
                <c:pt idx="1711">
                  <c:v>182243.84581499718</c:v>
                </c:pt>
                <c:pt idx="1712">
                  <c:v>183325.30912091376</c:v>
                </c:pt>
                <c:pt idx="1713">
                  <c:v>184247.93441833471</c:v>
                </c:pt>
                <c:pt idx="1714">
                  <c:v>191253.77526002598</c:v>
                </c:pt>
                <c:pt idx="1715">
                  <c:v>194471.02130621442</c:v>
                </c:pt>
                <c:pt idx="1716">
                  <c:v>194323.3776190395</c:v>
                </c:pt>
                <c:pt idx="1717">
                  <c:v>197196.17887816043</c:v>
                </c:pt>
                <c:pt idx="1718">
                  <c:v>196956.44103495602</c:v>
                </c:pt>
                <c:pt idx="1719">
                  <c:v>196696.96906835728</c:v>
                </c:pt>
                <c:pt idx="1720">
                  <c:v>195218.64630420733</c:v>
                </c:pt>
                <c:pt idx="1721">
                  <c:v>189320.99013980158</c:v>
                </c:pt>
                <c:pt idx="1722">
                  <c:v>190853.21103674703</c:v>
                </c:pt>
                <c:pt idx="1723">
                  <c:v>191672.72311226901</c:v>
                </c:pt>
                <c:pt idx="1724">
                  <c:v>189594.86965294427</c:v>
                </c:pt>
                <c:pt idx="1725">
                  <c:v>183286.84480009144</c:v>
                </c:pt>
                <c:pt idx="1726">
                  <c:v>175156.12995557752</c:v>
                </c:pt>
                <c:pt idx="1727">
                  <c:v>169940.50544924583</c:v>
                </c:pt>
                <c:pt idx="1728">
                  <c:v>170890.05925809793</c:v>
                </c:pt>
                <c:pt idx="1729">
                  <c:v>175452.83194500909</c:v>
                </c:pt>
                <c:pt idx="1730">
                  <c:v>175004.66165944416</c:v>
                </c:pt>
                <c:pt idx="1731">
                  <c:v>171210.26974970786</c:v>
                </c:pt>
                <c:pt idx="1732">
                  <c:v>169699.52835000321</c:v>
                </c:pt>
                <c:pt idx="1733">
                  <c:v>171476.28926732839</c:v>
                </c:pt>
                <c:pt idx="1734">
                  <c:v>172413.32812473949</c:v>
                </c:pt>
                <c:pt idx="1735">
                  <c:v>175938.68656149358</c:v>
                </c:pt>
                <c:pt idx="1736">
                  <c:v>181265.30340620593</c:v>
                </c:pt>
                <c:pt idx="1737">
                  <c:v>189372.34132243812</c:v>
                </c:pt>
                <c:pt idx="1738">
                  <c:v>200110.03486483853</c:v>
                </c:pt>
                <c:pt idx="1739">
                  <c:v>206834.68252024587</c:v>
                </c:pt>
                <c:pt idx="1740">
                  <c:v>210346.54895062358</c:v>
                </c:pt>
                <c:pt idx="1741">
                  <c:v>212628.49843082568</c:v>
                </c:pt>
                <c:pt idx="1742">
                  <c:v>212718.37601036183</c:v>
                </c:pt>
                <c:pt idx="1743">
                  <c:v>216427.13831341622</c:v>
                </c:pt>
                <c:pt idx="1744">
                  <c:v>218461.737673211</c:v>
                </c:pt>
                <c:pt idx="1745">
                  <c:v>220102.5315162538</c:v>
                </c:pt>
                <c:pt idx="1746">
                  <c:v>218488.04563376147</c:v>
                </c:pt>
                <c:pt idx="1747">
                  <c:v>215760.73900324173</c:v>
                </c:pt>
                <c:pt idx="1748">
                  <c:v>213459.74634429917</c:v>
                </c:pt>
                <c:pt idx="1749">
                  <c:v>212579.02816157887</c:v>
                </c:pt>
                <c:pt idx="1750">
                  <c:v>211206.07291952026</c:v>
                </c:pt>
                <c:pt idx="1751">
                  <c:v>208346.06159649859</c:v>
                </c:pt>
                <c:pt idx="1752">
                  <c:v>204813.27465196754</c:v>
                </c:pt>
                <c:pt idx="1753">
                  <c:v>201625.98828556153</c:v>
                </c:pt>
                <c:pt idx="1754">
                  <c:v>200344.73315903667</c:v>
                </c:pt>
                <c:pt idx="1755">
                  <c:v>199743.61166939387</c:v>
                </c:pt>
                <c:pt idx="1756">
                  <c:v>199629.03402507829</c:v>
                </c:pt>
                <c:pt idx="1757">
                  <c:v>200038.34099262126</c:v>
                </c:pt>
                <c:pt idx="1758">
                  <c:v>201818.00935213277</c:v>
                </c:pt>
                <c:pt idx="1759">
                  <c:v>204921.0859712805</c:v>
                </c:pt>
                <c:pt idx="1760">
                  <c:v>209955.31299125752</c:v>
                </c:pt>
                <c:pt idx="1761">
                  <c:v>214809.1417006276</c:v>
                </c:pt>
                <c:pt idx="1762">
                  <c:v>220477.62074908064</c:v>
                </c:pt>
                <c:pt idx="1763">
                  <c:v>224548.97596888038</c:v>
                </c:pt>
                <c:pt idx="1764">
                  <c:v>229398.91053902337</c:v>
                </c:pt>
                <c:pt idx="1765">
                  <c:v>232222.6995917621</c:v>
                </c:pt>
                <c:pt idx="1766">
                  <c:v>232746.31677441066</c:v>
                </c:pt>
                <c:pt idx="1767">
                  <c:v>232293.24199931722</c:v>
                </c:pt>
                <c:pt idx="1768">
                  <c:v>231215.17135952209</c:v>
                </c:pt>
                <c:pt idx="1769">
                  <c:v>227283.10920205057</c:v>
                </c:pt>
                <c:pt idx="1770">
                  <c:v>222022.50581356438</c:v>
                </c:pt>
                <c:pt idx="1771">
                  <c:v>216780.52330582365</c:v>
                </c:pt>
                <c:pt idx="1772">
                  <c:v>211927.97914207118</c:v>
                </c:pt>
                <c:pt idx="1773">
                  <c:v>207404.70612608825</c:v>
                </c:pt>
                <c:pt idx="1774">
                  <c:v>203122.84016440369</c:v>
                </c:pt>
                <c:pt idx="1775">
                  <c:v>200328.3406426906</c:v>
                </c:pt>
                <c:pt idx="1776">
                  <c:v>197476.96091422744</c:v>
                </c:pt>
                <c:pt idx="1777">
                  <c:v>195776.00244537124</c:v>
                </c:pt>
                <c:pt idx="1778">
                  <c:v>194508.2007309359</c:v>
                </c:pt>
                <c:pt idx="1779">
                  <c:v>193822.8017014068</c:v>
                </c:pt>
                <c:pt idx="1780">
                  <c:v>193528.02001566134</c:v>
                </c:pt>
                <c:pt idx="1781">
                  <c:v>193933.71307837655</c:v>
                </c:pt>
                <c:pt idx="1782">
                  <c:v>195268.68618625973</c:v>
                </c:pt>
                <c:pt idx="1783">
                  <c:v>197371.78041816285</c:v>
                </c:pt>
                <c:pt idx="1784">
                  <c:v>199280.57067902031</c:v>
                </c:pt>
                <c:pt idx="1785">
                  <c:v>201910.88127755086</c:v>
                </c:pt>
                <c:pt idx="1786">
                  <c:v>203952.25979591373</c:v>
                </c:pt>
                <c:pt idx="1787">
                  <c:v>205858.06786612261</c:v>
                </c:pt>
                <c:pt idx="1788">
                  <c:v>206996.8592616173</c:v>
                </c:pt>
                <c:pt idx="1789">
                  <c:v>207416.82857336634</c:v>
                </c:pt>
                <c:pt idx="1790">
                  <c:v>205448.98583555553</c:v>
                </c:pt>
                <c:pt idx="1791">
                  <c:v>201740.61757416255</c:v>
                </c:pt>
                <c:pt idx="1792">
                  <c:v>194978.24833191466</c:v>
                </c:pt>
                <c:pt idx="1793">
                  <c:v>188898.2813442504</c:v>
                </c:pt>
                <c:pt idx="1794">
                  <c:v>182266.4310624747</c:v>
                </c:pt>
                <c:pt idx="1795">
                  <c:v>175397.66570197878</c:v>
                </c:pt>
                <c:pt idx="1796">
                  <c:v>171623.5422981822</c:v>
                </c:pt>
                <c:pt idx="1797">
                  <c:v>169513.36087608329</c:v>
                </c:pt>
                <c:pt idx="1798">
                  <c:v>167550.09317413991</c:v>
                </c:pt>
                <c:pt idx="1799">
                  <c:v>166692.1115901242</c:v>
                </c:pt>
                <c:pt idx="1800">
                  <c:v>165993.83685799924</c:v>
                </c:pt>
                <c:pt idx="1801">
                  <c:v>165842.02337043063</c:v>
                </c:pt>
                <c:pt idx="1802">
                  <c:v>166294.12966749418</c:v>
                </c:pt>
                <c:pt idx="1803">
                  <c:v>167476.29440798867</c:v>
                </c:pt>
                <c:pt idx="1804">
                  <c:v>167488.61949253225</c:v>
                </c:pt>
                <c:pt idx="1805">
                  <c:v>168934.35019205601</c:v>
                </c:pt>
                <c:pt idx="1806">
                  <c:v>169533.91052167202</c:v>
                </c:pt>
                <c:pt idx="1807">
                  <c:v>171153.77850784539</c:v>
                </c:pt>
                <c:pt idx="1808">
                  <c:v>172350.42716974631</c:v>
                </c:pt>
                <c:pt idx="1809">
                  <c:v>173590.9203689413</c:v>
                </c:pt>
                <c:pt idx="1810">
                  <c:v>173928.20824247136</c:v>
                </c:pt>
                <c:pt idx="1811">
                  <c:v>174537.63737615128</c:v>
                </c:pt>
                <c:pt idx="1812">
                  <c:v>174936.39573251503</c:v>
                </c:pt>
                <c:pt idx="1813">
                  <c:v>174827.7511781526</c:v>
                </c:pt>
                <c:pt idx="1814">
                  <c:v>175004.96642009946</c:v>
                </c:pt>
                <c:pt idx="1815">
                  <c:v>173280.46445889457</c:v>
                </c:pt>
                <c:pt idx="1816">
                  <c:v>169932.43718181981</c:v>
                </c:pt>
                <c:pt idx="1817">
                  <c:v>165459.16175031551</c:v>
                </c:pt>
                <c:pt idx="1818">
                  <c:v>160314.75827675889</c:v>
                </c:pt>
                <c:pt idx="1819">
                  <c:v>155694.08415108392</c:v>
                </c:pt>
                <c:pt idx="1820">
                  <c:v>151474.03719201247</c:v>
                </c:pt>
                <c:pt idx="1821">
                  <c:v>148757.03767907858</c:v>
                </c:pt>
                <c:pt idx="1822">
                  <c:v>146417.79125032993</c:v>
                </c:pt>
                <c:pt idx="1823">
                  <c:v>144621.8601951045</c:v>
                </c:pt>
                <c:pt idx="1824">
                  <c:v>144030.84844605796</c:v>
                </c:pt>
                <c:pt idx="1825">
                  <c:v>144564.71221687002</c:v>
                </c:pt>
                <c:pt idx="1826">
                  <c:v>145369.67814634612</c:v>
                </c:pt>
                <c:pt idx="1827">
                  <c:v>146759.11105180479</c:v>
                </c:pt>
                <c:pt idx="1828">
                  <c:v>148148.52697651176</c:v>
                </c:pt>
                <c:pt idx="1829">
                  <c:v>149276.10605003239</c:v>
                </c:pt>
                <c:pt idx="1830">
                  <c:v>149966.33986740338</c:v>
                </c:pt>
                <c:pt idx="1831">
                  <c:v>150783.33820165912</c:v>
                </c:pt>
                <c:pt idx="1832">
                  <c:v>151306.51456610634</c:v>
                </c:pt>
                <c:pt idx="1833">
                  <c:v>151252.49552985409</c:v>
                </c:pt>
                <c:pt idx="1834">
                  <c:v>150912.00405244227</c:v>
                </c:pt>
                <c:pt idx="1835">
                  <c:v>149923.86181973165</c:v>
                </c:pt>
                <c:pt idx="1836">
                  <c:v>150302.5331261612</c:v>
                </c:pt>
                <c:pt idx="1837">
                  <c:v>149891.70005482816</c:v>
                </c:pt>
                <c:pt idx="1838">
                  <c:v>149040.98815807997</c:v>
                </c:pt>
                <c:pt idx="1839">
                  <c:v>147315.47968457665</c:v>
                </c:pt>
                <c:pt idx="1840">
                  <c:v>146103.47685432673</c:v>
                </c:pt>
                <c:pt idx="1841">
                  <c:v>143153.13859982652</c:v>
                </c:pt>
                <c:pt idx="1842">
                  <c:v>140255.68626187957</c:v>
                </c:pt>
                <c:pt idx="1843">
                  <c:v>136698.22149461258</c:v>
                </c:pt>
                <c:pt idx="1844">
                  <c:v>133462.94738767011</c:v>
                </c:pt>
                <c:pt idx="1845">
                  <c:v>130581.93416526726</c:v>
                </c:pt>
                <c:pt idx="1846">
                  <c:v>127986.24428410405</c:v>
                </c:pt>
                <c:pt idx="1847">
                  <c:v>126130.20616538904</c:v>
                </c:pt>
                <c:pt idx="1848">
                  <c:v>124629.42190393012</c:v>
                </c:pt>
                <c:pt idx="1849">
                  <c:v>123754.21976275477</c:v>
                </c:pt>
                <c:pt idx="1850">
                  <c:v>122779.91183386183</c:v>
                </c:pt>
                <c:pt idx="1851">
                  <c:v>122153.10055077715</c:v>
                </c:pt>
                <c:pt idx="1852">
                  <c:v>122086.12796746306</c:v>
                </c:pt>
                <c:pt idx="1853">
                  <c:v>123553.57498630704</c:v>
                </c:pt>
                <c:pt idx="1854">
                  <c:v>124620.04649672963</c:v>
                </c:pt>
                <c:pt idx="1855">
                  <c:v>125636.87596789707</c:v>
                </c:pt>
                <c:pt idx="1856">
                  <c:v>126452.35131520608</c:v>
                </c:pt>
                <c:pt idx="1857">
                  <c:v>127536.98641677525</c:v>
                </c:pt>
                <c:pt idx="1858">
                  <c:v>127660.26546709072</c:v>
                </c:pt>
                <c:pt idx="1859">
                  <c:v>127458.63321165359</c:v>
                </c:pt>
                <c:pt idx="1860">
                  <c:v>126175.27559183825</c:v>
                </c:pt>
                <c:pt idx="1861">
                  <c:v>125001.26973328805</c:v>
                </c:pt>
                <c:pt idx="1862">
                  <c:v>123317.55399127566</c:v>
                </c:pt>
                <c:pt idx="1863">
                  <c:v>121325.11891859119</c:v>
                </c:pt>
                <c:pt idx="1864">
                  <c:v>118761.89754256012</c:v>
                </c:pt>
                <c:pt idx="1865">
                  <c:v>116505.97867564454</c:v>
                </c:pt>
                <c:pt idx="1866">
                  <c:v>113755.83965828814</c:v>
                </c:pt>
                <c:pt idx="1867">
                  <c:v>111085.09791192431</c:v>
                </c:pt>
                <c:pt idx="1868">
                  <c:v>108774.56356786223</c:v>
                </c:pt>
                <c:pt idx="1869">
                  <c:v>106577.15111276778</c:v>
                </c:pt>
                <c:pt idx="1870">
                  <c:v>104328.21309099739</c:v>
                </c:pt>
                <c:pt idx="1871">
                  <c:v>102544.82196410024</c:v>
                </c:pt>
                <c:pt idx="1872">
                  <c:v>101090.52337838367</c:v>
                </c:pt>
                <c:pt idx="1873">
                  <c:v>99908.18562967371</c:v>
                </c:pt>
                <c:pt idx="1874">
                  <c:v>99389.193420772412</c:v>
                </c:pt>
                <c:pt idx="1875">
                  <c:v>98767.260766979758</c:v>
                </c:pt>
                <c:pt idx="1876">
                  <c:v>98147.907432887107</c:v>
                </c:pt>
                <c:pt idx="1877">
                  <c:v>98253.723421619128</c:v>
                </c:pt>
                <c:pt idx="1878">
                  <c:v>98672.16059161388</c:v>
                </c:pt>
                <c:pt idx="1879">
                  <c:v>98871.116548529535</c:v>
                </c:pt>
                <c:pt idx="1880">
                  <c:v>99335.302117069994</c:v>
                </c:pt>
                <c:pt idx="1881">
                  <c:v>99789.984968581412</c:v>
                </c:pt>
                <c:pt idx="1882">
                  <c:v>99927.357433112367</c:v>
                </c:pt>
                <c:pt idx="1883">
                  <c:v>99864.709464458123</c:v>
                </c:pt>
                <c:pt idx="1884">
                  <c:v>99232.199434118549</c:v>
                </c:pt>
                <c:pt idx="1885">
                  <c:v>98462.790327474169</c:v>
                </c:pt>
                <c:pt idx="1886">
                  <c:v>97105.012425164678</c:v>
                </c:pt>
                <c:pt idx="1887">
                  <c:v>95599.369062581813</c:v>
                </c:pt>
                <c:pt idx="1888">
                  <c:v>93921.720292675658</c:v>
                </c:pt>
                <c:pt idx="1889">
                  <c:v>91833.005027511375</c:v>
                </c:pt>
                <c:pt idx="1890">
                  <c:v>89846.381907296818</c:v>
                </c:pt>
                <c:pt idx="1891">
                  <c:v>87591.915657278427</c:v>
                </c:pt>
                <c:pt idx="1892">
                  <c:v>85656.36548734727</c:v>
                </c:pt>
                <c:pt idx="1893">
                  <c:v>84232.433634556815</c:v>
                </c:pt>
                <c:pt idx="1894">
                  <c:v>82701.790690742331</c:v>
                </c:pt>
                <c:pt idx="1895">
                  <c:v>81127.963146862821</c:v>
                </c:pt>
                <c:pt idx="1896">
                  <c:v>79628.813351397635</c:v>
                </c:pt>
                <c:pt idx="1897">
                  <c:v>78349.382721663133</c:v>
                </c:pt>
                <c:pt idx="1898">
                  <c:v>77497.819779736616</c:v>
                </c:pt>
                <c:pt idx="1899">
                  <c:v>76769.858061127539</c:v>
                </c:pt>
                <c:pt idx="1900">
                  <c:v>76041.279767568965</c:v>
                </c:pt>
                <c:pt idx="1901">
                  <c:v>75472.988195714148</c:v>
                </c:pt>
                <c:pt idx="1902">
                  <c:v>75317.215904391123</c:v>
                </c:pt>
                <c:pt idx="1903">
                  <c:v>74899.706564731721</c:v>
                </c:pt>
                <c:pt idx="1904">
                  <c:v>74364.755866099353</c:v>
                </c:pt>
                <c:pt idx="1905">
                  <c:v>74446.870750240967</c:v>
                </c:pt>
                <c:pt idx="1906">
                  <c:v>73932.74363396746</c:v>
                </c:pt>
                <c:pt idx="1907">
                  <c:v>73603.069974329817</c:v>
                </c:pt>
                <c:pt idx="1908">
                  <c:v>72911.40792041934</c:v>
                </c:pt>
                <c:pt idx="1909">
                  <c:v>73006.810535356854</c:v>
                </c:pt>
                <c:pt idx="1910">
                  <c:v>72532.813444397267</c:v>
                </c:pt>
                <c:pt idx="1911">
                  <c:v>72195.425372870159</c:v>
                </c:pt>
                <c:pt idx="1912">
                  <c:v>71547.055055316785</c:v>
                </c:pt>
                <c:pt idx="1913">
                  <c:v>70989.700591403671</c:v>
                </c:pt>
                <c:pt idx="1914">
                  <c:v>70138.24712041927</c:v>
                </c:pt>
                <c:pt idx="1915">
                  <c:v>68944.04803021191</c:v>
                </c:pt>
                <c:pt idx="1916">
                  <c:v>67725.930150857414</c:v>
                </c:pt>
                <c:pt idx="1917">
                  <c:v>66527.824401894555</c:v>
                </c:pt>
                <c:pt idx="1918">
                  <c:v>65685.710192613798</c:v>
                </c:pt>
                <c:pt idx="1919">
                  <c:v>64194.364882895308</c:v>
                </c:pt>
                <c:pt idx="1920">
                  <c:v>62928.073642086412</c:v>
                </c:pt>
                <c:pt idx="1921">
                  <c:v>61563.212119477743</c:v>
                </c:pt>
                <c:pt idx="1922">
                  <c:v>60019.541495649028</c:v>
                </c:pt>
                <c:pt idx="1923">
                  <c:v>58992.808316246897</c:v>
                </c:pt>
                <c:pt idx="1924">
                  <c:v>57999.843358419712</c:v>
                </c:pt>
                <c:pt idx="1925">
                  <c:v>57042.011095643538</c:v>
                </c:pt>
                <c:pt idx="1926">
                  <c:v>55939.061398363396</c:v>
                </c:pt>
                <c:pt idx="1927">
                  <c:v>54879.387967685485</c:v>
                </c:pt>
                <c:pt idx="1928">
                  <c:v>54236.107335708562</c:v>
                </c:pt>
                <c:pt idx="1929">
                  <c:v>53461.16526385118</c:v>
                </c:pt>
                <c:pt idx="1930">
                  <c:v>52106.296627319782</c:v>
                </c:pt>
                <c:pt idx="1931">
                  <c:v>51434.901261598061</c:v>
                </c:pt>
                <c:pt idx="1932">
                  <c:v>50778.088397802559</c:v>
                </c:pt>
                <c:pt idx="1933">
                  <c:v>50484.239009433833</c:v>
                </c:pt>
                <c:pt idx="1934">
                  <c:v>50273.916427633834</c:v>
                </c:pt>
                <c:pt idx="1935">
                  <c:v>50083.970045721115</c:v>
                </c:pt>
                <c:pt idx="1936">
                  <c:v>49798.61752899077</c:v>
                </c:pt>
                <c:pt idx="1937">
                  <c:v>49499.146597201092</c:v>
                </c:pt>
                <c:pt idx="1938">
                  <c:v>49225.609917843896</c:v>
                </c:pt>
                <c:pt idx="1939">
                  <c:v>48924.974126242829</c:v>
                </c:pt>
                <c:pt idx="1940">
                  <c:v>48389.326828723082</c:v>
                </c:pt>
                <c:pt idx="1941">
                  <c:v>48055.855750157971</c:v>
                </c:pt>
                <c:pt idx="1942">
                  <c:v>47733.560420999514</c:v>
                </c:pt>
                <c:pt idx="1943">
                  <c:v>47229.570577596547</c:v>
                </c:pt>
                <c:pt idx="1944">
                  <c:v>46602.080634669772</c:v>
                </c:pt>
                <c:pt idx="1945">
                  <c:v>45673.225253240125</c:v>
                </c:pt>
                <c:pt idx="1946">
                  <c:v>44672.392464098972</c:v>
                </c:pt>
                <c:pt idx="1947">
                  <c:v>43770.712800088069</c:v>
                </c:pt>
                <c:pt idx="1948">
                  <c:v>42917.389594277884</c:v>
                </c:pt>
                <c:pt idx="1949">
                  <c:v>42413.716398467077</c:v>
                </c:pt>
                <c:pt idx="1950">
                  <c:v>41854.712780333364</c:v>
                </c:pt>
                <c:pt idx="1951">
                  <c:v>41271.287573205249</c:v>
                </c:pt>
                <c:pt idx="1952">
                  <c:v>40553.13553050183</c:v>
                </c:pt>
                <c:pt idx="1953">
                  <c:v>39940.6947733368</c:v>
                </c:pt>
                <c:pt idx="1954">
                  <c:v>39286.194640341921</c:v>
                </c:pt>
                <c:pt idx="1955">
                  <c:v>38780.43033445625</c:v>
                </c:pt>
                <c:pt idx="1956">
                  <c:v>38290.860360495513</c:v>
                </c:pt>
                <c:pt idx="1957">
                  <c:v>37808.367105308767</c:v>
                </c:pt>
                <c:pt idx="1958">
                  <c:v>37549.131883355723</c:v>
                </c:pt>
                <c:pt idx="1959">
                  <c:v>37224.785712795529</c:v>
                </c:pt>
                <c:pt idx="1960">
                  <c:v>36733.673835167596</c:v>
                </c:pt>
                <c:pt idx="1961">
                  <c:v>36453.369955690912</c:v>
                </c:pt>
                <c:pt idx="1962">
                  <c:v>36334.952672503947</c:v>
                </c:pt>
                <c:pt idx="1963">
                  <c:v>36219.521948773145</c:v>
                </c:pt>
                <c:pt idx="1964">
                  <c:v>36216.388443240663</c:v>
                </c:pt>
                <c:pt idx="1965">
                  <c:v>36139.797571999792</c:v>
                </c:pt>
                <c:pt idx="1966">
                  <c:v>35915.834820157455</c:v>
                </c:pt>
                <c:pt idx="1967">
                  <c:v>35674.579919400458</c:v>
                </c:pt>
                <c:pt idx="1968">
                  <c:v>35351.05726541816</c:v>
                </c:pt>
                <c:pt idx="1969">
                  <c:v>35118.061633848003</c:v>
                </c:pt>
                <c:pt idx="1970">
                  <c:v>34604.8460469817</c:v>
                </c:pt>
                <c:pt idx="1971">
                  <c:v>34149.195913272182</c:v>
                </c:pt>
                <c:pt idx="1972">
                  <c:v>33788.375312529948</c:v>
                </c:pt>
                <c:pt idx="1973">
                  <c:v>33030.174006800677</c:v>
                </c:pt>
                <c:pt idx="1974">
                  <c:v>32326.53488034273</c:v>
                </c:pt>
                <c:pt idx="1975">
                  <c:v>31591.864687954727</c:v>
                </c:pt>
                <c:pt idx="1976">
                  <c:v>30793.443730006638</c:v>
                </c:pt>
                <c:pt idx="1977">
                  <c:v>30136.136748805002</c:v>
                </c:pt>
                <c:pt idx="1978">
                  <c:v>29730.285662593164</c:v>
                </c:pt>
                <c:pt idx="1979">
                  <c:v>29084.798100394779</c:v>
                </c:pt>
                <c:pt idx="1980">
                  <c:v>28379.780749906262</c:v>
                </c:pt>
                <c:pt idx="1981">
                  <c:v>27813.688793879199</c:v>
                </c:pt>
                <c:pt idx="1982">
                  <c:v>27358.66451732731</c:v>
                </c:pt>
                <c:pt idx="1983">
                  <c:v>27036.393705379513</c:v>
                </c:pt>
                <c:pt idx="1984">
                  <c:v>26697.807262182319</c:v>
                </c:pt>
                <c:pt idx="1985">
                  <c:v>26329.135573241372</c:v>
                </c:pt>
                <c:pt idx="1986">
                  <c:v>26051.383331545672</c:v>
                </c:pt>
                <c:pt idx="1987">
                  <c:v>25498.947753076027</c:v>
                </c:pt>
                <c:pt idx="1988">
                  <c:v>25243.814644401464</c:v>
                </c:pt>
                <c:pt idx="1989">
                  <c:v>25040.492350858185</c:v>
                </c:pt>
                <c:pt idx="1990">
                  <c:v>24676.068246255061</c:v>
                </c:pt>
                <c:pt idx="1991">
                  <c:v>24723.112505883357</c:v>
                </c:pt>
                <c:pt idx="1992">
                  <c:v>24651.783779169811</c:v>
                </c:pt>
                <c:pt idx="1993">
                  <c:v>24374.388176621254</c:v>
                </c:pt>
                <c:pt idx="1994">
                  <c:v>24403.579701753766</c:v>
                </c:pt>
                <c:pt idx="1995">
                  <c:v>24148.04797345644</c:v>
                </c:pt>
                <c:pt idx="1996">
                  <c:v>23879.775665651963</c:v>
                </c:pt>
                <c:pt idx="1997">
                  <c:v>23561.682498434497</c:v>
                </c:pt>
                <c:pt idx="1998">
                  <c:v>23289.013453886484</c:v>
                </c:pt>
                <c:pt idx="1999">
                  <c:v>23018.028718370246</c:v>
                </c:pt>
                <c:pt idx="2000">
                  <c:v>22734.688504501999</c:v>
                </c:pt>
                <c:pt idx="2001">
                  <c:v>22242.339927781184</c:v>
                </c:pt>
                <c:pt idx="2002">
                  <c:v>21562.55022679628</c:v>
                </c:pt>
                <c:pt idx="2003">
                  <c:v>20868.728818981843</c:v>
                </c:pt>
                <c:pt idx="2004">
                  <c:v>20328.308497899794</c:v>
                </c:pt>
                <c:pt idx="2005">
                  <c:v>19818.556728143114</c:v>
                </c:pt>
                <c:pt idx="2006">
                  <c:v>19281.265976369043</c:v>
                </c:pt>
                <c:pt idx="2007">
                  <c:v>18639.684809692077</c:v>
                </c:pt>
                <c:pt idx="2008">
                  <c:v>18160.878239981706</c:v>
                </c:pt>
                <c:pt idx="2009">
                  <c:v>17729.026753193557</c:v>
                </c:pt>
                <c:pt idx="2010">
                  <c:v>17368.78183947807</c:v>
                </c:pt>
                <c:pt idx="2011">
                  <c:v>16855.070049695078</c:v>
                </c:pt>
                <c:pt idx="2012">
                  <c:v>16579.737846137919</c:v>
                </c:pt>
                <c:pt idx="2013">
                  <c:v>16332.925680764276</c:v>
                </c:pt>
                <c:pt idx="2014">
                  <c:v>16087.041537368934</c:v>
                </c:pt>
                <c:pt idx="2015">
                  <c:v>15727.397180671187</c:v>
                </c:pt>
                <c:pt idx="2016">
                  <c:v>15276.68368362093</c:v>
                </c:pt>
                <c:pt idx="2017">
                  <c:v>15018.162410122879</c:v>
                </c:pt>
                <c:pt idx="2018">
                  <c:v>14794.904463614272</c:v>
                </c:pt>
                <c:pt idx="2019">
                  <c:v>14475.8843939624</c:v>
                </c:pt>
                <c:pt idx="2020">
                  <c:v>14226.122757378056</c:v>
                </c:pt>
                <c:pt idx="2021">
                  <c:v>14065.208204266861</c:v>
                </c:pt>
                <c:pt idx="2022">
                  <c:v>13757.787224617059</c:v>
                </c:pt>
                <c:pt idx="2023">
                  <c:v>13461.788580067852</c:v>
                </c:pt>
                <c:pt idx="2024">
                  <c:v>13109.805124565968</c:v>
                </c:pt>
                <c:pt idx="2025">
                  <c:v>12598.102822754125</c:v>
                </c:pt>
                <c:pt idx="2026">
                  <c:v>12022.793009042533</c:v>
                </c:pt>
                <c:pt idx="2027">
                  <c:v>11549.433148870667</c:v>
                </c:pt>
                <c:pt idx="2028">
                  <c:v>11136.860636715368</c:v>
                </c:pt>
                <c:pt idx="2029">
                  <c:v>10795.810831904811</c:v>
                </c:pt>
                <c:pt idx="2030">
                  <c:v>10513.778968483395</c:v>
                </c:pt>
                <c:pt idx="2031">
                  <c:v>10146.757427632128</c:v>
                </c:pt>
                <c:pt idx="2032">
                  <c:v>9911.458101805445</c:v>
                </c:pt>
                <c:pt idx="2033">
                  <c:v>9680.4928816903393</c:v>
                </c:pt>
                <c:pt idx="2034">
                  <c:v>9491.3808010298544</c:v>
                </c:pt>
                <c:pt idx="2035">
                  <c:v>9257.2842735965369</c:v>
                </c:pt>
                <c:pt idx="2036">
                  <c:v>9020.3745620273985</c:v>
                </c:pt>
                <c:pt idx="2037">
                  <c:v>8813.6857123395366</c:v>
                </c:pt>
                <c:pt idx="2038">
                  <c:v>8741.1378897193554</c:v>
                </c:pt>
                <c:pt idx="2039">
                  <c:v>8596.2090026520564</c:v>
                </c:pt>
                <c:pt idx="2040">
                  <c:v>8350.5111860274228</c:v>
                </c:pt>
                <c:pt idx="2041">
                  <c:v>7979.469437447633</c:v>
                </c:pt>
                <c:pt idx="2042">
                  <c:v>7651.9107017360129</c:v>
                </c:pt>
                <c:pt idx="2043">
                  <c:v>7390.0822087990364</c:v>
                </c:pt>
                <c:pt idx="2044">
                  <c:v>7139.3622132043984</c:v>
                </c:pt>
                <c:pt idx="2045">
                  <c:v>6839.6358604508587</c:v>
                </c:pt>
                <c:pt idx="2046">
                  <c:v>6613.6162180185802</c:v>
                </c:pt>
                <c:pt idx="2047">
                  <c:v>6345.5541177525556</c:v>
                </c:pt>
                <c:pt idx="2048">
                  <c:v>6345.5541177525556</c:v>
                </c:pt>
                <c:pt idx="2049">
                  <c:v>6345.5541177525556</c:v>
                </c:pt>
                <c:pt idx="2050">
                  <c:v>6345.5541177525556</c:v>
                </c:pt>
                <c:pt idx="2051">
                  <c:v>6345.5541177525556</c:v>
                </c:pt>
                <c:pt idx="2052">
                  <c:v>6345.5541177525556</c:v>
                </c:pt>
                <c:pt idx="2053">
                  <c:v>6345.5541177525556</c:v>
                </c:pt>
                <c:pt idx="2054">
                  <c:v>6345.5541177525556</c:v>
                </c:pt>
                <c:pt idx="2055">
                  <c:v>6345.5541177525556</c:v>
                </c:pt>
                <c:pt idx="2056">
                  <c:v>6345.5541177525556</c:v>
                </c:pt>
                <c:pt idx="2057">
                  <c:v>6345.5541177525556</c:v>
                </c:pt>
                <c:pt idx="2058">
                  <c:v>6345.5541177525556</c:v>
                </c:pt>
                <c:pt idx="2059">
                  <c:v>6345.5541177525556</c:v>
                </c:pt>
                <c:pt idx="2060">
                  <c:v>6345.5541177525556</c:v>
                </c:pt>
                <c:pt idx="2061">
                  <c:v>6345.5541177525556</c:v>
                </c:pt>
                <c:pt idx="2062">
                  <c:v>6345.5541177525556</c:v>
                </c:pt>
                <c:pt idx="2063">
                  <c:v>6345.5541177525556</c:v>
                </c:pt>
                <c:pt idx="2064">
                  <c:v>6345.5541177525556</c:v>
                </c:pt>
                <c:pt idx="2065">
                  <c:v>6345.5541177525556</c:v>
                </c:pt>
                <c:pt idx="2066">
                  <c:v>6345.5541177525556</c:v>
                </c:pt>
                <c:pt idx="2067">
                  <c:v>6345.5541177525556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-343.78022829294162</c:v>
                </c:pt>
                <c:pt idx="1">
                  <c:v>4.8285501306861294</c:v>
                </c:pt>
                <c:pt idx="2">
                  <c:v>7.0350999749331127</c:v>
                </c:pt>
                <c:pt idx="3">
                  <c:v>0.1600585182782952</c:v>
                </c:pt>
                <c:pt idx="4">
                  <c:v>-40.605456375263124</c:v>
                </c:pt>
                <c:pt idx="5">
                  <c:v>-45.268304964722773</c:v>
                </c:pt>
                <c:pt idx="6">
                  <c:v>-1.7498620776969362</c:v>
                </c:pt>
                <c:pt idx="7">
                  <c:v>4.4322939339024261</c:v>
                </c:pt>
                <c:pt idx="8">
                  <c:v>20.216483916829304</c:v>
                </c:pt>
                <c:pt idx="9">
                  <c:v>-5.4068465204617873</c:v>
                </c:pt>
                <c:pt idx="10">
                  <c:v>-2.7612300511930679</c:v>
                </c:pt>
                <c:pt idx="11">
                  <c:v>0.43862578017351517</c:v>
                </c:pt>
                <c:pt idx="12">
                  <c:v>9.2716797015277947</c:v>
                </c:pt>
                <c:pt idx="13">
                  <c:v>-37.617079218760786</c:v>
                </c:pt>
                <c:pt idx="14">
                  <c:v>-21.395475638034121</c:v>
                </c:pt>
                <c:pt idx="15">
                  <c:v>0.83940781124283648</c:v>
                </c:pt>
                <c:pt idx="16">
                  <c:v>-11.147473992681475</c:v>
                </c:pt>
                <c:pt idx="17">
                  <c:v>2.5549868214543681</c:v>
                </c:pt>
                <c:pt idx="18">
                  <c:v>34.964466386227699</c:v>
                </c:pt>
                <c:pt idx="19">
                  <c:v>-29.646802392700287</c:v>
                </c:pt>
                <c:pt idx="20">
                  <c:v>-1.3879167054021004</c:v>
                </c:pt>
                <c:pt idx="21">
                  <c:v>-17.488007391451539</c:v>
                </c:pt>
                <c:pt idx="22">
                  <c:v>-22.389024633070672</c:v>
                </c:pt>
                <c:pt idx="23">
                  <c:v>-0.53448479381862368</c:v>
                </c:pt>
                <c:pt idx="24">
                  <c:v>-36.750357975454094</c:v>
                </c:pt>
                <c:pt idx="25">
                  <c:v>4.3851075721286463</c:v>
                </c:pt>
                <c:pt idx="26">
                  <c:v>25.179425620066315</c:v>
                </c:pt>
                <c:pt idx="27">
                  <c:v>-16.529803326630532</c:v>
                </c:pt>
                <c:pt idx="28">
                  <c:v>6.4223803270027915</c:v>
                </c:pt>
                <c:pt idx="29">
                  <c:v>10.577641390439576</c:v>
                </c:pt>
                <c:pt idx="30">
                  <c:v>-6.269560368535366</c:v>
                </c:pt>
                <c:pt idx="31">
                  <c:v>10.594905295956135</c:v>
                </c:pt>
                <c:pt idx="32">
                  <c:v>19.359666035950696</c:v>
                </c:pt>
                <c:pt idx="33">
                  <c:v>2.7275330251644405</c:v>
                </c:pt>
                <c:pt idx="34">
                  <c:v>-7.664928503366113</c:v>
                </c:pt>
                <c:pt idx="35">
                  <c:v>-11.189810185092561</c:v>
                </c:pt>
                <c:pt idx="36">
                  <c:v>7.2593309222251108</c:v>
                </c:pt>
                <c:pt idx="37">
                  <c:v>-14.986850368279564</c:v>
                </c:pt>
                <c:pt idx="38">
                  <c:v>-0.91831201117673233</c:v>
                </c:pt>
                <c:pt idx="39">
                  <c:v>25.490908543082298</c:v>
                </c:pt>
                <c:pt idx="40">
                  <c:v>7.330765155242128</c:v>
                </c:pt>
                <c:pt idx="41">
                  <c:v>-9.1339617403664874</c:v>
                </c:pt>
                <c:pt idx="42">
                  <c:v>17.662121881108387</c:v>
                </c:pt>
                <c:pt idx="43">
                  <c:v>10.965081457212781</c:v>
                </c:pt>
                <c:pt idx="44">
                  <c:v>27.586131560927669</c:v>
                </c:pt>
                <c:pt idx="45">
                  <c:v>20.72314948579151</c:v>
                </c:pt>
                <c:pt idx="46">
                  <c:v>1.5352492272519349</c:v>
                </c:pt>
                <c:pt idx="47">
                  <c:v>-9.6610255739726494</c:v>
                </c:pt>
                <c:pt idx="48">
                  <c:v>9.594696496522138</c:v>
                </c:pt>
                <c:pt idx="49">
                  <c:v>2.9371624277408173</c:v>
                </c:pt>
                <c:pt idx="50">
                  <c:v>34.04157802197355</c:v>
                </c:pt>
                <c:pt idx="51">
                  <c:v>1.6495120638373644</c:v>
                </c:pt>
                <c:pt idx="52">
                  <c:v>25.106232587428657</c:v>
                </c:pt>
                <c:pt idx="53">
                  <c:v>19.224822490293779</c:v>
                </c:pt>
                <c:pt idx="54">
                  <c:v>35.123819455706681</c:v>
                </c:pt>
                <c:pt idx="55">
                  <c:v>3.5857114325170363</c:v>
                </c:pt>
                <c:pt idx="56">
                  <c:v>19.973089345627795</c:v>
                </c:pt>
                <c:pt idx="57">
                  <c:v>-2.2383839642695569</c:v>
                </c:pt>
                <c:pt idx="58">
                  <c:v>22.683283116103066</c:v>
                </c:pt>
                <c:pt idx="59">
                  <c:v>2.4474443444766463</c:v>
                </c:pt>
                <c:pt idx="60">
                  <c:v>-0.4021299496877222</c:v>
                </c:pt>
                <c:pt idx="61">
                  <c:v>-5.9277574612884329</c:v>
                </c:pt>
                <c:pt idx="62">
                  <c:v>-7.4804126881536632</c:v>
                </c:pt>
                <c:pt idx="63">
                  <c:v>26.634730388980245</c:v>
                </c:pt>
                <c:pt idx="64">
                  <c:v>16.520555514409722</c:v>
                </c:pt>
                <c:pt idx="65">
                  <c:v>36.875808355565418</c:v>
                </c:pt>
                <c:pt idx="66">
                  <c:v>20.086272002348487</c:v>
                </c:pt>
                <c:pt idx="67">
                  <c:v>17.47804544127203</c:v>
                </c:pt>
                <c:pt idx="68">
                  <c:v>30.434988067659592</c:v>
                </c:pt>
                <c:pt idx="69">
                  <c:v>-12.611223812269202</c:v>
                </c:pt>
                <c:pt idx="70">
                  <c:v>11.675290317074676</c:v>
                </c:pt>
                <c:pt idx="71">
                  <c:v>6.9893687445865922</c:v>
                </c:pt>
                <c:pt idx="72">
                  <c:v>17.734855728303319</c:v>
                </c:pt>
                <c:pt idx="73">
                  <c:v>35.668999000656449</c:v>
                </c:pt>
                <c:pt idx="74">
                  <c:v>31.282298373807983</c:v>
                </c:pt>
                <c:pt idx="75">
                  <c:v>32.424845268044713</c:v>
                </c:pt>
                <c:pt idx="76">
                  <c:v>11.530208389192905</c:v>
                </c:pt>
                <c:pt idx="77">
                  <c:v>20.415757091056214</c:v>
                </c:pt>
                <c:pt idx="78">
                  <c:v>15.11035688452017</c:v>
                </c:pt>
                <c:pt idx="79">
                  <c:v>18.557933311356663</c:v>
                </c:pt>
                <c:pt idx="80">
                  <c:v>26.473605110813843</c:v>
                </c:pt>
                <c:pt idx="81">
                  <c:v>5.6919258352686493</c:v>
                </c:pt>
                <c:pt idx="82">
                  <c:v>7.9737285303069534</c:v>
                </c:pt>
                <c:pt idx="83">
                  <c:v>10.024566647736552</c:v>
                </c:pt>
                <c:pt idx="84">
                  <c:v>21.592337244399239</c:v>
                </c:pt>
                <c:pt idx="85">
                  <c:v>30.785699946858117</c:v>
                </c:pt>
                <c:pt idx="86">
                  <c:v>2.8180398771847806</c:v>
                </c:pt>
                <c:pt idx="87">
                  <c:v>24.832669051653667</c:v>
                </c:pt>
                <c:pt idx="88">
                  <c:v>33.880153692191811</c:v>
                </c:pt>
                <c:pt idx="89">
                  <c:v>12.314500010452578</c:v>
                </c:pt>
                <c:pt idx="90">
                  <c:v>55.396401985558406</c:v>
                </c:pt>
                <c:pt idx="91">
                  <c:v>43.143943760848316</c:v>
                </c:pt>
                <c:pt idx="92">
                  <c:v>57.273514529817461</c:v>
                </c:pt>
                <c:pt idx="93">
                  <c:v>50.800024034970271</c:v>
                </c:pt>
                <c:pt idx="94">
                  <c:v>35.891942233495307</c:v>
                </c:pt>
                <c:pt idx="95">
                  <c:v>23.382068533939055</c:v>
                </c:pt>
                <c:pt idx="96">
                  <c:v>39.2663166877782</c:v>
                </c:pt>
                <c:pt idx="97">
                  <c:v>11.236444891635204</c:v>
                </c:pt>
                <c:pt idx="98">
                  <c:v>4.1040771728131684</c:v>
                </c:pt>
                <c:pt idx="99">
                  <c:v>31.717939709516603</c:v>
                </c:pt>
                <c:pt idx="100">
                  <c:v>25.749603050799895</c:v>
                </c:pt>
                <c:pt idx="101">
                  <c:v>3.4100086600278035</c:v>
                </c:pt>
                <c:pt idx="102">
                  <c:v>22.37618906736812</c:v>
                </c:pt>
                <c:pt idx="103">
                  <c:v>23.295525897878935</c:v>
                </c:pt>
                <c:pt idx="104">
                  <c:v>60.57270326850464</c:v>
                </c:pt>
                <c:pt idx="105">
                  <c:v>39.29798658194958</c:v>
                </c:pt>
                <c:pt idx="106">
                  <c:v>53.092432189851252</c:v>
                </c:pt>
                <c:pt idx="107">
                  <c:v>42.821740775199672</c:v>
                </c:pt>
                <c:pt idx="108">
                  <c:v>39.065681267526735</c:v>
                </c:pt>
                <c:pt idx="109">
                  <c:v>55.645052084123392</c:v>
                </c:pt>
                <c:pt idx="110">
                  <c:v>44.379749426573497</c:v>
                </c:pt>
                <c:pt idx="111">
                  <c:v>28.735858822313524</c:v>
                </c:pt>
                <c:pt idx="112">
                  <c:v>35.48474119037423</c:v>
                </c:pt>
                <c:pt idx="113">
                  <c:v>66.304934724304388</c:v>
                </c:pt>
                <c:pt idx="114">
                  <c:v>57.690212567357072</c:v>
                </c:pt>
                <c:pt idx="115">
                  <c:v>22.916146749811666</c:v>
                </c:pt>
                <c:pt idx="116">
                  <c:v>44.965102219635106</c:v>
                </c:pt>
                <c:pt idx="117">
                  <c:v>38.314161235928523</c:v>
                </c:pt>
                <c:pt idx="118">
                  <c:v>17.803146074844125</c:v>
                </c:pt>
                <c:pt idx="119">
                  <c:v>33.369147783200887</c:v>
                </c:pt>
                <c:pt idx="120">
                  <c:v>54.49636277890211</c:v>
                </c:pt>
                <c:pt idx="121">
                  <c:v>41.171491301004835</c:v>
                </c:pt>
                <c:pt idx="122">
                  <c:v>44.914998721930679</c:v>
                </c:pt>
                <c:pt idx="123">
                  <c:v>56.523844338082107</c:v>
                </c:pt>
                <c:pt idx="124">
                  <c:v>43.353227689513936</c:v>
                </c:pt>
                <c:pt idx="125">
                  <c:v>38.088115788474433</c:v>
                </c:pt>
                <c:pt idx="126">
                  <c:v>9.9731581071182376</c:v>
                </c:pt>
                <c:pt idx="127">
                  <c:v>32.905784844868464</c:v>
                </c:pt>
                <c:pt idx="128">
                  <c:v>64.004729680579771</c:v>
                </c:pt>
                <c:pt idx="129">
                  <c:v>70.55272761501017</c:v>
                </c:pt>
                <c:pt idx="130">
                  <c:v>67.941945819289046</c:v>
                </c:pt>
                <c:pt idx="131">
                  <c:v>20.796314269338787</c:v>
                </c:pt>
                <c:pt idx="132">
                  <c:v>73.243640012808044</c:v>
                </c:pt>
                <c:pt idx="133">
                  <c:v>79.172418449217275</c:v>
                </c:pt>
                <c:pt idx="134">
                  <c:v>58.099811602380356</c:v>
                </c:pt>
                <c:pt idx="135">
                  <c:v>51.650028735776985</c:v>
                </c:pt>
                <c:pt idx="136">
                  <c:v>50.58716636356224</c:v>
                </c:pt>
                <c:pt idx="137">
                  <c:v>55.310018972569033</c:v>
                </c:pt>
                <c:pt idx="138">
                  <c:v>69.142427143955189</c:v>
                </c:pt>
                <c:pt idx="139">
                  <c:v>52.576094243243467</c:v>
                </c:pt>
                <c:pt idx="140">
                  <c:v>59.842562960667514</c:v>
                </c:pt>
                <c:pt idx="141">
                  <c:v>68.919084997932728</c:v>
                </c:pt>
                <c:pt idx="142">
                  <c:v>40.17279798314982</c:v>
                </c:pt>
                <c:pt idx="143">
                  <c:v>33.543178850306361</c:v>
                </c:pt>
                <c:pt idx="144">
                  <c:v>69.612122577843905</c:v>
                </c:pt>
                <c:pt idx="145">
                  <c:v>70.038338513681211</c:v>
                </c:pt>
                <c:pt idx="146">
                  <c:v>64.110738524339553</c:v>
                </c:pt>
                <c:pt idx="147">
                  <c:v>79.973386443198407</c:v>
                </c:pt>
                <c:pt idx="148">
                  <c:v>36.95863288345776</c:v>
                </c:pt>
                <c:pt idx="149">
                  <c:v>67.77336045528385</c:v>
                </c:pt>
                <c:pt idx="150">
                  <c:v>69.244357790616846</c:v>
                </c:pt>
                <c:pt idx="151">
                  <c:v>65.887466537397984</c:v>
                </c:pt>
                <c:pt idx="152">
                  <c:v>86.213384455530232</c:v>
                </c:pt>
                <c:pt idx="153">
                  <c:v>83.173884497549992</c:v>
                </c:pt>
                <c:pt idx="154">
                  <c:v>113.427884574007</c:v>
                </c:pt>
                <c:pt idx="155">
                  <c:v>47.660664833104654</c:v>
                </c:pt>
                <c:pt idx="156">
                  <c:v>52.069342102527813</c:v>
                </c:pt>
                <c:pt idx="157">
                  <c:v>64.92091336946234</c:v>
                </c:pt>
                <c:pt idx="158">
                  <c:v>46.081499818605984</c:v>
                </c:pt>
                <c:pt idx="159">
                  <c:v>69.205480450799726</c:v>
                </c:pt>
                <c:pt idx="160">
                  <c:v>60.626751797663907</c:v>
                </c:pt>
                <c:pt idx="161">
                  <c:v>78.072606517021299</c:v>
                </c:pt>
                <c:pt idx="162">
                  <c:v>74.694136588888156</c:v>
                </c:pt>
                <c:pt idx="163">
                  <c:v>48.547606659632514</c:v>
                </c:pt>
                <c:pt idx="164">
                  <c:v>79.127995698476994</c:v>
                </c:pt>
                <c:pt idx="165">
                  <c:v>74.705524373027174</c:v>
                </c:pt>
                <c:pt idx="166">
                  <c:v>72.650261885202326</c:v>
                </c:pt>
                <c:pt idx="167">
                  <c:v>89.848437712082728</c:v>
                </c:pt>
                <c:pt idx="168">
                  <c:v>88.431972685583318</c:v>
                </c:pt>
                <c:pt idx="169">
                  <c:v>105.01591444497208</c:v>
                </c:pt>
                <c:pt idx="170">
                  <c:v>98.024559005813174</c:v>
                </c:pt>
                <c:pt idx="171">
                  <c:v>114.87493883846203</c:v>
                </c:pt>
                <c:pt idx="172">
                  <c:v>85.282961350100834</c:v>
                </c:pt>
                <c:pt idx="173">
                  <c:v>62.534011523144997</c:v>
                </c:pt>
                <c:pt idx="174">
                  <c:v>94.947896708031209</c:v>
                </c:pt>
                <c:pt idx="175">
                  <c:v>87.917096347307108</c:v>
                </c:pt>
                <c:pt idx="176">
                  <c:v>46.732043050100827</c:v>
                </c:pt>
                <c:pt idx="177">
                  <c:v>95.76766361052259</c:v>
                </c:pt>
                <c:pt idx="178">
                  <c:v>94.337495875211815</c:v>
                </c:pt>
                <c:pt idx="179">
                  <c:v>97.232690958775265</c:v>
                </c:pt>
                <c:pt idx="180">
                  <c:v>108.22699225725952</c:v>
                </c:pt>
                <c:pt idx="181">
                  <c:v>107.99831497873495</c:v>
                </c:pt>
                <c:pt idx="182">
                  <c:v>78.429128569646153</c:v>
                </c:pt>
                <c:pt idx="183">
                  <c:v>84.058992668479078</c:v>
                </c:pt>
                <c:pt idx="184">
                  <c:v>83.898989061974163</c:v>
                </c:pt>
                <c:pt idx="185">
                  <c:v>110.90801788538849</c:v>
                </c:pt>
                <c:pt idx="186">
                  <c:v>90.069198460330256</c:v>
                </c:pt>
                <c:pt idx="187">
                  <c:v>96.398851587575393</c:v>
                </c:pt>
                <c:pt idx="188">
                  <c:v>112.07158620120197</c:v>
                </c:pt>
                <c:pt idx="189">
                  <c:v>106.15750294597946</c:v>
                </c:pt>
                <c:pt idx="190">
                  <c:v>109.90107767387904</c:v>
                </c:pt>
                <c:pt idx="191">
                  <c:v>103.43257909178709</c:v>
                </c:pt>
                <c:pt idx="192">
                  <c:v>142.40286066334852</c:v>
                </c:pt>
                <c:pt idx="193">
                  <c:v>127.67254383311202</c:v>
                </c:pt>
                <c:pt idx="194">
                  <c:v>119.92775764977866</c:v>
                </c:pt>
                <c:pt idx="195">
                  <c:v>127.94620179966336</c:v>
                </c:pt>
                <c:pt idx="196">
                  <c:v>142.12049511179546</c:v>
                </c:pt>
                <c:pt idx="197">
                  <c:v>128.55618777297806</c:v>
                </c:pt>
                <c:pt idx="198">
                  <c:v>157.54959947582236</c:v>
                </c:pt>
                <c:pt idx="199">
                  <c:v>130.07052733576282</c:v>
                </c:pt>
                <c:pt idx="200">
                  <c:v>163.04647726175756</c:v>
                </c:pt>
                <c:pt idx="201">
                  <c:v>145.3959709974306</c:v>
                </c:pt>
                <c:pt idx="202">
                  <c:v>132.14766214724193</c:v>
                </c:pt>
                <c:pt idx="203">
                  <c:v>185.36395532996136</c:v>
                </c:pt>
                <c:pt idx="204">
                  <c:v>147.1858585307842</c:v>
                </c:pt>
                <c:pt idx="205">
                  <c:v>166.98759363924478</c:v>
                </c:pt>
                <c:pt idx="206">
                  <c:v>196.94472635856008</c:v>
                </c:pt>
                <c:pt idx="207">
                  <c:v>191.84971064901762</c:v>
                </c:pt>
                <c:pt idx="208">
                  <c:v>236.98523816927508</c:v>
                </c:pt>
                <c:pt idx="209">
                  <c:v>214.96814116342119</c:v>
                </c:pt>
                <c:pt idx="210">
                  <c:v>243.34156285548491</c:v>
                </c:pt>
                <c:pt idx="211">
                  <c:v>292.48270867894689</c:v>
                </c:pt>
                <c:pt idx="212">
                  <c:v>298.89238050793813</c:v>
                </c:pt>
                <c:pt idx="213">
                  <c:v>324.74675068445356</c:v>
                </c:pt>
                <c:pt idx="214">
                  <c:v>329.18453618907336</c:v>
                </c:pt>
                <c:pt idx="215">
                  <c:v>438.91546253873207</c:v>
                </c:pt>
                <c:pt idx="216">
                  <c:v>445.88700167517334</c:v>
                </c:pt>
                <c:pt idx="217">
                  <c:v>534.91707338813092</c:v>
                </c:pt>
                <c:pt idx="218">
                  <c:v>629.57270846911911</c:v>
                </c:pt>
                <c:pt idx="219">
                  <c:v>753.46495832179221</c:v>
                </c:pt>
                <c:pt idx="220">
                  <c:v>916.64101532342465</c:v>
                </c:pt>
                <c:pt idx="221">
                  <c:v>1071.0032471224865</c:v>
                </c:pt>
                <c:pt idx="222">
                  <c:v>1200.5994871292003</c:v>
                </c:pt>
                <c:pt idx="223">
                  <c:v>1475.1132342983942</c:v>
                </c:pt>
                <c:pt idx="224">
                  <c:v>1742.110146900013</c:v>
                </c:pt>
                <c:pt idx="225">
                  <c:v>1823.3621055530703</c:v>
                </c:pt>
                <c:pt idx="226">
                  <c:v>2048.841570153299</c:v>
                </c:pt>
                <c:pt idx="227">
                  <c:v>2414.4977301599056</c:v>
                </c:pt>
                <c:pt idx="228">
                  <c:v>2882.3235574220166</c:v>
                </c:pt>
                <c:pt idx="229">
                  <c:v>3297.2389257281152</c:v>
                </c:pt>
                <c:pt idx="230">
                  <c:v>3615.4654728728055</c:v>
                </c:pt>
                <c:pt idx="231">
                  <c:v>3922.6524422987814</c:v>
                </c:pt>
                <c:pt idx="232">
                  <c:v>4164.3603800377141</c:v>
                </c:pt>
                <c:pt idx="233">
                  <c:v>4581.0977457440331</c:v>
                </c:pt>
                <c:pt idx="234">
                  <c:v>5243.6849187490125</c:v>
                </c:pt>
                <c:pt idx="235">
                  <c:v>6391.7055472588509</c:v>
                </c:pt>
                <c:pt idx="236">
                  <c:v>7637.7106897430231</c:v>
                </c:pt>
                <c:pt idx="237">
                  <c:v>8144.2078230426559</c:v>
                </c:pt>
                <c:pt idx="238">
                  <c:v>8477.4518389955811</c:v>
                </c:pt>
                <c:pt idx="239">
                  <c:v>9110.8677780642029</c:v>
                </c:pt>
                <c:pt idx="240">
                  <c:v>9901.8634976450412</c:v>
                </c:pt>
                <c:pt idx="241">
                  <c:v>10418.336003064087</c:v>
                </c:pt>
                <c:pt idx="242">
                  <c:v>11146.098287274963</c:v>
                </c:pt>
                <c:pt idx="243">
                  <c:v>11831.760770213548</c:v>
                </c:pt>
                <c:pt idx="244">
                  <c:v>12334.855505455775</c:v>
                </c:pt>
                <c:pt idx="245">
                  <c:v>13221.169514936209</c:v>
                </c:pt>
                <c:pt idx="246">
                  <c:v>13077.334312886744</c:v>
                </c:pt>
                <c:pt idx="247">
                  <c:v>13255.894690810344</c:v>
                </c:pt>
                <c:pt idx="248">
                  <c:v>15306.958021886017</c:v>
                </c:pt>
                <c:pt idx="249">
                  <c:v>17628.219137417833</c:v>
                </c:pt>
                <c:pt idx="250">
                  <c:v>18673.755474755228</c:v>
                </c:pt>
                <c:pt idx="251">
                  <c:v>18105.689657826388</c:v>
                </c:pt>
                <c:pt idx="252">
                  <c:v>18467.757967399593</c:v>
                </c:pt>
                <c:pt idx="253">
                  <c:v>20119.835850656986</c:v>
                </c:pt>
                <c:pt idx="254">
                  <c:v>20473.358948004985</c:v>
                </c:pt>
                <c:pt idx="255">
                  <c:v>21376.764997792641</c:v>
                </c:pt>
                <c:pt idx="256">
                  <c:v>23231.347585843148</c:v>
                </c:pt>
                <c:pt idx="257">
                  <c:v>24254.960303554672</c:v>
                </c:pt>
                <c:pt idx="258">
                  <c:v>23292.591529846926</c:v>
                </c:pt>
                <c:pt idx="259">
                  <c:v>23179.141201796527</c:v>
                </c:pt>
                <c:pt idx="260">
                  <c:v>23653.730744251749</c:v>
                </c:pt>
                <c:pt idx="261">
                  <c:v>23159.772326343289</c:v>
                </c:pt>
                <c:pt idx="262">
                  <c:v>23846.868983872642</c:v>
                </c:pt>
                <c:pt idx="263">
                  <c:v>26324.542043470014</c:v>
                </c:pt>
                <c:pt idx="264">
                  <c:v>28673.122967525363</c:v>
                </c:pt>
                <c:pt idx="265">
                  <c:v>30403.588005569414</c:v>
                </c:pt>
                <c:pt idx="266">
                  <c:v>31543.109703166869</c:v>
                </c:pt>
                <c:pt idx="267">
                  <c:v>34320.171303121511</c:v>
                </c:pt>
                <c:pt idx="268">
                  <c:v>38954.615774991747</c:v>
                </c:pt>
                <c:pt idx="269">
                  <c:v>41642.716370625822</c:v>
                </c:pt>
                <c:pt idx="270">
                  <c:v>42489.554112603684</c:v>
                </c:pt>
                <c:pt idx="271">
                  <c:v>42208.724129465401</c:v>
                </c:pt>
                <c:pt idx="272">
                  <c:v>41057.682601459746</c:v>
                </c:pt>
                <c:pt idx="273">
                  <c:v>39851.056898734249</c:v>
                </c:pt>
                <c:pt idx="274">
                  <c:v>40507.396120727703</c:v>
                </c:pt>
                <c:pt idx="275">
                  <c:v>43317.662842561753</c:v>
                </c:pt>
                <c:pt idx="276">
                  <c:v>46340.554019578514</c:v>
                </c:pt>
                <c:pt idx="277">
                  <c:v>46608.224281927294</c:v>
                </c:pt>
                <c:pt idx="278">
                  <c:v>44206.08679427865</c:v>
                </c:pt>
                <c:pt idx="279">
                  <c:v>43376.197951938404</c:v>
                </c:pt>
                <c:pt idx="280">
                  <c:v>43973.838366974262</c:v>
                </c:pt>
                <c:pt idx="281">
                  <c:v>45125.922873501557</c:v>
                </c:pt>
                <c:pt idx="282">
                  <c:v>45895.53597716619</c:v>
                </c:pt>
                <c:pt idx="283">
                  <c:v>45966.648925901543</c:v>
                </c:pt>
                <c:pt idx="284">
                  <c:v>45405.698798356025</c:v>
                </c:pt>
                <c:pt idx="285">
                  <c:v>45453.340626614146</c:v>
                </c:pt>
                <c:pt idx="286">
                  <c:v>47010.742637847354</c:v>
                </c:pt>
                <c:pt idx="287">
                  <c:v>48897.883792810317</c:v>
                </c:pt>
                <c:pt idx="288">
                  <c:v>49330.883721139784</c:v>
                </c:pt>
                <c:pt idx="289">
                  <c:v>48476.338709091826</c:v>
                </c:pt>
                <c:pt idx="290">
                  <c:v>43025.925421890883</c:v>
                </c:pt>
                <c:pt idx="291">
                  <c:v>39419.999757993486</c:v>
                </c:pt>
                <c:pt idx="292">
                  <c:v>38133.058196969752</c:v>
                </c:pt>
                <c:pt idx="293">
                  <c:v>40536.165708773071</c:v>
                </c:pt>
                <c:pt idx="294">
                  <c:v>45838.760867919103</c:v>
                </c:pt>
                <c:pt idx="295">
                  <c:v>48200.441318688914</c:v>
                </c:pt>
                <c:pt idx="296">
                  <c:v>51023.558989319514</c:v>
                </c:pt>
                <c:pt idx="297">
                  <c:v>52422.194603565084</c:v>
                </c:pt>
                <c:pt idx="298">
                  <c:v>53389.111604933292</c:v>
                </c:pt>
                <c:pt idx="299">
                  <c:v>56115.170920581077</c:v>
                </c:pt>
                <c:pt idx="300">
                  <c:v>57569.314020886559</c:v>
                </c:pt>
                <c:pt idx="301">
                  <c:v>57511.422249439951</c:v>
                </c:pt>
                <c:pt idx="302">
                  <c:v>57081.043694419655</c:v>
                </c:pt>
                <c:pt idx="303">
                  <c:v>58045.817689988136</c:v>
                </c:pt>
                <c:pt idx="304">
                  <c:v>59882.437253872624</c:v>
                </c:pt>
                <c:pt idx="305">
                  <c:v>62565.488443489208</c:v>
                </c:pt>
                <c:pt idx="306">
                  <c:v>62623.433440287568</c:v>
                </c:pt>
                <c:pt idx="307">
                  <c:v>56497.423949707641</c:v>
                </c:pt>
                <c:pt idx="308">
                  <c:v>49602.108229779296</c:v>
                </c:pt>
                <c:pt idx="309">
                  <c:v>51964.567097903266</c:v>
                </c:pt>
                <c:pt idx="310">
                  <c:v>56223.668394307846</c:v>
                </c:pt>
                <c:pt idx="311">
                  <c:v>55806.131213332315</c:v>
                </c:pt>
                <c:pt idx="312">
                  <c:v>54808.837916748555</c:v>
                </c:pt>
                <c:pt idx="313">
                  <c:v>56100.482543445185</c:v>
                </c:pt>
                <c:pt idx="314">
                  <c:v>56452.137953859383</c:v>
                </c:pt>
                <c:pt idx="315">
                  <c:v>54657.508293367093</c:v>
                </c:pt>
                <c:pt idx="316">
                  <c:v>54820.061689663795</c:v>
                </c:pt>
                <c:pt idx="317">
                  <c:v>55005.374920083581</c:v>
                </c:pt>
                <c:pt idx="318">
                  <c:v>54222.116651651711</c:v>
                </c:pt>
                <c:pt idx="319">
                  <c:v>54816.935101525312</c:v>
                </c:pt>
                <c:pt idx="320">
                  <c:v>58400.132893882321</c:v>
                </c:pt>
                <c:pt idx="321">
                  <c:v>60918.914285762185</c:v>
                </c:pt>
                <c:pt idx="322">
                  <c:v>59398.282968010863</c:v>
                </c:pt>
                <c:pt idx="323">
                  <c:v>57704.482036242269</c:v>
                </c:pt>
                <c:pt idx="324">
                  <c:v>58304.179802331484</c:v>
                </c:pt>
                <c:pt idx="325">
                  <c:v>57688.603172459443</c:v>
                </c:pt>
                <c:pt idx="326">
                  <c:v>58186.158218327168</c:v>
                </c:pt>
                <c:pt idx="327">
                  <c:v>62713.469633908164</c:v>
                </c:pt>
                <c:pt idx="328">
                  <c:v>65765.767310670606</c:v>
                </c:pt>
                <c:pt idx="329">
                  <c:v>67310.523576941472</c:v>
                </c:pt>
                <c:pt idx="330">
                  <c:v>67331.064207931719</c:v>
                </c:pt>
                <c:pt idx="331">
                  <c:v>65620.810420687048</c:v>
                </c:pt>
                <c:pt idx="332">
                  <c:v>62623.011382276149</c:v>
                </c:pt>
                <c:pt idx="333">
                  <c:v>60151.005561765458</c:v>
                </c:pt>
                <c:pt idx="334">
                  <c:v>56746.505011418325</c:v>
                </c:pt>
                <c:pt idx="335">
                  <c:v>52347.591899471241</c:v>
                </c:pt>
                <c:pt idx="336">
                  <c:v>52158.472815267662</c:v>
                </c:pt>
                <c:pt idx="337">
                  <c:v>52578.877192930478</c:v>
                </c:pt>
                <c:pt idx="338">
                  <c:v>50914.379305344657</c:v>
                </c:pt>
                <c:pt idx="339">
                  <c:v>54824.620817789844</c:v>
                </c:pt>
                <c:pt idx="340">
                  <c:v>62646.492793180107</c:v>
                </c:pt>
                <c:pt idx="341">
                  <c:v>67658.77272305121</c:v>
                </c:pt>
                <c:pt idx="342">
                  <c:v>66925.965502867854</c:v>
                </c:pt>
                <c:pt idx="343">
                  <c:v>62410.772518935191</c:v>
                </c:pt>
                <c:pt idx="344">
                  <c:v>61204.654840055104</c:v>
                </c:pt>
                <c:pt idx="345">
                  <c:v>62938.013434807632</c:v>
                </c:pt>
                <c:pt idx="346">
                  <c:v>64499.074341415762</c:v>
                </c:pt>
                <c:pt idx="347">
                  <c:v>69332.621575251906</c:v>
                </c:pt>
                <c:pt idx="348">
                  <c:v>71190.443956693853</c:v>
                </c:pt>
                <c:pt idx="349">
                  <c:v>69472.524477641084</c:v>
                </c:pt>
                <c:pt idx="350">
                  <c:v>73161.845234565699</c:v>
                </c:pt>
                <c:pt idx="351">
                  <c:v>75262.170524276909</c:v>
                </c:pt>
                <c:pt idx="352">
                  <c:v>75896.648870172765</c:v>
                </c:pt>
                <c:pt idx="353">
                  <c:v>81032.306834872128</c:v>
                </c:pt>
                <c:pt idx="354">
                  <c:v>86687.729961603109</c:v>
                </c:pt>
                <c:pt idx="355">
                  <c:v>88309.72389561859</c:v>
                </c:pt>
                <c:pt idx="356">
                  <c:v>87055.314570742004</c:v>
                </c:pt>
                <c:pt idx="357">
                  <c:v>86257.895066458601</c:v>
                </c:pt>
                <c:pt idx="358">
                  <c:v>86141.653831616393</c:v>
                </c:pt>
                <c:pt idx="359">
                  <c:v>84592.615751672623</c:v>
                </c:pt>
                <c:pt idx="360">
                  <c:v>85444.108940447433</c:v>
                </c:pt>
                <c:pt idx="361">
                  <c:v>88458.076937292339</c:v>
                </c:pt>
                <c:pt idx="362">
                  <c:v>92251.45432920623</c:v>
                </c:pt>
                <c:pt idx="363">
                  <c:v>93112.40026072519</c:v>
                </c:pt>
                <c:pt idx="364">
                  <c:v>90168.962982881974</c:v>
                </c:pt>
                <c:pt idx="365">
                  <c:v>87006.136991952022</c:v>
                </c:pt>
                <c:pt idx="366">
                  <c:v>90765.867091985332</c:v>
                </c:pt>
                <c:pt idx="367">
                  <c:v>88946.955660104053</c:v>
                </c:pt>
                <c:pt idx="368">
                  <c:v>81376.661385677959</c:v>
                </c:pt>
                <c:pt idx="369">
                  <c:v>81536.952961907955</c:v>
                </c:pt>
                <c:pt idx="370">
                  <c:v>78407.738511710064</c:v>
                </c:pt>
                <c:pt idx="371">
                  <c:v>73800.037270866378</c:v>
                </c:pt>
                <c:pt idx="372">
                  <c:v>77172.11593301929</c:v>
                </c:pt>
                <c:pt idx="373">
                  <c:v>79366.354849615862</c:v>
                </c:pt>
                <c:pt idx="374">
                  <c:v>81360.094885117127</c:v>
                </c:pt>
                <c:pt idx="375">
                  <c:v>91119.778283712934</c:v>
                </c:pt>
                <c:pt idx="376">
                  <c:v>95223.914134253864</c:v>
                </c:pt>
                <c:pt idx="377">
                  <c:v>97217.751939499867</c:v>
                </c:pt>
                <c:pt idx="378">
                  <c:v>102867.6959584748</c:v>
                </c:pt>
                <c:pt idx="379">
                  <c:v>110243.45971821419</c:v>
                </c:pt>
                <c:pt idx="380">
                  <c:v>115870.20512997294</c:v>
                </c:pt>
                <c:pt idx="381">
                  <c:v>116059.18669205176</c:v>
                </c:pt>
                <c:pt idx="382">
                  <c:v>110659.40111297507</c:v>
                </c:pt>
                <c:pt idx="383">
                  <c:v>104503.12649551066</c:v>
                </c:pt>
                <c:pt idx="384">
                  <c:v>103369.47636416156</c:v>
                </c:pt>
                <c:pt idx="385">
                  <c:v>105967.70647409404</c:v>
                </c:pt>
                <c:pt idx="386">
                  <c:v>109735.46368257148</c:v>
                </c:pt>
                <c:pt idx="387">
                  <c:v>105694.54980622941</c:v>
                </c:pt>
                <c:pt idx="388">
                  <c:v>95545.351422482345</c:v>
                </c:pt>
                <c:pt idx="389">
                  <c:v>84456.539560176112</c:v>
                </c:pt>
                <c:pt idx="390">
                  <c:v>77446.134357054267</c:v>
                </c:pt>
                <c:pt idx="391">
                  <c:v>74336.778401664502</c:v>
                </c:pt>
                <c:pt idx="392">
                  <c:v>76900.122887591788</c:v>
                </c:pt>
                <c:pt idx="393">
                  <c:v>83155.267503305891</c:v>
                </c:pt>
                <c:pt idx="394">
                  <c:v>93573.126617110902</c:v>
                </c:pt>
                <c:pt idx="395">
                  <c:v>103407.76605768049</c:v>
                </c:pt>
                <c:pt idx="396">
                  <c:v>104886.5095059036</c:v>
                </c:pt>
                <c:pt idx="397">
                  <c:v>102556.20760928043</c:v>
                </c:pt>
                <c:pt idx="398">
                  <c:v>101852.66609307603</c:v>
                </c:pt>
                <c:pt idx="399">
                  <c:v>105894.98735868506</c:v>
                </c:pt>
                <c:pt idx="400">
                  <c:v>105503.8617622672</c:v>
                </c:pt>
                <c:pt idx="401">
                  <c:v>105133.17528827407</c:v>
                </c:pt>
                <c:pt idx="402">
                  <c:v>108479.2895863006</c:v>
                </c:pt>
                <c:pt idx="403">
                  <c:v>111694.84257106058</c:v>
                </c:pt>
                <c:pt idx="404">
                  <c:v>118248.70744399463</c:v>
                </c:pt>
                <c:pt idx="405">
                  <c:v>129661.22334406419</c:v>
                </c:pt>
                <c:pt idx="406">
                  <c:v>138887.41272316038</c:v>
                </c:pt>
                <c:pt idx="407">
                  <c:v>141362.4485192344</c:v>
                </c:pt>
                <c:pt idx="408">
                  <c:v>142767.31093910418</c:v>
                </c:pt>
                <c:pt idx="409">
                  <c:v>143950.23481850023</c:v>
                </c:pt>
                <c:pt idx="410">
                  <c:v>134989.4520582438</c:v>
                </c:pt>
                <c:pt idx="411">
                  <c:v>117146.7395980445</c:v>
                </c:pt>
                <c:pt idx="412">
                  <c:v>100779.88505184209</c:v>
                </c:pt>
                <c:pt idx="413">
                  <c:v>87791.315511808309</c:v>
                </c:pt>
                <c:pt idx="414">
                  <c:v>88400.071881353622</c:v>
                </c:pt>
                <c:pt idx="415">
                  <c:v>108738.05672332591</c:v>
                </c:pt>
                <c:pt idx="416">
                  <c:v>131555.5243750255</c:v>
                </c:pt>
                <c:pt idx="417">
                  <c:v>142748.23591862965</c:v>
                </c:pt>
                <c:pt idx="418">
                  <c:v>141429.27598848689</c:v>
                </c:pt>
                <c:pt idx="419">
                  <c:v>128981.12045300001</c:v>
                </c:pt>
                <c:pt idx="420">
                  <c:v>113889.73963739969</c:v>
                </c:pt>
                <c:pt idx="421">
                  <c:v>105425.84547808781</c:v>
                </c:pt>
                <c:pt idx="422">
                  <c:v>119823.14873746086</c:v>
                </c:pt>
                <c:pt idx="423">
                  <c:v>153049.90591509407</c:v>
                </c:pt>
                <c:pt idx="424">
                  <c:v>180942.05725186941</c:v>
                </c:pt>
                <c:pt idx="425">
                  <c:v>196093.75185152399</c:v>
                </c:pt>
                <c:pt idx="426">
                  <c:v>204471.04069459799</c:v>
                </c:pt>
                <c:pt idx="427">
                  <c:v>210352.14812920342</c:v>
                </c:pt>
                <c:pt idx="428">
                  <c:v>214077.89243133168</c:v>
                </c:pt>
                <c:pt idx="429">
                  <c:v>219172.44611504985</c:v>
                </c:pt>
                <c:pt idx="430">
                  <c:v>223519.74087394474</c:v>
                </c:pt>
                <c:pt idx="431">
                  <c:v>230216.41721770307</c:v>
                </c:pt>
                <c:pt idx="432">
                  <c:v>232306.31627844821</c:v>
                </c:pt>
                <c:pt idx="433">
                  <c:v>233172.13695698179</c:v>
                </c:pt>
                <c:pt idx="434">
                  <c:v>232232.67663704252</c:v>
                </c:pt>
                <c:pt idx="435">
                  <c:v>228686.02514854897</c:v>
                </c:pt>
                <c:pt idx="436">
                  <c:v>229285.81484898683</c:v>
                </c:pt>
                <c:pt idx="437">
                  <c:v>231660.96874606103</c:v>
                </c:pt>
                <c:pt idx="438">
                  <c:v>226875.70098709018</c:v>
                </c:pt>
                <c:pt idx="439">
                  <c:v>226850.54708863929</c:v>
                </c:pt>
                <c:pt idx="440">
                  <c:v>229208.80230602497</c:v>
                </c:pt>
                <c:pt idx="441">
                  <c:v>225655.91902551986</c:v>
                </c:pt>
                <c:pt idx="442">
                  <c:v>226044.7750779026</c:v>
                </c:pt>
                <c:pt idx="443">
                  <c:v>231042.43761583717</c:v>
                </c:pt>
                <c:pt idx="444">
                  <c:v>237382.4807970406</c:v>
                </c:pt>
                <c:pt idx="445">
                  <c:v>242635.0792272799</c:v>
                </c:pt>
                <c:pt idx="446">
                  <c:v>249380.47980388024</c:v>
                </c:pt>
                <c:pt idx="447">
                  <c:v>251249.81306268601</c:v>
                </c:pt>
                <c:pt idx="448">
                  <c:v>248376.99929133081</c:v>
                </c:pt>
                <c:pt idx="449">
                  <c:v>240769.09434065083</c:v>
                </c:pt>
                <c:pt idx="450">
                  <c:v>236352.3285583574</c:v>
                </c:pt>
                <c:pt idx="451">
                  <c:v>245607.8408003361</c:v>
                </c:pt>
                <c:pt idx="452">
                  <c:v>261858.94021504855</c:v>
                </c:pt>
                <c:pt idx="453">
                  <c:v>271033.5172986316</c:v>
                </c:pt>
                <c:pt idx="454">
                  <c:v>272432.98239255429</c:v>
                </c:pt>
                <c:pt idx="455">
                  <c:v>270502.12833154167</c:v>
                </c:pt>
                <c:pt idx="456">
                  <c:v>268934.53755528148</c:v>
                </c:pt>
                <c:pt idx="457">
                  <c:v>268953.02023264987</c:v>
                </c:pt>
                <c:pt idx="458">
                  <c:v>273133.57728420116</c:v>
                </c:pt>
                <c:pt idx="459">
                  <c:v>275491.61358160363</c:v>
                </c:pt>
                <c:pt idx="460">
                  <c:v>275295.85874913167</c:v>
                </c:pt>
                <c:pt idx="461">
                  <c:v>279060.91782318405</c:v>
                </c:pt>
                <c:pt idx="462">
                  <c:v>281302.61912745895</c:v>
                </c:pt>
                <c:pt idx="463">
                  <c:v>284494.14154928376</c:v>
                </c:pt>
                <c:pt idx="464">
                  <c:v>285368.8503780819</c:v>
                </c:pt>
                <c:pt idx="465">
                  <c:v>278801.97508151538</c:v>
                </c:pt>
                <c:pt idx="466">
                  <c:v>273985.49146552774</c:v>
                </c:pt>
                <c:pt idx="467">
                  <c:v>275832.85411885404</c:v>
                </c:pt>
                <c:pt idx="468">
                  <c:v>277912.95495296549</c:v>
                </c:pt>
                <c:pt idx="469">
                  <c:v>278510.64961436763</c:v>
                </c:pt>
                <c:pt idx="470">
                  <c:v>281495.69657277653</c:v>
                </c:pt>
                <c:pt idx="471">
                  <c:v>283420.44298811175</c:v>
                </c:pt>
                <c:pt idx="472">
                  <c:v>287142.07724784088</c:v>
                </c:pt>
                <c:pt idx="473">
                  <c:v>296964.27079575008</c:v>
                </c:pt>
                <c:pt idx="474">
                  <c:v>299969.7967296365</c:v>
                </c:pt>
                <c:pt idx="475">
                  <c:v>293997.64889416547</c:v>
                </c:pt>
                <c:pt idx="476">
                  <c:v>288602.69408829953</c:v>
                </c:pt>
                <c:pt idx="477">
                  <c:v>282090.78831068001</c:v>
                </c:pt>
                <c:pt idx="478">
                  <c:v>283135.17019569071</c:v>
                </c:pt>
                <c:pt idx="479">
                  <c:v>292951.04269854486</c:v>
                </c:pt>
                <c:pt idx="480">
                  <c:v>294622.66290468234</c:v>
                </c:pt>
                <c:pt idx="481">
                  <c:v>296599.77901378082</c:v>
                </c:pt>
                <c:pt idx="482">
                  <c:v>295620.8659443275</c:v>
                </c:pt>
                <c:pt idx="483">
                  <c:v>295494.78787621768</c:v>
                </c:pt>
                <c:pt idx="484">
                  <c:v>296290.64954316441</c:v>
                </c:pt>
                <c:pt idx="485">
                  <c:v>294366.57105004066</c:v>
                </c:pt>
                <c:pt idx="486">
                  <c:v>295119.63920731272</c:v>
                </c:pt>
                <c:pt idx="487">
                  <c:v>290358.22342974757</c:v>
                </c:pt>
                <c:pt idx="488">
                  <c:v>289915.1943933086</c:v>
                </c:pt>
                <c:pt idx="489">
                  <c:v>294644.42262744391</c:v>
                </c:pt>
                <c:pt idx="490">
                  <c:v>287109.79904262576</c:v>
                </c:pt>
                <c:pt idx="491">
                  <c:v>271620.63581298874</c:v>
                </c:pt>
                <c:pt idx="492">
                  <c:v>254333.66105376551</c:v>
                </c:pt>
                <c:pt idx="493">
                  <c:v>238980.68333334904</c:v>
                </c:pt>
                <c:pt idx="494">
                  <c:v>236881.41663425992</c:v>
                </c:pt>
                <c:pt idx="495">
                  <c:v>256625.43437690072</c:v>
                </c:pt>
                <c:pt idx="496">
                  <c:v>284992.40286115318</c:v>
                </c:pt>
                <c:pt idx="497">
                  <c:v>316973.0124333406</c:v>
                </c:pt>
                <c:pt idx="498">
                  <c:v>327346.44119508297</c:v>
                </c:pt>
                <c:pt idx="499">
                  <c:v>318854.53737863491</c:v>
                </c:pt>
                <c:pt idx="500">
                  <c:v>320617.74677375192</c:v>
                </c:pt>
                <c:pt idx="501">
                  <c:v>319952.91913341521</c:v>
                </c:pt>
                <c:pt idx="502">
                  <c:v>312248.27674825443</c:v>
                </c:pt>
                <c:pt idx="503">
                  <c:v>322957.18516085378</c:v>
                </c:pt>
                <c:pt idx="504">
                  <c:v>341848.07845858391</c:v>
                </c:pt>
                <c:pt idx="505">
                  <c:v>351486.4376647945</c:v>
                </c:pt>
                <c:pt idx="506">
                  <c:v>361239.16360050446</c:v>
                </c:pt>
                <c:pt idx="507">
                  <c:v>366926.14207913127</c:v>
                </c:pt>
                <c:pt idx="508">
                  <c:v>363249.51577293838</c:v>
                </c:pt>
                <c:pt idx="509">
                  <c:v>349991.95094816462</c:v>
                </c:pt>
                <c:pt idx="510">
                  <c:v>340533.87858505489</c:v>
                </c:pt>
                <c:pt idx="511">
                  <c:v>335997.35080891103</c:v>
                </c:pt>
                <c:pt idx="512">
                  <c:v>336846.23206041357</c:v>
                </c:pt>
                <c:pt idx="513">
                  <c:v>349056.55761993502</c:v>
                </c:pt>
                <c:pt idx="514">
                  <c:v>358359.38604458858</c:v>
                </c:pt>
                <c:pt idx="515">
                  <c:v>365190.06249402661</c:v>
                </c:pt>
                <c:pt idx="516">
                  <c:v>369478.85867173347</c:v>
                </c:pt>
                <c:pt idx="517">
                  <c:v>379698.6085155555</c:v>
                </c:pt>
                <c:pt idx="518">
                  <c:v>394056.93412846263</c:v>
                </c:pt>
                <c:pt idx="519">
                  <c:v>400176.58019131114</c:v>
                </c:pt>
                <c:pt idx="520">
                  <c:v>404634.76038605871</c:v>
                </c:pt>
                <c:pt idx="521">
                  <c:v>405085.05246426357</c:v>
                </c:pt>
                <c:pt idx="522">
                  <c:v>406136.3190076825</c:v>
                </c:pt>
                <c:pt idx="523">
                  <c:v>408674.93009744829</c:v>
                </c:pt>
                <c:pt idx="524">
                  <c:v>413482.88071389921</c:v>
                </c:pt>
                <c:pt idx="525">
                  <c:v>409881.50549424643</c:v>
                </c:pt>
                <c:pt idx="526">
                  <c:v>405226.96704762237</c:v>
                </c:pt>
                <c:pt idx="527">
                  <c:v>399406.99102162488</c:v>
                </c:pt>
                <c:pt idx="528">
                  <c:v>401614.32485073584</c:v>
                </c:pt>
                <c:pt idx="529">
                  <c:v>415736.19325711508</c:v>
                </c:pt>
                <c:pt idx="530">
                  <c:v>429506.50194180186</c:v>
                </c:pt>
                <c:pt idx="531">
                  <c:v>437040.20812608424</c:v>
                </c:pt>
                <c:pt idx="532">
                  <c:v>440953.88064868451</c:v>
                </c:pt>
                <c:pt idx="533">
                  <c:v>439843.64950340119</c:v>
                </c:pt>
                <c:pt idx="534">
                  <c:v>444021.63687173056</c:v>
                </c:pt>
                <c:pt idx="535">
                  <c:v>451479.91751269053</c:v>
                </c:pt>
                <c:pt idx="536">
                  <c:v>461863.36242513685</c:v>
                </c:pt>
                <c:pt idx="537">
                  <c:v>472614.38399456633</c:v>
                </c:pt>
                <c:pt idx="538">
                  <c:v>478574.63321549795</c:v>
                </c:pt>
                <c:pt idx="539">
                  <c:v>478840.43254156562</c:v>
                </c:pt>
                <c:pt idx="540">
                  <c:v>470440.89016099076</c:v>
                </c:pt>
                <c:pt idx="541">
                  <c:v>458738.07311834022</c:v>
                </c:pt>
                <c:pt idx="542">
                  <c:v>449903.83347597247</c:v>
                </c:pt>
                <c:pt idx="543">
                  <c:v>444343.81286077149</c:v>
                </c:pt>
                <c:pt idx="544">
                  <c:v>450462.62307933543</c:v>
                </c:pt>
                <c:pt idx="545">
                  <c:v>459710.08003677655</c:v>
                </c:pt>
                <c:pt idx="546">
                  <c:v>465435.833321254</c:v>
                </c:pt>
                <c:pt idx="547">
                  <c:v>464988.84464608622</c:v>
                </c:pt>
                <c:pt idx="548">
                  <c:v>468471.96249774308</c:v>
                </c:pt>
                <c:pt idx="549">
                  <c:v>477641.70266686322</c:v>
                </c:pt>
                <c:pt idx="550">
                  <c:v>486979.29954553419</c:v>
                </c:pt>
                <c:pt idx="551">
                  <c:v>491779.07476574718</c:v>
                </c:pt>
                <c:pt idx="552">
                  <c:v>490092.781844454</c:v>
                </c:pt>
                <c:pt idx="553">
                  <c:v>488216.38288893446</c:v>
                </c:pt>
                <c:pt idx="554">
                  <c:v>484523.56635591859</c:v>
                </c:pt>
                <c:pt idx="555">
                  <c:v>480785.60056640336</c:v>
                </c:pt>
                <c:pt idx="556">
                  <c:v>482313.8759309767</c:v>
                </c:pt>
                <c:pt idx="557">
                  <c:v>485151.33359852055</c:v>
                </c:pt>
                <c:pt idx="558">
                  <c:v>487996.45786288416</c:v>
                </c:pt>
                <c:pt idx="559">
                  <c:v>494823.1678275211</c:v>
                </c:pt>
                <c:pt idx="560">
                  <c:v>502094.83773236815</c:v>
                </c:pt>
                <c:pt idx="561">
                  <c:v>508492.38308184658</c:v>
                </c:pt>
                <c:pt idx="562">
                  <c:v>511999.58611724479</c:v>
                </c:pt>
                <c:pt idx="563">
                  <c:v>514962.46174688573</c:v>
                </c:pt>
                <c:pt idx="564">
                  <c:v>515899.58749842015</c:v>
                </c:pt>
                <c:pt idx="565">
                  <c:v>514316.33061221009</c:v>
                </c:pt>
                <c:pt idx="566">
                  <c:v>510042.82204920979</c:v>
                </c:pt>
                <c:pt idx="567">
                  <c:v>504856.02139861119</c:v>
                </c:pt>
                <c:pt idx="568">
                  <c:v>502561.49834610475</c:v>
                </c:pt>
                <c:pt idx="569">
                  <c:v>504456.79671631253</c:v>
                </c:pt>
                <c:pt idx="570">
                  <c:v>509396.80085226189</c:v>
                </c:pt>
                <c:pt idx="571">
                  <c:v>509892.5306429335</c:v>
                </c:pt>
                <c:pt idx="572">
                  <c:v>506612.33554384956</c:v>
                </c:pt>
                <c:pt idx="573">
                  <c:v>502266.92198988906</c:v>
                </c:pt>
                <c:pt idx="574">
                  <c:v>502710.31253517396</c:v>
                </c:pt>
                <c:pt idx="575">
                  <c:v>511834.98079226632</c:v>
                </c:pt>
                <c:pt idx="576">
                  <c:v>518110.21805665269</c:v>
                </c:pt>
                <c:pt idx="577">
                  <c:v>521222.26263258629</c:v>
                </c:pt>
                <c:pt idx="578">
                  <c:v>522518.54799405974</c:v>
                </c:pt>
                <c:pt idx="579">
                  <c:v>518154.1532594607</c:v>
                </c:pt>
                <c:pt idx="580">
                  <c:v>512462.77284698409</c:v>
                </c:pt>
                <c:pt idx="581">
                  <c:v>509452.89941590198</c:v>
                </c:pt>
                <c:pt idx="582">
                  <c:v>516523.42618766805</c:v>
                </c:pt>
                <c:pt idx="583">
                  <c:v>531381.16704215657</c:v>
                </c:pt>
                <c:pt idx="584">
                  <c:v>542975.04916605679</c:v>
                </c:pt>
                <c:pt idx="585">
                  <c:v>546385.92129002069</c:v>
                </c:pt>
                <c:pt idx="586">
                  <c:v>542439.8445910638</c:v>
                </c:pt>
                <c:pt idx="587">
                  <c:v>537966.61039624852</c:v>
                </c:pt>
                <c:pt idx="588">
                  <c:v>540607.85643116152</c:v>
                </c:pt>
                <c:pt idx="589">
                  <c:v>548986.0970280394</c:v>
                </c:pt>
                <c:pt idx="590">
                  <c:v>554426.71862892131</c:v>
                </c:pt>
                <c:pt idx="591">
                  <c:v>554541.60297435638</c:v>
                </c:pt>
                <c:pt idx="592">
                  <c:v>549199.80096889194</c:v>
                </c:pt>
                <c:pt idx="593">
                  <c:v>543959.57287806435</c:v>
                </c:pt>
                <c:pt idx="594">
                  <c:v>545546.9993025494</c:v>
                </c:pt>
                <c:pt idx="595">
                  <c:v>551966.99036809313</c:v>
                </c:pt>
                <c:pt idx="596">
                  <c:v>563852.11940397602</c:v>
                </c:pt>
                <c:pt idx="597">
                  <c:v>570393.6183144598</c:v>
                </c:pt>
                <c:pt idx="598">
                  <c:v>571015.87777315197</c:v>
                </c:pt>
                <c:pt idx="599">
                  <c:v>570323.51597543037</c:v>
                </c:pt>
                <c:pt idx="600">
                  <c:v>572067.0194464135</c:v>
                </c:pt>
                <c:pt idx="601">
                  <c:v>576929.27826412988</c:v>
                </c:pt>
                <c:pt idx="602">
                  <c:v>579957.71044125094</c:v>
                </c:pt>
                <c:pt idx="603">
                  <c:v>580090.06849863217</c:v>
                </c:pt>
                <c:pt idx="604">
                  <c:v>584329.93266666681</c:v>
                </c:pt>
                <c:pt idx="605">
                  <c:v>588835.51856871182</c:v>
                </c:pt>
                <c:pt idx="606">
                  <c:v>592080.03226887435</c:v>
                </c:pt>
                <c:pt idx="607">
                  <c:v>590656.77889924683</c:v>
                </c:pt>
                <c:pt idx="608">
                  <c:v>586960.8257979654</c:v>
                </c:pt>
                <c:pt idx="609">
                  <c:v>584701.97325271531</c:v>
                </c:pt>
                <c:pt idx="610">
                  <c:v>582668.6330366875</c:v>
                </c:pt>
                <c:pt idx="611">
                  <c:v>581138.11054868007</c:v>
                </c:pt>
                <c:pt idx="612">
                  <c:v>575370.443065534</c:v>
                </c:pt>
                <c:pt idx="613">
                  <c:v>556221.66609020799</c:v>
                </c:pt>
                <c:pt idx="614">
                  <c:v>522440.00603869779</c:v>
                </c:pt>
                <c:pt idx="615">
                  <c:v>498307.62829747109</c:v>
                </c:pt>
                <c:pt idx="616">
                  <c:v>495838.35777142853</c:v>
                </c:pt>
                <c:pt idx="617">
                  <c:v>518468.49286189984</c:v>
                </c:pt>
                <c:pt idx="618">
                  <c:v>546685.00088269066</c:v>
                </c:pt>
                <c:pt idx="619">
                  <c:v>560064.36236297456</c:v>
                </c:pt>
                <c:pt idx="620">
                  <c:v>564034.91898286785</c:v>
                </c:pt>
                <c:pt idx="621">
                  <c:v>566967.34609205194</c:v>
                </c:pt>
                <c:pt idx="622">
                  <c:v>575895.2612415289</c:v>
                </c:pt>
                <c:pt idx="623">
                  <c:v>590836.08015735319</c:v>
                </c:pt>
                <c:pt idx="624">
                  <c:v>603219.30230086762</c:v>
                </c:pt>
                <c:pt idx="625">
                  <c:v>600234.7066603686</c:v>
                </c:pt>
                <c:pt idx="626">
                  <c:v>591601.37419308815</c:v>
                </c:pt>
                <c:pt idx="627">
                  <c:v>577845.8985338452</c:v>
                </c:pt>
                <c:pt idx="628">
                  <c:v>572726.66176689614</c:v>
                </c:pt>
                <c:pt idx="629">
                  <c:v>577156.28182127769</c:v>
                </c:pt>
                <c:pt idx="630">
                  <c:v>587532.69808281772</c:v>
                </c:pt>
                <c:pt idx="631">
                  <c:v>594291.68784684932</c:v>
                </c:pt>
                <c:pt idx="632">
                  <c:v>597038.60264496505</c:v>
                </c:pt>
                <c:pt idx="633">
                  <c:v>604935.6657130341</c:v>
                </c:pt>
                <c:pt idx="634">
                  <c:v>614633.5955416197</c:v>
                </c:pt>
                <c:pt idx="635">
                  <c:v>612715.77360682585</c:v>
                </c:pt>
                <c:pt idx="636">
                  <c:v>609427.29550083319</c:v>
                </c:pt>
                <c:pt idx="637">
                  <c:v>609876.25882240373</c:v>
                </c:pt>
                <c:pt idx="638">
                  <c:v>615612.70000051439</c:v>
                </c:pt>
                <c:pt idx="639">
                  <c:v>621226.60990363138</c:v>
                </c:pt>
                <c:pt idx="640">
                  <c:v>615805.12569405255</c:v>
                </c:pt>
                <c:pt idx="641">
                  <c:v>606688.33381522715</c:v>
                </c:pt>
                <c:pt idx="642">
                  <c:v>599923.42381209147</c:v>
                </c:pt>
                <c:pt idx="643">
                  <c:v>603071.63514471089</c:v>
                </c:pt>
                <c:pt idx="644">
                  <c:v>614435.53388563369</c:v>
                </c:pt>
                <c:pt idx="645">
                  <c:v>614303.77390697156</c:v>
                </c:pt>
                <c:pt idx="646">
                  <c:v>601522.50359472493</c:v>
                </c:pt>
                <c:pt idx="647">
                  <c:v>575909.52633138176</c:v>
                </c:pt>
                <c:pt idx="648">
                  <c:v>569426.91886149556</c:v>
                </c:pt>
                <c:pt idx="649">
                  <c:v>695535.30031977175</c:v>
                </c:pt>
                <c:pt idx="650">
                  <c:v>700637.8600911618</c:v>
                </c:pt>
                <c:pt idx="651">
                  <c:v>711852.55312004033</c:v>
                </c:pt>
                <c:pt idx="652">
                  <c:v>721435.30487663788</c:v>
                </c:pt>
                <c:pt idx="653">
                  <c:v>718998.38428947655</c:v>
                </c:pt>
                <c:pt idx="654">
                  <c:v>715734.52196149144</c:v>
                </c:pt>
                <c:pt idx="655">
                  <c:v>717991.37054009631</c:v>
                </c:pt>
                <c:pt idx="656">
                  <c:v>727974.1198937248</c:v>
                </c:pt>
                <c:pt idx="657">
                  <c:v>744644.9771585071</c:v>
                </c:pt>
                <c:pt idx="658">
                  <c:v>754143.21212974656</c:v>
                </c:pt>
                <c:pt idx="659">
                  <c:v>757273.31897313474</c:v>
                </c:pt>
                <c:pt idx="660">
                  <c:v>753221.79458982474</c:v>
                </c:pt>
                <c:pt idx="661">
                  <c:v>744606.03799923416</c:v>
                </c:pt>
                <c:pt idx="662">
                  <c:v>737363.91405020165</c:v>
                </c:pt>
                <c:pt idx="663">
                  <c:v>736241.31118584401</c:v>
                </c:pt>
                <c:pt idx="664">
                  <c:v>742514.54299707513</c:v>
                </c:pt>
                <c:pt idx="665">
                  <c:v>753984.78002407914</c:v>
                </c:pt>
                <c:pt idx="666">
                  <c:v>758264.20978537807</c:v>
                </c:pt>
                <c:pt idx="667">
                  <c:v>756871.96854610101</c:v>
                </c:pt>
                <c:pt idx="668">
                  <c:v>753139.95837738866</c:v>
                </c:pt>
                <c:pt idx="669">
                  <c:v>756866.88395588903</c:v>
                </c:pt>
                <c:pt idx="670">
                  <c:v>764773.7310840619</c:v>
                </c:pt>
                <c:pt idx="671">
                  <c:v>769474.793205061</c:v>
                </c:pt>
                <c:pt idx="672">
                  <c:v>765013.70637967414</c:v>
                </c:pt>
                <c:pt idx="673">
                  <c:v>755464.29760111717</c:v>
                </c:pt>
                <c:pt idx="674">
                  <c:v>747231.70614369051</c:v>
                </c:pt>
                <c:pt idx="675">
                  <c:v>743200.60138630518</c:v>
                </c:pt>
                <c:pt idx="676">
                  <c:v>739868.41403421992</c:v>
                </c:pt>
                <c:pt idx="677">
                  <c:v>739177.50628652365</c:v>
                </c:pt>
                <c:pt idx="678">
                  <c:v>742418.40032063739</c:v>
                </c:pt>
                <c:pt idx="679">
                  <c:v>748662.57476679084</c:v>
                </c:pt>
                <c:pt idx="680">
                  <c:v>745696.38916362019</c:v>
                </c:pt>
                <c:pt idx="681">
                  <c:v>720558.18841979024</c:v>
                </c:pt>
                <c:pt idx="682">
                  <c:v>684237.58411858254</c:v>
                </c:pt>
                <c:pt idx="683">
                  <c:v>665345.83799247071</c:v>
                </c:pt>
                <c:pt idx="684">
                  <c:v>675805.42720773455</c:v>
                </c:pt>
                <c:pt idx="685">
                  <c:v>687797.77931292891</c:v>
                </c:pt>
                <c:pt idx="686">
                  <c:v>699741.85352226417</c:v>
                </c:pt>
                <c:pt idx="687">
                  <c:v>707867.29236769816</c:v>
                </c:pt>
                <c:pt idx="688">
                  <c:v>730535.28491250298</c:v>
                </c:pt>
                <c:pt idx="689">
                  <c:v>749229.28398643935</c:v>
                </c:pt>
                <c:pt idx="690">
                  <c:v>754524.81360618107</c:v>
                </c:pt>
                <c:pt idx="691">
                  <c:v>759600.15779026481</c:v>
                </c:pt>
                <c:pt idx="692">
                  <c:v>763491.50554122147</c:v>
                </c:pt>
                <c:pt idx="693">
                  <c:v>771252.49797990627</c:v>
                </c:pt>
                <c:pt idx="694">
                  <c:v>770575.01702836109</c:v>
                </c:pt>
                <c:pt idx="695">
                  <c:v>762042.8994767986</c:v>
                </c:pt>
                <c:pt idx="696">
                  <c:v>759968.03070553276</c:v>
                </c:pt>
                <c:pt idx="697">
                  <c:v>769307.01014176838</c:v>
                </c:pt>
                <c:pt idx="698">
                  <c:v>788138.96865666483</c:v>
                </c:pt>
                <c:pt idx="699">
                  <c:v>797545.0245341009</c:v>
                </c:pt>
                <c:pt idx="700">
                  <c:v>795467.00267467764</c:v>
                </c:pt>
                <c:pt idx="701">
                  <c:v>790066.44496498129</c:v>
                </c:pt>
                <c:pt idx="702">
                  <c:v>779475.62016362313</c:v>
                </c:pt>
                <c:pt idx="703">
                  <c:v>753804.3225602688</c:v>
                </c:pt>
                <c:pt idx="704">
                  <c:v>728381.43691793177</c:v>
                </c:pt>
                <c:pt idx="705">
                  <c:v>724237.99050476006</c:v>
                </c:pt>
                <c:pt idx="706">
                  <c:v>746442.0917374288</c:v>
                </c:pt>
                <c:pt idx="707">
                  <c:v>773348.08461502346</c:v>
                </c:pt>
                <c:pt idx="708">
                  <c:v>796035.50845907</c:v>
                </c:pt>
                <c:pt idx="709">
                  <c:v>809613.14141252043</c:v>
                </c:pt>
                <c:pt idx="710">
                  <c:v>811946.15041955234</c:v>
                </c:pt>
                <c:pt idx="711">
                  <c:v>807204.33996060712</c:v>
                </c:pt>
                <c:pt idx="712">
                  <c:v>809067.10556440754</c:v>
                </c:pt>
                <c:pt idx="713">
                  <c:v>818867.17690066539</c:v>
                </c:pt>
                <c:pt idx="714">
                  <c:v>824805.8914051475</c:v>
                </c:pt>
                <c:pt idx="715">
                  <c:v>819018.18294793379</c:v>
                </c:pt>
                <c:pt idx="716">
                  <c:v>801214.21927452064</c:v>
                </c:pt>
                <c:pt idx="717">
                  <c:v>782220.53564537782</c:v>
                </c:pt>
                <c:pt idx="718">
                  <c:v>780665.6854957476</c:v>
                </c:pt>
                <c:pt idx="719">
                  <c:v>789334.36209499522</c:v>
                </c:pt>
                <c:pt idx="720">
                  <c:v>801491.2330536542</c:v>
                </c:pt>
                <c:pt idx="721">
                  <c:v>806294.76205979532</c:v>
                </c:pt>
                <c:pt idx="722">
                  <c:v>813662.83089462842</c:v>
                </c:pt>
                <c:pt idx="723">
                  <c:v>827415.87434230198</c:v>
                </c:pt>
                <c:pt idx="724">
                  <c:v>836035.98834685388</c:v>
                </c:pt>
                <c:pt idx="725">
                  <c:v>829134.87382127042</c:v>
                </c:pt>
                <c:pt idx="726">
                  <c:v>812740.46638102527</c:v>
                </c:pt>
                <c:pt idx="727">
                  <c:v>804360.97111067851</c:v>
                </c:pt>
                <c:pt idx="728">
                  <c:v>811778.68710981973</c:v>
                </c:pt>
                <c:pt idx="729">
                  <c:v>820276.08302819764</c:v>
                </c:pt>
                <c:pt idx="730">
                  <c:v>823515.17218918505</c:v>
                </c:pt>
                <c:pt idx="731">
                  <c:v>816635.15725343081</c:v>
                </c:pt>
                <c:pt idx="732">
                  <c:v>806490.57964212471</c:v>
                </c:pt>
                <c:pt idx="733">
                  <c:v>796624.58826090989</c:v>
                </c:pt>
                <c:pt idx="734">
                  <c:v>786455.04763673886</c:v>
                </c:pt>
                <c:pt idx="735">
                  <c:v>785065.90566948929</c:v>
                </c:pt>
                <c:pt idx="736">
                  <c:v>793236.27948182321</c:v>
                </c:pt>
                <c:pt idx="737">
                  <c:v>806836.32353833364</c:v>
                </c:pt>
                <c:pt idx="738">
                  <c:v>813077.61498193454</c:v>
                </c:pt>
                <c:pt idx="739">
                  <c:v>814225.95452635863</c:v>
                </c:pt>
                <c:pt idx="740">
                  <c:v>810456.01553091663</c:v>
                </c:pt>
                <c:pt idx="741">
                  <c:v>814392.58124844113</c:v>
                </c:pt>
                <c:pt idx="742">
                  <c:v>825151.66717769124</c:v>
                </c:pt>
                <c:pt idx="743">
                  <c:v>828629.16738641064</c:v>
                </c:pt>
                <c:pt idx="744">
                  <c:v>829900.50568494853</c:v>
                </c:pt>
                <c:pt idx="745">
                  <c:v>829220.77485792048</c:v>
                </c:pt>
                <c:pt idx="746">
                  <c:v>831661.12710571929</c:v>
                </c:pt>
                <c:pt idx="747">
                  <c:v>829307.86680436367</c:v>
                </c:pt>
                <c:pt idx="748">
                  <c:v>831332.81173823471</c:v>
                </c:pt>
                <c:pt idx="749">
                  <c:v>828621.17275540938</c:v>
                </c:pt>
                <c:pt idx="750">
                  <c:v>822526.88289440016</c:v>
                </c:pt>
                <c:pt idx="751">
                  <c:v>819509.2974395518</c:v>
                </c:pt>
                <c:pt idx="752">
                  <c:v>826114.85644700693</c:v>
                </c:pt>
                <c:pt idx="753">
                  <c:v>835678.20254071592</c:v>
                </c:pt>
                <c:pt idx="754">
                  <c:v>840102.36017957854</c:v>
                </c:pt>
                <c:pt idx="755">
                  <c:v>839819.91181832994</c:v>
                </c:pt>
                <c:pt idx="756">
                  <c:v>838209.14595602313</c:v>
                </c:pt>
                <c:pt idx="757">
                  <c:v>835855.98917029647</c:v>
                </c:pt>
                <c:pt idx="758">
                  <c:v>834942.39590676851</c:v>
                </c:pt>
                <c:pt idx="759">
                  <c:v>840509.02150154964</c:v>
                </c:pt>
                <c:pt idx="760">
                  <c:v>844909.07682283153</c:v>
                </c:pt>
                <c:pt idx="761">
                  <c:v>840969.28578612278</c:v>
                </c:pt>
                <c:pt idx="762">
                  <c:v>835658.63755571959</c:v>
                </c:pt>
                <c:pt idx="763">
                  <c:v>836867.94269177807</c:v>
                </c:pt>
                <c:pt idx="764">
                  <c:v>844537.42195162247</c:v>
                </c:pt>
                <c:pt idx="765">
                  <c:v>849236.66033756477</c:v>
                </c:pt>
                <c:pt idx="766">
                  <c:v>854398.87425650889</c:v>
                </c:pt>
                <c:pt idx="767">
                  <c:v>854240.73921660299</c:v>
                </c:pt>
                <c:pt idx="768">
                  <c:v>850866.81550059433</c:v>
                </c:pt>
                <c:pt idx="769">
                  <c:v>843177.61291793408</c:v>
                </c:pt>
                <c:pt idx="770">
                  <c:v>834477.101259558</c:v>
                </c:pt>
                <c:pt idx="771">
                  <c:v>828304.62077418272</c:v>
                </c:pt>
                <c:pt idx="772">
                  <c:v>828982.97405779862</c:v>
                </c:pt>
                <c:pt idx="773">
                  <c:v>831230.91547779983</c:v>
                </c:pt>
                <c:pt idx="774">
                  <c:v>824203.98080467281</c:v>
                </c:pt>
                <c:pt idx="775">
                  <c:v>811834.28142337396</c:v>
                </c:pt>
                <c:pt idx="776">
                  <c:v>808579.04822504532</c:v>
                </c:pt>
                <c:pt idx="777">
                  <c:v>813658.58030270226</c:v>
                </c:pt>
                <c:pt idx="778">
                  <c:v>822533.34554569563</c:v>
                </c:pt>
                <c:pt idx="779">
                  <c:v>837693.62011835375</c:v>
                </c:pt>
                <c:pt idx="780">
                  <c:v>843086.91541247373</c:v>
                </c:pt>
                <c:pt idx="781">
                  <c:v>835950.41207248019</c:v>
                </c:pt>
                <c:pt idx="782">
                  <c:v>831326.00730490824</c:v>
                </c:pt>
                <c:pt idx="783">
                  <c:v>833373.17635722586</c:v>
                </c:pt>
                <c:pt idx="784">
                  <c:v>842492.19718327862</c:v>
                </c:pt>
                <c:pt idx="785">
                  <c:v>842929.51408402412</c:v>
                </c:pt>
                <c:pt idx="786">
                  <c:v>840230.99399430281</c:v>
                </c:pt>
                <c:pt idx="787">
                  <c:v>838037.30322969798</c:v>
                </c:pt>
                <c:pt idx="788">
                  <c:v>839676.64665529621</c:v>
                </c:pt>
                <c:pt idx="789">
                  <c:v>837624.03317509347</c:v>
                </c:pt>
                <c:pt idx="790">
                  <c:v>826006.34116960841</c:v>
                </c:pt>
                <c:pt idx="791">
                  <c:v>820875.20482300222</c:v>
                </c:pt>
                <c:pt idx="792">
                  <c:v>826595.52519383887</c:v>
                </c:pt>
                <c:pt idx="793">
                  <c:v>839394.03135038877</c:v>
                </c:pt>
                <c:pt idx="794">
                  <c:v>845875.3294962924</c:v>
                </c:pt>
                <c:pt idx="795">
                  <c:v>841979.67519843346</c:v>
                </c:pt>
                <c:pt idx="796">
                  <c:v>830806.15223547257</c:v>
                </c:pt>
                <c:pt idx="797">
                  <c:v>823792.3947868807</c:v>
                </c:pt>
                <c:pt idx="798">
                  <c:v>826477.14334200218</c:v>
                </c:pt>
                <c:pt idx="799">
                  <c:v>829736.01513276086</c:v>
                </c:pt>
                <c:pt idx="800">
                  <c:v>825756.65521377628</c:v>
                </c:pt>
                <c:pt idx="801">
                  <c:v>814221.36380287213</c:v>
                </c:pt>
                <c:pt idx="802">
                  <c:v>806091.80680471659</c:v>
                </c:pt>
                <c:pt idx="803">
                  <c:v>814664.28674641845</c:v>
                </c:pt>
                <c:pt idx="804">
                  <c:v>831132.08147191594</c:v>
                </c:pt>
                <c:pt idx="805">
                  <c:v>843396.61514008243</c:v>
                </c:pt>
                <c:pt idx="806">
                  <c:v>847359.30547109421</c:v>
                </c:pt>
                <c:pt idx="807">
                  <c:v>848171.26453972596</c:v>
                </c:pt>
                <c:pt idx="808">
                  <c:v>847466.86214547174</c:v>
                </c:pt>
                <c:pt idx="809">
                  <c:v>847373.09040596068</c:v>
                </c:pt>
                <c:pt idx="810">
                  <c:v>840889.1432415928</c:v>
                </c:pt>
                <c:pt idx="811">
                  <c:v>833121.2294349795</c:v>
                </c:pt>
                <c:pt idx="812">
                  <c:v>828110.88073120953</c:v>
                </c:pt>
                <c:pt idx="813">
                  <c:v>829394.61875032482</c:v>
                </c:pt>
                <c:pt idx="814">
                  <c:v>835262.40624409518</c:v>
                </c:pt>
                <c:pt idx="815">
                  <c:v>841211.24585265468</c:v>
                </c:pt>
                <c:pt idx="816">
                  <c:v>841224.51796934765</c:v>
                </c:pt>
                <c:pt idx="817">
                  <c:v>836360.43136031297</c:v>
                </c:pt>
                <c:pt idx="818">
                  <c:v>826359.78240326419</c:v>
                </c:pt>
                <c:pt idx="819">
                  <c:v>826584.63949025876</c:v>
                </c:pt>
                <c:pt idx="820">
                  <c:v>832133.02165815071</c:v>
                </c:pt>
                <c:pt idx="821">
                  <c:v>842261.28915206227</c:v>
                </c:pt>
                <c:pt idx="822">
                  <c:v>849348.47778553597</c:v>
                </c:pt>
                <c:pt idx="823">
                  <c:v>851958.68017617089</c:v>
                </c:pt>
                <c:pt idx="824">
                  <c:v>855978.90861776122</c:v>
                </c:pt>
                <c:pt idx="825">
                  <c:v>858778.65104259935</c:v>
                </c:pt>
                <c:pt idx="826">
                  <c:v>864102.47911899292</c:v>
                </c:pt>
                <c:pt idx="827">
                  <c:v>871460.60506903636</c:v>
                </c:pt>
                <c:pt idx="828">
                  <c:v>875068.63285204803</c:v>
                </c:pt>
                <c:pt idx="829">
                  <c:v>876165.03953989351</c:v>
                </c:pt>
                <c:pt idx="830">
                  <c:v>875929.90660566464</c:v>
                </c:pt>
                <c:pt idx="831">
                  <c:v>876830.92713070882</c:v>
                </c:pt>
                <c:pt idx="832">
                  <c:v>875424.21172254777</c:v>
                </c:pt>
                <c:pt idx="833">
                  <c:v>869699.52020990709</c:v>
                </c:pt>
                <c:pt idx="834">
                  <c:v>857809.79225846124</c:v>
                </c:pt>
                <c:pt idx="835">
                  <c:v>850581.72827195504</c:v>
                </c:pt>
                <c:pt idx="836">
                  <c:v>853940.30192192714</c:v>
                </c:pt>
                <c:pt idx="837">
                  <c:v>862938.28472304216</c:v>
                </c:pt>
                <c:pt idx="838">
                  <c:v>867503.27743324824</c:v>
                </c:pt>
                <c:pt idx="839">
                  <c:v>863523.52502131509</c:v>
                </c:pt>
                <c:pt idx="840">
                  <c:v>848197.30336844211</c:v>
                </c:pt>
                <c:pt idx="841">
                  <c:v>814568.56044506643</c:v>
                </c:pt>
                <c:pt idx="842">
                  <c:v>773749.92779459478</c:v>
                </c:pt>
                <c:pt idx="843">
                  <c:v>758715.78164578567</c:v>
                </c:pt>
                <c:pt idx="844">
                  <c:v>780942.41743453569</c:v>
                </c:pt>
                <c:pt idx="845">
                  <c:v>813775.89685684931</c:v>
                </c:pt>
                <c:pt idx="846">
                  <c:v>834470.46638622077</c:v>
                </c:pt>
                <c:pt idx="847">
                  <c:v>836266.85810409975</c:v>
                </c:pt>
                <c:pt idx="848">
                  <c:v>834823.30715486896</c:v>
                </c:pt>
                <c:pt idx="849">
                  <c:v>836746.80628323334</c:v>
                </c:pt>
                <c:pt idx="850">
                  <c:v>841193.89001489861</c:v>
                </c:pt>
                <c:pt idx="851">
                  <c:v>843403.93225333723</c:v>
                </c:pt>
                <c:pt idx="852">
                  <c:v>846708.18625356792</c:v>
                </c:pt>
                <c:pt idx="853">
                  <c:v>843762.47260405566</c:v>
                </c:pt>
                <c:pt idx="854">
                  <c:v>837890.8121754037</c:v>
                </c:pt>
                <c:pt idx="855">
                  <c:v>833622.57313556806</c:v>
                </c:pt>
                <c:pt idx="856">
                  <c:v>838563.38263524137</c:v>
                </c:pt>
                <c:pt idx="857">
                  <c:v>846956.65163926047</c:v>
                </c:pt>
                <c:pt idx="858">
                  <c:v>855693.60423130065</c:v>
                </c:pt>
                <c:pt idx="859">
                  <c:v>858557.16055793432</c:v>
                </c:pt>
                <c:pt idx="860">
                  <c:v>859165.62528303498</c:v>
                </c:pt>
                <c:pt idx="861">
                  <c:v>856383.37831758184</c:v>
                </c:pt>
                <c:pt idx="862">
                  <c:v>853992.21863727306</c:v>
                </c:pt>
                <c:pt idx="863">
                  <c:v>851527.71686315071</c:v>
                </c:pt>
                <c:pt idx="864">
                  <c:v>854244.99472360138</c:v>
                </c:pt>
                <c:pt idx="865">
                  <c:v>859366.69063216564</c:v>
                </c:pt>
                <c:pt idx="866">
                  <c:v>860827.48197194096</c:v>
                </c:pt>
                <c:pt idx="867">
                  <c:v>858661.6915858225</c:v>
                </c:pt>
                <c:pt idx="868">
                  <c:v>855588.57342046394</c:v>
                </c:pt>
                <c:pt idx="869">
                  <c:v>854864.26246944745</c:v>
                </c:pt>
                <c:pt idx="870">
                  <c:v>851919.53240066743</c:v>
                </c:pt>
                <c:pt idx="871">
                  <c:v>848890.82851045358</c:v>
                </c:pt>
                <c:pt idx="872">
                  <c:v>853554.92943840311</c:v>
                </c:pt>
                <c:pt idx="873">
                  <c:v>865918.78535119595</c:v>
                </c:pt>
                <c:pt idx="874">
                  <c:v>876690.35236740415</c:v>
                </c:pt>
                <c:pt idx="875">
                  <c:v>880711.97780652728</c:v>
                </c:pt>
                <c:pt idx="876">
                  <c:v>879921.16635725962</c:v>
                </c:pt>
                <c:pt idx="877">
                  <c:v>880934.57184707851</c:v>
                </c:pt>
                <c:pt idx="878">
                  <c:v>878952.82154275244</c:v>
                </c:pt>
                <c:pt idx="879">
                  <c:v>876929.58579025185</c:v>
                </c:pt>
                <c:pt idx="880">
                  <c:v>875556.76772476221</c:v>
                </c:pt>
                <c:pt idx="881">
                  <c:v>876397.27921963041</c:v>
                </c:pt>
                <c:pt idx="882">
                  <c:v>880037.91058035498</c:v>
                </c:pt>
                <c:pt idx="883">
                  <c:v>879613.71596405422</c:v>
                </c:pt>
                <c:pt idx="884">
                  <c:v>875033.70576693246</c:v>
                </c:pt>
                <c:pt idx="885">
                  <c:v>869358.87003629724</c:v>
                </c:pt>
                <c:pt idx="886">
                  <c:v>868141.60310467146</c:v>
                </c:pt>
                <c:pt idx="887">
                  <c:v>869193.316126975</c:v>
                </c:pt>
                <c:pt idx="888">
                  <c:v>869008.17667462572</c:v>
                </c:pt>
                <c:pt idx="889">
                  <c:v>861319.87901273859</c:v>
                </c:pt>
                <c:pt idx="890">
                  <c:v>860683.10177216784</c:v>
                </c:pt>
                <c:pt idx="891">
                  <c:v>867201.49297480797</c:v>
                </c:pt>
                <c:pt idx="892">
                  <c:v>872345.89289116941</c:v>
                </c:pt>
                <c:pt idx="893">
                  <c:v>866226.17198173725</c:v>
                </c:pt>
                <c:pt idx="894">
                  <c:v>861605.92313889938</c:v>
                </c:pt>
                <c:pt idx="895">
                  <c:v>862172.06168293173</c:v>
                </c:pt>
                <c:pt idx="896">
                  <c:v>859680.2942893632</c:v>
                </c:pt>
                <c:pt idx="897">
                  <c:v>849222.70445692702</c:v>
                </c:pt>
                <c:pt idx="898">
                  <c:v>850050.70671109948</c:v>
                </c:pt>
                <c:pt idx="899">
                  <c:v>860099.1192592351</c:v>
                </c:pt>
                <c:pt idx="900">
                  <c:v>864612.48131180264</c:v>
                </c:pt>
                <c:pt idx="901">
                  <c:v>858492.29704198032</c:v>
                </c:pt>
                <c:pt idx="902">
                  <c:v>843207.22153317789</c:v>
                </c:pt>
                <c:pt idx="903">
                  <c:v>832830.15712124249</c:v>
                </c:pt>
                <c:pt idx="904">
                  <c:v>834528.30891068745</c:v>
                </c:pt>
                <c:pt idx="905">
                  <c:v>848596.73808548297</c:v>
                </c:pt>
                <c:pt idx="906">
                  <c:v>860512.33235905692</c:v>
                </c:pt>
                <c:pt idx="907">
                  <c:v>870117.84655850974</c:v>
                </c:pt>
                <c:pt idx="908">
                  <c:v>869776.67827716609</c:v>
                </c:pt>
                <c:pt idx="909">
                  <c:v>865125.21931840491</c:v>
                </c:pt>
                <c:pt idx="910">
                  <c:v>867802.68179740722</c:v>
                </c:pt>
                <c:pt idx="911">
                  <c:v>874055.77626386774</c:v>
                </c:pt>
                <c:pt idx="912">
                  <c:v>879507.54140912637</c:v>
                </c:pt>
                <c:pt idx="913">
                  <c:v>879734.20711751899</c:v>
                </c:pt>
                <c:pt idx="914">
                  <c:v>870263.82000466052</c:v>
                </c:pt>
                <c:pt idx="915">
                  <c:v>864053.43775464129</c:v>
                </c:pt>
                <c:pt idx="916">
                  <c:v>864214.52539611235</c:v>
                </c:pt>
                <c:pt idx="917">
                  <c:v>860814.20168412756</c:v>
                </c:pt>
                <c:pt idx="918">
                  <c:v>855016.10246249184</c:v>
                </c:pt>
                <c:pt idx="919">
                  <c:v>853489.22595291352</c:v>
                </c:pt>
                <c:pt idx="920">
                  <c:v>851448.57138465554</c:v>
                </c:pt>
                <c:pt idx="921">
                  <c:v>844695.85128239146</c:v>
                </c:pt>
                <c:pt idx="922">
                  <c:v>841026.28748855973</c:v>
                </c:pt>
                <c:pt idx="923">
                  <c:v>834922.32091958763</c:v>
                </c:pt>
                <c:pt idx="924">
                  <c:v>836300.20418351621</c:v>
                </c:pt>
                <c:pt idx="925">
                  <c:v>846138.42433389765</c:v>
                </c:pt>
                <c:pt idx="926">
                  <c:v>852752.36916455522</c:v>
                </c:pt>
                <c:pt idx="927">
                  <c:v>850138.86931505136</c:v>
                </c:pt>
                <c:pt idx="928">
                  <c:v>827978.3760543759</c:v>
                </c:pt>
                <c:pt idx="929">
                  <c:v>811717.31246913713</c:v>
                </c:pt>
                <c:pt idx="930">
                  <c:v>821554.77777877368</c:v>
                </c:pt>
                <c:pt idx="931">
                  <c:v>832880.85219686059</c:v>
                </c:pt>
                <c:pt idx="932">
                  <c:v>832475.29349200125</c:v>
                </c:pt>
                <c:pt idx="933">
                  <c:v>824601.11480342841</c:v>
                </c:pt>
                <c:pt idx="934">
                  <c:v>825471.08326768992</c:v>
                </c:pt>
                <c:pt idx="935">
                  <c:v>836052.49114956625</c:v>
                </c:pt>
                <c:pt idx="936">
                  <c:v>838337.09273079433</c:v>
                </c:pt>
                <c:pt idx="937">
                  <c:v>830139.67317677615</c:v>
                </c:pt>
                <c:pt idx="938">
                  <c:v>832517.14204995951</c:v>
                </c:pt>
                <c:pt idx="939">
                  <c:v>847620.02887272858</c:v>
                </c:pt>
                <c:pt idx="940">
                  <c:v>856369.07878784672</c:v>
                </c:pt>
                <c:pt idx="941">
                  <c:v>853250.92432412994</c:v>
                </c:pt>
                <c:pt idx="942">
                  <c:v>850895.92006790894</c:v>
                </c:pt>
                <c:pt idx="943">
                  <c:v>854138.26678750489</c:v>
                </c:pt>
                <c:pt idx="944">
                  <c:v>862709.26667416655</c:v>
                </c:pt>
                <c:pt idx="945">
                  <c:v>867903.50605984963</c:v>
                </c:pt>
                <c:pt idx="946">
                  <c:v>865846.40961221163</c:v>
                </c:pt>
                <c:pt idx="947">
                  <c:v>860191.90861485503</c:v>
                </c:pt>
                <c:pt idx="948">
                  <c:v>864364.37535398826</c:v>
                </c:pt>
                <c:pt idx="949">
                  <c:v>874542.51925974118</c:v>
                </c:pt>
                <c:pt idx="950">
                  <c:v>881450.16497970896</c:v>
                </c:pt>
                <c:pt idx="951">
                  <c:v>883337.14572068257</c:v>
                </c:pt>
                <c:pt idx="952">
                  <c:v>884724.3428516282</c:v>
                </c:pt>
                <c:pt idx="953">
                  <c:v>884733.37879638316</c:v>
                </c:pt>
                <c:pt idx="954">
                  <c:v>879632.80360566569</c:v>
                </c:pt>
                <c:pt idx="955">
                  <c:v>872523.05772437749</c:v>
                </c:pt>
                <c:pt idx="956">
                  <c:v>868238.68207306066</c:v>
                </c:pt>
                <c:pt idx="957">
                  <c:v>867844.06737406086</c:v>
                </c:pt>
                <c:pt idx="958">
                  <c:v>866364.62507545436</c:v>
                </c:pt>
                <c:pt idx="959">
                  <c:v>865896.98745700496</c:v>
                </c:pt>
                <c:pt idx="960">
                  <c:v>866847.77017181809</c:v>
                </c:pt>
                <c:pt idx="961">
                  <c:v>873282.33072518487</c:v>
                </c:pt>
                <c:pt idx="962">
                  <c:v>877911.60518383107</c:v>
                </c:pt>
                <c:pt idx="963">
                  <c:v>877069.48106381018</c:v>
                </c:pt>
                <c:pt idx="964">
                  <c:v>873821.86504837545</c:v>
                </c:pt>
                <c:pt idx="965">
                  <c:v>876045.25763249747</c:v>
                </c:pt>
                <c:pt idx="966">
                  <c:v>877361.20330142148</c:v>
                </c:pt>
                <c:pt idx="967">
                  <c:v>871763.64577922563</c:v>
                </c:pt>
                <c:pt idx="968">
                  <c:v>866801.61803015112</c:v>
                </c:pt>
                <c:pt idx="969">
                  <c:v>862170.35899145808</c:v>
                </c:pt>
                <c:pt idx="970">
                  <c:v>857140.92307312868</c:v>
                </c:pt>
                <c:pt idx="971">
                  <c:v>856095.34628944122</c:v>
                </c:pt>
                <c:pt idx="972">
                  <c:v>852296.37428629887</c:v>
                </c:pt>
                <c:pt idx="973">
                  <c:v>849752.01082634658</c:v>
                </c:pt>
                <c:pt idx="974">
                  <c:v>848519.47169495607</c:v>
                </c:pt>
                <c:pt idx="975">
                  <c:v>850080.66154635849</c:v>
                </c:pt>
                <c:pt idx="976">
                  <c:v>842190.50260256417</c:v>
                </c:pt>
                <c:pt idx="977">
                  <c:v>822922.46738495061</c:v>
                </c:pt>
                <c:pt idx="978">
                  <c:v>830141.37423126807</c:v>
                </c:pt>
                <c:pt idx="979">
                  <c:v>857088.83059020387</c:v>
                </c:pt>
                <c:pt idx="980">
                  <c:v>871384.29204057215</c:v>
                </c:pt>
                <c:pt idx="981">
                  <c:v>862012.51999574399</c:v>
                </c:pt>
                <c:pt idx="982">
                  <c:v>846690.14705459203</c:v>
                </c:pt>
                <c:pt idx="983">
                  <c:v>850144.65605788236</c:v>
                </c:pt>
                <c:pt idx="984">
                  <c:v>860501.77636026859</c:v>
                </c:pt>
                <c:pt idx="985">
                  <c:v>864087.32396428578</c:v>
                </c:pt>
                <c:pt idx="986">
                  <c:v>865764.83817645558</c:v>
                </c:pt>
                <c:pt idx="987">
                  <c:v>863916.53115000937</c:v>
                </c:pt>
                <c:pt idx="988">
                  <c:v>853713.91202532954</c:v>
                </c:pt>
                <c:pt idx="989">
                  <c:v>839897.15953225386</c:v>
                </c:pt>
                <c:pt idx="990">
                  <c:v>822544.40008358145</c:v>
                </c:pt>
                <c:pt idx="991">
                  <c:v>780819.50036023697</c:v>
                </c:pt>
                <c:pt idx="992">
                  <c:v>711807.34664371854</c:v>
                </c:pt>
                <c:pt idx="993">
                  <c:v>716496.6933650116</c:v>
                </c:pt>
                <c:pt idx="994">
                  <c:v>772393.07132458687</c:v>
                </c:pt>
                <c:pt idx="995">
                  <c:v>818450.21332590235</c:v>
                </c:pt>
                <c:pt idx="996">
                  <c:v>841957.04407969571</c:v>
                </c:pt>
                <c:pt idx="997">
                  <c:v>851068.50557978381</c:v>
                </c:pt>
                <c:pt idx="998">
                  <c:v>853372.79835716996</c:v>
                </c:pt>
                <c:pt idx="999">
                  <c:v>849300.48303625546</c:v>
                </c:pt>
                <c:pt idx="1000">
                  <c:v>853960.72816009307</c:v>
                </c:pt>
                <c:pt idx="1001">
                  <c:v>863313.23192635458</c:v>
                </c:pt>
                <c:pt idx="1002">
                  <c:v>867165.72873135144</c:v>
                </c:pt>
                <c:pt idx="1003">
                  <c:v>868505.05545449001</c:v>
                </c:pt>
                <c:pt idx="1004">
                  <c:v>872795.11128532619</c:v>
                </c:pt>
                <c:pt idx="1005">
                  <c:v>876156.0090100097</c:v>
                </c:pt>
                <c:pt idx="1006">
                  <c:v>874691.25374969805</c:v>
                </c:pt>
                <c:pt idx="1007">
                  <c:v>868467.24521456007</c:v>
                </c:pt>
                <c:pt idx="1008">
                  <c:v>859464.41472251853</c:v>
                </c:pt>
                <c:pt idx="1009">
                  <c:v>860052.80983137025</c:v>
                </c:pt>
                <c:pt idx="1010">
                  <c:v>862694.45294091804</c:v>
                </c:pt>
                <c:pt idx="1011">
                  <c:v>866553.14747131651</c:v>
                </c:pt>
                <c:pt idx="1012">
                  <c:v>871923.60009434808</c:v>
                </c:pt>
                <c:pt idx="1013">
                  <c:v>873868.37445955293</c:v>
                </c:pt>
                <c:pt idx="1014">
                  <c:v>868512.89001732075</c:v>
                </c:pt>
                <c:pt idx="1015">
                  <c:v>861129.52523438307</c:v>
                </c:pt>
                <c:pt idx="1016">
                  <c:v>862088.6299372511</c:v>
                </c:pt>
                <c:pt idx="1017">
                  <c:v>864660.33183779404</c:v>
                </c:pt>
                <c:pt idx="1018">
                  <c:v>861731.23872415465</c:v>
                </c:pt>
                <c:pt idx="1019">
                  <c:v>865876.04106301232</c:v>
                </c:pt>
                <c:pt idx="1020">
                  <c:v>870821.32253029814</c:v>
                </c:pt>
                <c:pt idx="1021">
                  <c:v>872082.19299696619</c:v>
                </c:pt>
                <c:pt idx="1022">
                  <c:v>866078.69398958201</c:v>
                </c:pt>
                <c:pt idx="1023">
                  <c:v>860769.42332798021</c:v>
                </c:pt>
                <c:pt idx="1024">
                  <c:v>858619.1300443107</c:v>
                </c:pt>
                <c:pt idx="1025">
                  <c:v>859152.51607856364</c:v>
                </c:pt>
                <c:pt idx="1026">
                  <c:v>856715.16343931586</c:v>
                </c:pt>
                <c:pt idx="1027">
                  <c:v>851124.33225285308</c:v>
                </c:pt>
                <c:pt idx="1028">
                  <c:v>853135.3486917949</c:v>
                </c:pt>
                <c:pt idx="1029">
                  <c:v>856324.81838334166</c:v>
                </c:pt>
                <c:pt idx="1030">
                  <c:v>858270.63862025365</c:v>
                </c:pt>
                <c:pt idx="1031">
                  <c:v>856621.0239176352</c:v>
                </c:pt>
                <c:pt idx="1032">
                  <c:v>854390.53342114936</c:v>
                </c:pt>
                <c:pt idx="1033">
                  <c:v>854464.5796927996</c:v>
                </c:pt>
                <c:pt idx="1034">
                  <c:v>853466.7574354714</c:v>
                </c:pt>
                <c:pt idx="1035">
                  <c:v>854085.49872732384</c:v>
                </c:pt>
                <c:pt idx="1036">
                  <c:v>858649.43385509087</c:v>
                </c:pt>
                <c:pt idx="1037">
                  <c:v>859876.93689722707</c:v>
                </c:pt>
                <c:pt idx="1038">
                  <c:v>854739.65892308543</c:v>
                </c:pt>
                <c:pt idx="1039">
                  <c:v>850475.18287525442</c:v>
                </c:pt>
                <c:pt idx="1040">
                  <c:v>851504.56891816901</c:v>
                </c:pt>
                <c:pt idx="1041">
                  <c:v>853065.39074833435</c:v>
                </c:pt>
                <c:pt idx="1042">
                  <c:v>851299.4720422005</c:v>
                </c:pt>
                <c:pt idx="1043">
                  <c:v>852097.22964525723</c:v>
                </c:pt>
                <c:pt idx="1044">
                  <c:v>853162.07232715993</c:v>
                </c:pt>
                <c:pt idx="1045">
                  <c:v>852213.65251479356</c:v>
                </c:pt>
                <c:pt idx="1046">
                  <c:v>850485.56507923582</c:v>
                </c:pt>
                <c:pt idx="1047">
                  <c:v>847939.46877961641</c:v>
                </c:pt>
                <c:pt idx="1048">
                  <c:v>846702.74045667099</c:v>
                </c:pt>
                <c:pt idx="1049">
                  <c:v>845730.84939872986</c:v>
                </c:pt>
                <c:pt idx="1050">
                  <c:v>844297.8223113186</c:v>
                </c:pt>
                <c:pt idx="1051">
                  <c:v>844761.36737511097</c:v>
                </c:pt>
                <c:pt idx="1052">
                  <c:v>842738.42127202998</c:v>
                </c:pt>
                <c:pt idx="1053">
                  <c:v>843242.27544201852</c:v>
                </c:pt>
                <c:pt idx="1054">
                  <c:v>836824.04771255609</c:v>
                </c:pt>
                <c:pt idx="1055">
                  <c:v>825683.68873048818</c:v>
                </c:pt>
                <c:pt idx="1056">
                  <c:v>828822.56994230417</c:v>
                </c:pt>
                <c:pt idx="1057">
                  <c:v>832073.82187394972</c:v>
                </c:pt>
                <c:pt idx="1058">
                  <c:v>824783.10059583071</c:v>
                </c:pt>
                <c:pt idx="1059">
                  <c:v>812792.66211030551</c:v>
                </c:pt>
                <c:pt idx="1060">
                  <c:v>765086.80218436068</c:v>
                </c:pt>
                <c:pt idx="1061">
                  <c:v>638321.77103991283</c:v>
                </c:pt>
                <c:pt idx="1062">
                  <c:v>567677.30828624673</c:v>
                </c:pt>
                <c:pt idx="1063">
                  <c:v>610976.98621726444</c:v>
                </c:pt>
                <c:pt idx="1064">
                  <c:v>683537.06001745397</c:v>
                </c:pt>
                <c:pt idx="1065">
                  <c:v>697812.44462878944</c:v>
                </c:pt>
                <c:pt idx="1066">
                  <c:v>682500.60606242507</c:v>
                </c:pt>
                <c:pt idx="1067">
                  <c:v>680828.90751872642</c:v>
                </c:pt>
                <c:pt idx="1068">
                  <c:v>694919.29783332488</c:v>
                </c:pt>
                <c:pt idx="1069">
                  <c:v>714917.57959035865</c:v>
                </c:pt>
                <c:pt idx="1070">
                  <c:v>734502.68691615178</c:v>
                </c:pt>
                <c:pt idx="1071">
                  <c:v>747872.68614657479</c:v>
                </c:pt>
                <c:pt idx="1072">
                  <c:v>759195.00158835703</c:v>
                </c:pt>
                <c:pt idx="1073">
                  <c:v>767189.45096398424</c:v>
                </c:pt>
                <c:pt idx="1074">
                  <c:v>766832.73937464098</c:v>
                </c:pt>
                <c:pt idx="1075">
                  <c:v>761345.02212077554</c:v>
                </c:pt>
                <c:pt idx="1076">
                  <c:v>759554.8949145095</c:v>
                </c:pt>
                <c:pt idx="1077">
                  <c:v>751798.13137397415</c:v>
                </c:pt>
                <c:pt idx="1078">
                  <c:v>752358.22327770817</c:v>
                </c:pt>
                <c:pt idx="1079">
                  <c:v>759929.88669672189</c:v>
                </c:pt>
                <c:pt idx="1080">
                  <c:v>768229.61544246902</c:v>
                </c:pt>
                <c:pt idx="1081">
                  <c:v>769982.56529119727</c:v>
                </c:pt>
                <c:pt idx="1082">
                  <c:v>777326.75917115214</c:v>
                </c:pt>
                <c:pt idx="1083">
                  <c:v>793997.04384767183</c:v>
                </c:pt>
                <c:pt idx="1084">
                  <c:v>800724.09954372281</c:v>
                </c:pt>
                <c:pt idx="1085">
                  <c:v>792424.74851198785</c:v>
                </c:pt>
                <c:pt idx="1086">
                  <c:v>785576.37770328135</c:v>
                </c:pt>
                <c:pt idx="1087">
                  <c:v>785325.72498670756</c:v>
                </c:pt>
                <c:pt idx="1088">
                  <c:v>779519.07897721266</c:v>
                </c:pt>
                <c:pt idx="1089">
                  <c:v>775124.55584040971</c:v>
                </c:pt>
                <c:pt idx="1090">
                  <c:v>774865.74302332976</c:v>
                </c:pt>
                <c:pt idx="1091">
                  <c:v>766516.06595668488</c:v>
                </c:pt>
                <c:pt idx="1092">
                  <c:v>756635.36789531983</c:v>
                </c:pt>
                <c:pt idx="1093">
                  <c:v>758389.81425306713</c:v>
                </c:pt>
                <c:pt idx="1094">
                  <c:v>753741.9679586133</c:v>
                </c:pt>
                <c:pt idx="1095">
                  <c:v>753420.54210073804</c:v>
                </c:pt>
                <c:pt idx="1096">
                  <c:v>752182.70451088774</c:v>
                </c:pt>
                <c:pt idx="1097">
                  <c:v>759160.92838570068</c:v>
                </c:pt>
                <c:pt idx="1098">
                  <c:v>775281.88220230129</c:v>
                </c:pt>
                <c:pt idx="1099">
                  <c:v>777837.51021471468</c:v>
                </c:pt>
                <c:pt idx="1100">
                  <c:v>781365.50342197798</c:v>
                </c:pt>
                <c:pt idx="1101">
                  <c:v>789132.23727818672</c:v>
                </c:pt>
                <c:pt idx="1102">
                  <c:v>785360.87729538616</c:v>
                </c:pt>
                <c:pt idx="1103">
                  <c:v>776680.40828037937</c:v>
                </c:pt>
                <c:pt idx="1104">
                  <c:v>774471.50731401704</c:v>
                </c:pt>
                <c:pt idx="1105">
                  <c:v>772473.84123192623</c:v>
                </c:pt>
                <c:pt idx="1106">
                  <c:v>774633.40917764942</c:v>
                </c:pt>
                <c:pt idx="1107">
                  <c:v>780894.03146359976</c:v>
                </c:pt>
                <c:pt idx="1108">
                  <c:v>787145.0719971509</c:v>
                </c:pt>
                <c:pt idx="1109">
                  <c:v>786723.54782634904</c:v>
                </c:pt>
                <c:pt idx="1110">
                  <c:v>782429.03679891466</c:v>
                </c:pt>
                <c:pt idx="1111">
                  <c:v>779308.23688962101</c:v>
                </c:pt>
                <c:pt idx="1112">
                  <c:v>779291.2609927</c:v>
                </c:pt>
                <c:pt idx="1113">
                  <c:v>780123.10030655656</c:v>
                </c:pt>
                <c:pt idx="1114">
                  <c:v>779573.23289215961</c:v>
                </c:pt>
                <c:pt idx="1115">
                  <c:v>776594.69407258963</c:v>
                </c:pt>
                <c:pt idx="1116">
                  <c:v>773962.05369789177</c:v>
                </c:pt>
                <c:pt idx="1117">
                  <c:v>775038.68041950103</c:v>
                </c:pt>
                <c:pt idx="1118">
                  <c:v>775855.19494406017</c:v>
                </c:pt>
                <c:pt idx="1119">
                  <c:v>775839.41074174235</c:v>
                </c:pt>
                <c:pt idx="1120">
                  <c:v>772656.76293455984</c:v>
                </c:pt>
                <c:pt idx="1121">
                  <c:v>771077.73779370228</c:v>
                </c:pt>
                <c:pt idx="1122">
                  <c:v>769057.45982675988</c:v>
                </c:pt>
                <c:pt idx="1123">
                  <c:v>761376.55803000671</c:v>
                </c:pt>
                <c:pt idx="1124">
                  <c:v>746199.61412187037</c:v>
                </c:pt>
                <c:pt idx="1125">
                  <c:v>744479.06348954048</c:v>
                </c:pt>
                <c:pt idx="1126">
                  <c:v>748633.95215767226</c:v>
                </c:pt>
                <c:pt idx="1127">
                  <c:v>738800.00644682883</c:v>
                </c:pt>
                <c:pt idx="1128">
                  <c:v>700987.36599521432</c:v>
                </c:pt>
                <c:pt idx="1129">
                  <c:v>657455.49479792884</c:v>
                </c:pt>
                <c:pt idx="1130">
                  <c:v>622087.44142357924</c:v>
                </c:pt>
                <c:pt idx="1131">
                  <c:v>606664.40489891917</c:v>
                </c:pt>
                <c:pt idx="1132">
                  <c:v>587341.00412903924</c:v>
                </c:pt>
                <c:pt idx="1133">
                  <c:v>568276.84625573922</c:v>
                </c:pt>
                <c:pt idx="1134">
                  <c:v>563562.79923396441</c:v>
                </c:pt>
                <c:pt idx="1135">
                  <c:v>569939.16602341796</c:v>
                </c:pt>
                <c:pt idx="1136">
                  <c:v>569413.63355894363</c:v>
                </c:pt>
                <c:pt idx="1137">
                  <c:v>582280.63999492209</c:v>
                </c:pt>
                <c:pt idx="1138">
                  <c:v>628650.21930106939</c:v>
                </c:pt>
                <c:pt idx="1139">
                  <c:v>674875.39403561433</c:v>
                </c:pt>
                <c:pt idx="1140">
                  <c:v>689983.62326770474</c:v>
                </c:pt>
                <c:pt idx="1141">
                  <c:v>682887.85053124803</c:v>
                </c:pt>
                <c:pt idx="1142">
                  <c:v>669078.70316713804</c:v>
                </c:pt>
                <c:pt idx="1143">
                  <c:v>634690.03557539289</c:v>
                </c:pt>
                <c:pt idx="1144">
                  <c:v>603992.56981641543</c:v>
                </c:pt>
                <c:pt idx="1145">
                  <c:v>597742.78839992522</c:v>
                </c:pt>
                <c:pt idx="1146">
                  <c:v>605321.36582713784</c:v>
                </c:pt>
                <c:pt idx="1147">
                  <c:v>611001.55911409645</c:v>
                </c:pt>
                <c:pt idx="1148">
                  <c:v>609503.63389771979</c:v>
                </c:pt>
                <c:pt idx="1149">
                  <c:v>618126.96003174398</c:v>
                </c:pt>
                <c:pt idx="1150">
                  <c:v>618569.66932351526</c:v>
                </c:pt>
                <c:pt idx="1151">
                  <c:v>621970.49734237813</c:v>
                </c:pt>
                <c:pt idx="1152">
                  <c:v>623372.31769327808</c:v>
                </c:pt>
                <c:pt idx="1153">
                  <c:v>597918.71299005835</c:v>
                </c:pt>
                <c:pt idx="1154">
                  <c:v>602692.09966394375</c:v>
                </c:pt>
                <c:pt idx="1155">
                  <c:v>626870.85371144768</c:v>
                </c:pt>
                <c:pt idx="1156">
                  <c:v>609334.65822427487</c:v>
                </c:pt>
                <c:pt idx="1157">
                  <c:v>602170.2034751079</c:v>
                </c:pt>
                <c:pt idx="1158">
                  <c:v>629021.61318121897</c:v>
                </c:pt>
                <c:pt idx="1159">
                  <c:v>632554.19562042761</c:v>
                </c:pt>
                <c:pt idx="1160">
                  <c:v>627841.39502785832</c:v>
                </c:pt>
                <c:pt idx="1161">
                  <c:v>631091.85766236356</c:v>
                </c:pt>
                <c:pt idx="1162">
                  <c:v>635084.81903835747</c:v>
                </c:pt>
                <c:pt idx="1163">
                  <c:v>649420.46962733357</c:v>
                </c:pt>
                <c:pt idx="1164">
                  <c:v>665824.39070221444</c:v>
                </c:pt>
                <c:pt idx="1165">
                  <c:v>674611.94790271821</c:v>
                </c:pt>
                <c:pt idx="1166">
                  <c:v>678985.68732877553</c:v>
                </c:pt>
                <c:pt idx="1167">
                  <c:v>695709.8440227441</c:v>
                </c:pt>
                <c:pt idx="1168">
                  <c:v>706458.13729246042</c:v>
                </c:pt>
                <c:pt idx="1169">
                  <c:v>703281.88271896669</c:v>
                </c:pt>
                <c:pt idx="1170">
                  <c:v>699213.05904679769</c:v>
                </c:pt>
                <c:pt idx="1171">
                  <c:v>698401.24899349152</c:v>
                </c:pt>
                <c:pt idx="1172">
                  <c:v>696427.41989668424</c:v>
                </c:pt>
                <c:pt idx="1173">
                  <c:v>693412.67295959021</c:v>
                </c:pt>
                <c:pt idx="1174">
                  <c:v>694146.00405403716</c:v>
                </c:pt>
                <c:pt idx="1175">
                  <c:v>701274.39433942316</c:v>
                </c:pt>
                <c:pt idx="1176">
                  <c:v>705886.89600103011</c:v>
                </c:pt>
                <c:pt idx="1177">
                  <c:v>703308.84160716063</c:v>
                </c:pt>
                <c:pt idx="1178">
                  <c:v>695072.45195051364</c:v>
                </c:pt>
                <c:pt idx="1179">
                  <c:v>694229.30369026749</c:v>
                </c:pt>
                <c:pt idx="1180">
                  <c:v>703751.48677034664</c:v>
                </c:pt>
                <c:pt idx="1181">
                  <c:v>714387.73358699307</c:v>
                </c:pt>
                <c:pt idx="1182">
                  <c:v>718529.89237400063</c:v>
                </c:pt>
                <c:pt idx="1183">
                  <c:v>713778.96015255502</c:v>
                </c:pt>
                <c:pt idx="1184">
                  <c:v>706646.08826744591</c:v>
                </c:pt>
                <c:pt idx="1185">
                  <c:v>706418.18777324155</c:v>
                </c:pt>
                <c:pt idx="1186">
                  <c:v>705989.54433598684</c:v>
                </c:pt>
                <c:pt idx="1187">
                  <c:v>710941.2205283579</c:v>
                </c:pt>
                <c:pt idx="1188">
                  <c:v>719228.16604550264</c:v>
                </c:pt>
                <c:pt idx="1189">
                  <c:v>726885.77926383866</c:v>
                </c:pt>
                <c:pt idx="1190">
                  <c:v>728097.49611533806</c:v>
                </c:pt>
                <c:pt idx="1191">
                  <c:v>725128.83238504955</c:v>
                </c:pt>
                <c:pt idx="1192">
                  <c:v>722575.48972647393</c:v>
                </c:pt>
                <c:pt idx="1193">
                  <c:v>728981.79858082533</c:v>
                </c:pt>
                <c:pt idx="1194">
                  <c:v>732487.06890527508</c:v>
                </c:pt>
                <c:pt idx="1195">
                  <c:v>726636.3585684197</c:v>
                </c:pt>
                <c:pt idx="1196">
                  <c:v>723780.69467580726</c:v>
                </c:pt>
                <c:pt idx="1197">
                  <c:v>724036.6219335394</c:v>
                </c:pt>
                <c:pt idx="1198">
                  <c:v>720420.73564862646</c:v>
                </c:pt>
                <c:pt idx="1199">
                  <c:v>718336.25680546311</c:v>
                </c:pt>
                <c:pt idx="1200">
                  <c:v>717529.85667727259</c:v>
                </c:pt>
                <c:pt idx="1201">
                  <c:v>718736.02554833377</c:v>
                </c:pt>
                <c:pt idx="1202">
                  <c:v>712669.35056233779</c:v>
                </c:pt>
                <c:pt idx="1203">
                  <c:v>708681.81752998231</c:v>
                </c:pt>
                <c:pt idx="1204">
                  <c:v>713385.17190217716</c:v>
                </c:pt>
                <c:pt idx="1205">
                  <c:v>714417.26230058831</c:v>
                </c:pt>
                <c:pt idx="1206">
                  <c:v>705145.644423094</c:v>
                </c:pt>
                <c:pt idx="1207">
                  <c:v>701939.6220830594</c:v>
                </c:pt>
                <c:pt idx="1208">
                  <c:v>702971.52553906827</c:v>
                </c:pt>
                <c:pt idx="1209">
                  <c:v>697557.54104361287</c:v>
                </c:pt>
                <c:pt idx="1210">
                  <c:v>692952.15030651726</c:v>
                </c:pt>
                <c:pt idx="1211">
                  <c:v>693648.75083524082</c:v>
                </c:pt>
                <c:pt idx="1212">
                  <c:v>699167.0860518422</c:v>
                </c:pt>
                <c:pt idx="1213">
                  <c:v>704110.07046200824</c:v>
                </c:pt>
                <c:pt idx="1214">
                  <c:v>704892.84674375143</c:v>
                </c:pt>
                <c:pt idx="1215">
                  <c:v>704560.85201384779</c:v>
                </c:pt>
                <c:pt idx="1216">
                  <c:v>701235.65159798856</c:v>
                </c:pt>
                <c:pt idx="1217">
                  <c:v>699239.1610594627</c:v>
                </c:pt>
                <c:pt idx="1218">
                  <c:v>697399.95653712365</c:v>
                </c:pt>
                <c:pt idx="1219">
                  <c:v>694037.46357186406</c:v>
                </c:pt>
                <c:pt idx="1220">
                  <c:v>688176.582443472</c:v>
                </c:pt>
                <c:pt idx="1221">
                  <c:v>684886.41916152707</c:v>
                </c:pt>
                <c:pt idx="1222">
                  <c:v>682233.16001044656</c:v>
                </c:pt>
                <c:pt idx="1223">
                  <c:v>671241.45313132962</c:v>
                </c:pt>
                <c:pt idx="1224">
                  <c:v>649405.42863597639</c:v>
                </c:pt>
                <c:pt idx="1225">
                  <c:v>541784.4697214684</c:v>
                </c:pt>
                <c:pt idx="1226">
                  <c:v>343098.3353608094</c:v>
                </c:pt>
                <c:pt idx="1227">
                  <c:v>180442.09430752948</c:v>
                </c:pt>
                <c:pt idx="1228">
                  <c:v>120059.15522403337</c:v>
                </c:pt>
                <c:pt idx="1229">
                  <c:v>135831.51892181617</c:v>
                </c:pt>
                <c:pt idx="1230">
                  <c:v>229105.53275448634</c:v>
                </c:pt>
                <c:pt idx="1231">
                  <c:v>332018.47690100886</c:v>
                </c:pt>
                <c:pt idx="1232">
                  <c:v>327158.73861481185</c:v>
                </c:pt>
                <c:pt idx="1233">
                  <c:v>269308.37049673533</c:v>
                </c:pt>
                <c:pt idx="1234">
                  <c:v>252471.7191120756</c:v>
                </c:pt>
                <c:pt idx="1235">
                  <c:v>270409.96887098858</c:v>
                </c:pt>
                <c:pt idx="1236">
                  <c:v>304150.88095264172</c:v>
                </c:pt>
                <c:pt idx="1237">
                  <c:v>347601.51012108871</c:v>
                </c:pt>
                <c:pt idx="1238">
                  <c:v>391681.36238593864</c:v>
                </c:pt>
                <c:pt idx="1239">
                  <c:v>431828.69076809456</c:v>
                </c:pt>
                <c:pt idx="1240">
                  <c:v>466943.3070347372</c:v>
                </c:pt>
                <c:pt idx="1241">
                  <c:v>500794.91818464128</c:v>
                </c:pt>
                <c:pt idx="1242">
                  <c:v>536783.14635519451</c:v>
                </c:pt>
                <c:pt idx="1243">
                  <c:v>569868.60870800493</c:v>
                </c:pt>
                <c:pt idx="1244">
                  <c:v>595902.69462438114</c:v>
                </c:pt>
                <c:pt idx="1245">
                  <c:v>614805.3097898633</c:v>
                </c:pt>
                <c:pt idx="1246">
                  <c:v>631334.77783145139</c:v>
                </c:pt>
                <c:pt idx="1247">
                  <c:v>640893.24731786014</c:v>
                </c:pt>
                <c:pt idx="1248">
                  <c:v>649652.77412815508</c:v>
                </c:pt>
                <c:pt idx="1249">
                  <c:v>657140.73199638224</c:v>
                </c:pt>
                <c:pt idx="1250">
                  <c:v>666178.63688911567</c:v>
                </c:pt>
                <c:pt idx="1251">
                  <c:v>671372.60314002866</c:v>
                </c:pt>
                <c:pt idx="1252">
                  <c:v>661085.37637312885</c:v>
                </c:pt>
                <c:pt idx="1253">
                  <c:v>650070.94468300126</c:v>
                </c:pt>
                <c:pt idx="1254">
                  <c:v>647533.4516653521</c:v>
                </c:pt>
                <c:pt idx="1255">
                  <c:v>645217.63676069793</c:v>
                </c:pt>
                <c:pt idx="1256">
                  <c:v>645114.76205102028</c:v>
                </c:pt>
                <c:pt idx="1257">
                  <c:v>648670.63818454545</c:v>
                </c:pt>
                <c:pt idx="1258">
                  <c:v>654735.11051750008</c:v>
                </c:pt>
                <c:pt idx="1259">
                  <c:v>654730.25973997952</c:v>
                </c:pt>
                <c:pt idx="1260">
                  <c:v>651460.54094149056</c:v>
                </c:pt>
                <c:pt idx="1261">
                  <c:v>651689.9142267321</c:v>
                </c:pt>
                <c:pt idx="1262">
                  <c:v>659046.62274583534</c:v>
                </c:pt>
                <c:pt idx="1263">
                  <c:v>662351.85584441689</c:v>
                </c:pt>
                <c:pt idx="1264">
                  <c:v>660850.62950943899</c:v>
                </c:pt>
                <c:pt idx="1265">
                  <c:v>656031.74380796193</c:v>
                </c:pt>
                <c:pt idx="1266">
                  <c:v>645502.72248280549</c:v>
                </c:pt>
                <c:pt idx="1267">
                  <c:v>637174.04304233158</c:v>
                </c:pt>
                <c:pt idx="1268">
                  <c:v>634103.57752530719</c:v>
                </c:pt>
                <c:pt idx="1269">
                  <c:v>634132.91571134049</c:v>
                </c:pt>
                <c:pt idx="1270">
                  <c:v>634318.28308195272</c:v>
                </c:pt>
                <c:pt idx="1271">
                  <c:v>634467.81478674384</c:v>
                </c:pt>
                <c:pt idx="1272">
                  <c:v>633464.84142627416</c:v>
                </c:pt>
                <c:pt idx="1273">
                  <c:v>635667.37294815236</c:v>
                </c:pt>
                <c:pt idx="1274">
                  <c:v>638479.24445265625</c:v>
                </c:pt>
                <c:pt idx="1275">
                  <c:v>642614.9152653272</c:v>
                </c:pt>
                <c:pt idx="1276">
                  <c:v>647200.32301349938</c:v>
                </c:pt>
                <c:pt idx="1277">
                  <c:v>647306.40762208425</c:v>
                </c:pt>
                <c:pt idx="1278">
                  <c:v>642109.96356539684</c:v>
                </c:pt>
                <c:pt idx="1279">
                  <c:v>632674.85142068879</c:v>
                </c:pt>
                <c:pt idx="1280">
                  <c:v>619451.36500307149</c:v>
                </c:pt>
                <c:pt idx="1281">
                  <c:v>615380.52489634429</c:v>
                </c:pt>
                <c:pt idx="1282">
                  <c:v>616589.95916830515</c:v>
                </c:pt>
                <c:pt idx="1283">
                  <c:v>615312.06764367339</c:v>
                </c:pt>
                <c:pt idx="1284">
                  <c:v>615173.32788165961</c:v>
                </c:pt>
                <c:pt idx="1285">
                  <c:v>619324.99646364199</c:v>
                </c:pt>
                <c:pt idx="1286">
                  <c:v>622264.60870313004</c:v>
                </c:pt>
                <c:pt idx="1287">
                  <c:v>622117.21845736168</c:v>
                </c:pt>
                <c:pt idx="1288">
                  <c:v>621375.00068969314</c:v>
                </c:pt>
                <c:pt idx="1289">
                  <c:v>619521.86654271581</c:v>
                </c:pt>
                <c:pt idx="1290">
                  <c:v>615334.00046164484</c:v>
                </c:pt>
                <c:pt idx="1291">
                  <c:v>610578.52141905937</c:v>
                </c:pt>
                <c:pt idx="1292">
                  <c:v>603885.60943936743</c:v>
                </c:pt>
                <c:pt idx="1293">
                  <c:v>592671.61656703963</c:v>
                </c:pt>
                <c:pt idx="1294">
                  <c:v>580427.64583350252</c:v>
                </c:pt>
                <c:pt idx="1295">
                  <c:v>576217.42716673866</c:v>
                </c:pt>
                <c:pt idx="1296">
                  <c:v>578095.31844812469</c:v>
                </c:pt>
                <c:pt idx="1297">
                  <c:v>578627.25379392877</c:v>
                </c:pt>
                <c:pt idx="1298">
                  <c:v>578550.15149919747</c:v>
                </c:pt>
                <c:pt idx="1299">
                  <c:v>579710.09675989719</c:v>
                </c:pt>
                <c:pt idx="1300">
                  <c:v>581588.95984068059</c:v>
                </c:pt>
                <c:pt idx="1301">
                  <c:v>582584.62886671617</c:v>
                </c:pt>
                <c:pt idx="1302">
                  <c:v>578749.92616309039</c:v>
                </c:pt>
                <c:pt idx="1303">
                  <c:v>577587.69773836434</c:v>
                </c:pt>
                <c:pt idx="1304">
                  <c:v>579199.85723871144</c:v>
                </c:pt>
                <c:pt idx="1305">
                  <c:v>573460.21013905597</c:v>
                </c:pt>
                <c:pt idx="1306">
                  <c:v>567923.34537419712</c:v>
                </c:pt>
                <c:pt idx="1307">
                  <c:v>564719.74657872459</c:v>
                </c:pt>
                <c:pt idx="1308">
                  <c:v>559549.93273275578</c:v>
                </c:pt>
                <c:pt idx="1309">
                  <c:v>549801.44869552925</c:v>
                </c:pt>
                <c:pt idx="1310">
                  <c:v>550336.88282384572</c:v>
                </c:pt>
                <c:pt idx="1311">
                  <c:v>559965.79134520842</c:v>
                </c:pt>
                <c:pt idx="1312">
                  <c:v>570526.07791568956</c:v>
                </c:pt>
                <c:pt idx="1313">
                  <c:v>578846.84413153271</c:v>
                </c:pt>
                <c:pt idx="1314">
                  <c:v>580983.41549161915</c:v>
                </c:pt>
                <c:pt idx="1315">
                  <c:v>581110.5976542806</c:v>
                </c:pt>
                <c:pt idx="1316">
                  <c:v>575791.98648161395</c:v>
                </c:pt>
                <c:pt idx="1317">
                  <c:v>564126.33971493505</c:v>
                </c:pt>
                <c:pt idx="1318">
                  <c:v>548798.23660195433</c:v>
                </c:pt>
                <c:pt idx="1319">
                  <c:v>541853.37667785282</c:v>
                </c:pt>
                <c:pt idx="1320">
                  <c:v>537251.17009738332</c:v>
                </c:pt>
                <c:pt idx="1321">
                  <c:v>536915.92692463414</c:v>
                </c:pt>
                <c:pt idx="1322">
                  <c:v>539216.78116672521</c:v>
                </c:pt>
                <c:pt idx="1323">
                  <c:v>539815.21846466174</c:v>
                </c:pt>
                <c:pt idx="1324">
                  <c:v>538186.6724891389</c:v>
                </c:pt>
                <c:pt idx="1325">
                  <c:v>543168.66915161151</c:v>
                </c:pt>
                <c:pt idx="1326">
                  <c:v>550828.98637692549</c:v>
                </c:pt>
                <c:pt idx="1327">
                  <c:v>555107.17921066203</c:v>
                </c:pt>
                <c:pt idx="1328">
                  <c:v>548381.52761222108</c:v>
                </c:pt>
                <c:pt idx="1329">
                  <c:v>542811.26655659371</c:v>
                </c:pt>
                <c:pt idx="1330">
                  <c:v>542346.57705331466</c:v>
                </c:pt>
                <c:pt idx="1331">
                  <c:v>541477.35133747465</c:v>
                </c:pt>
                <c:pt idx="1332">
                  <c:v>536389.2481379027</c:v>
                </c:pt>
                <c:pt idx="1333">
                  <c:v>530200.12914198777</c:v>
                </c:pt>
                <c:pt idx="1334">
                  <c:v>524106.40823855496</c:v>
                </c:pt>
                <c:pt idx="1335">
                  <c:v>522518.61456078495</c:v>
                </c:pt>
                <c:pt idx="1336">
                  <c:v>523782.04415096855</c:v>
                </c:pt>
                <c:pt idx="1337">
                  <c:v>523349.91310810077</c:v>
                </c:pt>
                <c:pt idx="1338">
                  <c:v>526717.33627688955</c:v>
                </c:pt>
                <c:pt idx="1339">
                  <c:v>529837.61184981954</c:v>
                </c:pt>
                <c:pt idx="1340">
                  <c:v>530274.79668521846</c:v>
                </c:pt>
                <c:pt idx="1341">
                  <c:v>531182.83534912858</c:v>
                </c:pt>
                <c:pt idx="1342">
                  <c:v>531285.52037889464</c:v>
                </c:pt>
                <c:pt idx="1343">
                  <c:v>521020.01677823876</c:v>
                </c:pt>
                <c:pt idx="1344">
                  <c:v>510455.39815140591</c:v>
                </c:pt>
                <c:pt idx="1345">
                  <c:v>500615.19074479881</c:v>
                </c:pt>
                <c:pt idx="1346">
                  <c:v>489728.20551295724</c:v>
                </c:pt>
                <c:pt idx="1347">
                  <c:v>478406.5277246607</c:v>
                </c:pt>
                <c:pt idx="1348">
                  <c:v>459983.79746182339</c:v>
                </c:pt>
                <c:pt idx="1349">
                  <c:v>443063.47867019061</c:v>
                </c:pt>
                <c:pt idx="1350">
                  <c:v>439762.0890099965</c:v>
                </c:pt>
                <c:pt idx="1351">
                  <c:v>435425.95676682977</c:v>
                </c:pt>
                <c:pt idx="1352">
                  <c:v>426355.24324253475</c:v>
                </c:pt>
                <c:pt idx="1353">
                  <c:v>422810.68014955823</c:v>
                </c:pt>
                <c:pt idx="1354">
                  <c:v>425867.27485137357</c:v>
                </c:pt>
                <c:pt idx="1355">
                  <c:v>413862.75373023312</c:v>
                </c:pt>
                <c:pt idx="1356">
                  <c:v>406163.17740598688</c:v>
                </c:pt>
                <c:pt idx="1357">
                  <c:v>419782.22523671453</c:v>
                </c:pt>
                <c:pt idx="1358">
                  <c:v>424283.10840676137</c:v>
                </c:pt>
                <c:pt idx="1359">
                  <c:v>407524.63437511423</c:v>
                </c:pt>
                <c:pt idx="1360">
                  <c:v>403143.74826037849</c:v>
                </c:pt>
                <c:pt idx="1361">
                  <c:v>406981.80841527204</c:v>
                </c:pt>
                <c:pt idx="1362">
                  <c:v>402307.08911685477</c:v>
                </c:pt>
                <c:pt idx="1363">
                  <c:v>397085.7983262823</c:v>
                </c:pt>
                <c:pt idx="1364">
                  <c:v>407720.18649364455</c:v>
                </c:pt>
                <c:pt idx="1365">
                  <c:v>438623.3252606006</c:v>
                </c:pt>
                <c:pt idx="1366">
                  <c:v>453962.77129419934</c:v>
                </c:pt>
                <c:pt idx="1367">
                  <c:v>452141.69584212947</c:v>
                </c:pt>
                <c:pt idx="1368">
                  <c:v>446208.11421083042</c:v>
                </c:pt>
                <c:pt idx="1369">
                  <c:v>427373.96075708972</c:v>
                </c:pt>
                <c:pt idx="1370">
                  <c:v>380273.85551685205</c:v>
                </c:pt>
                <c:pt idx="1371">
                  <c:v>360228.7441914978</c:v>
                </c:pt>
                <c:pt idx="1372">
                  <c:v>397410.84311202972</c:v>
                </c:pt>
                <c:pt idx="1373">
                  <c:v>434041.93453458161</c:v>
                </c:pt>
                <c:pt idx="1374">
                  <c:v>446248.80932219082</c:v>
                </c:pt>
                <c:pt idx="1375">
                  <c:v>453127.98947347171</c:v>
                </c:pt>
                <c:pt idx="1376">
                  <c:v>448811.38185672503</c:v>
                </c:pt>
                <c:pt idx="1377">
                  <c:v>432133.17182816361</c:v>
                </c:pt>
                <c:pt idx="1378">
                  <c:v>431572.71335099213</c:v>
                </c:pt>
                <c:pt idx="1379">
                  <c:v>443006.98789265554</c:v>
                </c:pt>
                <c:pt idx="1380">
                  <c:v>441261.36410694552</c:v>
                </c:pt>
                <c:pt idx="1381">
                  <c:v>421263.53013471782</c:v>
                </c:pt>
                <c:pt idx="1382">
                  <c:v>414177.53316435346</c:v>
                </c:pt>
                <c:pt idx="1383">
                  <c:v>426458.2497154256</c:v>
                </c:pt>
                <c:pt idx="1384">
                  <c:v>432397.87374091195</c:v>
                </c:pt>
                <c:pt idx="1385">
                  <c:v>433494.02438301372</c:v>
                </c:pt>
                <c:pt idx="1386">
                  <c:v>442391.75729375303</c:v>
                </c:pt>
                <c:pt idx="1387">
                  <c:v>445906.46225452126</c:v>
                </c:pt>
                <c:pt idx="1388">
                  <c:v>440431.57758563018</c:v>
                </c:pt>
                <c:pt idx="1389">
                  <c:v>440233.62696286768</c:v>
                </c:pt>
                <c:pt idx="1390">
                  <c:v>434752.52096202952</c:v>
                </c:pt>
                <c:pt idx="1391">
                  <c:v>421097.0994994053</c:v>
                </c:pt>
                <c:pt idx="1392">
                  <c:v>417989.34842571541</c:v>
                </c:pt>
                <c:pt idx="1393">
                  <c:v>424167.59138977883</c:v>
                </c:pt>
                <c:pt idx="1394">
                  <c:v>423483.0635398319</c:v>
                </c:pt>
                <c:pt idx="1395">
                  <c:v>424605.2167497637</c:v>
                </c:pt>
                <c:pt idx="1396">
                  <c:v>431651.00356007944</c:v>
                </c:pt>
                <c:pt idx="1397">
                  <c:v>446997.3580464457</c:v>
                </c:pt>
                <c:pt idx="1398">
                  <c:v>461479.87237721856</c:v>
                </c:pt>
                <c:pt idx="1399">
                  <c:v>470489.8552928454</c:v>
                </c:pt>
                <c:pt idx="1400">
                  <c:v>472276.8797072366</c:v>
                </c:pt>
                <c:pt idx="1401">
                  <c:v>468965.78563913837</c:v>
                </c:pt>
                <c:pt idx="1402">
                  <c:v>465437.62230242067</c:v>
                </c:pt>
                <c:pt idx="1403">
                  <c:v>460542.23275838589</c:v>
                </c:pt>
                <c:pt idx="1404">
                  <c:v>453129.76789014001</c:v>
                </c:pt>
                <c:pt idx="1405">
                  <c:v>447120.91392226407</c:v>
                </c:pt>
                <c:pt idx="1406">
                  <c:v>442949.36785102828</c:v>
                </c:pt>
                <c:pt idx="1407">
                  <c:v>441789.3383217252</c:v>
                </c:pt>
                <c:pt idx="1408">
                  <c:v>450034.01706406928</c:v>
                </c:pt>
                <c:pt idx="1409">
                  <c:v>460152.13195536495</c:v>
                </c:pt>
                <c:pt idx="1410">
                  <c:v>468329.74822769576</c:v>
                </c:pt>
                <c:pt idx="1411">
                  <c:v>474427.84215995867</c:v>
                </c:pt>
                <c:pt idx="1412">
                  <c:v>479121.06725876854</c:v>
                </c:pt>
                <c:pt idx="1413">
                  <c:v>481956.50857193413</c:v>
                </c:pt>
                <c:pt idx="1414">
                  <c:v>484940.35022795107</c:v>
                </c:pt>
                <c:pt idx="1415">
                  <c:v>482925.56085063744</c:v>
                </c:pt>
                <c:pt idx="1416">
                  <c:v>478538.03178130649</c:v>
                </c:pt>
                <c:pt idx="1417">
                  <c:v>470902.34866216796</c:v>
                </c:pt>
                <c:pt idx="1418">
                  <c:v>457088.52977577056</c:v>
                </c:pt>
                <c:pt idx="1419">
                  <c:v>445950.06197159085</c:v>
                </c:pt>
                <c:pt idx="1420">
                  <c:v>441073.71218567877</c:v>
                </c:pt>
                <c:pt idx="1421">
                  <c:v>440787.80851709563</c:v>
                </c:pt>
                <c:pt idx="1422">
                  <c:v>447398.72206254501</c:v>
                </c:pt>
                <c:pt idx="1423">
                  <c:v>453666.87374561484</c:v>
                </c:pt>
                <c:pt idx="1424">
                  <c:v>458087.28260902507</c:v>
                </c:pt>
                <c:pt idx="1425">
                  <c:v>463168.70183720777</c:v>
                </c:pt>
                <c:pt idx="1426">
                  <c:v>469977.0340068267</c:v>
                </c:pt>
                <c:pt idx="1427">
                  <c:v>480450.35626524442</c:v>
                </c:pt>
                <c:pt idx="1428">
                  <c:v>487059.36766012327</c:v>
                </c:pt>
                <c:pt idx="1429">
                  <c:v>488494.30008522904</c:v>
                </c:pt>
                <c:pt idx="1430">
                  <c:v>485180.88895526633</c:v>
                </c:pt>
                <c:pt idx="1431">
                  <c:v>472178.27158513834</c:v>
                </c:pt>
                <c:pt idx="1432">
                  <c:v>442300.89834704448</c:v>
                </c:pt>
                <c:pt idx="1433">
                  <c:v>420974.89262174087</c:v>
                </c:pt>
                <c:pt idx="1434">
                  <c:v>425917.48606874881</c:v>
                </c:pt>
                <c:pt idx="1435">
                  <c:v>430494.9598860328</c:v>
                </c:pt>
                <c:pt idx="1436">
                  <c:v>424393.64007373998</c:v>
                </c:pt>
                <c:pt idx="1437">
                  <c:v>423676.91104737337</c:v>
                </c:pt>
                <c:pt idx="1438">
                  <c:v>428218.8152260363</c:v>
                </c:pt>
                <c:pt idx="1439">
                  <c:v>430375.13225248398</c:v>
                </c:pt>
                <c:pt idx="1440">
                  <c:v>430038.69383913581</c:v>
                </c:pt>
                <c:pt idx="1441">
                  <c:v>418353.53648024058</c:v>
                </c:pt>
                <c:pt idx="1442">
                  <c:v>386152.08608353738</c:v>
                </c:pt>
                <c:pt idx="1443">
                  <c:v>368383.66542861838</c:v>
                </c:pt>
                <c:pt idx="1444">
                  <c:v>398077.32517984911</c:v>
                </c:pt>
                <c:pt idx="1445">
                  <c:v>434189.23436720163</c:v>
                </c:pt>
                <c:pt idx="1446">
                  <c:v>451493.68496227101</c:v>
                </c:pt>
                <c:pt idx="1447">
                  <c:v>461522.12785534858</c:v>
                </c:pt>
                <c:pt idx="1448">
                  <c:v>465894.97528974188</c:v>
                </c:pt>
                <c:pt idx="1449">
                  <c:v>463033.48100798734</c:v>
                </c:pt>
                <c:pt idx="1450">
                  <c:v>451095.92588208988</c:v>
                </c:pt>
                <c:pt idx="1451">
                  <c:v>438410.43618220114</c:v>
                </c:pt>
                <c:pt idx="1452">
                  <c:v>429030.2996913268</c:v>
                </c:pt>
                <c:pt idx="1453">
                  <c:v>425337.34763551864</c:v>
                </c:pt>
                <c:pt idx="1454">
                  <c:v>423999.14660429751</c:v>
                </c:pt>
                <c:pt idx="1455">
                  <c:v>424293.88796719926</c:v>
                </c:pt>
                <c:pt idx="1456">
                  <c:v>428958.00215801463</c:v>
                </c:pt>
                <c:pt idx="1457">
                  <c:v>437289.18533260009</c:v>
                </c:pt>
                <c:pt idx="1458">
                  <c:v>446800.80447559897</c:v>
                </c:pt>
                <c:pt idx="1459">
                  <c:v>454065.1261227841</c:v>
                </c:pt>
                <c:pt idx="1460">
                  <c:v>465393.39551868406</c:v>
                </c:pt>
                <c:pt idx="1461">
                  <c:v>474893.33511486521</c:v>
                </c:pt>
                <c:pt idx="1462">
                  <c:v>476955.13864638668</c:v>
                </c:pt>
                <c:pt idx="1463">
                  <c:v>471225.84474019299</c:v>
                </c:pt>
                <c:pt idx="1464">
                  <c:v>462261.5654504433</c:v>
                </c:pt>
                <c:pt idx="1465">
                  <c:v>452200.05095788476</c:v>
                </c:pt>
                <c:pt idx="1466">
                  <c:v>436090.11901262531</c:v>
                </c:pt>
                <c:pt idx="1467">
                  <c:v>424437.88550875866</c:v>
                </c:pt>
                <c:pt idx="1468">
                  <c:v>415058.2050004843</c:v>
                </c:pt>
                <c:pt idx="1469">
                  <c:v>399931.79363182595</c:v>
                </c:pt>
                <c:pt idx="1470">
                  <c:v>369447.55902709771</c:v>
                </c:pt>
                <c:pt idx="1471">
                  <c:v>362484.06602291542</c:v>
                </c:pt>
                <c:pt idx="1472">
                  <c:v>390570.25484092621</c:v>
                </c:pt>
                <c:pt idx="1473">
                  <c:v>414226.67887166515</c:v>
                </c:pt>
                <c:pt idx="1474">
                  <c:v>426622.74195518607</c:v>
                </c:pt>
                <c:pt idx="1475">
                  <c:v>436563.460777445</c:v>
                </c:pt>
                <c:pt idx="1476">
                  <c:v>440828.1439805791</c:v>
                </c:pt>
                <c:pt idx="1477">
                  <c:v>441963.45744716871</c:v>
                </c:pt>
                <c:pt idx="1478">
                  <c:v>447294.2194654253</c:v>
                </c:pt>
                <c:pt idx="1479">
                  <c:v>449651.05841503671</c:v>
                </c:pt>
                <c:pt idx="1480">
                  <c:v>444431.52584104385</c:v>
                </c:pt>
                <c:pt idx="1481">
                  <c:v>431921.80552272493</c:v>
                </c:pt>
                <c:pt idx="1482">
                  <c:v>416180.00166000199</c:v>
                </c:pt>
                <c:pt idx="1483">
                  <c:v>407443.7846278217</c:v>
                </c:pt>
                <c:pt idx="1484">
                  <c:v>403092.61547639308</c:v>
                </c:pt>
                <c:pt idx="1485">
                  <c:v>401629.67994248145</c:v>
                </c:pt>
                <c:pt idx="1486">
                  <c:v>401068.68052217091</c:v>
                </c:pt>
                <c:pt idx="1487">
                  <c:v>405518.65386850561</c:v>
                </c:pt>
                <c:pt idx="1488">
                  <c:v>411566.6763168872</c:v>
                </c:pt>
                <c:pt idx="1489">
                  <c:v>421096.61709874531</c:v>
                </c:pt>
                <c:pt idx="1490">
                  <c:v>431115.88020039152</c:v>
                </c:pt>
                <c:pt idx="1491">
                  <c:v>438740.57879782992</c:v>
                </c:pt>
                <c:pt idx="1492">
                  <c:v>445162.40942297335</c:v>
                </c:pt>
                <c:pt idx="1493">
                  <c:v>447714.0176057971</c:v>
                </c:pt>
                <c:pt idx="1494">
                  <c:v>443261.20060662553</c:v>
                </c:pt>
                <c:pt idx="1495">
                  <c:v>434208.57378716394</c:v>
                </c:pt>
                <c:pt idx="1496">
                  <c:v>420971.67668624368</c:v>
                </c:pt>
                <c:pt idx="1497">
                  <c:v>410499.71834440209</c:v>
                </c:pt>
                <c:pt idx="1498">
                  <c:v>402216.69900752365</c:v>
                </c:pt>
                <c:pt idx="1499">
                  <c:v>395197.39760628261</c:v>
                </c:pt>
                <c:pt idx="1500">
                  <c:v>389043.99466277607</c:v>
                </c:pt>
                <c:pt idx="1501">
                  <c:v>383909.54978890455</c:v>
                </c:pt>
                <c:pt idx="1502">
                  <c:v>386095.04043806251</c:v>
                </c:pt>
                <c:pt idx="1503">
                  <c:v>384300.09240286448</c:v>
                </c:pt>
                <c:pt idx="1504">
                  <c:v>382479.40312137333</c:v>
                </c:pt>
                <c:pt idx="1505">
                  <c:v>392189.72980271839</c:v>
                </c:pt>
                <c:pt idx="1506">
                  <c:v>407286.2592983885</c:v>
                </c:pt>
                <c:pt idx="1507">
                  <c:v>416351.10987577151</c:v>
                </c:pt>
                <c:pt idx="1508">
                  <c:v>422812.28862906346</c:v>
                </c:pt>
                <c:pt idx="1509">
                  <c:v>431469.61672610522</c:v>
                </c:pt>
                <c:pt idx="1510">
                  <c:v>440209.42807259789</c:v>
                </c:pt>
                <c:pt idx="1511">
                  <c:v>440702.62091748277</c:v>
                </c:pt>
                <c:pt idx="1512">
                  <c:v>435353.74168560945</c:v>
                </c:pt>
                <c:pt idx="1513">
                  <c:v>423832.47635132942</c:v>
                </c:pt>
                <c:pt idx="1514">
                  <c:v>411811.49345152604</c:v>
                </c:pt>
                <c:pt idx="1515">
                  <c:v>398400.50681086729</c:v>
                </c:pt>
                <c:pt idx="1516">
                  <c:v>382973.48271071643</c:v>
                </c:pt>
                <c:pt idx="1517">
                  <c:v>372129.45748650894</c:v>
                </c:pt>
                <c:pt idx="1518">
                  <c:v>368196.86991501536</c:v>
                </c:pt>
                <c:pt idx="1519">
                  <c:v>372532.50863533939</c:v>
                </c:pt>
                <c:pt idx="1520">
                  <c:v>375886.5917401443</c:v>
                </c:pt>
                <c:pt idx="1521">
                  <c:v>380972.6978702991</c:v>
                </c:pt>
                <c:pt idx="1522">
                  <c:v>388363.27355169127</c:v>
                </c:pt>
                <c:pt idx="1523">
                  <c:v>397657.44165705051</c:v>
                </c:pt>
                <c:pt idx="1524">
                  <c:v>404870.19610278303</c:v>
                </c:pt>
                <c:pt idx="1525">
                  <c:v>413698.30446182529</c:v>
                </c:pt>
                <c:pt idx="1526">
                  <c:v>423444.93827880151</c:v>
                </c:pt>
                <c:pt idx="1527">
                  <c:v>430377.06493680878</c:v>
                </c:pt>
                <c:pt idx="1528">
                  <c:v>430284.7799718504</c:v>
                </c:pt>
                <c:pt idx="1529">
                  <c:v>426583.95227060915</c:v>
                </c:pt>
                <c:pt idx="1530">
                  <c:v>420581.43622913962</c:v>
                </c:pt>
                <c:pt idx="1531">
                  <c:v>410990.87604260864</c:v>
                </c:pt>
                <c:pt idx="1532">
                  <c:v>396006.72385110357</c:v>
                </c:pt>
                <c:pt idx="1533">
                  <c:v>384303.766355247</c:v>
                </c:pt>
                <c:pt idx="1534">
                  <c:v>377833.10701251315</c:v>
                </c:pt>
                <c:pt idx="1535">
                  <c:v>365820.88282181427</c:v>
                </c:pt>
                <c:pt idx="1536">
                  <c:v>347397.42039557424</c:v>
                </c:pt>
                <c:pt idx="1537">
                  <c:v>330423.32472222194</c:v>
                </c:pt>
                <c:pt idx="1538">
                  <c:v>320186.97013871983</c:v>
                </c:pt>
                <c:pt idx="1539">
                  <c:v>317277.14493796759</c:v>
                </c:pt>
                <c:pt idx="1540">
                  <c:v>310172.15319428261</c:v>
                </c:pt>
                <c:pt idx="1541">
                  <c:v>303988.0009686671</c:v>
                </c:pt>
                <c:pt idx="1542">
                  <c:v>308593.88298913185</c:v>
                </c:pt>
                <c:pt idx="1543">
                  <c:v>316115.41689191147</c:v>
                </c:pt>
                <c:pt idx="1544">
                  <c:v>330453.97727651376</c:v>
                </c:pt>
                <c:pt idx="1545">
                  <c:v>327362.42070480599</c:v>
                </c:pt>
                <c:pt idx="1546">
                  <c:v>298511.31937337847</c:v>
                </c:pt>
                <c:pt idx="1547">
                  <c:v>295611.86993160221</c:v>
                </c:pt>
                <c:pt idx="1548">
                  <c:v>320251.13247368124</c:v>
                </c:pt>
                <c:pt idx="1549">
                  <c:v>311637.07629318157</c:v>
                </c:pt>
                <c:pt idx="1550">
                  <c:v>293346.22066931415</c:v>
                </c:pt>
                <c:pt idx="1551">
                  <c:v>284329.09321434266</c:v>
                </c:pt>
                <c:pt idx="1552">
                  <c:v>279733.41740674991</c:v>
                </c:pt>
                <c:pt idx="1553">
                  <c:v>275657.48588614707</c:v>
                </c:pt>
                <c:pt idx="1554">
                  <c:v>274067.25945078058</c:v>
                </c:pt>
                <c:pt idx="1555">
                  <c:v>276341.33946610312</c:v>
                </c:pt>
                <c:pt idx="1556">
                  <c:v>294266.31331997126</c:v>
                </c:pt>
                <c:pt idx="1557">
                  <c:v>313718.25876539922</c:v>
                </c:pt>
                <c:pt idx="1558">
                  <c:v>324099.08029264578</c:v>
                </c:pt>
                <c:pt idx="1559">
                  <c:v>328584.86228638783</c:v>
                </c:pt>
                <c:pt idx="1560">
                  <c:v>337300.12037283543</c:v>
                </c:pt>
                <c:pt idx="1561">
                  <c:v>342712.25262286514</c:v>
                </c:pt>
                <c:pt idx="1562">
                  <c:v>344396.22784055903</c:v>
                </c:pt>
                <c:pt idx="1563">
                  <c:v>334518.9846738762</c:v>
                </c:pt>
                <c:pt idx="1564">
                  <c:v>322534.30110157799</c:v>
                </c:pt>
                <c:pt idx="1565">
                  <c:v>313281.60726158012</c:v>
                </c:pt>
                <c:pt idx="1566">
                  <c:v>308955.21810308646</c:v>
                </c:pt>
                <c:pt idx="1567">
                  <c:v>306491.87876948831</c:v>
                </c:pt>
                <c:pt idx="1568">
                  <c:v>298894.08747098804</c:v>
                </c:pt>
                <c:pt idx="1569">
                  <c:v>295294.91646698047</c:v>
                </c:pt>
                <c:pt idx="1570">
                  <c:v>288283.19320680306</c:v>
                </c:pt>
                <c:pt idx="1571">
                  <c:v>282871.18280051474</c:v>
                </c:pt>
                <c:pt idx="1572">
                  <c:v>275667.15858831326</c:v>
                </c:pt>
                <c:pt idx="1573">
                  <c:v>272073.13166768273</c:v>
                </c:pt>
                <c:pt idx="1574">
                  <c:v>271665.22656821791</c:v>
                </c:pt>
                <c:pt idx="1575">
                  <c:v>278517.3814695644</c:v>
                </c:pt>
                <c:pt idx="1576">
                  <c:v>273463.77385555912</c:v>
                </c:pt>
                <c:pt idx="1577">
                  <c:v>273595.84697984345</c:v>
                </c:pt>
                <c:pt idx="1578">
                  <c:v>277719.22053839028</c:v>
                </c:pt>
                <c:pt idx="1579">
                  <c:v>262890.23429192271</c:v>
                </c:pt>
                <c:pt idx="1580">
                  <c:v>256228.46997646496</c:v>
                </c:pt>
                <c:pt idx="1581">
                  <c:v>272194.71611769655</c:v>
                </c:pt>
                <c:pt idx="1582">
                  <c:v>300981.71783842094</c:v>
                </c:pt>
                <c:pt idx="1583">
                  <c:v>306371.65577063756</c:v>
                </c:pt>
                <c:pt idx="1584">
                  <c:v>287226.26270081493</c:v>
                </c:pt>
                <c:pt idx="1585">
                  <c:v>272903.09508240724</c:v>
                </c:pt>
                <c:pt idx="1586">
                  <c:v>287841.45612737187</c:v>
                </c:pt>
                <c:pt idx="1587">
                  <c:v>295867.08012997778</c:v>
                </c:pt>
                <c:pt idx="1588">
                  <c:v>282102.96475823998</c:v>
                </c:pt>
                <c:pt idx="1589">
                  <c:v>254863.40189533826</c:v>
                </c:pt>
                <c:pt idx="1590">
                  <c:v>242134.00810594499</c:v>
                </c:pt>
                <c:pt idx="1591">
                  <c:v>250775.44501947612</c:v>
                </c:pt>
                <c:pt idx="1592">
                  <c:v>259774.69694496208</c:v>
                </c:pt>
                <c:pt idx="1593">
                  <c:v>271899.64624728181</c:v>
                </c:pt>
                <c:pt idx="1594">
                  <c:v>277056.9873924852</c:v>
                </c:pt>
                <c:pt idx="1595">
                  <c:v>289133.78161955881</c:v>
                </c:pt>
                <c:pt idx="1596">
                  <c:v>304505.56277814251</c:v>
                </c:pt>
                <c:pt idx="1597">
                  <c:v>305394.59437200276</c:v>
                </c:pt>
                <c:pt idx="1598">
                  <c:v>302872.19508848852</c:v>
                </c:pt>
                <c:pt idx="1599">
                  <c:v>302920.55900665611</c:v>
                </c:pt>
                <c:pt idx="1600">
                  <c:v>309613.81184013002</c:v>
                </c:pt>
                <c:pt idx="1601">
                  <c:v>314916.83276214288</c:v>
                </c:pt>
                <c:pt idx="1602">
                  <c:v>309557.19529361441</c:v>
                </c:pt>
                <c:pt idx="1603">
                  <c:v>303256.29494478053</c:v>
                </c:pt>
                <c:pt idx="1604">
                  <c:v>296166.83061158779</c:v>
                </c:pt>
                <c:pt idx="1605">
                  <c:v>287590.79926634446</c:v>
                </c:pt>
                <c:pt idx="1606">
                  <c:v>280612.56467299163</c:v>
                </c:pt>
                <c:pt idx="1607">
                  <c:v>275382.6034261004</c:v>
                </c:pt>
                <c:pt idx="1608">
                  <c:v>268539.40588201222</c:v>
                </c:pt>
                <c:pt idx="1609">
                  <c:v>260120.95724431681</c:v>
                </c:pt>
                <c:pt idx="1610">
                  <c:v>255899.15364469151</c:v>
                </c:pt>
                <c:pt idx="1611">
                  <c:v>256832.51885410742</c:v>
                </c:pt>
                <c:pt idx="1612">
                  <c:v>249324.31820055252</c:v>
                </c:pt>
                <c:pt idx="1613">
                  <c:v>232519.07847171361</c:v>
                </c:pt>
                <c:pt idx="1614">
                  <c:v>215593.9249785133</c:v>
                </c:pt>
                <c:pt idx="1615">
                  <c:v>208448.28176093521</c:v>
                </c:pt>
                <c:pt idx="1616">
                  <c:v>205531.8114896375</c:v>
                </c:pt>
                <c:pt idx="1617">
                  <c:v>201678.24538621132</c:v>
                </c:pt>
                <c:pt idx="1618">
                  <c:v>191016.94893504193</c:v>
                </c:pt>
                <c:pt idx="1619">
                  <c:v>184703.20637648884</c:v>
                </c:pt>
                <c:pt idx="1620">
                  <c:v>179318.10898190728</c:v>
                </c:pt>
                <c:pt idx="1621">
                  <c:v>167172.74101729662</c:v>
                </c:pt>
                <c:pt idx="1622">
                  <c:v>152559.85524536381</c:v>
                </c:pt>
                <c:pt idx="1623">
                  <c:v>130777.58319173254</c:v>
                </c:pt>
                <c:pt idx="1624">
                  <c:v>117292.51052349694</c:v>
                </c:pt>
                <c:pt idx="1625">
                  <c:v>107898.04189944576</c:v>
                </c:pt>
                <c:pt idx="1626">
                  <c:v>101413.59256666381</c:v>
                </c:pt>
                <c:pt idx="1627">
                  <c:v>83311.061516281392</c:v>
                </c:pt>
                <c:pt idx="1628">
                  <c:v>72090.962557867388</c:v>
                </c:pt>
                <c:pt idx="1629">
                  <c:v>71165.875408404347</c:v>
                </c:pt>
                <c:pt idx="1630">
                  <c:v>84156.218753391644</c:v>
                </c:pt>
                <c:pt idx="1631">
                  <c:v>87804.562712720028</c:v>
                </c:pt>
                <c:pt idx="1632">
                  <c:v>77192.931648042621</c:v>
                </c:pt>
                <c:pt idx="1633">
                  <c:v>80195.545113115877</c:v>
                </c:pt>
                <c:pt idx="1634">
                  <c:v>79771.138218522246</c:v>
                </c:pt>
                <c:pt idx="1635">
                  <c:v>71979.857164326197</c:v>
                </c:pt>
                <c:pt idx="1636">
                  <c:v>73701.187498604937</c:v>
                </c:pt>
                <c:pt idx="1637">
                  <c:v>75449.139380748078</c:v>
                </c:pt>
                <c:pt idx="1638">
                  <c:v>81557.795239604515</c:v>
                </c:pt>
                <c:pt idx="1639">
                  <c:v>100537.69223348665</c:v>
                </c:pt>
                <c:pt idx="1640">
                  <c:v>119433.70850276966</c:v>
                </c:pt>
                <c:pt idx="1641">
                  <c:v>124261.36812019687</c:v>
                </c:pt>
                <c:pt idx="1642">
                  <c:v>112079.77064278613</c:v>
                </c:pt>
                <c:pt idx="1643">
                  <c:v>99435.386049313282</c:v>
                </c:pt>
                <c:pt idx="1644">
                  <c:v>91724.186839201007</c:v>
                </c:pt>
                <c:pt idx="1645">
                  <c:v>85973.297368594576</c:v>
                </c:pt>
                <c:pt idx="1646">
                  <c:v>85161.347883468785</c:v>
                </c:pt>
                <c:pt idx="1647">
                  <c:v>82413.981970004083</c:v>
                </c:pt>
                <c:pt idx="1648">
                  <c:v>74826.347573264997</c:v>
                </c:pt>
                <c:pt idx="1649">
                  <c:v>67493.41097153227</c:v>
                </c:pt>
                <c:pt idx="1650">
                  <c:v>73032.019718987765</c:v>
                </c:pt>
                <c:pt idx="1651">
                  <c:v>68480.845094031363</c:v>
                </c:pt>
                <c:pt idx="1652">
                  <c:v>61345.264696152321</c:v>
                </c:pt>
                <c:pt idx="1653">
                  <c:v>71665.559289819837</c:v>
                </c:pt>
                <c:pt idx="1654">
                  <c:v>81288.093976820179</c:v>
                </c:pt>
                <c:pt idx="1655">
                  <c:v>77406.806364667253</c:v>
                </c:pt>
                <c:pt idx="1656">
                  <c:v>73919.007300543686</c:v>
                </c:pt>
                <c:pt idx="1657">
                  <c:v>79348.992311013761</c:v>
                </c:pt>
                <c:pt idx="1658">
                  <c:v>86121.500749878178</c:v>
                </c:pt>
                <c:pt idx="1659">
                  <c:v>90282.852192216975</c:v>
                </c:pt>
                <c:pt idx="1660">
                  <c:v>90013.755640504969</c:v>
                </c:pt>
                <c:pt idx="1661">
                  <c:v>87935.260018190413</c:v>
                </c:pt>
                <c:pt idx="1662">
                  <c:v>95606.614117159188</c:v>
                </c:pt>
                <c:pt idx="1663">
                  <c:v>104411.40745220176</c:v>
                </c:pt>
                <c:pt idx="1664">
                  <c:v>93204.644376029915</c:v>
                </c:pt>
                <c:pt idx="1665">
                  <c:v>78099.288628563809</c:v>
                </c:pt>
                <c:pt idx="1666">
                  <c:v>81528.06324580386</c:v>
                </c:pt>
                <c:pt idx="1667">
                  <c:v>99768.096013757648</c:v>
                </c:pt>
                <c:pt idx="1668">
                  <c:v>106849.26445654285</c:v>
                </c:pt>
                <c:pt idx="1669">
                  <c:v>96913.614820223025</c:v>
                </c:pt>
                <c:pt idx="1670">
                  <c:v>82098.1008155811</c:v>
                </c:pt>
                <c:pt idx="1671">
                  <c:v>79684.354802815113</c:v>
                </c:pt>
                <c:pt idx="1672">
                  <c:v>89119.99216210749</c:v>
                </c:pt>
                <c:pt idx="1673">
                  <c:v>102017.92467775298</c:v>
                </c:pt>
                <c:pt idx="1674">
                  <c:v>111037.82050761154</c:v>
                </c:pt>
                <c:pt idx="1675">
                  <c:v>112018.59293594287</c:v>
                </c:pt>
                <c:pt idx="1676">
                  <c:v>109906.68024556455</c:v>
                </c:pt>
                <c:pt idx="1677">
                  <c:v>115908.36843712036</c:v>
                </c:pt>
                <c:pt idx="1678">
                  <c:v>117566.93962565872</c:v>
                </c:pt>
                <c:pt idx="1679">
                  <c:v>118371.22210394182</c:v>
                </c:pt>
                <c:pt idx="1680">
                  <c:v>122432.78744668806</c:v>
                </c:pt>
                <c:pt idx="1681">
                  <c:v>116527.13353963011</c:v>
                </c:pt>
                <c:pt idx="1682">
                  <c:v>123187.67669957718</c:v>
                </c:pt>
                <c:pt idx="1683">
                  <c:v>133968.66748993273</c:v>
                </c:pt>
                <c:pt idx="1684">
                  <c:v>129736.74378540175</c:v>
                </c:pt>
                <c:pt idx="1685">
                  <c:v>120349.67171139165</c:v>
                </c:pt>
                <c:pt idx="1686">
                  <c:v>113504.90752070588</c:v>
                </c:pt>
                <c:pt idx="1687">
                  <c:v>104263.74146754795</c:v>
                </c:pt>
                <c:pt idx="1688">
                  <c:v>109905.01886336949</c:v>
                </c:pt>
                <c:pt idx="1689">
                  <c:v>119451.54338659208</c:v>
                </c:pt>
                <c:pt idx="1690">
                  <c:v>124862.297736981</c:v>
                </c:pt>
                <c:pt idx="1691">
                  <c:v>129595.88651069916</c:v>
                </c:pt>
                <c:pt idx="1692">
                  <c:v>139305.57342732939</c:v>
                </c:pt>
                <c:pt idx="1693">
                  <c:v>139277.0961406031</c:v>
                </c:pt>
                <c:pt idx="1694">
                  <c:v>135875.27574514406</c:v>
                </c:pt>
                <c:pt idx="1695">
                  <c:v>142255.23148912896</c:v>
                </c:pt>
                <c:pt idx="1696">
                  <c:v>159051.60373408918</c:v>
                </c:pt>
                <c:pt idx="1697">
                  <c:v>165945.00660917617</c:v>
                </c:pt>
                <c:pt idx="1698">
                  <c:v>160657.2995731589</c:v>
                </c:pt>
                <c:pt idx="1699">
                  <c:v>165101.27035891911</c:v>
                </c:pt>
                <c:pt idx="1700">
                  <c:v>167005.37550689693</c:v>
                </c:pt>
                <c:pt idx="1701">
                  <c:v>173248.78011922829</c:v>
                </c:pt>
                <c:pt idx="1702">
                  <c:v>171129.41589618172</c:v>
                </c:pt>
                <c:pt idx="1703">
                  <c:v>161969.29767767264</c:v>
                </c:pt>
                <c:pt idx="1704">
                  <c:v>154165.4813418375</c:v>
                </c:pt>
                <c:pt idx="1705">
                  <c:v>158904.8385031255</c:v>
                </c:pt>
                <c:pt idx="1706">
                  <c:v>168747.44851099126</c:v>
                </c:pt>
                <c:pt idx="1707">
                  <c:v>175773.17376161198</c:v>
                </c:pt>
                <c:pt idx="1708">
                  <c:v>173273.00034210781</c:v>
                </c:pt>
                <c:pt idx="1709">
                  <c:v>175724.25250658541</c:v>
                </c:pt>
                <c:pt idx="1710">
                  <c:v>179496.24561732251</c:v>
                </c:pt>
                <c:pt idx="1711">
                  <c:v>182243.84581499718</c:v>
                </c:pt>
                <c:pt idx="1712">
                  <c:v>183325.30912091376</c:v>
                </c:pt>
                <c:pt idx="1713">
                  <c:v>184247.93441833471</c:v>
                </c:pt>
                <c:pt idx="1714">
                  <c:v>191253.77526002598</c:v>
                </c:pt>
                <c:pt idx="1715">
                  <c:v>194471.02130621442</c:v>
                </c:pt>
                <c:pt idx="1716">
                  <c:v>194323.3776190395</c:v>
                </c:pt>
                <c:pt idx="1717">
                  <c:v>197196.17887816043</c:v>
                </c:pt>
                <c:pt idx="1718">
                  <c:v>196956.44103495602</c:v>
                </c:pt>
                <c:pt idx="1719">
                  <c:v>196696.96906835728</c:v>
                </c:pt>
                <c:pt idx="1720">
                  <c:v>195218.64630420733</c:v>
                </c:pt>
                <c:pt idx="1721">
                  <c:v>189320.99013980158</c:v>
                </c:pt>
                <c:pt idx="1722">
                  <c:v>190853.21103674703</c:v>
                </c:pt>
                <c:pt idx="1723">
                  <c:v>191672.72311226901</c:v>
                </c:pt>
                <c:pt idx="1724">
                  <c:v>189594.86965294427</c:v>
                </c:pt>
                <c:pt idx="1725">
                  <c:v>183286.84480009144</c:v>
                </c:pt>
                <c:pt idx="1726">
                  <c:v>175156.12995557752</c:v>
                </c:pt>
                <c:pt idx="1727">
                  <c:v>169940.50544924583</c:v>
                </c:pt>
                <c:pt idx="1728">
                  <c:v>170890.05925809793</c:v>
                </c:pt>
                <c:pt idx="1729">
                  <c:v>175452.83194500909</c:v>
                </c:pt>
                <c:pt idx="1730">
                  <c:v>175004.66165944416</c:v>
                </c:pt>
                <c:pt idx="1731">
                  <c:v>171210.26974970786</c:v>
                </c:pt>
                <c:pt idx="1732">
                  <c:v>169699.52835000321</c:v>
                </c:pt>
                <c:pt idx="1733">
                  <c:v>171476.28926732839</c:v>
                </c:pt>
                <c:pt idx="1734">
                  <c:v>172413.32812473949</c:v>
                </c:pt>
                <c:pt idx="1735">
                  <c:v>175938.68656149358</c:v>
                </c:pt>
                <c:pt idx="1736">
                  <c:v>181265.30340620593</c:v>
                </c:pt>
                <c:pt idx="1737">
                  <c:v>189372.34132243812</c:v>
                </c:pt>
                <c:pt idx="1738">
                  <c:v>200110.03486483853</c:v>
                </c:pt>
                <c:pt idx="1739">
                  <c:v>206834.68252024587</c:v>
                </c:pt>
                <c:pt idx="1740">
                  <c:v>210346.54895062358</c:v>
                </c:pt>
                <c:pt idx="1741">
                  <c:v>212628.49843082568</c:v>
                </c:pt>
                <c:pt idx="1742">
                  <c:v>212718.37601036183</c:v>
                </c:pt>
                <c:pt idx="1743">
                  <c:v>216427.13831341622</c:v>
                </c:pt>
                <c:pt idx="1744">
                  <c:v>218461.737673211</c:v>
                </c:pt>
                <c:pt idx="1745">
                  <c:v>220102.5315162538</c:v>
                </c:pt>
                <c:pt idx="1746">
                  <c:v>218488.04563376147</c:v>
                </c:pt>
                <c:pt idx="1747">
                  <c:v>215760.73900324173</c:v>
                </c:pt>
                <c:pt idx="1748">
                  <c:v>213459.74634429917</c:v>
                </c:pt>
                <c:pt idx="1749">
                  <c:v>212579.02816157887</c:v>
                </c:pt>
                <c:pt idx="1750">
                  <c:v>211206.07291952026</c:v>
                </c:pt>
                <c:pt idx="1751">
                  <c:v>208346.06159649859</c:v>
                </c:pt>
                <c:pt idx="1752">
                  <c:v>204813.27465196754</c:v>
                </c:pt>
                <c:pt idx="1753">
                  <c:v>201625.98828556153</c:v>
                </c:pt>
                <c:pt idx="1754">
                  <c:v>200344.73315903667</c:v>
                </c:pt>
                <c:pt idx="1755">
                  <c:v>199743.61166939387</c:v>
                </c:pt>
                <c:pt idx="1756">
                  <c:v>199629.03402507829</c:v>
                </c:pt>
                <c:pt idx="1757">
                  <c:v>200038.34099262126</c:v>
                </c:pt>
                <c:pt idx="1758">
                  <c:v>201818.00935213277</c:v>
                </c:pt>
                <c:pt idx="1759">
                  <c:v>204921.0859712805</c:v>
                </c:pt>
                <c:pt idx="1760">
                  <c:v>209955.31299125752</c:v>
                </c:pt>
                <c:pt idx="1761">
                  <c:v>214809.1417006276</c:v>
                </c:pt>
                <c:pt idx="1762">
                  <c:v>220477.62074908064</c:v>
                </c:pt>
                <c:pt idx="1763">
                  <c:v>224548.97596888038</c:v>
                </c:pt>
                <c:pt idx="1764">
                  <c:v>229398.91053902337</c:v>
                </c:pt>
                <c:pt idx="1765">
                  <c:v>232222.6995917621</c:v>
                </c:pt>
                <c:pt idx="1766">
                  <c:v>232746.31677441066</c:v>
                </c:pt>
                <c:pt idx="1767">
                  <c:v>232293.24199931722</c:v>
                </c:pt>
                <c:pt idx="1768">
                  <c:v>231215.17135952209</c:v>
                </c:pt>
                <c:pt idx="1769">
                  <c:v>227283.10920205057</c:v>
                </c:pt>
                <c:pt idx="1770">
                  <c:v>222022.50581356438</c:v>
                </c:pt>
                <c:pt idx="1771">
                  <c:v>216780.52330582365</c:v>
                </c:pt>
                <c:pt idx="1772">
                  <c:v>211927.97914207118</c:v>
                </c:pt>
                <c:pt idx="1773">
                  <c:v>207404.70612608825</c:v>
                </c:pt>
                <c:pt idx="1774">
                  <c:v>203122.84016440369</c:v>
                </c:pt>
                <c:pt idx="1775">
                  <c:v>200328.3406426906</c:v>
                </c:pt>
                <c:pt idx="1776">
                  <c:v>197476.96091422744</c:v>
                </c:pt>
                <c:pt idx="1777">
                  <c:v>195776.00244537124</c:v>
                </c:pt>
                <c:pt idx="1778">
                  <c:v>194508.2007309359</c:v>
                </c:pt>
                <c:pt idx="1779">
                  <c:v>193822.8017014068</c:v>
                </c:pt>
                <c:pt idx="1780">
                  <c:v>193528.02001566134</c:v>
                </c:pt>
                <c:pt idx="1781">
                  <c:v>193933.71307837655</c:v>
                </c:pt>
                <c:pt idx="1782">
                  <c:v>195268.68618625973</c:v>
                </c:pt>
                <c:pt idx="1783">
                  <c:v>197371.78041816285</c:v>
                </c:pt>
                <c:pt idx="1784">
                  <c:v>199280.57067902031</c:v>
                </c:pt>
                <c:pt idx="1785">
                  <c:v>201910.88127755086</c:v>
                </c:pt>
                <c:pt idx="1786">
                  <c:v>203952.25979591373</c:v>
                </c:pt>
                <c:pt idx="1787">
                  <c:v>205858.06786612261</c:v>
                </c:pt>
                <c:pt idx="1788">
                  <c:v>206996.8592616173</c:v>
                </c:pt>
                <c:pt idx="1789">
                  <c:v>207416.82857336634</c:v>
                </c:pt>
                <c:pt idx="1790">
                  <c:v>205448.98583555553</c:v>
                </c:pt>
                <c:pt idx="1791">
                  <c:v>201740.61757416255</c:v>
                </c:pt>
                <c:pt idx="1792">
                  <c:v>194978.24833191466</c:v>
                </c:pt>
                <c:pt idx="1793">
                  <c:v>188898.2813442504</c:v>
                </c:pt>
                <c:pt idx="1794">
                  <c:v>182266.4310624747</c:v>
                </c:pt>
                <c:pt idx="1795">
                  <c:v>175397.66570197878</c:v>
                </c:pt>
                <c:pt idx="1796">
                  <c:v>171623.5422981822</c:v>
                </c:pt>
                <c:pt idx="1797">
                  <c:v>169513.36087608329</c:v>
                </c:pt>
                <c:pt idx="1798">
                  <c:v>167550.09317413991</c:v>
                </c:pt>
                <c:pt idx="1799">
                  <c:v>166692.1115901242</c:v>
                </c:pt>
                <c:pt idx="1800">
                  <c:v>165993.83685799924</c:v>
                </c:pt>
                <c:pt idx="1801">
                  <c:v>165842.02337043063</c:v>
                </c:pt>
                <c:pt idx="1802">
                  <c:v>166294.12966749418</c:v>
                </c:pt>
                <c:pt idx="1803">
                  <c:v>167476.29440798867</c:v>
                </c:pt>
                <c:pt idx="1804">
                  <c:v>167488.61949253225</c:v>
                </c:pt>
                <c:pt idx="1805">
                  <c:v>168934.35019205601</c:v>
                </c:pt>
                <c:pt idx="1806">
                  <c:v>169533.91052167202</c:v>
                </c:pt>
                <c:pt idx="1807">
                  <c:v>171153.77850784539</c:v>
                </c:pt>
                <c:pt idx="1808">
                  <c:v>172350.42716974631</c:v>
                </c:pt>
                <c:pt idx="1809">
                  <c:v>173590.9203689413</c:v>
                </c:pt>
                <c:pt idx="1810">
                  <c:v>173928.20824247136</c:v>
                </c:pt>
                <c:pt idx="1811">
                  <c:v>174537.63737615128</c:v>
                </c:pt>
                <c:pt idx="1812">
                  <c:v>174936.39573251503</c:v>
                </c:pt>
                <c:pt idx="1813">
                  <c:v>174827.7511781526</c:v>
                </c:pt>
                <c:pt idx="1814">
                  <c:v>175004.96642009946</c:v>
                </c:pt>
                <c:pt idx="1815">
                  <c:v>173280.46445889457</c:v>
                </c:pt>
                <c:pt idx="1816">
                  <c:v>169932.43718181981</c:v>
                </c:pt>
                <c:pt idx="1817">
                  <c:v>165459.16175031551</c:v>
                </c:pt>
                <c:pt idx="1818">
                  <c:v>160314.75827675889</c:v>
                </c:pt>
                <c:pt idx="1819">
                  <c:v>155694.08415108392</c:v>
                </c:pt>
                <c:pt idx="1820">
                  <c:v>151474.03719201247</c:v>
                </c:pt>
                <c:pt idx="1821">
                  <c:v>148757.03767907858</c:v>
                </c:pt>
                <c:pt idx="1822">
                  <c:v>146417.79125032993</c:v>
                </c:pt>
                <c:pt idx="1823">
                  <c:v>144621.8601951045</c:v>
                </c:pt>
                <c:pt idx="1824">
                  <c:v>144030.84844605796</c:v>
                </c:pt>
                <c:pt idx="1825">
                  <c:v>144564.71221687002</c:v>
                </c:pt>
                <c:pt idx="1826">
                  <c:v>145369.67814634612</c:v>
                </c:pt>
                <c:pt idx="1827">
                  <c:v>146759.11105180479</c:v>
                </c:pt>
                <c:pt idx="1828">
                  <c:v>148148.52697651176</c:v>
                </c:pt>
                <c:pt idx="1829">
                  <c:v>149276.10605003239</c:v>
                </c:pt>
                <c:pt idx="1830">
                  <c:v>149966.33986740338</c:v>
                </c:pt>
                <c:pt idx="1831">
                  <c:v>150783.33820165912</c:v>
                </c:pt>
                <c:pt idx="1832">
                  <c:v>151306.51456610634</c:v>
                </c:pt>
                <c:pt idx="1833">
                  <c:v>151252.49552985409</c:v>
                </c:pt>
                <c:pt idx="1834">
                  <c:v>150912.00405244227</c:v>
                </c:pt>
                <c:pt idx="1835">
                  <c:v>149923.86181973165</c:v>
                </c:pt>
                <c:pt idx="1836">
                  <c:v>150302.5331261612</c:v>
                </c:pt>
                <c:pt idx="1837">
                  <c:v>149891.70005482816</c:v>
                </c:pt>
                <c:pt idx="1838">
                  <c:v>149040.98815807997</c:v>
                </c:pt>
                <c:pt idx="1839">
                  <c:v>147315.47968457665</c:v>
                </c:pt>
                <c:pt idx="1840">
                  <c:v>146103.47685432673</c:v>
                </c:pt>
                <c:pt idx="1841">
                  <c:v>143153.13859982652</c:v>
                </c:pt>
                <c:pt idx="1842">
                  <c:v>140255.68626187957</c:v>
                </c:pt>
                <c:pt idx="1843">
                  <c:v>136698.22149461258</c:v>
                </c:pt>
                <c:pt idx="1844">
                  <c:v>133462.94738767011</c:v>
                </c:pt>
                <c:pt idx="1845">
                  <c:v>130581.93416526726</c:v>
                </c:pt>
                <c:pt idx="1846">
                  <c:v>127986.24428410405</c:v>
                </c:pt>
                <c:pt idx="1847">
                  <c:v>126130.20616538904</c:v>
                </c:pt>
                <c:pt idx="1848">
                  <c:v>124629.42190393012</c:v>
                </c:pt>
                <c:pt idx="1849">
                  <c:v>123754.21976275477</c:v>
                </c:pt>
                <c:pt idx="1850">
                  <c:v>122779.91183386183</c:v>
                </c:pt>
                <c:pt idx="1851">
                  <c:v>122153.10055077715</c:v>
                </c:pt>
                <c:pt idx="1852">
                  <c:v>122086.12796746306</c:v>
                </c:pt>
                <c:pt idx="1853">
                  <c:v>123553.57498630704</c:v>
                </c:pt>
                <c:pt idx="1854">
                  <c:v>124620.04649672963</c:v>
                </c:pt>
                <c:pt idx="1855">
                  <c:v>125636.87596789707</c:v>
                </c:pt>
                <c:pt idx="1856">
                  <c:v>126452.35131520608</c:v>
                </c:pt>
                <c:pt idx="1857">
                  <c:v>127536.98641677525</c:v>
                </c:pt>
                <c:pt idx="1858">
                  <c:v>127660.26546709072</c:v>
                </c:pt>
                <c:pt idx="1859">
                  <c:v>127458.63321165359</c:v>
                </c:pt>
                <c:pt idx="1860">
                  <c:v>126175.27559183825</c:v>
                </c:pt>
                <c:pt idx="1861">
                  <c:v>125001.26973328805</c:v>
                </c:pt>
                <c:pt idx="1862">
                  <c:v>123317.55399127566</c:v>
                </c:pt>
                <c:pt idx="1863">
                  <c:v>121325.11891859119</c:v>
                </c:pt>
                <c:pt idx="1864">
                  <c:v>118761.89754256012</c:v>
                </c:pt>
                <c:pt idx="1865">
                  <c:v>116505.97867564454</c:v>
                </c:pt>
                <c:pt idx="1866">
                  <c:v>113755.83965828814</c:v>
                </c:pt>
                <c:pt idx="1867">
                  <c:v>111085.09791192431</c:v>
                </c:pt>
                <c:pt idx="1868">
                  <c:v>108774.56356786223</c:v>
                </c:pt>
                <c:pt idx="1869">
                  <c:v>106577.15111276778</c:v>
                </c:pt>
                <c:pt idx="1870">
                  <c:v>104328.21309099739</c:v>
                </c:pt>
                <c:pt idx="1871">
                  <c:v>102544.82196410024</c:v>
                </c:pt>
                <c:pt idx="1872">
                  <c:v>101090.52337838367</c:v>
                </c:pt>
                <c:pt idx="1873">
                  <c:v>99908.18562967371</c:v>
                </c:pt>
                <c:pt idx="1874">
                  <c:v>99389.193420772412</c:v>
                </c:pt>
                <c:pt idx="1875">
                  <c:v>98767.260766979758</c:v>
                </c:pt>
                <c:pt idx="1876">
                  <c:v>98147.907432887107</c:v>
                </c:pt>
                <c:pt idx="1877">
                  <c:v>98253.723421619128</c:v>
                </c:pt>
                <c:pt idx="1878">
                  <c:v>98672.16059161388</c:v>
                </c:pt>
                <c:pt idx="1879">
                  <c:v>98871.116548529535</c:v>
                </c:pt>
                <c:pt idx="1880">
                  <c:v>99335.302117069994</c:v>
                </c:pt>
                <c:pt idx="1881">
                  <c:v>99789.984968581412</c:v>
                </c:pt>
                <c:pt idx="1882">
                  <c:v>99927.357433112367</c:v>
                </c:pt>
                <c:pt idx="1883">
                  <c:v>99864.709464458123</c:v>
                </c:pt>
                <c:pt idx="1884">
                  <c:v>99232.199434118549</c:v>
                </c:pt>
                <c:pt idx="1885">
                  <c:v>98462.790327474169</c:v>
                </c:pt>
                <c:pt idx="1886">
                  <c:v>97105.012425164678</c:v>
                </c:pt>
                <c:pt idx="1887">
                  <c:v>95599.369062581813</c:v>
                </c:pt>
                <c:pt idx="1888">
                  <c:v>93921.720292675658</c:v>
                </c:pt>
                <c:pt idx="1889">
                  <c:v>91833.005027511375</c:v>
                </c:pt>
                <c:pt idx="1890">
                  <c:v>89846.381907296818</c:v>
                </c:pt>
                <c:pt idx="1891">
                  <c:v>87591.915657278427</c:v>
                </c:pt>
                <c:pt idx="1892">
                  <c:v>85656.36548734727</c:v>
                </c:pt>
                <c:pt idx="1893">
                  <c:v>84232.433634556815</c:v>
                </c:pt>
                <c:pt idx="1894">
                  <c:v>82701.790690742331</c:v>
                </c:pt>
                <c:pt idx="1895">
                  <c:v>81127.963146862821</c:v>
                </c:pt>
                <c:pt idx="1896">
                  <c:v>79628.813351397635</c:v>
                </c:pt>
                <c:pt idx="1897">
                  <c:v>78349.382721663133</c:v>
                </c:pt>
                <c:pt idx="1898">
                  <c:v>77497.819779736616</c:v>
                </c:pt>
                <c:pt idx="1899">
                  <c:v>76769.858061127539</c:v>
                </c:pt>
                <c:pt idx="1900">
                  <c:v>76041.279767568965</c:v>
                </c:pt>
                <c:pt idx="1901">
                  <c:v>75472.988195714148</c:v>
                </c:pt>
                <c:pt idx="1902">
                  <c:v>75317.215904391123</c:v>
                </c:pt>
                <c:pt idx="1903">
                  <c:v>74899.706564731721</c:v>
                </c:pt>
                <c:pt idx="1904">
                  <c:v>74364.755866099353</c:v>
                </c:pt>
                <c:pt idx="1905">
                  <c:v>74446.870750240967</c:v>
                </c:pt>
                <c:pt idx="1906">
                  <c:v>73932.74363396746</c:v>
                </c:pt>
                <c:pt idx="1907">
                  <c:v>73603.069974329817</c:v>
                </c:pt>
                <c:pt idx="1908">
                  <c:v>72911.40792041934</c:v>
                </c:pt>
                <c:pt idx="1909">
                  <c:v>73006.810535356854</c:v>
                </c:pt>
                <c:pt idx="1910">
                  <c:v>72532.813444397267</c:v>
                </c:pt>
                <c:pt idx="1911">
                  <c:v>72195.425372870159</c:v>
                </c:pt>
                <c:pt idx="1912">
                  <c:v>71547.055055316785</c:v>
                </c:pt>
                <c:pt idx="1913">
                  <c:v>70989.700591403671</c:v>
                </c:pt>
                <c:pt idx="1914">
                  <c:v>70138.24712041927</c:v>
                </c:pt>
                <c:pt idx="1915">
                  <c:v>68944.04803021191</c:v>
                </c:pt>
                <c:pt idx="1916">
                  <c:v>67725.930150857414</c:v>
                </c:pt>
                <c:pt idx="1917">
                  <c:v>66527.824401894555</c:v>
                </c:pt>
                <c:pt idx="1918">
                  <c:v>65685.710192613798</c:v>
                </c:pt>
                <c:pt idx="1919">
                  <c:v>64194.364882895308</c:v>
                </c:pt>
                <c:pt idx="1920">
                  <c:v>62928.073642086412</c:v>
                </c:pt>
                <c:pt idx="1921">
                  <c:v>61563.212119477743</c:v>
                </c:pt>
                <c:pt idx="1922">
                  <c:v>60019.541495649028</c:v>
                </c:pt>
                <c:pt idx="1923">
                  <c:v>58992.808316246897</c:v>
                </c:pt>
                <c:pt idx="1924">
                  <c:v>57999.843358419712</c:v>
                </c:pt>
                <c:pt idx="1925">
                  <c:v>57042.011095643538</c:v>
                </c:pt>
                <c:pt idx="1926">
                  <c:v>55939.061398363396</c:v>
                </c:pt>
                <c:pt idx="1927">
                  <c:v>54879.387967685485</c:v>
                </c:pt>
                <c:pt idx="1928">
                  <c:v>54236.107335708562</c:v>
                </c:pt>
                <c:pt idx="1929">
                  <c:v>53461.16526385118</c:v>
                </c:pt>
                <c:pt idx="1930">
                  <c:v>52106.296627319782</c:v>
                </c:pt>
                <c:pt idx="1931">
                  <c:v>51434.901261598061</c:v>
                </c:pt>
                <c:pt idx="1932">
                  <c:v>50778.088397802559</c:v>
                </c:pt>
                <c:pt idx="1933">
                  <c:v>50484.239009433833</c:v>
                </c:pt>
                <c:pt idx="1934">
                  <c:v>50273.916427633834</c:v>
                </c:pt>
                <c:pt idx="1935">
                  <c:v>50083.970045721115</c:v>
                </c:pt>
                <c:pt idx="1936">
                  <c:v>49798.61752899077</c:v>
                </c:pt>
                <c:pt idx="1937">
                  <c:v>49499.146597201092</c:v>
                </c:pt>
                <c:pt idx="1938">
                  <c:v>49225.609917843896</c:v>
                </c:pt>
                <c:pt idx="1939">
                  <c:v>48924.974126242829</c:v>
                </c:pt>
                <c:pt idx="1940">
                  <c:v>48389.326828723082</c:v>
                </c:pt>
                <c:pt idx="1941">
                  <c:v>48055.855750157971</c:v>
                </c:pt>
                <c:pt idx="1942">
                  <c:v>47733.560420999514</c:v>
                </c:pt>
                <c:pt idx="1943">
                  <c:v>47229.570577596547</c:v>
                </c:pt>
                <c:pt idx="1944">
                  <c:v>46602.080634669772</c:v>
                </c:pt>
                <c:pt idx="1945">
                  <c:v>45673.225253240125</c:v>
                </c:pt>
                <c:pt idx="1946">
                  <c:v>44672.392464098972</c:v>
                </c:pt>
                <c:pt idx="1947">
                  <c:v>43770.712800088069</c:v>
                </c:pt>
                <c:pt idx="1948">
                  <c:v>42917.389594277884</c:v>
                </c:pt>
                <c:pt idx="1949">
                  <c:v>42413.716398467077</c:v>
                </c:pt>
                <c:pt idx="1950">
                  <c:v>41854.712780333364</c:v>
                </c:pt>
                <c:pt idx="1951">
                  <c:v>41271.287573205249</c:v>
                </c:pt>
                <c:pt idx="1952">
                  <c:v>40553.13553050183</c:v>
                </c:pt>
                <c:pt idx="1953">
                  <c:v>39940.6947733368</c:v>
                </c:pt>
                <c:pt idx="1954">
                  <c:v>39286.194640341921</c:v>
                </c:pt>
                <c:pt idx="1955">
                  <c:v>38780.43033445625</c:v>
                </c:pt>
                <c:pt idx="1956">
                  <c:v>38290.860360495513</c:v>
                </c:pt>
                <c:pt idx="1957">
                  <c:v>37808.367105308767</c:v>
                </c:pt>
                <c:pt idx="1958">
                  <c:v>37549.131883355723</c:v>
                </c:pt>
                <c:pt idx="1959">
                  <c:v>37224.785712795529</c:v>
                </c:pt>
                <c:pt idx="1960">
                  <c:v>36733.673835167596</c:v>
                </c:pt>
                <c:pt idx="1961">
                  <c:v>36453.369955690912</c:v>
                </c:pt>
                <c:pt idx="1962">
                  <c:v>36334.952672503947</c:v>
                </c:pt>
                <c:pt idx="1963">
                  <c:v>36219.521948773145</c:v>
                </c:pt>
                <c:pt idx="1964">
                  <c:v>36216.388443240663</c:v>
                </c:pt>
                <c:pt idx="1965">
                  <c:v>36139.797571999792</c:v>
                </c:pt>
                <c:pt idx="1966">
                  <c:v>35915.834820157455</c:v>
                </c:pt>
                <c:pt idx="1967">
                  <c:v>35674.579919400458</c:v>
                </c:pt>
                <c:pt idx="1968">
                  <c:v>35351.05726541816</c:v>
                </c:pt>
                <c:pt idx="1969">
                  <c:v>35118.061633848003</c:v>
                </c:pt>
                <c:pt idx="1970">
                  <c:v>34604.8460469817</c:v>
                </c:pt>
                <c:pt idx="1971">
                  <c:v>34149.195913272182</c:v>
                </c:pt>
                <c:pt idx="1972">
                  <c:v>33788.375312529948</c:v>
                </c:pt>
                <c:pt idx="1973">
                  <c:v>33030.174006800677</c:v>
                </c:pt>
                <c:pt idx="1974">
                  <c:v>32326.53488034273</c:v>
                </c:pt>
                <c:pt idx="1975">
                  <c:v>31591.864687954727</c:v>
                </c:pt>
                <c:pt idx="1976">
                  <c:v>30793.443730006638</c:v>
                </c:pt>
                <c:pt idx="1977">
                  <c:v>30136.136748805002</c:v>
                </c:pt>
                <c:pt idx="1978">
                  <c:v>29730.285662593164</c:v>
                </c:pt>
                <c:pt idx="1979">
                  <c:v>29084.798100394779</c:v>
                </c:pt>
                <c:pt idx="1980">
                  <c:v>28379.780749906262</c:v>
                </c:pt>
                <c:pt idx="1981">
                  <c:v>27813.688793879199</c:v>
                </c:pt>
                <c:pt idx="1982">
                  <c:v>27358.66451732731</c:v>
                </c:pt>
                <c:pt idx="1983">
                  <c:v>27036.393705379513</c:v>
                </c:pt>
                <c:pt idx="1984">
                  <c:v>26697.807262182319</c:v>
                </c:pt>
                <c:pt idx="1985">
                  <c:v>26329.135573241372</c:v>
                </c:pt>
                <c:pt idx="1986">
                  <c:v>26051.383331545672</c:v>
                </c:pt>
                <c:pt idx="1987">
                  <c:v>25498.947753076027</c:v>
                </c:pt>
                <c:pt idx="1988">
                  <c:v>25243.814644401464</c:v>
                </c:pt>
                <c:pt idx="1989">
                  <c:v>25040.492350858185</c:v>
                </c:pt>
                <c:pt idx="1990">
                  <c:v>24676.068246255061</c:v>
                </c:pt>
                <c:pt idx="1991">
                  <c:v>24723.112505883357</c:v>
                </c:pt>
                <c:pt idx="1992">
                  <c:v>24651.783779169811</c:v>
                </c:pt>
                <c:pt idx="1993">
                  <c:v>24374.388176621254</c:v>
                </c:pt>
                <c:pt idx="1994">
                  <c:v>24403.579701753766</c:v>
                </c:pt>
                <c:pt idx="1995">
                  <c:v>24148.04797345644</c:v>
                </c:pt>
                <c:pt idx="1996">
                  <c:v>23879.775665651963</c:v>
                </c:pt>
                <c:pt idx="1997">
                  <c:v>23561.682498434497</c:v>
                </c:pt>
                <c:pt idx="1998">
                  <c:v>23289.013453886484</c:v>
                </c:pt>
                <c:pt idx="1999">
                  <c:v>23018.028718370246</c:v>
                </c:pt>
                <c:pt idx="2000">
                  <c:v>22734.688504501999</c:v>
                </c:pt>
                <c:pt idx="2001">
                  <c:v>22242.339927781184</c:v>
                </c:pt>
                <c:pt idx="2002">
                  <c:v>21562.55022679628</c:v>
                </c:pt>
                <c:pt idx="2003">
                  <c:v>20868.728818981843</c:v>
                </c:pt>
                <c:pt idx="2004">
                  <c:v>20328.308497899794</c:v>
                </c:pt>
                <c:pt idx="2005">
                  <c:v>19818.556728143114</c:v>
                </c:pt>
                <c:pt idx="2006">
                  <c:v>19281.265976369043</c:v>
                </c:pt>
                <c:pt idx="2007">
                  <c:v>18639.684809692077</c:v>
                </c:pt>
                <c:pt idx="2008">
                  <c:v>18160.878239981706</c:v>
                </c:pt>
                <c:pt idx="2009">
                  <c:v>17729.026753193557</c:v>
                </c:pt>
                <c:pt idx="2010">
                  <c:v>17368.78183947807</c:v>
                </c:pt>
                <c:pt idx="2011">
                  <c:v>16855.070049695078</c:v>
                </c:pt>
                <c:pt idx="2012">
                  <c:v>16579.737846137919</c:v>
                </c:pt>
                <c:pt idx="2013">
                  <c:v>16332.925680764276</c:v>
                </c:pt>
                <c:pt idx="2014">
                  <c:v>16087.041537368934</c:v>
                </c:pt>
                <c:pt idx="2015">
                  <c:v>15727.397180671187</c:v>
                </c:pt>
                <c:pt idx="2016">
                  <c:v>15276.68368362093</c:v>
                </c:pt>
                <c:pt idx="2017">
                  <c:v>15018.162410122879</c:v>
                </c:pt>
                <c:pt idx="2018">
                  <c:v>14794.904463614272</c:v>
                </c:pt>
                <c:pt idx="2019">
                  <c:v>14475.8843939624</c:v>
                </c:pt>
                <c:pt idx="2020">
                  <c:v>14226.122757378056</c:v>
                </c:pt>
                <c:pt idx="2021">
                  <c:v>14065.208204266861</c:v>
                </c:pt>
                <c:pt idx="2022">
                  <c:v>13757.787224617059</c:v>
                </c:pt>
                <c:pt idx="2023">
                  <c:v>13461.788580067852</c:v>
                </c:pt>
                <c:pt idx="2024">
                  <c:v>13109.805124565968</c:v>
                </c:pt>
                <c:pt idx="2025">
                  <c:v>12598.102822754125</c:v>
                </c:pt>
                <c:pt idx="2026">
                  <c:v>12022.793009042533</c:v>
                </c:pt>
                <c:pt idx="2027">
                  <c:v>11549.433148870667</c:v>
                </c:pt>
                <c:pt idx="2028">
                  <c:v>11136.860636715368</c:v>
                </c:pt>
                <c:pt idx="2029">
                  <c:v>10795.810831904811</c:v>
                </c:pt>
                <c:pt idx="2030">
                  <c:v>10513.778968483395</c:v>
                </c:pt>
                <c:pt idx="2031">
                  <c:v>10146.757427632128</c:v>
                </c:pt>
                <c:pt idx="2032">
                  <c:v>9911.458101805445</c:v>
                </c:pt>
                <c:pt idx="2033">
                  <c:v>9680.4928816903393</c:v>
                </c:pt>
                <c:pt idx="2034">
                  <c:v>9491.3808010298544</c:v>
                </c:pt>
                <c:pt idx="2035">
                  <c:v>9257.2842735965369</c:v>
                </c:pt>
                <c:pt idx="2036">
                  <c:v>9020.3745620273985</c:v>
                </c:pt>
                <c:pt idx="2037">
                  <c:v>8813.6857123395366</c:v>
                </c:pt>
                <c:pt idx="2038">
                  <c:v>8741.1378897193554</c:v>
                </c:pt>
                <c:pt idx="2039">
                  <c:v>8596.2090026520564</c:v>
                </c:pt>
                <c:pt idx="2040">
                  <c:v>8350.5111860274228</c:v>
                </c:pt>
                <c:pt idx="2041">
                  <c:v>7979.469437447633</c:v>
                </c:pt>
                <c:pt idx="2042">
                  <c:v>7651.9107017360129</c:v>
                </c:pt>
                <c:pt idx="2043">
                  <c:v>7390.0822087990364</c:v>
                </c:pt>
                <c:pt idx="2044">
                  <c:v>7139.3622132043984</c:v>
                </c:pt>
                <c:pt idx="2045">
                  <c:v>6839.6358604508587</c:v>
                </c:pt>
                <c:pt idx="2046">
                  <c:v>6613.6162180185802</c:v>
                </c:pt>
                <c:pt idx="2047">
                  <c:v>6345.5541177525556</c:v>
                </c:pt>
                <c:pt idx="2048">
                  <c:v>6345.5541177525556</c:v>
                </c:pt>
                <c:pt idx="2049">
                  <c:v>6345.5541177525556</c:v>
                </c:pt>
                <c:pt idx="2050">
                  <c:v>6345.5541177525556</c:v>
                </c:pt>
                <c:pt idx="2051">
                  <c:v>6345.5541177525556</c:v>
                </c:pt>
                <c:pt idx="2052">
                  <c:v>6345.5541177525556</c:v>
                </c:pt>
                <c:pt idx="2053">
                  <c:v>6345.5541177525556</c:v>
                </c:pt>
                <c:pt idx="2054">
                  <c:v>6345.5541177525556</c:v>
                </c:pt>
                <c:pt idx="2055">
                  <c:v>6345.5541177525556</c:v>
                </c:pt>
                <c:pt idx="2056">
                  <c:v>6345.5541177525556</c:v>
                </c:pt>
                <c:pt idx="2057">
                  <c:v>6345.5541177525556</c:v>
                </c:pt>
                <c:pt idx="2058">
                  <c:v>6345.5541177525556</c:v>
                </c:pt>
                <c:pt idx="2059">
                  <c:v>6345.5541177525556</c:v>
                </c:pt>
                <c:pt idx="2060">
                  <c:v>6345.5541177525556</c:v>
                </c:pt>
                <c:pt idx="2061">
                  <c:v>6345.5541177525556</c:v>
                </c:pt>
                <c:pt idx="2062">
                  <c:v>6345.5541177525556</c:v>
                </c:pt>
                <c:pt idx="2063">
                  <c:v>6345.5541177525556</c:v>
                </c:pt>
                <c:pt idx="2064">
                  <c:v>6345.5541177525556</c:v>
                </c:pt>
                <c:pt idx="2065">
                  <c:v>6345.5541177525556</c:v>
                </c:pt>
                <c:pt idx="2066">
                  <c:v>6345.5541177525556</c:v>
                </c:pt>
                <c:pt idx="2067">
                  <c:v>6345.5541177525556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89248"/>
        <c:axId val="122391168"/>
      </c:scatterChart>
      <c:valAx>
        <c:axId val="122389248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2391168"/>
        <c:crossesAt val="1.0000000000000037E-3"/>
        <c:crossBetween val="midCat"/>
      </c:valAx>
      <c:valAx>
        <c:axId val="122391168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2389248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7425.2785023383003</c:v>
                </c:pt>
                <c:pt idx="1">
                  <c:v>34.133323618997395</c:v>
                </c:pt>
                <c:pt idx="2">
                  <c:v>31.623567211092293</c:v>
                </c:pt>
                <c:pt idx="3">
                  <c:v>31.121615037485256</c:v>
                </c:pt>
                <c:pt idx="4">
                  <c:v>571.04841945089947</c:v>
                </c:pt>
                <c:pt idx="5">
                  <c:v>732.38949913016768</c:v>
                </c:pt>
                <c:pt idx="6">
                  <c:v>1120.8151999857366</c:v>
                </c:pt>
                <c:pt idx="7">
                  <c:v>1388.1263930143125</c:v>
                </c:pt>
                <c:pt idx="8">
                  <c:v>1468.9707421146863</c:v>
                </c:pt>
                <c:pt idx="9">
                  <c:v>1484.1699199356337</c:v>
                </c:pt>
                <c:pt idx="10">
                  <c:v>1498.5337175178993</c:v>
                </c:pt>
                <c:pt idx="11">
                  <c:v>1503.7113034033621</c:v>
                </c:pt>
                <c:pt idx="12">
                  <c:v>1543.7947263423137</c:v>
                </c:pt>
                <c:pt idx="13">
                  <c:v>1529.2647132702339</c:v>
                </c:pt>
                <c:pt idx="14">
                  <c:v>1540.9555487423827</c:v>
                </c:pt>
                <c:pt idx="15">
                  <c:v>1561.8316237235315</c:v>
                </c:pt>
                <c:pt idx="16">
                  <c:v>1543.9617364814737</c:v>
                </c:pt>
                <c:pt idx="17">
                  <c:v>1562.6666556063797</c:v>
                </c:pt>
                <c:pt idx="18">
                  <c:v>1563.0006681201162</c:v>
                </c:pt>
                <c:pt idx="19">
                  <c:v>1547.1349226257146</c:v>
                </c:pt>
                <c:pt idx="20">
                  <c:v>1548.3039880921774</c:v>
                </c:pt>
                <c:pt idx="21">
                  <c:v>1553.81527414312</c:v>
                </c:pt>
                <c:pt idx="22">
                  <c:v>1519.0768485024091</c:v>
                </c:pt>
                <c:pt idx="23">
                  <c:v>1530.9348428878959</c:v>
                </c:pt>
                <c:pt idx="24">
                  <c:v>1490.1827032226879</c:v>
                </c:pt>
                <c:pt idx="25">
                  <c:v>1530.4338043618727</c:v>
                </c:pt>
                <c:pt idx="26">
                  <c:v>1544.7967866641261</c:v>
                </c:pt>
                <c:pt idx="27">
                  <c:v>1493.0220576854001</c:v>
                </c:pt>
                <c:pt idx="28">
                  <c:v>1490.3497243473078</c:v>
                </c:pt>
                <c:pt idx="29">
                  <c:v>1505.8825393077173</c:v>
                </c:pt>
                <c:pt idx="30">
                  <c:v>1484.6709869042418</c:v>
                </c:pt>
                <c:pt idx="31">
                  <c:v>1505.5485033912505</c:v>
                </c:pt>
                <c:pt idx="32">
                  <c:v>1491.0178085034456</c:v>
                </c:pt>
                <c:pt idx="33">
                  <c:v>1475.4847101860139</c:v>
                </c:pt>
                <c:pt idx="34">
                  <c:v>1493.1890782280448</c:v>
                </c:pt>
                <c:pt idx="35">
                  <c:v>1491.1848294568945</c:v>
                </c:pt>
                <c:pt idx="36">
                  <c:v>1493.5231192106344</c:v>
                </c:pt>
                <c:pt idx="37">
                  <c:v>1484.6709869042418</c:v>
                </c:pt>
                <c:pt idx="38">
                  <c:v>1475.8187584268082</c:v>
                </c:pt>
                <c:pt idx="39">
                  <c:v>1490.683766493846</c:v>
                </c:pt>
                <c:pt idx="40">
                  <c:v>1449.7625843102019</c:v>
                </c:pt>
                <c:pt idx="41">
                  <c:v>1466.6323818979693</c:v>
                </c:pt>
                <c:pt idx="42">
                  <c:v>1478.6581629437969</c:v>
                </c:pt>
                <c:pt idx="43">
                  <c:v>1440.9099764989062</c:v>
                </c:pt>
                <c:pt idx="44">
                  <c:v>1443.7495026929814</c:v>
                </c:pt>
                <c:pt idx="45">
                  <c:v>1433.8946340499542</c:v>
                </c:pt>
                <c:pt idx="46">
                  <c:v>1421.0330159498437</c:v>
                </c:pt>
                <c:pt idx="47">
                  <c:v>1384.7855447550362</c:v>
                </c:pt>
                <c:pt idx="48">
                  <c:v>1408.3382326670576</c:v>
                </c:pt>
                <c:pt idx="49">
                  <c:v>1398.4829355087784</c:v>
                </c:pt>
                <c:pt idx="50">
                  <c:v>1429.3847391384609</c:v>
                </c:pt>
                <c:pt idx="51">
                  <c:v>1397.3136550493343</c:v>
                </c:pt>
                <c:pt idx="52">
                  <c:v>1395.1421297414618</c:v>
                </c:pt>
                <c:pt idx="53">
                  <c:v>1405.4985830063681</c:v>
                </c:pt>
                <c:pt idx="54">
                  <c:v>1405.1645059246875</c:v>
                </c:pt>
                <c:pt idx="55">
                  <c:v>1364.0719795773907</c:v>
                </c:pt>
                <c:pt idx="56">
                  <c:v>1388.9616029373303</c:v>
                </c:pt>
                <c:pt idx="57">
                  <c:v>1390.2979370322018</c:v>
                </c:pt>
                <c:pt idx="58">
                  <c:v>1385.2866728677909</c:v>
                </c:pt>
                <c:pt idx="59">
                  <c:v>1385.1196301978082</c:v>
                </c:pt>
                <c:pt idx="60">
                  <c:v>1392.9705986425024</c:v>
                </c:pt>
                <c:pt idx="61">
                  <c:v>1374.4288280368683</c:v>
                </c:pt>
                <c:pt idx="62">
                  <c:v>1377.4356303327718</c:v>
                </c:pt>
                <c:pt idx="63">
                  <c:v>1349.0376102787407</c:v>
                </c:pt>
                <c:pt idx="64">
                  <c:v>1381.1105958373319</c:v>
                </c:pt>
                <c:pt idx="65">
                  <c:v>1393.8058035966756</c:v>
                </c:pt>
                <c:pt idx="66">
                  <c:v>1351.3763081823486</c:v>
                </c:pt>
                <c:pt idx="67">
                  <c:v>1329.6595691899229</c:v>
                </c:pt>
                <c:pt idx="68">
                  <c:v>1362.06741304515</c:v>
                </c:pt>
                <c:pt idx="69">
                  <c:v>1338.1792820035855</c:v>
                </c:pt>
                <c:pt idx="70">
                  <c:v>1328.1560812024029</c:v>
                </c:pt>
                <c:pt idx="71">
                  <c:v>1317.6315875394482</c:v>
                </c:pt>
                <c:pt idx="72">
                  <c:v>1302.4293009181345</c:v>
                </c:pt>
                <c:pt idx="73">
                  <c:v>1309.9469506649302</c:v>
                </c:pt>
                <c:pt idx="74">
                  <c:v>1302.596360555649</c:v>
                </c:pt>
                <c:pt idx="75">
                  <c:v>1317.9657005405861</c:v>
                </c:pt>
                <c:pt idx="76">
                  <c:v>1310.2810668201114</c:v>
                </c:pt>
                <c:pt idx="77">
                  <c:v>1307.4410751299024</c:v>
                </c:pt>
                <c:pt idx="78">
                  <c:v>1307.1069578090739</c:v>
                </c:pt>
                <c:pt idx="79">
                  <c:v>1305.2693100932081</c:v>
                </c:pt>
                <c:pt idx="80">
                  <c:v>1290.40091691617</c:v>
                </c:pt>
                <c:pt idx="81">
                  <c:v>1288.7302939699691</c:v>
                </c:pt>
                <c:pt idx="82">
                  <c:v>1311.6175300694952</c:v>
                </c:pt>
                <c:pt idx="83">
                  <c:v>1297.7516171481307</c:v>
                </c:pt>
                <c:pt idx="84">
                  <c:v>1290.2338547758359</c:v>
                </c:pt>
                <c:pt idx="85">
                  <c:v>1277.8711612469283</c:v>
                </c:pt>
                <c:pt idx="86">
                  <c:v>1304.7681327234607</c:v>
                </c:pt>
                <c:pt idx="87">
                  <c:v>1270.6873476777275</c:v>
                </c:pt>
                <c:pt idx="88">
                  <c:v>1275.1981217434829</c:v>
                </c:pt>
                <c:pt idx="89">
                  <c:v>1269.5178836545588</c:v>
                </c:pt>
                <c:pt idx="90">
                  <c:v>1305.269310093209</c:v>
                </c:pt>
                <c:pt idx="91">
                  <c:v>1277.0358373449942</c:v>
                </c:pt>
                <c:pt idx="92">
                  <c:v>1259.3267689114434</c:v>
                </c:pt>
                <c:pt idx="93">
                  <c:v>1258.157288567284</c:v>
                </c:pt>
                <c:pt idx="94">
                  <c:v>1242.9538912016546</c:v>
                </c:pt>
                <c:pt idx="95">
                  <c:v>1231.0917026568434</c:v>
                </c:pt>
                <c:pt idx="96">
                  <c:v>1247.1306770076549</c:v>
                </c:pt>
                <c:pt idx="97">
                  <c:v>1207.7009652791903</c:v>
                </c:pt>
                <c:pt idx="98">
                  <c:v>1218.3939571846615</c:v>
                </c:pt>
                <c:pt idx="99">
                  <c:v>1216.5561091960205</c:v>
                </c:pt>
                <c:pt idx="100">
                  <c:v>1213.8828683516583</c:v>
                </c:pt>
                <c:pt idx="101">
                  <c:v>1218.2268802662277</c:v>
                </c:pt>
                <c:pt idx="102">
                  <c:v>1193.6662002672824</c:v>
                </c:pt>
                <c:pt idx="103">
                  <c:v>1228.9197339199461</c:v>
                </c:pt>
                <c:pt idx="104">
                  <c:v>1231.5929253885822</c:v>
                </c:pt>
                <c:pt idx="105">
                  <c:v>1218.3939571846615</c:v>
                </c:pt>
                <c:pt idx="106">
                  <c:v>1238.2758656567728</c:v>
                </c:pt>
                <c:pt idx="107">
                  <c:v>1221.401335853099</c:v>
                </c:pt>
                <c:pt idx="108">
                  <c:v>1212.2120883664215</c:v>
                </c:pt>
                <c:pt idx="109">
                  <c:v>1219.3964179751999</c:v>
                </c:pt>
                <c:pt idx="110">
                  <c:v>1250.3050198876097</c:v>
                </c:pt>
                <c:pt idx="111">
                  <c:v>1217.2244180355667</c:v>
                </c:pt>
                <c:pt idx="112">
                  <c:v>1193.33203624681</c:v>
                </c:pt>
                <c:pt idx="113">
                  <c:v>1239.4453745632104</c:v>
                </c:pt>
                <c:pt idx="114">
                  <c:v>1203.1898171957555</c:v>
                </c:pt>
                <c:pt idx="115">
                  <c:v>1178.962853623166</c:v>
                </c:pt>
                <c:pt idx="116">
                  <c:v>1208.8705181094019</c:v>
                </c:pt>
                <c:pt idx="117">
                  <c:v>1174.1173744023181</c:v>
                </c:pt>
                <c:pt idx="118">
                  <c:v>1171.1098210725033</c:v>
                </c:pt>
                <c:pt idx="119">
                  <c:v>1183.4741359425936</c:v>
                </c:pt>
                <c:pt idx="120">
                  <c:v>1196.1724260491469</c:v>
                </c:pt>
                <c:pt idx="121">
                  <c:v>1196.5065889038358</c:v>
                </c:pt>
                <c:pt idx="122">
                  <c:v>1190.6587191456101</c:v>
                </c:pt>
                <c:pt idx="123">
                  <c:v>1160.4162081565069</c:v>
                </c:pt>
                <c:pt idx="124">
                  <c:v>1184.4766397302858</c:v>
                </c:pt>
                <c:pt idx="125">
                  <c:v>1164.2592414637168</c:v>
                </c:pt>
                <c:pt idx="126">
                  <c:v>1151.5604536603107</c:v>
                </c:pt>
                <c:pt idx="127">
                  <c:v>1172.7806854049536</c:v>
                </c:pt>
                <c:pt idx="128">
                  <c:v>1185.6462259225345</c:v>
                </c:pt>
                <c:pt idx="129">
                  <c:v>1174.7857180781318</c:v>
                </c:pt>
                <c:pt idx="130">
                  <c:v>1165.0946810870657</c:v>
                </c:pt>
                <c:pt idx="131">
                  <c:v>1161.920005958413</c:v>
                </c:pt>
                <c:pt idx="132">
                  <c:v>1181.3020401681529</c:v>
                </c:pt>
                <c:pt idx="133">
                  <c:v>1209.0375969479926</c:v>
                </c:pt>
                <c:pt idx="134">
                  <c:v>1176.7907458140899</c:v>
                </c:pt>
                <c:pt idx="135">
                  <c:v>1161.4187403330063</c:v>
                </c:pt>
                <c:pt idx="136">
                  <c:v>1161.0845630779791</c:v>
                </c:pt>
                <c:pt idx="137">
                  <c:v>1182.6387151766235</c:v>
                </c:pt>
                <c:pt idx="138">
                  <c:v>1186.9828937993027</c:v>
                </c:pt>
                <c:pt idx="139">
                  <c:v>1170.1073008273067</c:v>
                </c:pt>
                <c:pt idx="140">
                  <c:v>1155.4035287603044</c:v>
                </c:pt>
                <c:pt idx="141">
                  <c:v>1178.7957686128036</c:v>
                </c:pt>
                <c:pt idx="142">
                  <c:v>1160.9174743990388</c:v>
                </c:pt>
                <c:pt idx="143">
                  <c:v>1139.3627473445915</c:v>
                </c:pt>
                <c:pt idx="144">
                  <c:v>1172.2794264652214</c:v>
                </c:pt>
                <c:pt idx="145">
                  <c:v>1158.2440508732566</c:v>
                </c:pt>
                <c:pt idx="146">
                  <c:v>1149.8895457860958</c:v>
                </c:pt>
                <c:pt idx="147">
                  <c:v>1170.4414743795157</c:v>
                </c:pt>
                <c:pt idx="148">
                  <c:v>1152.0617253540436</c:v>
                </c:pt>
                <c:pt idx="149">
                  <c:v>1146.0464446648559</c:v>
                </c:pt>
                <c:pt idx="150">
                  <c:v>1147.048994531882</c:v>
                </c:pt>
                <c:pt idx="151">
                  <c:v>1155.0693490367903</c:v>
                </c:pt>
                <c:pt idx="152">
                  <c:v>1170.9427344506846</c:v>
                </c:pt>
                <c:pt idx="153">
                  <c:v>1155.4035287603044</c:v>
                </c:pt>
                <c:pt idx="154">
                  <c:v>1178.7957686128029</c:v>
                </c:pt>
                <c:pt idx="155">
                  <c:v>1165.7630321686113</c:v>
                </c:pt>
                <c:pt idx="156">
                  <c:v>1148.8869994159586</c:v>
                </c:pt>
                <c:pt idx="157">
                  <c:v>1155.0693490367903</c:v>
                </c:pt>
                <c:pt idx="158">
                  <c:v>1137.0234403238185</c:v>
                </c:pt>
                <c:pt idx="159">
                  <c:v>1139.6969335133331</c:v>
                </c:pt>
                <c:pt idx="160">
                  <c:v>1137.3576274524535</c:v>
                </c:pt>
                <c:pt idx="161">
                  <c:v>1126.4964755812377</c:v>
                </c:pt>
                <c:pt idx="162">
                  <c:v>1166.5984702491201</c:v>
                </c:pt>
                <c:pt idx="163">
                  <c:v>1133.1802784885981</c:v>
                </c:pt>
                <c:pt idx="164">
                  <c:v>1162.0870944316434</c:v>
                </c:pt>
                <c:pt idx="165">
                  <c:v>1130.8409537100849</c:v>
                </c:pt>
                <c:pt idx="166">
                  <c:v>1137.8589078882928</c:v>
                </c:pt>
                <c:pt idx="167">
                  <c:v>1154.9022591236078</c:v>
                </c:pt>
                <c:pt idx="168">
                  <c:v>1149.3882727553021</c:v>
                </c:pt>
                <c:pt idx="169">
                  <c:v>1140.6994911967902</c:v>
                </c:pt>
                <c:pt idx="170">
                  <c:v>1133.6815614955444</c:v>
                </c:pt>
                <c:pt idx="171">
                  <c:v>1159.5807637332582</c:v>
                </c:pt>
                <c:pt idx="172">
                  <c:v>1170.1073008273074</c:v>
                </c:pt>
                <c:pt idx="173">
                  <c:v>1146.7148113800047</c:v>
                </c:pt>
                <c:pt idx="174">
                  <c:v>1136.5221593737556</c:v>
                </c:pt>
                <c:pt idx="175">
                  <c:v>1147.5502690025744</c:v>
                </c:pt>
                <c:pt idx="176">
                  <c:v>1119.6455206793592</c:v>
                </c:pt>
                <c:pt idx="177">
                  <c:v>1141.5349549902453</c:v>
                </c:pt>
                <c:pt idx="178">
                  <c:v>1145.712261101582</c:v>
                </c:pt>
                <c:pt idx="179">
                  <c:v>1140.8665840240456</c:v>
                </c:pt>
                <c:pt idx="180">
                  <c:v>1160.750385685812</c:v>
                </c:pt>
                <c:pt idx="181">
                  <c:v>1175.119889710322</c:v>
                </c:pt>
                <c:pt idx="182">
                  <c:v>1166.0972075036705</c:v>
                </c:pt>
                <c:pt idx="183">
                  <c:v>1138.694374595721</c:v>
                </c:pt>
                <c:pt idx="184">
                  <c:v>1138.3601880155954</c:v>
                </c:pt>
                <c:pt idx="185">
                  <c:v>1158.9124075775339</c:v>
                </c:pt>
                <c:pt idx="186">
                  <c:v>1136.5221593737549</c:v>
                </c:pt>
                <c:pt idx="187">
                  <c:v>1168.9376923145753</c:v>
                </c:pt>
                <c:pt idx="188">
                  <c:v>1170.608561104191</c:v>
                </c:pt>
                <c:pt idx="189">
                  <c:v>1202.1873364493497</c:v>
                </c:pt>
                <c:pt idx="190">
                  <c:v>1190.1574712119414</c:v>
                </c:pt>
                <c:pt idx="191">
                  <c:v>1194.167446040834</c:v>
                </c:pt>
                <c:pt idx="192">
                  <c:v>1178.4615984892164</c:v>
                </c:pt>
                <c:pt idx="193">
                  <c:v>1181.6362091259919</c:v>
                </c:pt>
                <c:pt idx="194">
                  <c:v>1225.5782322401997</c:v>
                </c:pt>
                <c:pt idx="195">
                  <c:v>1219.8976479075716</c:v>
                </c:pt>
                <c:pt idx="196">
                  <c:v>1211.042540336588</c:v>
                </c:pt>
                <c:pt idx="197">
                  <c:v>1188.9878914999847</c:v>
                </c:pt>
                <c:pt idx="198">
                  <c:v>1212.7133227220208</c:v>
                </c:pt>
                <c:pt idx="199">
                  <c:v>1218.8951877342299</c:v>
                </c:pt>
                <c:pt idx="200">
                  <c:v>1239.4453745632104</c:v>
                </c:pt>
                <c:pt idx="201">
                  <c:v>1251.1403712197634</c:v>
                </c:pt>
                <c:pt idx="202">
                  <c:v>1234.4331817060113</c:v>
                </c:pt>
                <c:pt idx="203">
                  <c:v>1257.4890133305685</c:v>
                </c:pt>
                <c:pt idx="204">
                  <c:v>1275.3651869696016</c:v>
                </c:pt>
                <c:pt idx="205">
                  <c:v>1301.2598824955619</c:v>
                </c:pt>
                <c:pt idx="206">
                  <c:v>1359.5616979392175</c:v>
                </c:pt>
                <c:pt idx="207">
                  <c:v>1339.5156994529698</c:v>
                </c:pt>
                <c:pt idx="208">
                  <c:v>1361.3992231042837</c:v>
                </c:pt>
                <c:pt idx="209">
                  <c:v>1359.8957937322511</c:v>
                </c:pt>
                <c:pt idx="210">
                  <c:v>1427.0462652786453</c:v>
                </c:pt>
                <c:pt idx="211">
                  <c:v>1490.1827032226872</c:v>
                </c:pt>
                <c:pt idx="212">
                  <c:v>1552.1451913947321</c:v>
                </c:pt>
                <c:pt idx="213">
                  <c:v>1593.8962341571546</c:v>
                </c:pt>
                <c:pt idx="214">
                  <c:v>1657.3537279696948</c:v>
                </c:pt>
                <c:pt idx="215">
                  <c:v>1785.7565789730215</c:v>
                </c:pt>
                <c:pt idx="216">
                  <c:v>1883.0888831104614</c:v>
                </c:pt>
                <c:pt idx="217">
                  <c:v>2028.982256565512</c:v>
                </c:pt>
                <c:pt idx="218">
                  <c:v>2219.2391928228631</c:v>
                </c:pt>
                <c:pt idx="219">
                  <c:v>2420.964074660757</c:v>
                </c:pt>
                <c:pt idx="220">
                  <c:v>2664.3375455449896</c:v>
                </c:pt>
                <c:pt idx="221">
                  <c:v>2917.9789558647012</c:v>
                </c:pt>
                <c:pt idx="222">
                  <c:v>3202.7157573209261</c:v>
                </c:pt>
                <c:pt idx="223">
                  <c:v>3549.8439976980926</c:v>
                </c:pt>
                <c:pt idx="224">
                  <c:v>3944.3067900483984</c:v>
                </c:pt>
                <c:pt idx="225">
                  <c:v>4207.0796869177302</c:v>
                </c:pt>
                <c:pt idx="226">
                  <c:v>4615.0885443498528</c:v>
                </c:pt>
                <c:pt idx="227">
                  <c:v>5162.1803622569487</c:v>
                </c:pt>
                <c:pt idx="228">
                  <c:v>5822.9020903889941</c:v>
                </c:pt>
                <c:pt idx="229">
                  <c:v>6432.7699386411014</c:v>
                </c:pt>
                <c:pt idx="230">
                  <c:v>6991.7254068944667</c:v>
                </c:pt>
                <c:pt idx="231">
                  <c:v>7599.1729110697361</c:v>
                </c:pt>
                <c:pt idx="232">
                  <c:v>8145.5250901243762</c:v>
                </c:pt>
                <c:pt idx="233">
                  <c:v>8903.4643340239109</c:v>
                </c:pt>
                <c:pt idx="234">
                  <c:v>9864.3532370727407</c:v>
                </c:pt>
                <c:pt idx="235">
                  <c:v>11258.530091429942</c:v>
                </c:pt>
                <c:pt idx="236">
                  <c:v>12695.968733125559</c:v>
                </c:pt>
                <c:pt idx="237">
                  <c:v>13491.746848174249</c:v>
                </c:pt>
                <c:pt idx="238">
                  <c:v>14074.074474570329</c:v>
                </c:pt>
                <c:pt idx="239">
                  <c:v>14974.246537772997</c:v>
                </c:pt>
                <c:pt idx="240">
                  <c:v>16023.384784680686</c:v>
                </c:pt>
                <c:pt idx="241">
                  <c:v>16849.734138432192</c:v>
                </c:pt>
                <c:pt idx="242">
                  <c:v>17889.3760091431</c:v>
                </c:pt>
                <c:pt idx="243">
                  <c:v>18882.175312470328</c:v>
                </c:pt>
                <c:pt idx="244">
                  <c:v>19636.145886154867</c:v>
                </c:pt>
                <c:pt idx="245">
                  <c:v>20939.745094651556</c:v>
                </c:pt>
                <c:pt idx="246">
                  <c:v>21333.278938250976</c:v>
                </c:pt>
                <c:pt idx="247">
                  <c:v>21980.926171582254</c:v>
                </c:pt>
                <c:pt idx="248">
                  <c:v>24275.632793459157</c:v>
                </c:pt>
                <c:pt idx="249">
                  <c:v>26793.493329719629</c:v>
                </c:pt>
                <c:pt idx="250">
                  <c:v>28132.592071841857</c:v>
                </c:pt>
                <c:pt idx="251">
                  <c:v>27898.066547824652</c:v>
                </c:pt>
                <c:pt idx="252">
                  <c:v>28508.191643855465</c:v>
                </c:pt>
                <c:pt idx="253">
                  <c:v>30417.178597601982</c:v>
                </c:pt>
                <c:pt idx="254">
                  <c:v>31159.455407737736</c:v>
                </c:pt>
                <c:pt idx="255">
                  <c:v>32174.347516988695</c:v>
                </c:pt>
                <c:pt idx="256">
                  <c:v>34122.903740060239</c:v>
                </c:pt>
                <c:pt idx="257">
                  <c:v>35431.860668790156</c:v>
                </c:pt>
                <c:pt idx="258">
                  <c:v>34837.656315180524</c:v>
                </c:pt>
                <c:pt idx="259">
                  <c:v>35267.290380535189</c:v>
                </c:pt>
                <c:pt idx="260">
                  <c:v>36491.166355038222</c:v>
                </c:pt>
                <c:pt idx="261">
                  <c:v>36939.799140504794</c:v>
                </c:pt>
                <c:pt idx="262">
                  <c:v>38432.312332105779</c:v>
                </c:pt>
                <c:pt idx="263">
                  <c:v>41611.967776397476</c:v>
                </c:pt>
                <c:pt idx="264">
                  <c:v>44682.536094447838</c:v>
                </c:pt>
                <c:pt idx="265">
                  <c:v>47237.915127620203</c:v>
                </c:pt>
                <c:pt idx="266">
                  <c:v>49186.65974041554</c:v>
                </c:pt>
                <c:pt idx="267">
                  <c:v>52332.169193259084</c:v>
                </c:pt>
                <c:pt idx="268">
                  <c:v>56493.526537990532</c:v>
                </c:pt>
                <c:pt idx="269">
                  <c:v>58995.426140755117</c:v>
                </c:pt>
                <c:pt idx="270">
                  <c:v>59727.194792344126</c:v>
                </c:pt>
                <c:pt idx="271">
                  <c:v>59666.558625394078</c:v>
                </c:pt>
                <c:pt idx="272">
                  <c:v>58841.673233568385</c:v>
                </c:pt>
                <c:pt idx="273">
                  <c:v>58118.815214634029</c:v>
                </c:pt>
                <c:pt idx="274">
                  <c:v>59290.055026675611</c:v>
                </c:pt>
                <c:pt idx="275">
                  <c:v>62006.974012270904</c:v>
                </c:pt>
                <c:pt idx="276">
                  <c:v>64635.247388934629</c:v>
                </c:pt>
                <c:pt idx="277">
                  <c:v>64811.495769323425</c:v>
                </c:pt>
                <c:pt idx="278">
                  <c:v>62772.630148918433</c:v>
                </c:pt>
                <c:pt idx="279">
                  <c:v>61947.753142313348</c:v>
                </c:pt>
                <c:pt idx="280">
                  <c:v>62848.792905167007</c:v>
                </c:pt>
                <c:pt idx="281">
                  <c:v>64052.103950044228</c:v>
                </c:pt>
                <c:pt idx="282">
                  <c:v>64498.138614126641</c:v>
                </c:pt>
                <c:pt idx="283">
                  <c:v>64524.321551525245</c:v>
                </c:pt>
                <c:pt idx="284">
                  <c:v>64131.872761588791</c:v>
                </c:pt>
                <c:pt idx="285">
                  <c:v>63901.860561329515</c:v>
                </c:pt>
                <c:pt idx="286">
                  <c:v>65288.649370768901</c:v>
                </c:pt>
                <c:pt idx="287">
                  <c:v>66819.533220470083</c:v>
                </c:pt>
                <c:pt idx="288">
                  <c:v>66707.494027808178</c:v>
                </c:pt>
                <c:pt idx="289">
                  <c:v>65649.574255530431</c:v>
                </c:pt>
                <c:pt idx="290">
                  <c:v>60943.098988632781</c:v>
                </c:pt>
                <c:pt idx="291">
                  <c:v>58634.803685380037</c:v>
                </c:pt>
                <c:pt idx="292">
                  <c:v>58452.675584455654</c:v>
                </c:pt>
                <c:pt idx="293">
                  <c:v>61575.529458906887</c:v>
                </c:pt>
                <c:pt idx="294">
                  <c:v>67259.122500621859</c:v>
                </c:pt>
                <c:pt idx="295">
                  <c:v>70329.526447995566</c:v>
                </c:pt>
                <c:pt idx="296">
                  <c:v>73467.8708202868</c:v>
                </c:pt>
                <c:pt idx="297">
                  <c:v>75300.853094578677</c:v>
                </c:pt>
                <c:pt idx="298">
                  <c:v>76443.560483653171</c:v>
                </c:pt>
                <c:pt idx="299">
                  <c:v>79460.898491660686</c:v>
                </c:pt>
                <c:pt idx="300">
                  <c:v>80543.408361819049</c:v>
                </c:pt>
                <c:pt idx="301">
                  <c:v>80351.874127002564</c:v>
                </c:pt>
                <c:pt idx="302">
                  <c:v>80286.240295141994</c:v>
                </c:pt>
                <c:pt idx="303">
                  <c:v>81118.785742011183</c:v>
                </c:pt>
                <c:pt idx="304">
                  <c:v>82709.9570239983</c:v>
                </c:pt>
                <c:pt idx="305">
                  <c:v>84149.098768784897</c:v>
                </c:pt>
                <c:pt idx="306">
                  <c:v>83614.577124774223</c:v>
                </c:pt>
                <c:pt idx="307">
                  <c:v>77950.416356142567</c:v>
                </c:pt>
                <c:pt idx="308">
                  <c:v>71619.64863981292</c:v>
                </c:pt>
                <c:pt idx="309">
                  <c:v>74025.390002191314</c:v>
                </c:pt>
                <c:pt idx="310">
                  <c:v>78107.133769847977</c:v>
                </c:pt>
                <c:pt idx="311">
                  <c:v>77555.877804436037</c:v>
                </c:pt>
                <c:pt idx="312">
                  <c:v>76492.614064693553</c:v>
                </c:pt>
                <c:pt idx="313">
                  <c:v>77852.505935183173</c:v>
                </c:pt>
                <c:pt idx="314">
                  <c:v>78307.106292503246</c:v>
                </c:pt>
                <c:pt idx="315">
                  <c:v>76374.705574819367</c:v>
                </c:pt>
                <c:pt idx="316">
                  <c:v>76943.865521078144</c:v>
                </c:pt>
                <c:pt idx="317">
                  <c:v>77349.41339507309</c:v>
                </c:pt>
                <c:pt idx="318">
                  <c:v>77249.721267690082</c:v>
                </c:pt>
                <c:pt idx="319">
                  <c:v>78053.902235752787</c:v>
                </c:pt>
                <c:pt idx="320">
                  <c:v>81463.828585349911</c:v>
                </c:pt>
                <c:pt idx="321">
                  <c:v>84163.648927356233</c:v>
                </c:pt>
                <c:pt idx="322">
                  <c:v>82880.095271211845</c:v>
                </c:pt>
                <c:pt idx="323">
                  <c:v>81215.73638210888</c:v>
                </c:pt>
                <c:pt idx="324">
                  <c:v>82379.997277661038</c:v>
                </c:pt>
                <c:pt idx="325">
                  <c:v>82379.06584246477</c:v>
                </c:pt>
                <c:pt idx="326">
                  <c:v>83144.572734065965</c:v>
                </c:pt>
                <c:pt idx="327">
                  <c:v>87355.628756804188</c:v>
                </c:pt>
                <c:pt idx="328">
                  <c:v>89796.578776247596</c:v>
                </c:pt>
                <c:pt idx="329">
                  <c:v>90073.589647013578</c:v>
                </c:pt>
                <c:pt idx="330">
                  <c:v>89297.230470801194</c:v>
                </c:pt>
                <c:pt idx="331">
                  <c:v>86744.823047457874</c:v>
                </c:pt>
                <c:pt idx="332">
                  <c:v>83151.283234276154</c:v>
                </c:pt>
                <c:pt idx="333">
                  <c:v>80745.395566788779</c:v>
                </c:pt>
                <c:pt idx="334">
                  <c:v>77497.862356430123</c:v>
                </c:pt>
                <c:pt idx="335">
                  <c:v>73656.488872496775</c:v>
                </c:pt>
                <c:pt idx="336">
                  <c:v>74058.785060238806</c:v>
                </c:pt>
                <c:pt idx="337">
                  <c:v>75509.918161206515</c:v>
                </c:pt>
                <c:pt idx="338">
                  <c:v>75116.052394645885</c:v>
                </c:pt>
                <c:pt idx="339">
                  <c:v>79380.83727144674</c:v>
                </c:pt>
                <c:pt idx="340">
                  <c:v>87250.234563153208</c:v>
                </c:pt>
                <c:pt idx="341">
                  <c:v>91887.658514184135</c:v>
                </c:pt>
                <c:pt idx="342">
                  <c:v>90993.991253190863</c:v>
                </c:pt>
                <c:pt idx="343">
                  <c:v>87444.769092522518</c:v>
                </c:pt>
                <c:pt idx="344">
                  <c:v>87188.383151524919</c:v>
                </c:pt>
                <c:pt idx="345">
                  <c:v>90060.683190066702</c:v>
                </c:pt>
                <c:pt idx="346">
                  <c:v>92083.407831954872</c:v>
                </c:pt>
                <c:pt idx="347">
                  <c:v>97236.415719399898</c:v>
                </c:pt>
                <c:pt idx="348">
                  <c:v>99951.882148801771</c:v>
                </c:pt>
                <c:pt idx="349">
                  <c:v>99114.107966886048</c:v>
                </c:pt>
                <c:pt idx="350">
                  <c:v>103252.85044361879</c:v>
                </c:pt>
                <c:pt idx="351">
                  <c:v>106714.97331855865</c:v>
                </c:pt>
                <c:pt idx="352">
                  <c:v>107004.46016489156</c:v>
                </c:pt>
                <c:pt idx="353">
                  <c:v>107045.66326270206</c:v>
                </c:pt>
                <c:pt idx="354">
                  <c:v>106886.29801756651</c:v>
                </c:pt>
                <c:pt idx="355">
                  <c:v>107112.30301216396</c:v>
                </c:pt>
                <c:pt idx="356">
                  <c:v>106905.34464130869</c:v>
                </c:pt>
                <c:pt idx="357">
                  <c:v>107145.05496987746</c:v>
                </c:pt>
                <c:pt idx="358">
                  <c:v>106827.2477444641</c:v>
                </c:pt>
                <c:pt idx="359">
                  <c:v>106983.66993632066</c:v>
                </c:pt>
                <c:pt idx="360">
                  <c:v>107195.73711806392</c:v>
                </c:pt>
                <c:pt idx="361">
                  <c:v>107149.48662027673</c:v>
                </c:pt>
                <c:pt idx="362">
                  <c:v>107101.32293603661</c:v>
                </c:pt>
                <c:pt idx="363">
                  <c:v>107103.63447011416</c:v>
                </c:pt>
                <c:pt idx="364">
                  <c:v>106951.33469700716</c:v>
                </c:pt>
                <c:pt idx="365">
                  <c:v>106911.50158199917</c:v>
                </c:pt>
                <c:pt idx="366">
                  <c:v>107105.17551086855</c:v>
                </c:pt>
                <c:pt idx="367">
                  <c:v>107076.47599168676</c:v>
                </c:pt>
                <c:pt idx="368">
                  <c:v>107070.6981683319</c:v>
                </c:pt>
                <c:pt idx="369">
                  <c:v>107078.01677868262</c:v>
                </c:pt>
                <c:pt idx="370">
                  <c:v>107028.9112415784</c:v>
                </c:pt>
                <c:pt idx="371">
                  <c:v>105162.64974140568</c:v>
                </c:pt>
                <c:pt idx="372">
                  <c:v>107012.35342811383</c:v>
                </c:pt>
                <c:pt idx="373">
                  <c:v>107133.30204382433</c:v>
                </c:pt>
                <c:pt idx="374">
                  <c:v>107016.20393576218</c:v>
                </c:pt>
                <c:pt idx="375">
                  <c:v>107113.65149311635</c:v>
                </c:pt>
                <c:pt idx="376">
                  <c:v>107180.12610520884</c:v>
                </c:pt>
                <c:pt idx="377">
                  <c:v>107045.27813981393</c:v>
                </c:pt>
                <c:pt idx="378">
                  <c:v>107041.42696002543</c:v>
                </c:pt>
                <c:pt idx="379">
                  <c:v>107074.16483812034</c:v>
                </c:pt>
                <c:pt idx="380">
                  <c:v>107189.37689459736</c:v>
                </c:pt>
                <c:pt idx="381">
                  <c:v>107171.83938670611</c:v>
                </c:pt>
                <c:pt idx="382">
                  <c:v>106966.5391842534</c:v>
                </c:pt>
                <c:pt idx="383">
                  <c:v>107156.80874088527</c:v>
                </c:pt>
                <c:pt idx="384">
                  <c:v>106967.88648351896</c:v>
                </c:pt>
                <c:pt idx="385">
                  <c:v>107035.26525791609</c:v>
                </c:pt>
                <c:pt idx="386">
                  <c:v>107107.67973287964</c:v>
                </c:pt>
                <c:pt idx="387">
                  <c:v>107108.45027039941</c:v>
                </c:pt>
                <c:pt idx="388">
                  <c:v>107020.05453224103</c:v>
                </c:pt>
                <c:pt idx="389">
                  <c:v>107134.65069739365</c:v>
                </c:pt>
                <c:pt idx="390">
                  <c:v>107182.43875317762</c:v>
                </c:pt>
                <c:pt idx="391">
                  <c:v>106873.21672134376</c:v>
                </c:pt>
                <c:pt idx="392">
                  <c:v>107081.09839577564</c:v>
                </c:pt>
                <c:pt idx="393">
                  <c:v>107178.58435817294</c:v>
                </c:pt>
                <c:pt idx="394">
                  <c:v>107134.4580319181</c:v>
                </c:pt>
                <c:pt idx="395">
                  <c:v>107036.2280088246</c:v>
                </c:pt>
                <c:pt idx="396">
                  <c:v>107217.13242927135</c:v>
                </c:pt>
                <c:pt idx="397">
                  <c:v>106929.58888759895</c:v>
                </c:pt>
                <c:pt idx="398">
                  <c:v>107087.45441264164</c:v>
                </c:pt>
                <c:pt idx="399">
                  <c:v>107150.64272275638</c:v>
                </c:pt>
                <c:pt idx="400">
                  <c:v>107167.214424948</c:v>
                </c:pt>
                <c:pt idx="401">
                  <c:v>107052.78819724538</c:v>
                </c:pt>
                <c:pt idx="402">
                  <c:v>107046.24094870842</c:v>
                </c:pt>
                <c:pt idx="403">
                  <c:v>107086.49136405154</c:v>
                </c:pt>
                <c:pt idx="404">
                  <c:v>107062.99471767906</c:v>
                </c:pt>
                <c:pt idx="405">
                  <c:v>107100.93768351259</c:v>
                </c:pt>
                <c:pt idx="406">
                  <c:v>106999.64738238565</c:v>
                </c:pt>
                <c:pt idx="407">
                  <c:v>106917.27391669898</c:v>
                </c:pt>
                <c:pt idx="408">
                  <c:v>107062.60955455348</c:v>
                </c:pt>
                <c:pt idx="409">
                  <c:v>106911.50158199917</c:v>
                </c:pt>
                <c:pt idx="410">
                  <c:v>106908.61548826042</c:v>
                </c:pt>
                <c:pt idx="411">
                  <c:v>107183.98053677262</c:v>
                </c:pt>
                <c:pt idx="412">
                  <c:v>107034.49506119954</c:v>
                </c:pt>
                <c:pt idx="413">
                  <c:v>107099.78193134858</c:v>
                </c:pt>
                <c:pt idx="414">
                  <c:v>106959.61038695951</c:v>
                </c:pt>
                <c:pt idx="415">
                  <c:v>107066.26864040976</c:v>
                </c:pt>
                <c:pt idx="416">
                  <c:v>106513.28986135803</c:v>
                </c:pt>
                <c:pt idx="417">
                  <c:v>107055.09905251459</c:v>
                </c:pt>
                <c:pt idx="418">
                  <c:v>107118.85288047905</c:v>
                </c:pt>
                <c:pt idx="419">
                  <c:v>107081.67620538021</c:v>
                </c:pt>
                <c:pt idx="420">
                  <c:v>106877.25642640317</c:v>
                </c:pt>
                <c:pt idx="421">
                  <c:v>107163.16769111698</c:v>
                </c:pt>
                <c:pt idx="422">
                  <c:v>107171.26125930237</c:v>
                </c:pt>
                <c:pt idx="423">
                  <c:v>106980.59012174357</c:v>
                </c:pt>
                <c:pt idx="424">
                  <c:v>107040.65673477601</c:v>
                </c:pt>
                <c:pt idx="425">
                  <c:v>106943.82918981827</c:v>
                </c:pt>
                <c:pt idx="426">
                  <c:v>107147.36712031004</c:v>
                </c:pt>
                <c:pt idx="427">
                  <c:v>107021.97986381061</c:v>
                </c:pt>
                <c:pt idx="428">
                  <c:v>107053.17333755491</c:v>
                </c:pt>
                <c:pt idx="429">
                  <c:v>106985.20986480682</c:v>
                </c:pt>
                <c:pt idx="430">
                  <c:v>107007.73293610895</c:v>
                </c:pt>
                <c:pt idx="431">
                  <c:v>107081.09839577564</c:v>
                </c:pt>
                <c:pt idx="432">
                  <c:v>107021.59479571885</c:v>
                </c:pt>
                <c:pt idx="433">
                  <c:v>107091.49927810981</c:v>
                </c:pt>
                <c:pt idx="434">
                  <c:v>107096.12210300067</c:v>
                </c:pt>
                <c:pt idx="435">
                  <c:v>106836.67134287729</c:v>
                </c:pt>
                <c:pt idx="436">
                  <c:v>107091.11404855344</c:v>
                </c:pt>
                <c:pt idx="437">
                  <c:v>106940.17278153796</c:v>
                </c:pt>
                <c:pt idx="438">
                  <c:v>107120.77936205483</c:v>
                </c:pt>
                <c:pt idx="439">
                  <c:v>107018.89934396662</c:v>
                </c:pt>
                <c:pt idx="440">
                  <c:v>106515.20958610777</c:v>
                </c:pt>
                <c:pt idx="441">
                  <c:v>107178.39164082163</c:v>
                </c:pt>
                <c:pt idx="442">
                  <c:v>107019.86200030647</c:v>
                </c:pt>
                <c:pt idx="443">
                  <c:v>106980.01266280129</c:v>
                </c:pt>
                <c:pt idx="444">
                  <c:v>107162.58959448579</c:v>
                </c:pt>
                <c:pt idx="445">
                  <c:v>107079.17237835682</c:v>
                </c:pt>
                <c:pt idx="446">
                  <c:v>107132.14606388906</c:v>
                </c:pt>
                <c:pt idx="447">
                  <c:v>107175.30819425087</c:v>
                </c:pt>
                <c:pt idx="448">
                  <c:v>106949.79507857426</c:v>
                </c:pt>
                <c:pt idx="449">
                  <c:v>107186.87142045065</c:v>
                </c:pt>
                <c:pt idx="450">
                  <c:v>107076.66858927591</c:v>
                </c:pt>
                <c:pt idx="451">
                  <c:v>107130.99009211008</c:v>
                </c:pt>
                <c:pt idx="452">
                  <c:v>107018.7068133654</c:v>
                </c:pt>
                <c:pt idx="453">
                  <c:v>107033.91741600193</c:v>
                </c:pt>
                <c:pt idx="454">
                  <c:v>107082.83183065441</c:v>
                </c:pt>
                <c:pt idx="455">
                  <c:v>107142.55017714144</c:v>
                </c:pt>
                <c:pt idx="456">
                  <c:v>106928.04946727348</c:v>
                </c:pt>
                <c:pt idx="457">
                  <c:v>107045.85582448081</c:v>
                </c:pt>
                <c:pt idx="458">
                  <c:v>106942.67452602119</c:v>
                </c:pt>
                <c:pt idx="459">
                  <c:v>106842.05648823298</c:v>
                </c:pt>
                <c:pt idx="460">
                  <c:v>106949.79507857426</c:v>
                </c:pt>
                <c:pt idx="461">
                  <c:v>107160.66262051949</c:v>
                </c:pt>
                <c:pt idx="462">
                  <c:v>106992.13971799101</c:v>
                </c:pt>
                <c:pt idx="463">
                  <c:v>107021.59479571885</c:v>
                </c:pt>
                <c:pt idx="464">
                  <c:v>106846.28779235698</c:v>
                </c:pt>
                <c:pt idx="465">
                  <c:v>107072.81668012438</c:v>
                </c:pt>
                <c:pt idx="466">
                  <c:v>107053.55847875864</c:v>
                </c:pt>
                <c:pt idx="467">
                  <c:v>107011.77585962439</c:v>
                </c:pt>
                <c:pt idx="468">
                  <c:v>107157.38681702672</c:v>
                </c:pt>
                <c:pt idx="469">
                  <c:v>106944.02163455152</c:v>
                </c:pt>
                <c:pt idx="470">
                  <c:v>107172.41751616282</c:v>
                </c:pt>
                <c:pt idx="471">
                  <c:v>106972.89083242857</c:v>
                </c:pt>
                <c:pt idx="472">
                  <c:v>107161.43340737345</c:v>
                </c:pt>
                <c:pt idx="473">
                  <c:v>106953.64415100902</c:v>
                </c:pt>
                <c:pt idx="474">
                  <c:v>107155.65259474562</c:v>
                </c:pt>
                <c:pt idx="475">
                  <c:v>107212.31341870352</c:v>
                </c:pt>
                <c:pt idx="476">
                  <c:v>106995.98976024939</c:v>
                </c:pt>
                <c:pt idx="477">
                  <c:v>107087.45441264164</c:v>
                </c:pt>
                <c:pt idx="478">
                  <c:v>107042.00463130439</c:v>
                </c:pt>
                <c:pt idx="479">
                  <c:v>107026.79329000722</c:v>
                </c:pt>
                <c:pt idx="480">
                  <c:v>106889.37611543626</c:v>
                </c:pt>
                <c:pt idx="481">
                  <c:v>107088.8026901112</c:v>
                </c:pt>
                <c:pt idx="482">
                  <c:v>106886.29801756651</c:v>
                </c:pt>
                <c:pt idx="483">
                  <c:v>107022.7500026624</c:v>
                </c:pt>
                <c:pt idx="484">
                  <c:v>107054.90648001278</c:v>
                </c:pt>
                <c:pt idx="485">
                  <c:v>106849.74984607253</c:v>
                </c:pt>
                <c:pt idx="486">
                  <c:v>107032.56958500293</c:v>
                </c:pt>
                <c:pt idx="487">
                  <c:v>107060.29859460317</c:v>
                </c:pt>
                <c:pt idx="488">
                  <c:v>107045.47070114691</c:v>
                </c:pt>
                <c:pt idx="489">
                  <c:v>107069.54262787913</c:v>
                </c:pt>
                <c:pt idx="490">
                  <c:v>106984.05491711764</c:v>
                </c:pt>
                <c:pt idx="491">
                  <c:v>107134.4580319181</c:v>
                </c:pt>
                <c:pt idx="492">
                  <c:v>106985.01737297353</c:v>
                </c:pt>
                <c:pt idx="493">
                  <c:v>107161.24071031831</c:v>
                </c:pt>
                <c:pt idx="494">
                  <c:v>107073.39446077691</c:v>
                </c:pt>
                <c:pt idx="495">
                  <c:v>107128.87083169464</c:v>
                </c:pt>
                <c:pt idx="496">
                  <c:v>107025.25297850123</c:v>
                </c:pt>
                <c:pt idx="497">
                  <c:v>107125.59566494303</c:v>
                </c:pt>
                <c:pt idx="498">
                  <c:v>107075.70560357472</c:v>
                </c:pt>
                <c:pt idx="499">
                  <c:v>107022.94253793138</c:v>
                </c:pt>
                <c:pt idx="500">
                  <c:v>106975.5855435492</c:v>
                </c:pt>
                <c:pt idx="501">
                  <c:v>107099.78193134858</c:v>
                </c:pt>
                <c:pt idx="502">
                  <c:v>106981.55255772793</c:v>
                </c:pt>
                <c:pt idx="503">
                  <c:v>107082.06141290659</c:v>
                </c:pt>
                <c:pt idx="504">
                  <c:v>106921.31466787307</c:v>
                </c:pt>
                <c:pt idx="505">
                  <c:v>107097.47045135348</c:v>
                </c:pt>
                <c:pt idx="506">
                  <c:v>106942.86696943923</c:v>
                </c:pt>
                <c:pt idx="507">
                  <c:v>106974.43066206342</c:v>
                </c:pt>
                <c:pt idx="508">
                  <c:v>106956.5310129974</c:v>
                </c:pt>
                <c:pt idx="509">
                  <c:v>107161.04801349118</c:v>
                </c:pt>
                <c:pt idx="510">
                  <c:v>106972.69835471617</c:v>
                </c:pt>
                <c:pt idx="511">
                  <c:v>107019.66946859425</c:v>
                </c:pt>
                <c:pt idx="512">
                  <c:v>107055.86934475813</c:v>
                </c:pt>
                <c:pt idx="513">
                  <c:v>107031.6068552567</c:v>
                </c:pt>
                <c:pt idx="514">
                  <c:v>106698.25368963259</c:v>
                </c:pt>
                <c:pt idx="515">
                  <c:v>107176.65719493356</c:v>
                </c:pt>
                <c:pt idx="516">
                  <c:v>107074.74262348312</c:v>
                </c:pt>
                <c:pt idx="517">
                  <c:v>106899.18792368507</c:v>
                </c:pt>
                <c:pt idx="518">
                  <c:v>106929.01160333634</c:v>
                </c:pt>
                <c:pt idx="519">
                  <c:v>107086.29875500785</c:v>
                </c:pt>
                <c:pt idx="520">
                  <c:v>107087.64702303374</c:v>
                </c:pt>
                <c:pt idx="521">
                  <c:v>107041.42696002543</c:v>
                </c:pt>
                <c:pt idx="522">
                  <c:v>107087.06919253118</c:v>
                </c:pt>
                <c:pt idx="523">
                  <c:v>106987.90477367633</c:v>
                </c:pt>
                <c:pt idx="524">
                  <c:v>107162.3968960644</c:v>
                </c:pt>
                <c:pt idx="525">
                  <c:v>107019.09187479003</c:v>
                </c:pt>
                <c:pt idx="526">
                  <c:v>107094.96638462291</c:v>
                </c:pt>
                <c:pt idx="527">
                  <c:v>107170.87584217358</c:v>
                </c:pt>
                <c:pt idx="528">
                  <c:v>106985.78734163404</c:v>
                </c:pt>
                <c:pt idx="529">
                  <c:v>106997.91481457012</c:v>
                </c:pt>
                <c:pt idx="530">
                  <c:v>107061.6466506571</c:v>
                </c:pt>
                <c:pt idx="531">
                  <c:v>107114.9999851357</c:v>
                </c:pt>
                <c:pt idx="532">
                  <c:v>107070.6981683319</c:v>
                </c:pt>
                <c:pt idx="533">
                  <c:v>106610.06944779998</c:v>
                </c:pt>
                <c:pt idx="534">
                  <c:v>107010.81324991366</c:v>
                </c:pt>
                <c:pt idx="535">
                  <c:v>106972.50587722393</c:v>
                </c:pt>
                <c:pt idx="536">
                  <c:v>106937.86351181309</c:v>
                </c:pt>
                <c:pt idx="537">
                  <c:v>107132.53138962793</c:v>
                </c:pt>
                <c:pt idx="538">
                  <c:v>107116.54113242622</c:v>
                </c:pt>
                <c:pt idx="539">
                  <c:v>106787.63580158543</c:v>
                </c:pt>
                <c:pt idx="540">
                  <c:v>107161.62610465605</c:v>
                </c:pt>
                <c:pt idx="541">
                  <c:v>107059.72085965113</c:v>
                </c:pt>
                <c:pt idx="542">
                  <c:v>107040.07906818064</c:v>
                </c:pt>
                <c:pt idx="543">
                  <c:v>107165.28739630495</c:v>
                </c:pt>
                <c:pt idx="544">
                  <c:v>106870.13891494604</c:v>
                </c:pt>
                <c:pt idx="545">
                  <c:v>106996.75977932166</c:v>
                </c:pt>
                <c:pt idx="546">
                  <c:v>107051.6327816803</c:v>
                </c:pt>
                <c:pt idx="547">
                  <c:v>107061.6466506571</c:v>
                </c:pt>
                <c:pt idx="548">
                  <c:v>107030.83667546752</c:v>
                </c:pt>
                <c:pt idx="549">
                  <c:v>107059.52828178111</c:v>
                </c:pt>
                <c:pt idx="550">
                  <c:v>107040.46417902144</c:v>
                </c:pt>
                <c:pt idx="551">
                  <c:v>107122.89851790675</c:v>
                </c:pt>
                <c:pt idx="552">
                  <c:v>107106.52393336828</c:v>
                </c:pt>
                <c:pt idx="553">
                  <c:v>107006.00028454259</c:v>
                </c:pt>
                <c:pt idx="554">
                  <c:v>107020.24706439758</c:v>
                </c:pt>
                <c:pt idx="555">
                  <c:v>107061.83923098898</c:v>
                </c:pt>
                <c:pt idx="556">
                  <c:v>107128.87083169464</c:v>
                </c:pt>
                <c:pt idx="557">
                  <c:v>107145.8256830543</c:v>
                </c:pt>
                <c:pt idx="558">
                  <c:v>107086.68397332002</c:v>
                </c:pt>
                <c:pt idx="559">
                  <c:v>107045.85582448081</c:v>
                </c:pt>
                <c:pt idx="560">
                  <c:v>106967.69401153458</c:v>
                </c:pt>
                <c:pt idx="561">
                  <c:v>107152.5695784077</c:v>
                </c:pt>
                <c:pt idx="562">
                  <c:v>106946.71588385398</c:v>
                </c:pt>
                <c:pt idx="563">
                  <c:v>107057.02478983164</c:v>
                </c:pt>
                <c:pt idx="564">
                  <c:v>107087.83963365141</c:v>
                </c:pt>
                <c:pt idx="565">
                  <c:v>107052.01791930794</c:v>
                </c:pt>
                <c:pt idx="566">
                  <c:v>107004.84519347439</c:v>
                </c:pt>
                <c:pt idx="567">
                  <c:v>107123.47647425284</c:v>
                </c:pt>
                <c:pt idx="568">
                  <c:v>107041.81207398823</c:v>
                </c:pt>
                <c:pt idx="569">
                  <c:v>106953.64415100902</c:v>
                </c:pt>
                <c:pt idx="570">
                  <c:v>107104.59761889435</c:v>
                </c:pt>
                <c:pt idx="571">
                  <c:v>106941.7123122203</c:v>
                </c:pt>
                <c:pt idx="572">
                  <c:v>107087.06919253118</c:v>
                </c:pt>
                <c:pt idx="573">
                  <c:v>107076.86118708897</c:v>
                </c:pt>
                <c:pt idx="574">
                  <c:v>107157.77220225871</c:v>
                </c:pt>
                <c:pt idx="575">
                  <c:v>107046.0483864834</c:v>
                </c:pt>
                <c:pt idx="576">
                  <c:v>107058.75797253895</c:v>
                </c:pt>
                <c:pt idx="577">
                  <c:v>107052.98076728859</c:v>
                </c:pt>
                <c:pt idx="578">
                  <c:v>107117.11906638846</c:v>
                </c:pt>
                <c:pt idx="579">
                  <c:v>107147.17443985793</c:v>
                </c:pt>
                <c:pt idx="580">
                  <c:v>106913.42567174882</c:v>
                </c:pt>
                <c:pt idx="581">
                  <c:v>106961.15009505021</c:v>
                </c:pt>
                <c:pt idx="582">
                  <c:v>107132.14606388906</c:v>
                </c:pt>
                <c:pt idx="583">
                  <c:v>107190.72601207672</c:v>
                </c:pt>
                <c:pt idx="584">
                  <c:v>106942.67452602119</c:v>
                </c:pt>
                <c:pt idx="585">
                  <c:v>107071.27594158506</c:v>
                </c:pt>
                <c:pt idx="586">
                  <c:v>107035.26525791609</c:v>
                </c:pt>
                <c:pt idx="587">
                  <c:v>107037.96097450005</c:v>
                </c:pt>
                <c:pt idx="588">
                  <c:v>107149.67930345488</c:v>
                </c:pt>
                <c:pt idx="589">
                  <c:v>107097.85569576689</c:v>
                </c:pt>
                <c:pt idx="590">
                  <c:v>106968.27142814804</c:v>
                </c:pt>
                <c:pt idx="591">
                  <c:v>107050.47737415867</c:v>
                </c:pt>
                <c:pt idx="592">
                  <c:v>107014.08614556634</c:v>
                </c:pt>
                <c:pt idx="593">
                  <c:v>106998.10732121948</c:v>
                </c:pt>
                <c:pt idx="594">
                  <c:v>107104.59761889435</c:v>
                </c:pt>
                <c:pt idx="595">
                  <c:v>107027.56345109953</c:v>
                </c:pt>
                <c:pt idx="596">
                  <c:v>106998.87735003119</c:v>
                </c:pt>
                <c:pt idx="597">
                  <c:v>107059.72085965113</c:v>
                </c:pt>
                <c:pt idx="598">
                  <c:v>107136.96270078298</c:v>
                </c:pt>
                <c:pt idx="599">
                  <c:v>107040.84929075373</c:v>
                </c:pt>
                <c:pt idx="600">
                  <c:v>107038.5386337378</c:v>
                </c:pt>
                <c:pt idx="601">
                  <c:v>107118.85288047905</c:v>
                </c:pt>
                <c:pt idx="602">
                  <c:v>107085.33571316137</c:v>
                </c:pt>
                <c:pt idx="603">
                  <c:v>107122.7058662436</c:v>
                </c:pt>
                <c:pt idx="604">
                  <c:v>107100.55243189006</c:v>
                </c:pt>
                <c:pt idx="605">
                  <c:v>107047.97401878342</c:v>
                </c:pt>
                <c:pt idx="606">
                  <c:v>106903.61304194099</c:v>
                </c:pt>
                <c:pt idx="607">
                  <c:v>107052.98076728859</c:v>
                </c:pt>
                <c:pt idx="608">
                  <c:v>107130.99009211008</c:v>
                </c:pt>
                <c:pt idx="609">
                  <c:v>107060.87633156918</c:v>
                </c:pt>
                <c:pt idx="610">
                  <c:v>107159.69914207491</c:v>
                </c:pt>
                <c:pt idx="611">
                  <c:v>107016.01140827013</c:v>
                </c:pt>
                <c:pt idx="612">
                  <c:v>107054.5213356796</c:v>
                </c:pt>
                <c:pt idx="613">
                  <c:v>107012.93099860016</c:v>
                </c:pt>
                <c:pt idx="614">
                  <c:v>107083.02443565325</c:v>
                </c:pt>
                <c:pt idx="615">
                  <c:v>107051.05507691391</c:v>
                </c:pt>
                <c:pt idx="616">
                  <c:v>106901.49666666868</c:v>
                </c:pt>
                <c:pt idx="617">
                  <c:v>107029.4888694081</c:v>
                </c:pt>
                <c:pt idx="618">
                  <c:v>106933.43749967344</c:v>
                </c:pt>
                <c:pt idx="619">
                  <c:v>107124.8250469785</c:v>
                </c:pt>
                <c:pt idx="620">
                  <c:v>106901.11187399455</c:v>
                </c:pt>
                <c:pt idx="621">
                  <c:v>106984.82488136007</c:v>
                </c:pt>
                <c:pt idx="622">
                  <c:v>107052.595627426</c:v>
                </c:pt>
                <c:pt idx="623">
                  <c:v>107121.35731093686</c:v>
                </c:pt>
                <c:pt idx="624">
                  <c:v>107068.38709549539</c:v>
                </c:pt>
                <c:pt idx="625">
                  <c:v>107034.88015911241</c:v>
                </c:pt>
                <c:pt idx="626">
                  <c:v>107150.0646704939</c:v>
                </c:pt>
                <c:pt idx="627">
                  <c:v>107065.11313087925</c:v>
                </c:pt>
                <c:pt idx="628">
                  <c:v>107180.51154425199</c:v>
                </c:pt>
                <c:pt idx="629">
                  <c:v>107076.28339432203</c:v>
                </c:pt>
                <c:pt idx="630">
                  <c:v>106917.27391669898</c:v>
                </c:pt>
                <c:pt idx="631">
                  <c:v>107026.21567152401</c:v>
                </c:pt>
                <c:pt idx="632">
                  <c:v>107066.6538120451</c:v>
                </c:pt>
                <c:pt idx="633">
                  <c:v>107198.82095255195</c:v>
                </c:pt>
                <c:pt idx="634">
                  <c:v>107081.67620538021</c:v>
                </c:pt>
                <c:pt idx="635">
                  <c:v>107178.96979356118</c:v>
                </c:pt>
                <c:pt idx="636">
                  <c:v>107013.89362051712</c:v>
                </c:pt>
                <c:pt idx="637">
                  <c:v>107180.7042641163</c:v>
                </c:pt>
                <c:pt idx="638">
                  <c:v>107167.59983341146</c:v>
                </c:pt>
                <c:pt idx="639">
                  <c:v>107103.63447011416</c:v>
                </c:pt>
                <c:pt idx="640">
                  <c:v>107029.4888694081</c:v>
                </c:pt>
                <c:pt idx="641">
                  <c:v>107043.93021673548</c:v>
                </c:pt>
                <c:pt idx="642">
                  <c:v>106941.13498657034</c:v>
                </c:pt>
                <c:pt idx="643">
                  <c:v>107160.66262051949</c:v>
                </c:pt>
                <c:pt idx="644">
                  <c:v>107044.31533649923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7627.6464146854787</c:v>
                </c:pt>
                <c:pt idx="1">
                  <c:v>313.8013843412437</c:v>
                </c:pt>
                <c:pt idx="2">
                  <c:v>288.24750797987497</c:v>
                </c:pt>
                <c:pt idx="3">
                  <c:v>319.8856281221606</c:v>
                </c:pt>
                <c:pt idx="4">
                  <c:v>811.02033457076936</c:v>
                </c:pt>
                <c:pt idx="5">
                  <c:v>974.67422678137984</c:v>
                </c:pt>
                <c:pt idx="6">
                  <c:v>1352.1599300524122</c:v>
                </c:pt>
                <c:pt idx="7">
                  <c:v>1653.5875908939172</c:v>
                </c:pt>
                <c:pt idx="8">
                  <c:v>1665.7539469489627</c:v>
                </c:pt>
                <c:pt idx="9">
                  <c:v>1676.7036508127103</c:v>
                </c:pt>
                <c:pt idx="10">
                  <c:v>1730.5394662277806</c:v>
                </c:pt>
                <c:pt idx="11">
                  <c:v>1762.0195551194472</c:v>
                </c:pt>
                <c:pt idx="12">
                  <c:v>1731.2998563797298</c:v>
                </c:pt>
                <c:pt idx="13">
                  <c:v>1754.8719134885825</c:v>
                </c:pt>
                <c:pt idx="14">
                  <c:v>1762.0195551194472</c:v>
                </c:pt>
                <c:pt idx="15">
                  <c:v>1787.4164403357529</c:v>
                </c:pt>
                <c:pt idx="16">
                  <c:v>1786.6560557792548</c:v>
                </c:pt>
                <c:pt idx="17">
                  <c:v>1811.4445532597467</c:v>
                </c:pt>
                <c:pt idx="18">
                  <c:v>1860.1088537329622</c:v>
                </c:pt>
                <c:pt idx="19">
                  <c:v>1814.1819284078899</c:v>
                </c:pt>
                <c:pt idx="20">
                  <c:v>1804.7531876485336</c:v>
                </c:pt>
                <c:pt idx="21">
                  <c:v>1787.5685172379569</c:v>
                </c:pt>
                <c:pt idx="22">
                  <c:v>1766.277721417222</c:v>
                </c:pt>
                <c:pt idx="23">
                  <c:v>1777.9876664754136</c:v>
                </c:pt>
                <c:pt idx="24">
                  <c:v>1735.8621956995059</c:v>
                </c:pt>
                <c:pt idx="25">
                  <c:v>1735.8621956994991</c:v>
                </c:pt>
                <c:pt idx="26">
                  <c:v>1724.0001077917518</c:v>
                </c:pt>
                <c:pt idx="27">
                  <c:v>1734.9497280538776</c:v>
                </c:pt>
                <c:pt idx="28">
                  <c:v>1723.8480296218777</c:v>
                </c:pt>
                <c:pt idx="29">
                  <c:v>1722.783482347879</c:v>
                </c:pt>
                <c:pt idx="30">
                  <c:v>1700.4279552751539</c:v>
                </c:pt>
                <c:pt idx="31">
                  <c:v>1742.7056995620687</c:v>
                </c:pt>
                <c:pt idx="32">
                  <c:v>1769.3192673169824</c:v>
                </c:pt>
                <c:pt idx="33">
                  <c:v>1702.4049773168645</c:v>
                </c:pt>
                <c:pt idx="34">
                  <c:v>1726.7375143309255</c:v>
                </c:pt>
                <c:pt idx="35">
                  <c:v>1744.0743995977027</c:v>
                </c:pt>
                <c:pt idx="36">
                  <c:v>1740.7286879658448</c:v>
                </c:pt>
                <c:pt idx="37">
                  <c:v>1783.0062088524658</c:v>
                </c:pt>
                <c:pt idx="38">
                  <c:v>1697.3863819028268</c:v>
                </c:pt>
                <c:pt idx="39">
                  <c:v>1739.5120651903696</c:v>
                </c:pt>
                <c:pt idx="40">
                  <c:v>1719.5898396344576</c:v>
                </c:pt>
                <c:pt idx="41">
                  <c:v>1666.9705814875645</c:v>
                </c:pt>
                <c:pt idx="42">
                  <c:v>1658.1499766877471</c:v>
                </c:pt>
                <c:pt idx="43">
                  <c:v>1671.8371177020861</c:v>
                </c:pt>
                <c:pt idx="44">
                  <c:v>1692.8240195706342</c:v>
                </c:pt>
                <c:pt idx="45">
                  <c:v>1641.4212154416928</c:v>
                </c:pt>
                <c:pt idx="46">
                  <c:v>1668.7955329317399</c:v>
                </c:pt>
                <c:pt idx="47">
                  <c:v>1650.6980784803127</c:v>
                </c:pt>
                <c:pt idx="48">
                  <c:v>1664.5373122163744</c:v>
                </c:pt>
                <c:pt idx="49">
                  <c:v>1615.2634425424865</c:v>
                </c:pt>
                <c:pt idx="50">
                  <c:v>1620.1300117301844</c:v>
                </c:pt>
                <c:pt idx="51">
                  <c:v>1632.2964211239864</c:v>
                </c:pt>
                <c:pt idx="52">
                  <c:v>1695.5614372973612</c:v>
                </c:pt>
                <c:pt idx="53">
                  <c:v>1617.6967275241896</c:v>
                </c:pt>
                <c:pt idx="54">
                  <c:v>1660.8874068546988</c:v>
                </c:pt>
                <c:pt idx="55">
                  <c:v>1639.5962574509429</c:v>
                </c:pt>
                <c:pt idx="56">
                  <c:v>1636.5546598299125</c:v>
                </c:pt>
                <c:pt idx="57">
                  <c:v>1606.1386169525724</c:v>
                </c:pt>
                <c:pt idx="58">
                  <c:v>1608.7239853105129</c:v>
                </c:pt>
                <c:pt idx="59">
                  <c:v>1654.5000682709099</c:v>
                </c:pt>
                <c:pt idx="60">
                  <c:v>1627.1256995013216</c:v>
                </c:pt>
                <c:pt idx="61">
                  <c:v>1688.565812265635</c:v>
                </c:pt>
                <c:pt idx="62">
                  <c:v>1585.3035576359628</c:v>
                </c:pt>
                <c:pt idx="63">
                  <c:v>1634.1213808603104</c:v>
                </c:pt>
                <c:pt idx="64">
                  <c:v>1623.3236960733179</c:v>
                </c:pt>
                <c:pt idx="65">
                  <c:v>1606.8990195016911</c:v>
                </c:pt>
                <c:pt idx="66">
                  <c:v>1614.8072015220623</c:v>
                </c:pt>
                <c:pt idx="67">
                  <c:v>1628.6465003422256</c:v>
                </c:pt>
                <c:pt idx="68">
                  <c:v>1543.4811866623047</c:v>
                </c:pt>
                <c:pt idx="69">
                  <c:v>1573.4412356876501</c:v>
                </c:pt>
                <c:pt idx="70">
                  <c:v>1572.9849921677192</c:v>
                </c:pt>
                <c:pt idx="71">
                  <c:v>1561.7309767125498</c:v>
                </c:pt>
                <c:pt idx="72">
                  <c:v>1529.0334052745816</c:v>
                </c:pt>
                <c:pt idx="73">
                  <c:v>1563.5559533186095</c:v>
                </c:pt>
                <c:pt idx="74">
                  <c:v>1527.3605025061449</c:v>
                </c:pt>
                <c:pt idx="75">
                  <c:v>1571.464180237723</c:v>
                </c:pt>
                <c:pt idx="76">
                  <c:v>1524.4709423157458</c:v>
                </c:pt>
                <c:pt idx="77">
                  <c:v>1551.3894343725183</c:v>
                </c:pt>
                <c:pt idx="78">
                  <c:v>1529.3375693749269</c:v>
                </c:pt>
                <c:pt idx="79">
                  <c:v>1531.6187997413858</c:v>
                </c:pt>
                <c:pt idx="80">
                  <c:v>1519.9084766313645</c:v>
                </c:pt>
                <c:pt idx="81">
                  <c:v>1516.8668313276282</c:v>
                </c:pt>
                <c:pt idx="82">
                  <c:v>1534.2041933329415</c:v>
                </c:pt>
                <c:pt idx="83">
                  <c:v>1578.307831537116</c:v>
                </c:pt>
                <c:pt idx="84">
                  <c:v>1535.4208488378777</c:v>
                </c:pt>
                <c:pt idx="85">
                  <c:v>1553.518576587473</c:v>
                </c:pt>
                <c:pt idx="86">
                  <c:v>1546.5228213662197</c:v>
                </c:pt>
                <c:pt idx="87">
                  <c:v>1546.5228213662267</c:v>
                </c:pt>
                <c:pt idx="88">
                  <c:v>1560.0580811071388</c:v>
                </c:pt>
                <c:pt idx="89">
                  <c:v>1563.5559533186095</c:v>
                </c:pt>
                <c:pt idx="90">
                  <c:v>1501.2023388314885</c:v>
                </c:pt>
                <c:pt idx="91">
                  <c:v>1526.2959278263475</c:v>
                </c:pt>
                <c:pt idx="92">
                  <c:v>1508.0460530969899</c:v>
                </c:pt>
                <c:pt idx="93">
                  <c:v>1508.1981355665814</c:v>
                </c:pt>
                <c:pt idx="94">
                  <c:v>1557.1685332890613</c:v>
                </c:pt>
                <c:pt idx="95">
                  <c:v>1502.1148344211695</c:v>
                </c:pt>
                <c:pt idx="96">
                  <c:v>1482.1919892562569</c:v>
                </c:pt>
                <c:pt idx="97">
                  <c:v>1465.15867585463</c:v>
                </c:pt>
                <c:pt idx="98">
                  <c:v>1489.3398862464085</c:v>
                </c:pt>
                <c:pt idx="99">
                  <c:v>1477.9336644661294</c:v>
                </c:pt>
                <c:pt idx="100">
                  <c:v>1475.8045011809756</c:v>
                </c:pt>
                <c:pt idx="101">
                  <c:v>1493.9023701899298</c:v>
                </c:pt>
                <c:pt idx="102">
                  <c:v>1445.2357343178792</c:v>
                </c:pt>
                <c:pt idx="103">
                  <c:v>1490.1003004262266</c:v>
                </c:pt>
                <c:pt idx="104">
                  <c:v>1457.554505825402</c:v>
                </c:pt>
                <c:pt idx="105">
                  <c:v>1455.1211698177208</c:v>
                </c:pt>
                <c:pt idx="106">
                  <c:v>1483.5607360061408</c:v>
                </c:pt>
                <c:pt idx="107">
                  <c:v>1432.4606910375408</c:v>
                </c:pt>
                <c:pt idx="108">
                  <c:v>1465.0065925282092</c:v>
                </c:pt>
                <c:pt idx="109">
                  <c:v>1439.4565507173986</c:v>
                </c:pt>
                <c:pt idx="110">
                  <c:v>1467.1357588225756</c:v>
                </c:pt>
                <c:pt idx="111">
                  <c:v>1510.023124965445</c:v>
                </c:pt>
                <c:pt idx="112">
                  <c:v>1431.7002711212183</c:v>
                </c:pt>
                <c:pt idx="113">
                  <c:v>1466.2232590547871</c:v>
                </c:pt>
                <c:pt idx="114">
                  <c:v>1458.1628397062454</c:v>
                </c:pt>
                <c:pt idx="115">
                  <c:v>1501.2023388314885</c:v>
                </c:pt>
                <c:pt idx="116">
                  <c:v>1462.5732588938145</c:v>
                </c:pt>
                <c:pt idx="117">
                  <c:v>1457.0982553829933</c:v>
                </c:pt>
                <c:pt idx="118">
                  <c:v>1412.9939173551068</c:v>
                </c:pt>
                <c:pt idx="119">
                  <c:v>1406.606371436518</c:v>
                </c:pt>
                <c:pt idx="120">
                  <c:v>1417.5564468857576</c:v>
                </c:pt>
                <c:pt idx="121">
                  <c:v>1474.43575304146</c:v>
                </c:pt>
                <c:pt idx="122">
                  <c:v>1444.4753156727977</c:v>
                </c:pt>
                <c:pt idx="123">
                  <c:v>1428.9627587959678</c:v>
                </c:pt>
                <c:pt idx="124">
                  <c:v>1390.1812288489382</c:v>
                </c:pt>
                <c:pt idx="125">
                  <c:v>1430.1794310615905</c:v>
                </c:pt>
                <c:pt idx="126">
                  <c:v>1438.848215347308</c:v>
                </c:pt>
                <c:pt idx="127">
                  <c:v>1426.6814977758413</c:v>
                </c:pt>
                <c:pt idx="128">
                  <c:v>1410.256398329378</c:v>
                </c:pt>
                <c:pt idx="129">
                  <c:v>1391.7020768675329</c:v>
                </c:pt>
                <c:pt idx="130">
                  <c:v>1490.5565488977898</c:v>
                </c:pt>
                <c:pt idx="131">
                  <c:v>1367.8247280606395</c:v>
                </c:pt>
                <c:pt idx="132">
                  <c:v>1433.5252787932729</c:v>
                </c:pt>
                <c:pt idx="133">
                  <c:v>1419.0772894573795</c:v>
                </c:pt>
                <c:pt idx="134">
                  <c:v>1418.7731209672675</c:v>
                </c:pt>
                <c:pt idx="135">
                  <c:v>1391.7020768675329</c:v>
                </c:pt>
                <c:pt idx="136">
                  <c:v>1435.3502860294823</c:v>
                </c:pt>
                <c:pt idx="137">
                  <c:v>1396.5687884936503</c:v>
                </c:pt>
                <c:pt idx="138">
                  <c:v>1393.6791788393446</c:v>
                </c:pt>
                <c:pt idx="139">
                  <c:v>1426.9856659512027</c:v>
                </c:pt>
                <c:pt idx="140">
                  <c:v>1415.2751824608981</c:v>
                </c:pt>
                <c:pt idx="141">
                  <c:v>1368.8893248187846</c:v>
                </c:pt>
                <c:pt idx="142">
                  <c:v>1386.8353621429371</c:v>
                </c:pt>
                <c:pt idx="143">
                  <c:v>1416.3397726105675</c:v>
                </c:pt>
                <c:pt idx="144">
                  <c:v>1419.3814579353796</c:v>
                </c:pt>
                <c:pt idx="145">
                  <c:v>1384.5540885491966</c:v>
                </c:pt>
                <c:pt idx="146">
                  <c:v>1382.8811541477824</c:v>
                </c:pt>
                <c:pt idx="147">
                  <c:v>1373.1477103689149</c:v>
                </c:pt>
                <c:pt idx="148">
                  <c:v>1379.8394542981478</c:v>
                </c:pt>
                <c:pt idx="149">
                  <c:v>1389.2687198925416</c:v>
                </c:pt>
                <c:pt idx="150">
                  <c:v>1419.5335421698467</c:v>
                </c:pt>
                <c:pt idx="151">
                  <c:v>1391.2458224937225</c:v>
                </c:pt>
                <c:pt idx="152">
                  <c:v>1398.8500585017634</c:v>
                </c:pt>
                <c:pt idx="153">
                  <c:v>1418.16478395072</c:v>
                </c:pt>
                <c:pt idx="154">
                  <c:v>1422.1189736926949</c:v>
                </c:pt>
                <c:pt idx="155">
                  <c:v>1407.6709627936539</c:v>
                </c:pt>
                <c:pt idx="156">
                  <c:v>1402.0438353692778</c:v>
                </c:pt>
                <c:pt idx="157">
                  <c:v>1319.3093756438222</c:v>
                </c:pt>
                <c:pt idx="158">
                  <c:v>1388.6603805277539</c:v>
                </c:pt>
                <c:pt idx="159">
                  <c:v>1379.0790291466419</c:v>
                </c:pt>
                <c:pt idx="160">
                  <c:v>1416.9481097723731</c:v>
                </c:pt>
                <c:pt idx="161">
                  <c:v>1405.0855263833835</c:v>
                </c:pt>
                <c:pt idx="162">
                  <c:v>1382.5769842172815</c:v>
                </c:pt>
                <c:pt idx="163">
                  <c:v>1372.5393697212683</c:v>
                </c:pt>
                <c:pt idx="164">
                  <c:v>1347.1411044846238</c:v>
                </c:pt>
                <c:pt idx="165">
                  <c:v>1399.6104816864952</c:v>
                </c:pt>
                <c:pt idx="166">
                  <c:v>1383.6415789210816</c:v>
                </c:pt>
                <c:pt idx="167">
                  <c:v>1388.6603805277539</c:v>
                </c:pt>
                <c:pt idx="168">
                  <c:v>1356.4183249204436</c:v>
                </c:pt>
                <c:pt idx="169">
                  <c:v>1339.6889028673961</c:v>
                </c:pt>
                <c:pt idx="170">
                  <c:v>1420.2939632967732</c:v>
                </c:pt>
                <c:pt idx="171">
                  <c:v>1428.6585906992898</c:v>
                </c:pt>
                <c:pt idx="172">
                  <c:v>1395.3521108776079</c:v>
                </c:pt>
                <c:pt idx="173">
                  <c:v>1419.0772894573795</c:v>
                </c:pt>
                <c:pt idx="174">
                  <c:v>1425.464824953335</c:v>
                </c:pt>
                <c:pt idx="175">
                  <c:v>1434.5898664006988</c:v>
                </c:pt>
                <c:pt idx="176">
                  <c:v>1412.9939173551138</c:v>
                </c:pt>
                <c:pt idx="177">
                  <c:v>1384.4020036187455</c:v>
                </c:pt>
                <c:pt idx="178">
                  <c:v>1387.5957865228986</c:v>
                </c:pt>
                <c:pt idx="179">
                  <c:v>1400.8271586247192</c:v>
                </c:pt>
                <c:pt idx="180">
                  <c:v>1446.452403992618</c:v>
                </c:pt>
                <c:pt idx="181">
                  <c:v>1407.21470937304</c:v>
                </c:pt>
                <c:pt idx="182">
                  <c:v>1404.1730192062423</c:v>
                </c:pt>
                <c:pt idx="183">
                  <c:v>1409.0397228921022</c:v>
                </c:pt>
                <c:pt idx="184">
                  <c:v>1422.8793945623756</c:v>
                </c:pt>
                <c:pt idx="185">
                  <c:v>1381.8165593380766</c:v>
                </c:pt>
                <c:pt idx="186">
                  <c:v>1423.0314787272359</c:v>
                </c:pt>
                <c:pt idx="187">
                  <c:v>1425.6169090667374</c:v>
                </c:pt>
                <c:pt idx="188">
                  <c:v>1376.1894128810673</c:v>
                </c:pt>
                <c:pt idx="189">
                  <c:v>1444.9315668689258</c:v>
                </c:pt>
                <c:pt idx="190">
                  <c:v>1436.110705582606</c:v>
                </c:pt>
                <c:pt idx="191">
                  <c:v>1471.5461728305243</c:v>
                </c:pt>
                <c:pt idx="192">
                  <c:v>1386.3791074786566</c:v>
                </c:pt>
                <c:pt idx="193">
                  <c:v>1424.8564884694388</c:v>
                </c:pt>
                <c:pt idx="194">
                  <c:v>1430.9398511292366</c:v>
                </c:pt>
                <c:pt idx="195">
                  <c:v>1436.4148733826671</c:v>
                </c:pt>
                <c:pt idx="196">
                  <c:v>1436.8711250600552</c:v>
                </c:pt>
                <c:pt idx="197">
                  <c:v>1462.2690921350329</c:v>
                </c:pt>
                <c:pt idx="198">
                  <c:v>1455.8815874033626</c:v>
                </c:pt>
                <c:pt idx="199">
                  <c:v>1499.6815126064707</c:v>
                </c:pt>
                <c:pt idx="200">
                  <c:v>1484.1690678162588</c:v>
                </c:pt>
                <c:pt idx="201">
                  <c:v>1532.6833736791996</c:v>
                </c:pt>
                <c:pt idx="202">
                  <c:v>1502.723164753726</c:v>
                </c:pt>
                <c:pt idx="203">
                  <c:v>1533.4437835439239</c:v>
                </c:pt>
                <c:pt idx="204">
                  <c:v>1519.4522299130288</c:v>
                </c:pt>
                <c:pt idx="205">
                  <c:v>1530.4021436307337</c:v>
                </c:pt>
                <c:pt idx="206">
                  <c:v>1552.3019239659068</c:v>
                </c:pt>
                <c:pt idx="207">
                  <c:v>1567.3579865136105</c:v>
                </c:pt>
                <c:pt idx="208">
                  <c:v>1619.5216907514111</c:v>
                </c:pt>
                <c:pt idx="209">
                  <c:v>1648.7210430406112</c:v>
                </c:pt>
                <c:pt idx="210">
                  <c:v>1676.7036508127032</c:v>
                </c:pt>
                <c:pt idx="211">
                  <c:v>1753.6552929693225</c:v>
                </c:pt>
                <c:pt idx="212">
                  <c:v>1772.2087347980485</c:v>
                </c:pt>
                <c:pt idx="213">
                  <c:v>1865.4314927462988</c:v>
                </c:pt>
                <c:pt idx="214">
                  <c:v>1886.4178617723371</c:v>
                </c:pt>
                <c:pt idx="215">
                  <c:v>1982.9848293115376</c:v>
                </c:pt>
                <c:pt idx="216">
                  <c:v>2113.6144161397215</c:v>
                </c:pt>
                <c:pt idx="217">
                  <c:v>2303.5479630371528</c:v>
                </c:pt>
                <c:pt idx="218">
                  <c:v>2452.7238263380577</c:v>
                </c:pt>
                <c:pt idx="219">
                  <c:v>2621.6646138782016</c:v>
                </c:pt>
                <c:pt idx="220">
                  <c:v>2907.0762795332339</c:v>
                </c:pt>
                <c:pt idx="221">
                  <c:v>3129.8328408567377</c:v>
                </c:pt>
                <c:pt idx="222">
                  <c:v>3357.6003444743474</c:v>
                </c:pt>
                <c:pt idx="223">
                  <c:v>3723.260778978035</c:v>
                </c:pt>
                <c:pt idx="224">
                  <c:v>4118.0933238490743</c:v>
                </c:pt>
                <c:pt idx="225">
                  <c:v>4346.4390851859216</c:v>
                </c:pt>
                <c:pt idx="226">
                  <c:v>4790.3404238701023</c:v>
                </c:pt>
                <c:pt idx="227">
                  <c:v>5279.0575923983843</c:v>
                </c:pt>
                <c:pt idx="228">
                  <c:v>5989.3507498903409</c:v>
                </c:pt>
                <c:pt idx="229">
                  <c:v>6659.6061411043302</c:v>
                </c:pt>
                <c:pt idx="230">
                  <c:v>7233.6069080314928</c:v>
                </c:pt>
                <c:pt idx="231">
                  <c:v>7803.3086679773778</c:v>
                </c:pt>
                <c:pt idx="232">
                  <c:v>8363.090428689602</c:v>
                </c:pt>
                <c:pt idx="233">
                  <c:v>9105.1464512702241</c:v>
                </c:pt>
                <c:pt idx="234">
                  <c:v>10087.754990886198</c:v>
                </c:pt>
                <c:pt idx="235">
                  <c:v>11463.916962125048</c:v>
                </c:pt>
                <c:pt idx="236">
                  <c:v>12922.278219485212</c:v>
                </c:pt>
                <c:pt idx="237">
                  <c:v>13683.312381073221</c:v>
                </c:pt>
                <c:pt idx="238">
                  <c:v>14313.399226499472</c:v>
                </c:pt>
                <c:pt idx="239">
                  <c:v>15208.030576480867</c:v>
                </c:pt>
                <c:pt idx="240">
                  <c:v>16251.909243365539</c:v>
                </c:pt>
                <c:pt idx="241">
                  <c:v>17135.68391499636</c:v>
                </c:pt>
                <c:pt idx="242">
                  <c:v>18123.90629497691</c:v>
                </c:pt>
                <c:pt idx="243">
                  <c:v>19177.391019190487</c:v>
                </c:pt>
                <c:pt idx="244">
                  <c:v>19968.279954855738</c:v>
                </c:pt>
                <c:pt idx="245">
                  <c:v>21311.3723863208</c:v>
                </c:pt>
                <c:pt idx="246">
                  <c:v>21750.927859771327</c:v>
                </c:pt>
                <c:pt idx="247">
                  <c:v>22237.776437462602</c:v>
                </c:pt>
                <c:pt idx="248">
                  <c:v>24687.474576844317</c:v>
                </c:pt>
                <c:pt idx="249">
                  <c:v>27105.32750725195</c:v>
                </c:pt>
                <c:pt idx="250">
                  <c:v>28513.554980018966</c:v>
                </c:pt>
                <c:pt idx="251">
                  <c:v>28275.483254087205</c:v>
                </c:pt>
                <c:pt idx="252">
                  <c:v>28892.84874338354</c:v>
                </c:pt>
                <c:pt idx="253">
                  <c:v>30917.517562572812</c:v>
                </c:pt>
                <c:pt idx="254">
                  <c:v>31599.212834934104</c:v>
                </c:pt>
                <c:pt idx="255">
                  <c:v>32684.506804713372</c:v>
                </c:pt>
                <c:pt idx="256">
                  <c:v>34666.451599075808</c:v>
                </c:pt>
                <c:pt idx="257">
                  <c:v>35945.905934345814</c:v>
                </c:pt>
                <c:pt idx="258">
                  <c:v>35490.926546516923</c:v>
                </c:pt>
                <c:pt idx="259">
                  <c:v>35903.815669192627</c:v>
                </c:pt>
                <c:pt idx="260">
                  <c:v>36974.631608188734</c:v>
                </c:pt>
                <c:pt idx="261">
                  <c:v>37482.515602461674</c:v>
                </c:pt>
                <c:pt idx="262">
                  <c:v>38920.630883133606</c:v>
                </c:pt>
                <c:pt idx="263">
                  <c:v>41994.689026471446</c:v>
                </c:pt>
                <c:pt idx="264">
                  <c:v>45333.801770624792</c:v>
                </c:pt>
                <c:pt idx="265">
                  <c:v>47913.955641870751</c:v>
                </c:pt>
                <c:pt idx="266">
                  <c:v>49723.662905975929</c:v>
                </c:pt>
                <c:pt idx="267">
                  <c:v>52556.548554757755</c:v>
                </c:pt>
                <c:pt idx="268">
                  <c:v>57084.744660272343</c:v>
                </c:pt>
                <c:pt idx="269">
                  <c:v>59769.578815861416</c:v>
                </c:pt>
                <c:pt idx="270">
                  <c:v>60534.703532268722</c:v>
                </c:pt>
                <c:pt idx="271">
                  <c:v>60399.808815157201</c:v>
                </c:pt>
                <c:pt idx="272">
                  <c:v>59598.8742412547</c:v>
                </c:pt>
                <c:pt idx="273">
                  <c:v>58887.633631313751</c:v>
                </c:pt>
                <c:pt idx="274">
                  <c:v>59798.583286701069</c:v>
                </c:pt>
                <c:pt idx="275">
                  <c:v>62510.403827002781</c:v>
                </c:pt>
                <c:pt idx="276">
                  <c:v>65223.425365004121</c:v>
                </c:pt>
                <c:pt idx="277">
                  <c:v>65557.011159696573</c:v>
                </c:pt>
                <c:pt idx="278">
                  <c:v>63369.93736634888</c:v>
                </c:pt>
                <c:pt idx="279">
                  <c:v>62789.368310824415</c:v>
                </c:pt>
                <c:pt idx="280">
                  <c:v>63510.092481030973</c:v>
                </c:pt>
                <c:pt idx="281">
                  <c:v>64651.527861885799</c:v>
                </c:pt>
                <c:pt idx="282">
                  <c:v>65272.957735839795</c:v>
                </c:pt>
                <c:pt idx="283">
                  <c:v>65242.000020172774</c:v>
                </c:pt>
                <c:pt idx="284">
                  <c:v>64674.633667537419</c:v>
                </c:pt>
                <c:pt idx="285">
                  <c:v>64688.376321722273</c:v>
                </c:pt>
                <c:pt idx="286">
                  <c:v>66002.638376449017</c:v>
                </c:pt>
                <c:pt idx="287">
                  <c:v>67516.423392698998</c:v>
                </c:pt>
                <c:pt idx="288">
                  <c:v>67377.960409363906</c:v>
                </c:pt>
                <c:pt idx="289">
                  <c:v>66557.73201301544</c:v>
                </c:pt>
                <c:pt idx="290">
                  <c:v>61709.127729856256</c:v>
                </c:pt>
                <c:pt idx="291">
                  <c:v>59181.621423315861</c:v>
                </c:pt>
                <c:pt idx="292">
                  <c:v>59005.773345311507</c:v>
                </c:pt>
                <c:pt idx="293">
                  <c:v>62104.106814748789</c:v>
                </c:pt>
                <c:pt idx="294">
                  <c:v>68032.215969981902</c:v>
                </c:pt>
                <c:pt idx="295">
                  <c:v>70831.711436106329</c:v>
                </c:pt>
                <c:pt idx="296">
                  <c:v>74129.025661090287</c:v>
                </c:pt>
                <c:pt idx="297">
                  <c:v>76053.616854878026</c:v>
                </c:pt>
                <c:pt idx="298">
                  <c:v>77238.65790901873</c:v>
                </c:pt>
                <c:pt idx="299">
                  <c:v>79915.326579346176</c:v>
                </c:pt>
                <c:pt idx="300">
                  <c:v>81156.410566871913</c:v>
                </c:pt>
                <c:pt idx="301">
                  <c:v>81153.39203048707</c:v>
                </c:pt>
                <c:pt idx="302">
                  <c:v>80867.686911396755</c:v>
                </c:pt>
                <c:pt idx="303">
                  <c:v>81815.95750371943</c:v>
                </c:pt>
                <c:pt idx="304">
                  <c:v>83113.904939979504</c:v>
                </c:pt>
                <c:pt idx="305">
                  <c:v>84709.602370503795</c:v>
                </c:pt>
                <c:pt idx="306">
                  <c:v>84324.300553673427</c:v>
                </c:pt>
                <c:pt idx="307">
                  <c:v>78761.453364973917</c:v>
                </c:pt>
                <c:pt idx="308">
                  <c:v>72255.636901228805</c:v>
                </c:pt>
                <c:pt idx="309">
                  <c:v>74453.270935653141</c:v>
                </c:pt>
                <c:pt idx="310">
                  <c:v>78591.049059973855</c:v>
                </c:pt>
                <c:pt idx="311">
                  <c:v>78248.427277028473</c:v>
                </c:pt>
                <c:pt idx="312">
                  <c:v>77233.676921007733</c:v>
                </c:pt>
                <c:pt idx="313">
                  <c:v>78478.904865704462</c:v>
                </c:pt>
                <c:pt idx="314">
                  <c:v>78939.705552889791</c:v>
                </c:pt>
                <c:pt idx="315">
                  <c:v>77259.034671505389</c:v>
                </c:pt>
                <c:pt idx="316">
                  <c:v>77587.778313593924</c:v>
                </c:pt>
                <c:pt idx="317">
                  <c:v>78061.870845545185</c:v>
                </c:pt>
                <c:pt idx="318">
                  <c:v>77759.846912235313</c:v>
                </c:pt>
                <c:pt idx="319">
                  <c:v>78554.824855692495</c:v>
                </c:pt>
                <c:pt idx="320">
                  <c:v>81984.390010046773</c:v>
                </c:pt>
                <c:pt idx="321">
                  <c:v>84565.472741765392</c:v>
                </c:pt>
                <c:pt idx="322">
                  <c:v>83362.625721679229</c:v>
                </c:pt>
                <c:pt idx="323">
                  <c:v>81941.527293917403</c:v>
                </c:pt>
                <c:pt idx="324">
                  <c:v>82984.56384602157</c:v>
                </c:pt>
                <c:pt idx="325">
                  <c:v>82949.096887258362</c:v>
                </c:pt>
                <c:pt idx="326">
                  <c:v>83551.882514395198</c:v>
                </c:pt>
                <c:pt idx="327">
                  <c:v>87750.493845199206</c:v>
                </c:pt>
                <c:pt idx="328">
                  <c:v>90148.775944867433</c:v>
                </c:pt>
                <c:pt idx="329">
                  <c:v>90833.963459116479</c:v>
                </c:pt>
                <c:pt idx="330">
                  <c:v>89947.597218577925</c:v>
                </c:pt>
                <c:pt idx="331">
                  <c:v>87513.85126407769</c:v>
                </c:pt>
                <c:pt idx="332">
                  <c:v>83989.556481180101</c:v>
                </c:pt>
                <c:pt idx="333">
                  <c:v>81344.616034281629</c:v>
                </c:pt>
                <c:pt idx="334">
                  <c:v>78346.535108777825</c:v>
                </c:pt>
                <c:pt idx="335">
                  <c:v>74407.683589704626</c:v>
                </c:pt>
                <c:pt idx="336">
                  <c:v>74716.679929193328</c:v>
                </c:pt>
                <c:pt idx="337">
                  <c:v>76240.484905045349</c:v>
                </c:pt>
                <c:pt idx="338">
                  <c:v>75687.274049675034</c:v>
                </c:pt>
                <c:pt idx="339">
                  <c:v>80008.903113804394</c:v>
                </c:pt>
                <c:pt idx="340">
                  <c:v>87598.819221413709</c:v>
                </c:pt>
                <c:pt idx="341">
                  <c:v>92306.530141397656</c:v>
                </c:pt>
                <c:pt idx="342">
                  <c:v>91870.809401074061</c:v>
                </c:pt>
                <c:pt idx="343">
                  <c:v>88056.559798278788</c:v>
                </c:pt>
                <c:pt idx="344">
                  <c:v>87605.761541662505</c:v>
                </c:pt>
                <c:pt idx="345">
                  <c:v>90252.91210052649</c:v>
                </c:pt>
                <c:pt idx="346">
                  <c:v>92394.670712504711</c:v>
                </c:pt>
                <c:pt idx="347">
                  <c:v>97738.316977335649</c:v>
                </c:pt>
                <c:pt idx="348">
                  <c:v>100587.34083836863</c:v>
                </c:pt>
                <c:pt idx="349">
                  <c:v>99606.289077134192</c:v>
                </c:pt>
                <c:pt idx="350">
                  <c:v>103990.13459624439</c:v>
                </c:pt>
                <c:pt idx="351">
                  <c:v>107069.24850354178</c:v>
                </c:pt>
                <c:pt idx="352">
                  <c:v>108336.63893464948</c:v>
                </c:pt>
                <c:pt idx="353">
                  <c:v>113513.9570729909</c:v>
                </c:pt>
                <c:pt idx="354">
                  <c:v>119017.59917569764</c:v>
                </c:pt>
                <c:pt idx="355">
                  <c:v>120655.8950553795</c:v>
                </c:pt>
                <c:pt idx="356">
                  <c:v>119494.70659647333</c:v>
                </c:pt>
                <c:pt idx="357">
                  <c:v>118744.0681818126</c:v>
                </c:pt>
                <c:pt idx="358">
                  <c:v>118975.88907524731</c:v>
                </c:pt>
                <c:pt idx="359">
                  <c:v>117918.82771225594</c:v>
                </c:pt>
                <c:pt idx="360">
                  <c:v>118955.78969453429</c:v>
                </c:pt>
                <c:pt idx="361">
                  <c:v>121508.68699411827</c:v>
                </c:pt>
                <c:pt idx="362">
                  <c:v>124521.65083761531</c:v>
                </c:pt>
                <c:pt idx="363">
                  <c:v>124744.67149967022</c:v>
                </c:pt>
                <c:pt idx="364">
                  <c:v>121518.81447550018</c:v>
                </c:pt>
                <c:pt idx="365">
                  <c:v>117433.01791125038</c:v>
                </c:pt>
                <c:pt idx="366">
                  <c:v>120163.47531112496</c:v>
                </c:pt>
                <c:pt idx="367">
                  <c:v>118237.97656334913</c:v>
                </c:pt>
                <c:pt idx="368">
                  <c:v>110578.08955134021</c:v>
                </c:pt>
                <c:pt idx="369">
                  <c:v>111054.59938397389</c:v>
                </c:pt>
                <c:pt idx="370">
                  <c:v>109179.90428011204</c:v>
                </c:pt>
                <c:pt idx="371">
                  <c:v>105887.25313658014</c:v>
                </c:pt>
                <c:pt idx="372">
                  <c:v>110884.98743594397</c:v>
                </c:pt>
                <c:pt idx="373">
                  <c:v>115191.73137824453</c:v>
                </c:pt>
                <c:pt idx="374">
                  <c:v>118408.13222514823</c:v>
                </c:pt>
                <c:pt idx="375">
                  <c:v>129098.43248559382</c:v>
                </c:pt>
                <c:pt idx="376">
                  <c:v>134266.38464301033</c:v>
                </c:pt>
                <c:pt idx="377">
                  <c:v>137079.40797232176</c:v>
                </c:pt>
                <c:pt idx="378">
                  <c:v>142893.652943561</c:v>
                </c:pt>
                <c:pt idx="379">
                  <c:v>149600.71797124666</c:v>
                </c:pt>
                <c:pt idx="380">
                  <c:v>154002.29104418601</c:v>
                </c:pt>
                <c:pt idx="381">
                  <c:v>153071.65347482159</c:v>
                </c:pt>
                <c:pt idx="382">
                  <c:v>147031.84844937682</c:v>
                </c:pt>
                <c:pt idx="383">
                  <c:v>140291.33694023927</c:v>
                </c:pt>
                <c:pt idx="384">
                  <c:v>138103.91879322499</c:v>
                </c:pt>
                <c:pt idx="385">
                  <c:v>138671.3488989475</c:v>
                </c:pt>
                <c:pt idx="386">
                  <c:v>140233.32280925979</c:v>
                </c:pt>
                <c:pt idx="387">
                  <c:v>134748.17243594228</c:v>
                </c:pt>
                <c:pt idx="388">
                  <c:v>124381.79288099305</c:v>
                </c:pt>
                <c:pt idx="389">
                  <c:v>114049.17332460437</c:v>
                </c:pt>
                <c:pt idx="390">
                  <c:v>108591.39621758733</c:v>
                </c:pt>
                <c:pt idx="391">
                  <c:v>107383.03010838927</c:v>
                </c:pt>
                <c:pt idx="392">
                  <c:v>111892.71781493483</c:v>
                </c:pt>
                <c:pt idx="393">
                  <c:v>119362.92208256765</c:v>
                </c:pt>
                <c:pt idx="394">
                  <c:v>129851.3319356687</c:v>
                </c:pt>
                <c:pt idx="395">
                  <c:v>139560.81547351726</c:v>
                </c:pt>
                <c:pt idx="396">
                  <c:v>141375.20829881076</c:v>
                </c:pt>
                <c:pt idx="397">
                  <c:v>139852.83385797398</c:v>
                </c:pt>
                <c:pt idx="398">
                  <c:v>139761.80410272421</c:v>
                </c:pt>
                <c:pt idx="399">
                  <c:v>144859.98449282406</c:v>
                </c:pt>
                <c:pt idx="400">
                  <c:v>146087.79892771758</c:v>
                </c:pt>
                <c:pt idx="401">
                  <c:v>147453.80965877671</c:v>
                </c:pt>
                <c:pt idx="402">
                  <c:v>152833.85607209467</c:v>
                </c:pt>
                <c:pt idx="403">
                  <c:v>157935.07133944443</c:v>
                </c:pt>
                <c:pt idx="404">
                  <c:v>165130.10632038332</c:v>
                </c:pt>
                <c:pt idx="405">
                  <c:v>175717.62675283718</c:v>
                </c:pt>
                <c:pt idx="406">
                  <c:v>183384.78531122016</c:v>
                </c:pt>
                <c:pt idx="407">
                  <c:v>183621.32865001002</c:v>
                </c:pt>
                <c:pt idx="408">
                  <c:v>181850.28008167181</c:v>
                </c:pt>
                <c:pt idx="409">
                  <c:v>180098.78229068726</c:v>
                </c:pt>
                <c:pt idx="410">
                  <c:v>169779.22747075875</c:v>
                </c:pt>
                <c:pt idx="411">
                  <c:v>152348.57675817772</c:v>
                </c:pt>
                <c:pt idx="412">
                  <c:v>138586.08787283621</c:v>
                </c:pt>
                <c:pt idx="413">
                  <c:v>129472.37847122015</c:v>
                </c:pt>
                <c:pt idx="414">
                  <c:v>132598.73051086129</c:v>
                </c:pt>
                <c:pt idx="415">
                  <c:v>153148.13903584168</c:v>
                </c:pt>
                <c:pt idx="416">
                  <c:v>174914.85421699021</c:v>
                </c:pt>
                <c:pt idx="417">
                  <c:v>185072.89010394341</c:v>
                </c:pt>
                <c:pt idx="418">
                  <c:v>184199.76397458688</c:v>
                </c:pt>
                <c:pt idx="419">
                  <c:v>174767.99503811137</c:v>
                </c:pt>
                <c:pt idx="420">
                  <c:v>165838.02089005458</c:v>
                </c:pt>
                <c:pt idx="421">
                  <c:v>164528.8679401972</c:v>
                </c:pt>
                <c:pt idx="422">
                  <c:v>184084.22399701996</c:v>
                </c:pt>
                <c:pt idx="423">
                  <c:v>220281.32198892211</c:v>
                </c:pt>
                <c:pt idx="424">
                  <c:v>250073.74509153195</c:v>
                </c:pt>
                <c:pt idx="425">
                  <c:v>266716.10958743194</c:v>
                </c:pt>
                <c:pt idx="426">
                  <c:v>276294.85488476342</c:v>
                </c:pt>
                <c:pt idx="427">
                  <c:v>283374.03324941895</c:v>
                </c:pt>
                <c:pt idx="428">
                  <c:v>288043.885274172</c:v>
                </c:pt>
                <c:pt idx="429">
                  <c:v>293899.81564663578</c:v>
                </c:pt>
                <c:pt idx="430">
                  <c:v>298319.01746107929</c:v>
                </c:pt>
                <c:pt idx="431">
                  <c:v>304836.66230027453</c:v>
                </c:pt>
                <c:pt idx="432">
                  <c:v>306426.37589556706</c:v>
                </c:pt>
                <c:pt idx="433">
                  <c:v>306749.57396287651</c:v>
                </c:pt>
                <c:pt idx="434">
                  <c:v>305773.29725299415</c:v>
                </c:pt>
                <c:pt idx="435">
                  <c:v>302083.54130232387</c:v>
                </c:pt>
                <c:pt idx="436">
                  <c:v>302060.1547890692</c:v>
                </c:pt>
                <c:pt idx="437">
                  <c:v>304584.74957949965</c:v>
                </c:pt>
                <c:pt idx="438">
                  <c:v>300203.61033526651</c:v>
                </c:pt>
                <c:pt idx="439">
                  <c:v>300296.95970160811</c:v>
                </c:pt>
                <c:pt idx="440">
                  <c:v>303511.77268109564</c:v>
                </c:pt>
                <c:pt idx="441">
                  <c:v>301273.56331362063</c:v>
                </c:pt>
                <c:pt idx="442">
                  <c:v>302804.81884583778</c:v>
                </c:pt>
                <c:pt idx="443">
                  <c:v>308466.52583505394</c:v>
                </c:pt>
                <c:pt idx="444">
                  <c:v>315181.30451765691</c:v>
                </c:pt>
                <c:pt idx="445">
                  <c:v>320212.96204279637</c:v>
                </c:pt>
                <c:pt idx="446">
                  <c:v>326546.53646626807</c:v>
                </c:pt>
                <c:pt idx="447">
                  <c:v>328194.11853453645</c:v>
                </c:pt>
                <c:pt idx="448">
                  <c:v>326235.61986540112</c:v>
                </c:pt>
                <c:pt idx="449">
                  <c:v>321046.79171109188</c:v>
                </c:pt>
                <c:pt idx="450">
                  <c:v>319019.3908686114</c:v>
                </c:pt>
                <c:pt idx="451">
                  <c:v>329204.08427798288</c:v>
                </c:pt>
                <c:pt idx="452">
                  <c:v>345356.67808407958</c:v>
                </c:pt>
                <c:pt idx="453">
                  <c:v>354196.89677331375</c:v>
                </c:pt>
                <c:pt idx="454">
                  <c:v>355493.52091826999</c:v>
                </c:pt>
                <c:pt idx="455">
                  <c:v>353851.12494462018</c:v>
                </c:pt>
                <c:pt idx="456">
                  <c:v>352952.35994551337</c:v>
                </c:pt>
                <c:pt idx="457">
                  <c:v>353355.37093086803</c:v>
                </c:pt>
                <c:pt idx="458">
                  <c:v>357737.30325790809</c:v>
                </c:pt>
                <c:pt idx="459">
                  <c:v>360512.70748244674</c:v>
                </c:pt>
                <c:pt idx="460">
                  <c:v>360343.41160831851</c:v>
                </c:pt>
                <c:pt idx="461">
                  <c:v>363988.12045156624</c:v>
                </c:pt>
                <c:pt idx="462">
                  <c:v>365631.33340082731</c:v>
                </c:pt>
                <c:pt idx="463">
                  <c:v>367687.85444091575</c:v>
                </c:pt>
                <c:pt idx="464">
                  <c:v>368090.94842449477</c:v>
                </c:pt>
                <c:pt idx="465">
                  <c:v>361910.69172448252</c:v>
                </c:pt>
                <c:pt idx="466">
                  <c:v>357530.76770180144</c:v>
                </c:pt>
                <c:pt idx="467">
                  <c:v>359862.261341754</c:v>
                </c:pt>
                <c:pt idx="468">
                  <c:v>362755.42769053916</c:v>
                </c:pt>
                <c:pt idx="469">
                  <c:v>364017.70880545373</c:v>
                </c:pt>
                <c:pt idx="470">
                  <c:v>367724.62827397569</c:v>
                </c:pt>
                <c:pt idx="471">
                  <c:v>370369.06229621463</c:v>
                </c:pt>
                <c:pt idx="472">
                  <c:v>373531.53757214337</c:v>
                </c:pt>
                <c:pt idx="473">
                  <c:v>382024.4499486633</c:v>
                </c:pt>
                <c:pt idx="474">
                  <c:v>384167.19972062443</c:v>
                </c:pt>
                <c:pt idx="475">
                  <c:v>377763.58129628876</c:v>
                </c:pt>
                <c:pt idx="476">
                  <c:v>373077.33666790393</c:v>
                </c:pt>
                <c:pt idx="477">
                  <c:v>367780.34671139927</c:v>
                </c:pt>
                <c:pt idx="478">
                  <c:v>368948.18679633213</c:v>
                </c:pt>
                <c:pt idx="479">
                  <c:v>378768.56669788435</c:v>
                </c:pt>
                <c:pt idx="480">
                  <c:v>380099.43309036706</c:v>
                </c:pt>
                <c:pt idx="481">
                  <c:v>381819.32172935567</c:v>
                </c:pt>
                <c:pt idx="482">
                  <c:v>380522.17084892862</c:v>
                </c:pt>
                <c:pt idx="483">
                  <c:v>379839.80698675243</c:v>
                </c:pt>
                <c:pt idx="484">
                  <c:v>380211.93641229923</c:v>
                </c:pt>
                <c:pt idx="485">
                  <c:v>377144.2559240422</c:v>
                </c:pt>
                <c:pt idx="486">
                  <c:v>376879.03560702637</c:v>
                </c:pt>
                <c:pt idx="487">
                  <c:v>370713.75037197123</c:v>
                </c:pt>
                <c:pt idx="488">
                  <c:v>367091.8690344803</c:v>
                </c:pt>
                <c:pt idx="489">
                  <c:v>368361.92455292557</c:v>
                </c:pt>
                <c:pt idx="490">
                  <c:v>358612.63338749681</c:v>
                </c:pt>
                <c:pt idx="491">
                  <c:v>343081.09767218964</c:v>
                </c:pt>
                <c:pt idx="492">
                  <c:v>328911.93548120593</c:v>
                </c:pt>
                <c:pt idx="493">
                  <c:v>319187.04515303526</c:v>
                </c:pt>
                <c:pt idx="494">
                  <c:v>322641.90401142684</c:v>
                </c:pt>
                <c:pt idx="495">
                  <c:v>346611.77840572892</c:v>
                </c:pt>
                <c:pt idx="496">
                  <c:v>375623.76892024529</c:v>
                </c:pt>
                <c:pt idx="497">
                  <c:v>406393.76773636532</c:v>
                </c:pt>
                <c:pt idx="498">
                  <c:v>417093.46496648778</c:v>
                </c:pt>
                <c:pt idx="499">
                  <c:v>409075.85438755719</c:v>
                </c:pt>
                <c:pt idx="500">
                  <c:v>411536.12066125334</c:v>
                </c:pt>
                <c:pt idx="501">
                  <c:v>413951.2145729381</c:v>
                </c:pt>
                <c:pt idx="502">
                  <c:v>409541.76545112435</c:v>
                </c:pt>
                <c:pt idx="503">
                  <c:v>421832.10834580334</c:v>
                </c:pt>
                <c:pt idx="504">
                  <c:v>441449.73419057741</c:v>
                </c:pt>
                <c:pt idx="505">
                  <c:v>450443.41192296357</c:v>
                </c:pt>
                <c:pt idx="506">
                  <c:v>458161.86919893324</c:v>
                </c:pt>
                <c:pt idx="507">
                  <c:v>461296.36892381572</c:v>
                </c:pt>
                <c:pt idx="508">
                  <c:v>456373.16577199398</c:v>
                </c:pt>
                <c:pt idx="509">
                  <c:v>443126.35278307064</c:v>
                </c:pt>
                <c:pt idx="510">
                  <c:v>434838.0787930059</c:v>
                </c:pt>
                <c:pt idx="511">
                  <c:v>432617.52818099892</c:v>
                </c:pt>
                <c:pt idx="512">
                  <c:v>435346.85141279822</c:v>
                </c:pt>
                <c:pt idx="513">
                  <c:v>449228.50380863622</c:v>
                </c:pt>
                <c:pt idx="514">
                  <c:v>460118.11142166867</c:v>
                </c:pt>
                <c:pt idx="515">
                  <c:v>469138.90704428445</c:v>
                </c:pt>
                <c:pt idx="516">
                  <c:v>475491.45487081609</c:v>
                </c:pt>
                <c:pt idx="517">
                  <c:v>486501.94101681531</c:v>
                </c:pt>
                <c:pt idx="518">
                  <c:v>501264.42706865101</c:v>
                </c:pt>
                <c:pt idx="519">
                  <c:v>507361.57579264557</c:v>
                </c:pt>
                <c:pt idx="520">
                  <c:v>511829.72213121445</c:v>
                </c:pt>
                <c:pt idx="521">
                  <c:v>512291.96367160184</c:v>
                </c:pt>
                <c:pt idx="522">
                  <c:v>513177.53568707145</c:v>
                </c:pt>
                <c:pt idx="523">
                  <c:v>514647.79025044892</c:v>
                </c:pt>
                <c:pt idx="524">
                  <c:v>518747.78228801093</c:v>
                </c:pt>
                <c:pt idx="525">
                  <c:v>515125.76131818397</c:v>
                </c:pt>
                <c:pt idx="526">
                  <c:v>511967.47685973899</c:v>
                </c:pt>
                <c:pt idx="527">
                  <c:v>508810.84131485404</c:v>
                </c:pt>
                <c:pt idx="528">
                  <c:v>513072.23968203581</c:v>
                </c:pt>
                <c:pt idx="529">
                  <c:v>528193.78665903921</c:v>
                </c:pt>
                <c:pt idx="530">
                  <c:v>542489.86541258777</c:v>
                </c:pt>
                <c:pt idx="531">
                  <c:v>550368.68554375169</c:v>
                </c:pt>
                <c:pt idx="532">
                  <c:v>555556.56512171286</c:v>
                </c:pt>
                <c:pt idx="533">
                  <c:v>556166.75121825736</c:v>
                </c:pt>
                <c:pt idx="534">
                  <c:v>562116.4019499782</c:v>
                </c:pt>
                <c:pt idx="535">
                  <c:v>570739.40003186138</c:v>
                </c:pt>
                <c:pt idx="536">
                  <c:v>581008.57445373724</c:v>
                </c:pt>
                <c:pt idx="537">
                  <c:v>590412.37195735483</c:v>
                </c:pt>
                <c:pt idx="538">
                  <c:v>593967.13207179715</c:v>
                </c:pt>
                <c:pt idx="539">
                  <c:v>591908.20091349783</c:v>
                </c:pt>
                <c:pt idx="540">
                  <c:v>582190.27135779615</c:v>
                </c:pt>
                <c:pt idx="541">
                  <c:v>570259.71552537638</c:v>
                </c:pt>
                <c:pt idx="542">
                  <c:v>562669.16330028069</c:v>
                </c:pt>
                <c:pt idx="543">
                  <c:v>558432.11604376696</c:v>
                </c:pt>
                <c:pt idx="544">
                  <c:v>565307.27194279083</c:v>
                </c:pt>
                <c:pt idx="545">
                  <c:v>574898.00035628595</c:v>
                </c:pt>
                <c:pt idx="546">
                  <c:v>581680.73293865274</c:v>
                </c:pt>
                <c:pt idx="547">
                  <c:v>582765.60013225547</c:v>
                </c:pt>
                <c:pt idx="548">
                  <c:v>587317.72706891561</c:v>
                </c:pt>
                <c:pt idx="549">
                  <c:v>596597.7186381045</c:v>
                </c:pt>
                <c:pt idx="550">
                  <c:v>605159.67376289994</c:v>
                </c:pt>
                <c:pt idx="551">
                  <c:v>609150.36792883906</c:v>
                </c:pt>
                <c:pt idx="552">
                  <c:v>606631.9736856278</c:v>
                </c:pt>
                <c:pt idx="553">
                  <c:v>604260.09265019838</c:v>
                </c:pt>
                <c:pt idx="554">
                  <c:v>600878.59437521477</c:v>
                </c:pt>
                <c:pt idx="555">
                  <c:v>597760.26172444492</c:v>
                </c:pt>
                <c:pt idx="556">
                  <c:v>600104.94172799191</c:v>
                </c:pt>
                <c:pt idx="557">
                  <c:v>604221.45941262692</c:v>
                </c:pt>
                <c:pt idx="558">
                  <c:v>608235.3960044533</c:v>
                </c:pt>
                <c:pt idx="559">
                  <c:v>615910.78904645471</c:v>
                </c:pt>
                <c:pt idx="560">
                  <c:v>623516.52958618186</c:v>
                </c:pt>
                <c:pt idx="561">
                  <c:v>629956.29942088027</c:v>
                </c:pt>
                <c:pt idx="562">
                  <c:v>633027.87497196323</c:v>
                </c:pt>
                <c:pt idx="563">
                  <c:v>635114.65728673036</c:v>
                </c:pt>
                <c:pt idx="564">
                  <c:v>634940.96663732966</c:v>
                </c:pt>
                <c:pt idx="565">
                  <c:v>632442.35571404535</c:v>
                </c:pt>
                <c:pt idx="566">
                  <c:v>627889.16575387481</c:v>
                </c:pt>
                <c:pt idx="567">
                  <c:v>622926.97263634845</c:v>
                </c:pt>
                <c:pt idx="568">
                  <c:v>620912.88269190863</c:v>
                </c:pt>
                <c:pt idx="569">
                  <c:v>622363.58908246935</c:v>
                </c:pt>
                <c:pt idx="570">
                  <c:v>626505.15796381293</c:v>
                </c:pt>
                <c:pt idx="571">
                  <c:v>626363.51295276731</c:v>
                </c:pt>
                <c:pt idx="572">
                  <c:v>623346.1774175067</c:v>
                </c:pt>
                <c:pt idx="573">
                  <c:v>620112.9291186583</c:v>
                </c:pt>
                <c:pt idx="574">
                  <c:v>621030.94795579719</c:v>
                </c:pt>
                <c:pt idx="575">
                  <c:v>629955.63323788613</c:v>
                </c:pt>
                <c:pt idx="576">
                  <c:v>635548.57290321856</c:v>
                </c:pt>
                <c:pt idx="577">
                  <c:v>637378.77108586533</c:v>
                </c:pt>
                <c:pt idx="578">
                  <c:v>637716.46185323829</c:v>
                </c:pt>
                <c:pt idx="579">
                  <c:v>633394.97898975585</c:v>
                </c:pt>
                <c:pt idx="580">
                  <c:v>629234.2015732266</c:v>
                </c:pt>
                <c:pt idx="581">
                  <c:v>628315.38771313999</c:v>
                </c:pt>
                <c:pt idx="582">
                  <c:v>636471.18729345244</c:v>
                </c:pt>
                <c:pt idx="583">
                  <c:v>651059.80279254669</c:v>
                </c:pt>
                <c:pt idx="584">
                  <c:v>661633.57373438636</c:v>
                </c:pt>
                <c:pt idx="585">
                  <c:v>664401.07365212613</c:v>
                </c:pt>
                <c:pt idx="586">
                  <c:v>660875.5139291978</c:v>
                </c:pt>
                <c:pt idx="587">
                  <c:v>657266.1253692836</c:v>
                </c:pt>
                <c:pt idx="588">
                  <c:v>660025.65278948832</c:v>
                </c:pt>
                <c:pt idx="589">
                  <c:v>667649.24310389394</c:v>
                </c:pt>
                <c:pt idx="590">
                  <c:v>671841.9703105737</c:v>
                </c:pt>
                <c:pt idx="591">
                  <c:v>671173.22939854208</c:v>
                </c:pt>
                <c:pt idx="592">
                  <c:v>666241.67062092631</c:v>
                </c:pt>
                <c:pt idx="593">
                  <c:v>662116.44974592491</c:v>
                </c:pt>
                <c:pt idx="594">
                  <c:v>665160.56661759422</c:v>
                </c:pt>
                <c:pt idx="595">
                  <c:v>672063.16650444642</c:v>
                </c:pt>
                <c:pt idx="596">
                  <c:v>683664.77025368239</c:v>
                </c:pt>
                <c:pt idx="597">
                  <c:v>689910.50553680339</c:v>
                </c:pt>
                <c:pt idx="598">
                  <c:v>690643.86211052595</c:v>
                </c:pt>
                <c:pt idx="599">
                  <c:v>690360.16279254551</c:v>
                </c:pt>
                <c:pt idx="600">
                  <c:v>692229.39457573579</c:v>
                </c:pt>
                <c:pt idx="601">
                  <c:v>696998.07174851082</c:v>
                </c:pt>
                <c:pt idx="602">
                  <c:v>700432.68353172485</c:v>
                </c:pt>
                <c:pt idx="603">
                  <c:v>700851.68277537008</c:v>
                </c:pt>
                <c:pt idx="604">
                  <c:v>704983.33535867068</c:v>
                </c:pt>
                <c:pt idx="605">
                  <c:v>708699.15484638966</c:v>
                </c:pt>
                <c:pt idx="606">
                  <c:v>710912.71812929178</c:v>
                </c:pt>
                <c:pt idx="607">
                  <c:v>708628.01033971319</c:v>
                </c:pt>
                <c:pt idx="608">
                  <c:v>703969.1607309673</c:v>
                </c:pt>
                <c:pt idx="609">
                  <c:v>700369.70099842141</c:v>
                </c:pt>
                <c:pt idx="610">
                  <c:v>695749.22289001767</c:v>
                </c:pt>
                <c:pt idx="611">
                  <c:v>689601.78249186836</c:v>
                </c:pt>
                <c:pt idx="612">
                  <c:v>678175.96851281938</c:v>
                </c:pt>
                <c:pt idx="613">
                  <c:v>655950.05387906125</c:v>
                </c:pt>
                <c:pt idx="614">
                  <c:v>622976.21099585528</c:v>
                </c:pt>
                <c:pt idx="615">
                  <c:v>602918.8586810925</c:v>
                </c:pt>
                <c:pt idx="616">
                  <c:v>604525.55809093092</c:v>
                </c:pt>
                <c:pt idx="617">
                  <c:v>628895.83215163264</c:v>
                </c:pt>
                <c:pt idx="618">
                  <c:v>657664.49874910945</c:v>
                </c:pt>
                <c:pt idx="619">
                  <c:v>671745.54524133413</c:v>
                </c:pt>
                <c:pt idx="620">
                  <c:v>677335.54389769444</c:v>
                </c:pt>
                <c:pt idx="621">
                  <c:v>682341.90516997036</c:v>
                </c:pt>
                <c:pt idx="622">
                  <c:v>692328.63900444144</c:v>
                </c:pt>
                <c:pt idx="623">
                  <c:v>706050.73440668639</c:v>
                </c:pt>
                <c:pt idx="624">
                  <c:v>716440.59035988792</c:v>
                </c:pt>
                <c:pt idx="625">
                  <c:v>711265.51688645233</c:v>
                </c:pt>
                <c:pt idx="626">
                  <c:v>702023.93023233186</c:v>
                </c:pt>
                <c:pt idx="627">
                  <c:v>689105.60136710678</c:v>
                </c:pt>
                <c:pt idx="628">
                  <c:v>685449.32867797639</c:v>
                </c:pt>
                <c:pt idx="629">
                  <c:v>690769.48727245396</c:v>
                </c:pt>
                <c:pt idx="630">
                  <c:v>701679.47890116111</c:v>
                </c:pt>
                <c:pt idx="631">
                  <c:v>709594.41814850399</c:v>
                </c:pt>
                <c:pt idx="632">
                  <c:v>713312.2997914782</c:v>
                </c:pt>
                <c:pt idx="633">
                  <c:v>720646.73218343314</c:v>
                </c:pt>
                <c:pt idx="634">
                  <c:v>729798.00661391299</c:v>
                </c:pt>
                <c:pt idx="635">
                  <c:v>728001.8259326414</c:v>
                </c:pt>
                <c:pt idx="636">
                  <c:v>725422.27389059251</c:v>
                </c:pt>
                <c:pt idx="637">
                  <c:v>725549.99162968586</c:v>
                </c:pt>
                <c:pt idx="638">
                  <c:v>729673.77659570286</c:v>
                </c:pt>
                <c:pt idx="639">
                  <c:v>733397.19173777709</c:v>
                </c:pt>
                <c:pt idx="640">
                  <c:v>726793.64848193445</c:v>
                </c:pt>
                <c:pt idx="641">
                  <c:v>717950.75804110186</c:v>
                </c:pt>
                <c:pt idx="642">
                  <c:v>712053.13193231903</c:v>
                </c:pt>
                <c:pt idx="643">
                  <c:v>714138.75373481715</c:v>
                </c:pt>
                <c:pt idx="644">
                  <c:v>722807.01223119418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39104"/>
        <c:axId val="119041024"/>
      </c:scatterChart>
      <c:valAx>
        <c:axId val="119039104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041024"/>
        <c:crosses val="autoZero"/>
        <c:crossBetween val="midCat"/>
      </c:valAx>
      <c:valAx>
        <c:axId val="119041024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03910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0.85648480002358296</c:v>
                </c:pt>
                <c:pt idx="1">
                  <c:v>0.84926553638002156</c:v>
                </c:pt>
                <c:pt idx="2">
                  <c:v>0.84283309700859321</c:v>
                </c:pt>
                <c:pt idx="3">
                  <c:v>0.81311155237779442</c:v>
                </c:pt>
                <c:pt idx="4">
                  <c:v>0.83297524552457292</c:v>
                </c:pt>
                <c:pt idx="5">
                  <c:v>0.81276936302013247</c:v>
                </c:pt>
                <c:pt idx="6">
                  <c:v>0.83511063627466375</c:v>
                </c:pt>
                <c:pt idx="7">
                  <c:v>0.81630713342730832</c:v>
                </c:pt>
                <c:pt idx="8">
                  <c:v>0.82146413302167776</c:v>
                </c:pt>
                <c:pt idx="9">
                  <c:v>0.82004246052268082</c:v>
                </c:pt>
                <c:pt idx="10">
                  <c:v>0.83935852793647991</c:v>
                </c:pt>
                <c:pt idx="11">
                  <c:v>0.85027317029787119</c:v>
                </c:pt>
                <c:pt idx="12">
                  <c:v>0.87583586475608699</c:v>
                </c:pt>
                <c:pt idx="13">
                  <c:v>0.85463289878820403</c:v>
                </c:pt>
                <c:pt idx="14">
                  <c:v>0.84061808549945005</c:v>
                </c:pt>
                <c:pt idx="15">
                  <c:v>0.82481860680585384</c:v>
                </c:pt>
                <c:pt idx="16">
                  <c:v>0.85110225923761285</c:v>
                </c:pt>
                <c:pt idx="17">
                  <c:v>0.84975805062549181</c:v>
                </c:pt>
                <c:pt idx="18">
                  <c:v>0.87582526872694055</c:v>
                </c:pt>
                <c:pt idx="19">
                  <c:v>0.85443836471883061</c:v>
                </c:pt>
                <c:pt idx="20">
                  <c:v>0.87857190156828202</c:v>
                </c:pt>
                <c:pt idx="21">
                  <c:v>0.90053970790740201</c:v>
                </c:pt>
                <c:pt idx="22">
                  <c:v>0.89093302389075824</c:v>
                </c:pt>
                <c:pt idx="23">
                  <c:v>0.88080747139745463</c:v>
                </c:pt>
                <c:pt idx="24">
                  <c:v>0.90480598304302784</c:v>
                </c:pt>
                <c:pt idx="25">
                  <c:v>0.92344537964352713</c:v>
                </c:pt>
                <c:pt idx="26">
                  <c:v>0.91650073453620595</c:v>
                </c:pt>
                <c:pt idx="27">
                  <c:v>0.93231143777824088</c:v>
                </c:pt>
                <c:pt idx="28">
                  <c:v>0.95387045173249485</c:v>
                </c:pt>
                <c:pt idx="29">
                  <c:v>0.95342341254765883</c:v>
                </c:pt>
                <c:pt idx="30">
                  <c:v>0.95779927259194741</c:v>
                </c:pt>
                <c:pt idx="31">
                  <c:v>0.96793711000272076</c:v>
                </c:pt>
                <c:pt idx="32">
                  <c:v>0.96341556882951884</c:v>
                </c:pt>
                <c:pt idx="33">
                  <c:v>0.97786020930899986</c:v>
                </c:pt>
                <c:pt idx="34">
                  <c:v>0.97220923160922001</c:v>
                </c:pt>
                <c:pt idx="35">
                  <c:v>0.96593849581236446</c:v>
                </c:pt>
                <c:pt idx="36">
                  <c:v>0.96656142582637927</c:v>
                </c:pt>
                <c:pt idx="37">
                  <c:v>0.97383984594312434</c:v>
                </c:pt>
                <c:pt idx="38">
                  <c:v>0.97398505487650022</c:v>
                </c:pt>
                <c:pt idx="39">
                  <c:v>0.97784965696865012</c:v>
                </c:pt>
                <c:pt idx="40">
                  <c:v>0.97785416537026426</c:v>
                </c:pt>
                <c:pt idx="41">
                  <c:v>0.98208405806028853</c:v>
                </c:pt>
                <c:pt idx="42">
                  <c:v>0.98248687402362178</c:v>
                </c:pt>
                <c:pt idx="43">
                  <c:v>0.986000061420512</c:v>
                </c:pt>
                <c:pt idx="44">
                  <c:v>0.9832796704582889</c:v>
                </c:pt>
                <c:pt idx="45">
                  <c:v>0.98462759280156786</c:v>
                </c:pt>
                <c:pt idx="46">
                  <c:v>0.98593860848822157</c:v>
                </c:pt>
                <c:pt idx="47">
                  <c:v>0.98331261372568168</c:v>
                </c:pt>
                <c:pt idx="48">
                  <c:v>0.98705961716990276</c:v>
                </c:pt>
                <c:pt idx="49">
                  <c:v>0.9846060547847858</c:v>
                </c:pt>
                <c:pt idx="50">
                  <c:v>0.98336691645691277</c:v>
                </c:pt>
                <c:pt idx="51">
                  <c:v>0.98256201970794799</c:v>
                </c:pt>
                <c:pt idx="52">
                  <c:v>0.98079856987191805</c:v>
                </c:pt>
                <c:pt idx="53">
                  <c:v>0.98844982246302071</c:v>
                </c:pt>
                <c:pt idx="54">
                  <c:v>0.9833177840000108</c:v>
                </c:pt>
                <c:pt idx="55">
                  <c:v>0.98849546542284394</c:v>
                </c:pt>
                <c:pt idx="56">
                  <c:v>0.98663923497283768</c:v>
                </c:pt>
                <c:pt idx="57">
                  <c:v>0.98665215717549237</c:v>
                </c:pt>
                <c:pt idx="58">
                  <c:v>0.98668677142415173</c:v>
                </c:pt>
                <c:pt idx="59">
                  <c:v>0.98381697482800123</c:v>
                </c:pt>
                <c:pt idx="60">
                  <c:v>0.98608327905212245</c:v>
                </c:pt>
                <c:pt idx="61">
                  <c:v>0.98439140321826402</c:v>
                </c:pt>
                <c:pt idx="62">
                  <c:v>0.984320637563319</c:v>
                </c:pt>
                <c:pt idx="63">
                  <c:v>0.98569947669438218</c:v>
                </c:pt>
                <c:pt idx="64">
                  <c:v>0.98159331708401087</c:v>
                </c:pt>
                <c:pt idx="65">
                  <c:v>0.98227137487218075</c:v>
                </c:pt>
                <c:pt idx="66">
                  <c:v>0.98692440648838164</c:v>
                </c:pt>
                <c:pt idx="67">
                  <c:v>0.98552081008348236</c:v>
                </c:pt>
                <c:pt idx="68">
                  <c:v>0.98745347801544914</c:v>
                </c:pt>
                <c:pt idx="69">
                  <c:v>0.99088643685793887</c:v>
                </c:pt>
                <c:pt idx="70">
                  <c:v>0.98563399382491323</c:v>
                </c:pt>
                <c:pt idx="71">
                  <c:v>0.98589053011394923</c:v>
                </c:pt>
                <c:pt idx="72">
                  <c:v>0.98920024925404582</c:v>
                </c:pt>
                <c:pt idx="73">
                  <c:v>0.99573070592211943</c:v>
                </c:pt>
                <c:pt idx="74">
                  <c:v>0.9896431502707016</c:v>
                </c:pt>
                <c:pt idx="75">
                  <c:v>0.98704771406384983</c:v>
                </c:pt>
                <c:pt idx="76">
                  <c:v>0.98666039985651954</c:v>
                </c:pt>
                <c:pt idx="77">
                  <c:v>0.98786005776927033</c:v>
                </c:pt>
                <c:pt idx="78">
                  <c:v>0.98729504512751054</c:v>
                </c:pt>
                <c:pt idx="79">
                  <c:v>0.98694431463330357</c:v>
                </c:pt>
                <c:pt idx="80">
                  <c:v>0.99149598147522411</c:v>
                </c:pt>
                <c:pt idx="81">
                  <c:v>0.99194646356588712</c:v>
                </c:pt>
                <c:pt idx="82">
                  <c:v>0.9909821053896215</c:v>
                </c:pt>
                <c:pt idx="83">
                  <c:v>0.98862798383902717</c:v>
                </c:pt>
                <c:pt idx="84">
                  <c:v>0.9905742810825684</c:v>
                </c:pt>
                <c:pt idx="85">
                  <c:v>0.98659621539199371</c:v>
                </c:pt>
                <c:pt idx="86">
                  <c:v>0.98958748838129185</c:v>
                </c:pt>
                <c:pt idx="87">
                  <c:v>0.9907283875313494</c:v>
                </c:pt>
                <c:pt idx="88">
                  <c:v>0.9881295539747279</c:v>
                </c:pt>
                <c:pt idx="89">
                  <c:v>0.98899974757938713</c:v>
                </c:pt>
                <c:pt idx="90">
                  <c:v>0.99160782403903958</c:v>
                </c:pt>
                <c:pt idx="91">
                  <c:v>0.98784146696647501</c:v>
                </c:pt>
                <c:pt idx="92">
                  <c:v>0.98918241719962996</c:v>
                </c:pt>
                <c:pt idx="93">
                  <c:v>0.98967821254133148</c:v>
                </c:pt>
                <c:pt idx="94">
                  <c:v>0.99004917368406198</c:v>
                </c:pt>
                <c:pt idx="95">
                  <c:v>0.98635533798977082</c:v>
                </c:pt>
                <c:pt idx="96">
                  <c:v>0.98758645974422266</c:v>
                </c:pt>
                <c:pt idx="97">
                  <c:v>0.99076034544534475</c:v>
                </c:pt>
                <c:pt idx="98">
                  <c:v>0.99062637892026206</c:v>
                </c:pt>
                <c:pt idx="99">
                  <c:v>0.99148885020730426</c:v>
                </c:pt>
                <c:pt idx="100">
                  <c:v>0.98863636207732586</c:v>
                </c:pt>
                <c:pt idx="101">
                  <c:v>0.99291016724107029</c:v>
                </c:pt>
                <c:pt idx="102">
                  <c:v>0.99108102615800975</c:v>
                </c:pt>
                <c:pt idx="103">
                  <c:v>0.99010219643155517</c:v>
                </c:pt>
                <c:pt idx="104">
                  <c:v>0.98970596529134258</c:v>
                </c:pt>
                <c:pt idx="105">
                  <c:v>0.99431363034931353</c:v>
                </c:pt>
                <c:pt idx="106">
                  <c:v>0.99244665700748613</c:v>
                </c:pt>
                <c:pt idx="107">
                  <c:v>0.99012342080312066</c:v>
                </c:pt>
                <c:pt idx="108">
                  <c:v>0.9928099017238885</c:v>
                </c:pt>
                <c:pt idx="109">
                  <c:v>0.99147878014290114</c:v>
                </c:pt>
                <c:pt idx="110">
                  <c:v>0.99513982749008223</c:v>
                </c:pt>
                <c:pt idx="111">
                  <c:v>0.9933832341784895</c:v>
                </c:pt>
                <c:pt idx="112">
                  <c:v>0.99158340568212056</c:v>
                </c:pt>
                <c:pt idx="113">
                  <c:v>0.98970261499526835</c:v>
                </c:pt>
                <c:pt idx="114">
                  <c:v>0.99119808102604834</c:v>
                </c:pt>
                <c:pt idx="115">
                  <c:v>0.99425302705865504</c:v>
                </c:pt>
                <c:pt idx="116">
                  <c:v>0.99384261571878751</c:v>
                </c:pt>
                <c:pt idx="117">
                  <c:v>0.99114934962027346</c:v>
                </c:pt>
                <c:pt idx="118">
                  <c:v>0.99040492585802797</c:v>
                </c:pt>
                <c:pt idx="119">
                  <c:v>0.99201825087145135</c:v>
                </c:pt>
                <c:pt idx="120">
                  <c:v>0.99198629820119222</c:v>
                </c:pt>
                <c:pt idx="121">
                  <c:v>0.98855371283829696</c:v>
                </c:pt>
                <c:pt idx="122">
                  <c:v>0.99170084765266486</c:v>
                </c:pt>
                <c:pt idx="123">
                  <c:v>0.99087316966971262</c:v>
                </c:pt>
                <c:pt idx="124">
                  <c:v>0.99343972931015423</c:v>
                </c:pt>
                <c:pt idx="125">
                  <c:v>0.9936232736708418</c:v>
                </c:pt>
                <c:pt idx="126">
                  <c:v>0.99365048121193478</c:v>
                </c:pt>
                <c:pt idx="127">
                  <c:v>0.995248370270025</c:v>
                </c:pt>
                <c:pt idx="128">
                  <c:v>0.99421166924278037</c:v>
                </c:pt>
                <c:pt idx="129">
                  <c:v>0.99114257525118887</c:v>
                </c:pt>
                <c:pt idx="130">
                  <c:v>0.99271471053963345</c:v>
                </c:pt>
                <c:pt idx="131">
                  <c:v>0.99312794151853923</c:v>
                </c:pt>
                <c:pt idx="132">
                  <c:v>0.99512506758589125</c:v>
                </c:pt>
                <c:pt idx="133">
                  <c:v>0.99550013827737993</c:v>
                </c:pt>
                <c:pt idx="134">
                  <c:v>0.99609315639698504</c:v>
                </c:pt>
                <c:pt idx="135">
                  <c:v>0.99162897023154628</c:v>
                </c:pt>
                <c:pt idx="136">
                  <c:v>0.99276949281706439</c:v>
                </c:pt>
                <c:pt idx="137">
                  <c:v>0.99121249715888704</c:v>
                </c:pt>
                <c:pt idx="138">
                  <c:v>0.99001931570990276</c:v>
                </c:pt>
                <c:pt idx="139">
                  <c:v>0.99263355712146562</c:v>
                </c:pt>
                <c:pt idx="140">
                  <c:v>0.98916770535966414</c:v>
                </c:pt>
                <c:pt idx="141">
                  <c:v>0.989904339431529</c:v>
                </c:pt>
                <c:pt idx="142">
                  <c:v>0.99119480590441134</c:v>
                </c:pt>
                <c:pt idx="143">
                  <c:v>0.99041760103246024</c:v>
                </c:pt>
                <c:pt idx="144">
                  <c:v>0.99245287054922537</c:v>
                </c:pt>
                <c:pt idx="145">
                  <c:v>0.99215005058294203</c:v>
                </c:pt>
                <c:pt idx="146">
                  <c:v>0.99602066944099532</c:v>
                </c:pt>
                <c:pt idx="147">
                  <c:v>0.99546216690658962</c:v>
                </c:pt>
                <c:pt idx="148">
                  <c:v>0.99045596578935824</c:v>
                </c:pt>
                <c:pt idx="149">
                  <c:v>0.9930522983505401</c:v>
                </c:pt>
                <c:pt idx="150">
                  <c:v>0.99523571985686021</c:v>
                </c:pt>
                <c:pt idx="151">
                  <c:v>0.99787010849859692</c:v>
                </c:pt>
                <c:pt idx="152">
                  <c:v>0.99663115980446138</c:v>
                </c:pt>
                <c:pt idx="153">
                  <c:v>0.994864846526341</c:v>
                </c:pt>
                <c:pt idx="154">
                  <c:v>0.99368251825457876</c:v>
                </c:pt>
                <c:pt idx="155">
                  <c:v>0.99505873459589478</c:v>
                </c:pt>
                <c:pt idx="156">
                  <c:v>0.9929100567521314</c:v>
                </c:pt>
                <c:pt idx="157">
                  <c:v>0.99669115838642119</c:v>
                </c:pt>
                <c:pt idx="158">
                  <c:v>0.98770334041319552</c:v>
                </c:pt>
                <c:pt idx="159">
                  <c:v>0.94301763433258123</c:v>
                </c:pt>
                <c:pt idx="160">
                  <c:v>0.89807136724189418</c:v>
                </c:pt>
                <c:pt idx="161">
                  <c:v>0.88775026668196189</c:v>
                </c:pt>
                <c:pt idx="162">
                  <c:v>0.89464502391994494</c:v>
                </c:pt>
                <c:pt idx="163">
                  <c:v>0.90231921990262665</c:v>
                </c:pt>
                <c:pt idx="164">
                  <c:v>0.89788988823525662</c:v>
                </c:pt>
                <c:pt idx="165">
                  <c:v>0.90726537917575711</c:v>
                </c:pt>
                <c:pt idx="166">
                  <c:v>0.90113930051938684</c:v>
                </c:pt>
                <c:pt idx="167">
                  <c:v>0.88182573008515341</c:v>
                </c:pt>
                <c:pt idx="168">
                  <c:v>0.8601020161201044</c:v>
                </c:pt>
                <c:pt idx="169">
                  <c:v>0.85858284111475902</c:v>
                </c:pt>
                <c:pt idx="170">
                  <c:v>0.8801216104570373</c:v>
                </c:pt>
                <c:pt idx="171">
                  <c:v>0.91040410511119785</c:v>
                </c:pt>
                <c:pt idx="172">
                  <c:v>0.89132887704482489</c:v>
                </c:pt>
                <c:pt idx="173">
                  <c:v>0.90560139055084132</c:v>
                </c:pt>
                <c:pt idx="174">
                  <c:v>0.96828131687534846</c:v>
                </c:pt>
                <c:pt idx="175">
                  <c:v>0.96419254468207893</c:v>
                </c:pt>
                <c:pt idx="176">
                  <c:v>0.98029863597411626</c:v>
                </c:pt>
                <c:pt idx="177">
                  <c:v>0.99315684018887695</c:v>
                </c:pt>
                <c:pt idx="178">
                  <c:v>0.96507521804908636</c:v>
                </c:pt>
                <c:pt idx="179">
                  <c:v>0.93004333524635141</c:v>
                </c:pt>
                <c:pt idx="180">
                  <c:v>0.9037909974990167</c:v>
                </c:pt>
                <c:pt idx="181">
                  <c:v>0.82970528325407233</c:v>
                </c:pt>
                <c:pt idx="182">
                  <c:v>0.79826478079514185</c:v>
                </c:pt>
                <c:pt idx="183">
                  <c:v>0.78089976987227627</c:v>
                </c:pt>
                <c:pt idx="184">
                  <c:v>0.74909854115286567</c:v>
                </c:pt>
                <c:pt idx="185">
                  <c:v>0.71573296097883743</c:v>
                </c:pt>
                <c:pt idx="186">
                  <c:v>0.69602456020503489</c:v>
                </c:pt>
                <c:pt idx="187">
                  <c:v>0.70014164578378035</c:v>
                </c:pt>
                <c:pt idx="188">
                  <c:v>0.7275059132585282</c:v>
                </c:pt>
                <c:pt idx="189">
                  <c:v>0.76381629171109466</c:v>
                </c:pt>
                <c:pt idx="190">
                  <c:v>0.7745463518937199</c:v>
                </c:pt>
                <c:pt idx="191">
                  <c:v>0.77186286935100601</c:v>
                </c:pt>
                <c:pt idx="192">
                  <c:v>0.76378194274526012</c:v>
                </c:pt>
                <c:pt idx="193">
                  <c:v>0.7948786861752617</c:v>
                </c:pt>
                <c:pt idx="194">
                  <c:v>0.86041575743032173</c:v>
                </c:pt>
                <c:pt idx="195">
                  <c:v>0.93937244413398113</c:v>
                </c:pt>
                <c:pt idx="196">
                  <c:v>0.98702514643437722</c:v>
                </c:pt>
                <c:pt idx="197">
                  <c:v>0.99525238404493788</c:v>
                </c:pt>
                <c:pt idx="198">
                  <c:v>0.95699792164207342</c:v>
                </c:pt>
                <c:pt idx="199">
                  <c:v>0.89792192154975603</c:v>
                </c:pt>
                <c:pt idx="200">
                  <c:v>0.82505474864897765</c:v>
                </c:pt>
                <c:pt idx="201">
                  <c:v>0.76695043408610319</c:v>
                </c:pt>
                <c:pt idx="202">
                  <c:v>0.7583870872370857</c:v>
                </c:pt>
                <c:pt idx="203">
                  <c:v>0.76458650095135094</c:v>
                </c:pt>
                <c:pt idx="204">
                  <c:v>0.76621402464104504</c:v>
                </c:pt>
                <c:pt idx="205">
                  <c:v>0.73968420677322599</c:v>
                </c:pt>
                <c:pt idx="206">
                  <c:v>0.73358086857050264</c:v>
                </c:pt>
                <c:pt idx="207">
                  <c:v>0.72600896813026772</c:v>
                </c:pt>
                <c:pt idx="208">
                  <c:v>0.70040921363793018</c:v>
                </c:pt>
                <c:pt idx="209">
                  <c:v>0.67804123843965103</c:v>
                </c:pt>
                <c:pt idx="210">
                  <c:v>0.64835539141455412</c:v>
                </c:pt>
                <c:pt idx="211">
                  <c:v>0.60950594236148992</c:v>
                </c:pt>
                <c:pt idx="212">
                  <c:v>0.58347069087982306</c:v>
                </c:pt>
                <c:pt idx="213">
                  <c:v>0.582270451383607</c:v>
                </c:pt>
                <c:pt idx="214">
                  <c:v>0.58874041605253502</c:v>
                </c:pt>
                <c:pt idx="215">
                  <c:v>0.59362700970092819</c:v>
                </c:pt>
                <c:pt idx="216">
                  <c:v>0.62969196574223663</c:v>
                </c:pt>
                <c:pt idx="217">
                  <c:v>0.70354435084027944</c:v>
                </c:pt>
                <c:pt idx="218">
                  <c:v>0.77233217781147145</c:v>
                </c:pt>
                <c:pt idx="219">
                  <c:v>0.82720177999321554</c:v>
                </c:pt>
                <c:pt idx="220">
                  <c:v>0.8066412851380832</c:v>
                </c:pt>
                <c:pt idx="221">
                  <c:v>0.69910264215063522</c:v>
                </c:pt>
                <c:pt idx="222">
                  <c:v>0.60894365054452848</c:v>
                </c:pt>
                <c:pt idx="223">
                  <c:v>0.57844830213862597</c:v>
                </c:pt>
                <c:pt idx="224">
                  <c:v>0.58153631996649957</c:v>
                </c:pt>
                <c:pt idx="225">
                  <c:v>0.61270758517329837</c:v>
                </c:pt>
                <c:pt idx="226">
                  <c:v>0.6444677514407835</c:v>
                </c:pt>
                <c:pt idx="227">
                  <c:v>0.65133352604157313</c:v>
                </c:pt>
                <c:pt idx="228">
                  <c:v>0.58218601753204724</c:v>
                </c:pt>
                <c:pt idx="229">
                  <c:v>0.48565438574553138</c:v>
                </c:pt>
                <c:pt idx="230">
                  <c:v>0.42803636461555372</c:v>
                </c:pt>
                <c:pt idx="231">
                  <c:v>0.40096501615610552</c:v>
                </c:pt>
                <c:pt idx="232">
                  <c:v>0.38780080492269348</c:v>
                </c:pt>
                <c:pt idx="233">
                  <c:v>0.37767038368548211</c:v>
                </c:pt>
                <c:pt idx="234">
                  <c:v>0.37165577472910871</c:v>
                </c:pt>
                <c:pt idx="235">
                  <c:v>0.36401931600201554</c:v>
                </c:pt>
                <c:pt idx="236">
                  <c:v>0.35870235108316517</c:v>
                </c:pt>
                <c:pt idx="237">
                  <c:v>0.35127368731749564</c:v>
                </c:pt>
                <c:pt idx="238">
                  <c:v>0.34925712410668197</c:v>
                </c:pt>
                <c:pt idx="239">
                  <c:v>0.34911702694351665</c:v>
                </c:pt>
                <c:pt idx="240">
                  <c:v>0.35024681051331397</c:v>
                </c:pt>
                <c:pt idx="241">
                  <c:v>0.35366597889540635</c:v>
                </c:pt>
                <c:pt idx="242">
                  <c:v>0.35453571863305156</c:v>
                </c:pt>
                <c:pt idx="243">
                  <c:v>0.35110153390534582</c:v>
                </c:pt>
                <c:pt idx="244">
                  <c:v>0.35682708559841325</c:v>
                </c:pt>
                <c:pt idx="245">
                  <c:v>0.35637689922104637</c:v>
                </c:pt>
                <c:pt idx="246">
                  <c:v>0.35094259654311627</c:v>
                </c:pt>
                <c:pt idx="247">
                  <c:v>0.3557510671098969</c:v>
                </c:pt>
                <c:pt idx="248">
                  <c:v>0.35342852999572572</c:v>
                </c:pt>
                <c:pt idx="249">
                  <c:v>0.34681238871282466</c:v>
                </c:pt>
                <c:pt idx="250">
                  <c:v>0.34000300163261232</c:v>
                </c:pt>
                <c:pt idx="251">
                  <c:v>0.33439986843520009</c:v>
                </c:pt>
                <c:pt idx="252">
                  <c:v>0.32807619772428881</c:v>
                </c:pt>
                <c:pt idx="253">
                  <c:v>0.32656072166318428</c:v>
                </c:pt>
                <c:pt idx="254">
                  <c:v>0.32782991361488911</c:v>
                </c:pt>
                <c:pt idx="255">
                  <c:v>0.33386682000207463</c:v>
                </c:pt>
                <c:pt idx="256">
                  <c:v>0.33564313535215667</c:v>
                </c:pt>
                <c:pt idx="257">
                  <c:v>0.32542424352684429</c:v>
                </c:pt>
                <c:pt idx="258">
                  <c:v>0.30987878215376774</c:v>
                </c:pt>
                <c:pt idx="259">
                  <c:v>0.30218762047625647</c:v>
                </c:pt>
                <c:pt idx="260">
                  <c:v>0.30122301963211695</c:v>
                </c:pt>
                <c:pt idx="261">
                  <c:v>0.30278990972237235</c:v>
                </c:pt>
                <c:pt idx="262">
                  <c:v>0.30295320729341596</c:v>
                </c:pt>
                <c:pt idx="263">
                  <c:v>0.30294107471037629</c:v>
                </c:pt>
                <c:pt idx="264">
                  <c:v>0.29894191506475815</c:v>
                </c:pt>
                <c:pt idx="265">
                  <c:v>0.29636141603534205</c:v>
                </c:pt>
                <c:pt idx="266">
                  <c:v>0.29679964065729941</c:v>
                </c:pt>
                <c:pt idx="267">
                  <c:v>0.29440703308551724</c:v>
                </c:pt>
                <c:pt idx="268">
                  <c:v>0.29262300559098892</c:v>
                </c:pt>
                <c:pt idx="269">
                  <c:v>0.29106643992483655</c:v>
                </c:pt>
                <c:pt idx="270">
                  <c:v>0.29027143495291352</c:v>
                </c:pt>
                <c:pt idx="271">
                  <c:v>0.29585425114115554</c:v>
                </c:pt>
                <c:pt idx="272">
                  <c:v>0.29942474368540689</c:v>
                </c:pt>
                <c:pt idx="273">
                  <c:v>0.29736870840701313</c:v>
                </c:pt>
                <c:pt idx="274">
                  <c:v>0.29539843827902962</c:v>
                </c:pt>
                <c:pt idx="275">
                  <c:v>0.2937879642874926</c:v>
                </c:pt>
                <c:pt idx="276">
                  <c:v>0.29144748345850063</c:v>
                </c:pt>
                <c:pt idx="277">
                  <c:v>0.28882782532973433</c:v>
                </c:pt>
                <c:pt idx="278">
                  <c:v>0.28688724412373462</c:v>
                </c:pt>
                <c:pt idx="279">
                  <c:v>0.27996544243537691</c:v>
                </c:pt>
                <c:pt idx="280">
                  <c:v>0.27892972818260325</c:v>
                </c:pt>
                <c:pt idx="281">
                  <c:v>0.28380796542325876</c:v>
                </c:pt>
                <c:pt idx="282">
                  <c:v>0.28679305667793009</c:v>
                </c:pt>
                <c:pt idx="283">
                  <c:v>0.29117231350231498</c:v>
                </c:pt>
                <c:pt idx="284">
                  <c:v>0.29012747172110115</c:v>
                </c:pt>
                <c:pt idx="285">
                  <c:v>0.28256514056345805</c:v>
                </c:pt>
                <c:pt idx="286">
                  <c:v>0.28121424766772474</c:v>
                </c:pt>
                <c:pt idx="287">
                  <c:v>0.28046983637464729</c:v>
                </c:pt>
                <c:pt idx="288">
                  <c:v>0.28089374603090217</c:v>
                </c:pt>
                <c:pt idx="289">
                  <c:v>0.28175759368579029</c:v>
                </c:pt>
                <c:pt idx="290">
                  <c:v>0.28156640080842482</c:v>
                </c:pt>
                <c:pt idx="291">
                  <c:v>0.28331267987703979</c:v>
                </c:pt>
                <c:pt idx="292">
                  <c:v>0.28399714357316047</c:v>
                </c:pt>
                <c:pt idx="293">
                  <c:v>0.28879505679835105</c:v>
                </c:pt>
                <c:pt idx="294">
                  <c:v>0.29160403629395648</c:v>
                </c:pt>
                <c:pt idx="295">
                  <c:v>0.29066397879701483</c:v>
                </c:pt>
                <c:pt idx="296">
                  <c:v>0.29832762417356512</c:v>
                </c:pt>
                <c:pt idx="297">
                  <c:v>0.31227152634997085</c:v>
                </c:pt>
                <c:pt idx="298">
                  <c:v>0.32526948958678537</c:v>
                </c:pt>
                <c:pt idx="299">
                  <c:v>0.33573179844733203</c:v>
                </c:pt>
                <c:pt idx="300">
                  <c:v>0.33186450095144721</c:v>
                </c:pt>
                <c:pt idx="301">
                  <c:v>0.30907452517754364</c:v>
                </c:pt>
                <c:pt idx="302">
                  <c:v>0.2849267321025829</c:v>
                </c:pt>
                <c:pt idx="303">
                  <c:v>0.26360048841703021</c:v>
                </c:pt>
                <c:pt idx="304">
                  <c:v>0.2567187323641667</c:v>
                </c:pt>
                <c:pt idx="305">
                  <c:v>0.26162126507847655</c:v>
                </c:pt>
                <c:pt idx="306">
                  <c:v>0.25994215373285234</c:v>
                </c:pt>
                <c:pt idx="307">
                  <c:v>0.25872561345626305</c:v>
                </c:pt>
                <c:pt idx="308">
                  <c:v>0.26122257015687783</c:v>
                </c:pt>
                <c:pt idx="309">
                  <c:v>0.25384995426930479</c:v>
                </c:pt>
                <c:pt idx="310">
                  <c:v>0.24220495876822587</c:v>
                </c:pt>
                <c:pt idx="311">
                  <c:v>0.23776009952981547</c:v>
                </c:pt>
                <c:pt idx="312">
                  <c:v>0.23341721378171867</c:v>
                </c:pt>
                <c:pt idx="313">
                  <c:v>0.23189957231102878</c:v>
                </c:pt>
                <c:pt idx="314">
                  <c:v>0.23436200687231759</c:v>
                </c:pt>
                <c:pt idx="315">
                  <c:v>0.24182955344556342</c:v>
                </c:pt>
                <c:pt idx="316">
                  <c:v>0.24600582049217892</c:v>
                </c:pt>
                <c:pt idx="317">
                  <c:v>0.24737709985671053</c:v>
                </c:pt>
                <c:pt idx="318">
                  <c:v>0.24590936858125381</c:v>
                </c:pt>
                <c:pt idx="319">
                  <c:v>0.23825649073427976</c:v>
                </c:pt>
                <c:pt idx="320">
                  <c:v>0.23189318360009198</c:v>
                </c:pt>
                <c:pt idx="321">
                  <c:v>0.22845399429814633</c:v>
                </c:pt>
                <c:pt idx="322">
                  <c:v>0.22518752235531495</c:v>
                </c:pt>
                <c:pt idx="323">
                  <c:v>0.21973023930852156</c:v>
                </c:pt>
                <c:pt idx="324">
                  <c:v>0.21331857165418167</c:v>
                </c:pt>
                <c:pt idx="325">
                  <c:v>0.21106505471508771</c:v>
                </c:pt>
                <c:pt idx="326">
                  <c:v>0.20922514342686097</c:v>
                </c:pt>
                <c:pt idx="327">
                  <c:v>0.20894613726293579</c:v>
                </c:pt>
                <c:pt idx="328">
                  <c:v>0.20867450686273101</c:v>
                </c:pt>
                <c:pt idx="329">
                  <c:v>0.20788567793444054</c:v>
                </c:pt>
                <c:pt idx="330">
                  <c:v>0.206578997645849</c:v>
                </c:pt>
                <c:pt idx="331">
                  <c:v>0.2077533292082557</c:v>
                </c:pt>
                <c:pt idx="332">
                  <c:v>0.20918314390107859</c:v>
                </c:pt>
                <c:pt idx="333">
                  <c:v>0.21063009499802668</c:v>
                </c:pt>
                <c:pt idx="334">
                  <c:v>0.20851992968463059</c:v>
                </c:pt>
                <c:pt idx="335">
                  <c:v>0.20257321747641011</c:v>
                </c:pt>
                <c:pt idx="336">
                  <c:v>0.19735234421242495</c:v>
                </c:pt>
                <c:pt idx="337">
                  <c:v>0.19462408163594649</c:v>
                </c:pt>
                <c:pt idx="338">
                  <c:v>0.19272690647598514</c:v>
                </c:pt>
                <c:pt idx="339">
                  <c:v>0.19168723986875444</c:v>
                </c:pt>
                <c:pt idx="340">
                  <c:v>0.190371269862779</c:v>
                </c:pt>
                <c:pt idx="341">
                  <c:v>0.18742793273296396</c:v>
                </c:pt>
                <c:pt idx="342">
                  <c:v>0.18405556856429492</c:v>
                </c:pt>
                <c:pt idx="343">
                  <c:v>0.18145373721498853</c:v>
                </c:pt>
                <c:pt idx="344">
                  <c:v>0.18034085616622683</c:v>
                </c:pt>
                <c:pt idx="345">
                  <c:v>0.18041249578360127</c:v>
                </c:pt>
                <c:pt idx="346">
                  <c:v>0.18406632913107857</c:v>
                </c:pt>
                <c:pt idx="347">
                  <c:v>0.18773853026075626</c:v>
                </c:pt>
                <c:pt idx="348">
                  <c:v>0.19023626324276877</c:v>
                </c:pt>
                <c:pt idx="349">
                  <c:v>0.19190387572176437</c:v>
                </c:pt>
                <c:pt idx="350">
                  <c:v>0.18904787576438839</c:v>
                </c:pt>
                <c:pt idx="351">
                  <c:v>0.18611433630489535</c:v>
                </c:pt>
                <c:pt idx="352">
                  <c:v>0.18403847114009628</c:v>
                </c:pt>
                <c:pt idx="353">
                  <c:v>0.1837130513989845</c:v>
                </c:pt>
                <c:pt idx="354">
                  <c:v>0.18223668679237492</c:v>
                </c:pt>
                <c:pt idx="355">
                  <c:v>0.17945011343015763</c:v>
                </c:pt>
                <c:pt idx="356">
                  <c:v>0.17687970434883873</c:v>
                </c:pt>
                <c:pt idx="357">
                  <c:v>0.17585624856820387</c:v>
                </c:pt>
                <c:pt idx="358">
                  <c:v>0.17655931203664782</c:v>
                </c:pt>
                <c:pt idx="359">
                  <c:v>0.1770859958916525</c:v>
                </c:pt>
                <c:pt idx="360">
                  <c:v>0.17810627315768462</c:v>
                </c:pt>
                <c:pt idx="361">
                  <c:v>0.1791049791803361</c:v>
                </c:pt>
                <c:pt idx="362">
                  <c:v>0.17851689493377423</c:v>
                </c:pt>
                <c:pt idx="363">
                  <c:v>0.17732873272527</c:v>
                </c:pt>
                <c:pt idx="364">
                  <c:v>0.17606124976741072</c:v>
                </c:pt>
                <c:pt idx="365">
                  <c:v>0.17380091033996636</c:v>
                </c:pt>
                <c:pt idx="366">
                  <c:v>0.17155550644748321</c:v>
                </c:pt>
                <c:pt idx="367">
                  <c:v>0.17009524260161094</c:v>
                </c:pt>
                <c:pt idx="368">
                  <c:v>0.16894471809569309</c:v>
                </c:pt>
                <c:pt idx="369">
                  <c:v>0.1685633035886612</c:v>
                </c:pt>
                <c:pt idx="370">
                  <c:v>0.16865794658169952</c:v>
                </c:pt>
                <c:pt idx="371">
                  <c:v>0.16926762882356791</c:v>
                </c:pt>
                <c:pt idx="372">
                  <c:v>0.17041995789973391</c:v>
                </c:pt>
                <c:pt idx="373">
                  <c:v>0.17196795319503566</c:v>
                </c:pt>
                <c:pt idx="374">
                  <c:v>0.17239425216935209</c:v>
                </c:pt>
                <c:pt idx="375">
                  <c:v>0.17185074131455433</c:v>
                </c:pt>
                <c:pt idx="376">
                  <c:v>0.17095565177307084</c:v>
                </c:pt>
                <c:pt idx="377">
                  <c:v>0.17073426229456079</c:v>
                </c:pt>
                <c:pt idx="378">
                  <c:v>0.17179389731110212</c:v>
                </c:pt>
                <c:pt idx="379">
                  <c:v>0.17267316348213063</c:v>
                </c:pt>
                <c:pt idx="380">
                  <c:v>0.17254819998098681</c:v>
                </c:pt>
                <c:pt idx="381">
                  <c:v>0.16992632931351259</c:v>
                </c:pt>
                <c:pt idx="382">
                  <c:v>0.16845094543047912</c:v>
                </c:pt>
                <c:pt idx="383">
                  <c:v>0.16795818377337643</c:v>
                </c:pt>
                <c:pt idx="384">
                  <c:v>0.16796981962030644</c:v>
                </c:pt>
                <c:pt idx="385">
                  <c:v>0.16916328356557886</c:v>
                </c:pt>
                <c:pt idx="386">
                  <c:v>0.16991038536119188</c:v>
                </c:pt>
                <c:pt idx="387">
                  <c:v>0.17023480912086744</c:v>
                </c:pt>
                <c:pt idx="388">
                  <c:v>0.16832206736562694</c:v>
                </c:pt>
                <c:pt idx="389">
                  <c:v>0.16464036875308657</c:v>
                </c:pt>
                <c:pt idx="390">
                  <c:v>0.16163429241115485</c:v>
                </c:pt>
                <c:pt idx="391">
                  <c:v>0.1611545799482656</c:v>
                </c:pt>
                <c:pt idx="392">
                  <c:v>0.16195979878501476</c:v>
                </c:pt>
                <c:pt idx="393">
                  <c:v>0.16285330529450456</c:v>
                </c:pt>
                <c:pt idx="394">
                  <c:v>0.1623416890701212</c:v>
                </c:pt>
                <c:pt idx="395">
                  <c:v>0.16041036038305106</c:v>
                </c:pt>
                <c:pt idx="396">
                  <c:v>0.15921641718617194</c:v>
                </c:pt>
                <c:pt idx="397">
                  <c:v>0.15949753757325769</c:v>
                </c:pt>
                <c:pt idx="398">
                  <c:v>0.16062352576330294</c:v>
                </c:pt>
                <c:pt idx="399">
                  <c:v>0.16160013448129562</c:v>
                </c:pt>
                <c:pt idx="400">
                  <c:v>0.16102066627841694</c:v>
                </c:pt>
                <c:pt idx="401">
                  <c:v>0.15925223816055009</c:v>
                </c:pt>
                <c:pt idx="402">
                  <c:v>0.15650781202361491</c:v>
                </c:pt>
                <c:pt idx="403">
                  <c:v>0.1551791428025153</c:v>
                </c:pt>
                <c:pt idx="404">
                  <c:v>0.15512620697646556</c:v>
                </c:pt>
                <c:pt idx="405">
                  <c:v>0.15505073302284347</c:v>
                </c:pt>
                <c:pt idx="406">
                  <c:v>0.15462871047153556</c:v>
                </c:pt>
                <c:pt idx="407">
                  <c:v>0.15368601036694032</c:v>
                </c:pt>
                <c:pt idx="408">
                  <c:v>0.15288455012295429</c:v>
                </c:pt>
                <c:pt idx="409">
                  <c:v>0.15284647022896211</c:v>
                </c:pt>
                <c:pt idx="410">
                  <c:v>0.15191926824398064</c:v>
                </c:pt>
                <c:pt idx="411">
                  <c:v>0.15104854194723294</c:v>
                </c:pt>
                <c:pt idx="412">
                  <c:v>0.15037515902549758</c:v>
                </c:pt>
                <c:pt idx="413">
                  <c:v>0.15107077226028345</c:v>
                </c:pt>
                <c:pt idx="414">
                  <c:v>0.1521813682589028</c:v>
                </c:pt>
                <c:pt idx="415">
                  <c:v>0.15286337512737502</c:v>
                </c:pt>
                <c:pt idx="416">
                  <c:v>0.15402058042832259</c:v>
                </c:pt>
                <c:pt idx="417">
                  <c:v>0.15518523026661701</c:v>
                </c:pt>
                <c:pt idx="418">
                  <c:v>0.15785655391246139</c:v>
                </c:pt>
                <c:pt idx="419">
                  <c:v>0.16314188918159664</c:v>
                </c:pt>
                <c:pt idx="420">
                  <c:v>0.17188942779127353</c:v>
                </c:pt>
                <c:pt idx="421">
                  <c:v>0.17755466350993246</c:v>
                </c:pt>
                <c:pt idx="422">
                  <c:v>0.17683536326281987</c:v>
                </c:pt>
                <c:pt idx="423">
                  <c:v>0.17018635423807721</c:v>
                </c:pt>
                <c:pt idx="424">
                  <c:v>0.16259572730938479</c:v>
                </c:pt>
                <c:pt idx="425">
                  <c:v>0.15947232669550845</c:v>
                </c:pt>
                <c:pt idx="426">
                  <c:v>0.15782592961065842</c:v>
                </c:pt>
                <c:pt idx="427">
                  <c:v>0.15679064127639986</c:v>
                </c:pt>
                <c:pt idx="428">
                  <c:v>0.15462684857492834</c:v>
                </c:pt>
                <c:pt idx="429">
                  <c:v>0.15171906506258909</c:v>
                </c:pt>
                <c:pt idx="430">
                  <c:v>0.14944489262077121</c:v>
                </c:pt>
                <c:pt idx="431">
                  <c:v>0.15048512491882782</c:v>
                </c:pt>
                <c:pt idx="432">
                  <c:v>0.15263021680049146</c:v>
                </c:pt>
                <c:pt idx="433">
                  <c:v>0.15536822356177965</c:v>
                </c:pt>
                <c:pt idx="434">
                  <c:v>0.15636533155699583</c:v>
                </c:pt>
                <c:pt idx="435">
                  <c:v>0.15501015225371254</c:v>
                </c:pt>
                <c:pt idx="436">
                  <c:v>0.15237338005684986</c:v>
                </c:pt>
                <c:pt idx="437">
                  <c:v>0.15082730773274708</c:v>
                </c:pt>
                <c:pt idx="438">
                  <c:v>0.15009786575016831</c:v>
                </c:pt>
                <c:pt idx="439">
                  <c:v>0.14875363498528374</c:v>
                </c:pt>
                <c:pt idx="440">
                  <c:v>0.14672782774813733</c:v>
                </c:pt>
                <c:pt idx="441">
                  <c:v>0.14722349034805574</c:v>
                </c:pt>
                <c:pt idx="442">
                  <c:v>0.14751944828848315</c:v>
                </c:pt>
                <c:pt idx="443">
                  <c:v>0.14772338984302594</c:v>
                </c:pt>
                <c:pt idx="444">
                  <c:v>0.14687056499878959</c:v>
                </c:pt>
                <c:pt idx="445">
                  <c:v>0.14603769373091435</c:v>
                </c:pt>
                <c:pt idx="446">
                  <c:v>0.14726255394906423</c:v>
                </c:pt>
                <c:pt idx="447">
                  <c:v>0.14909647913570045</c:v>
                </c:pt>
                <c:pt idx="448">
                  <c:v>0.1501870158149029</c:v>
                </c:pt>
                <c:pt idx="449">
                  <c:v>0.15005580086515191</c:v>
                </c:pt>
                <c:pt idx="450">
                  <c:v>0.1480952917239553</c:v>
                </c:pt>
                <c:pt idx="451">
                  <c:v>0.14888338862760869</c:v>
                </c:pt>
                <c:pt idx="452">
                  <c:v>0.15096293210630818</c:v>
                </c:pt>
                <c:pt idx="453">
                  <c:v>0.15297126398617994</c:v>
                </c:pt>
                <c:pt idx="454">
                  <c:v>0.15390053370211157</c:v>
                </c:pt>
                <c:pt idx="455">
                  <c:v>0.15364646041196758</c:v>
                </c:pt>
                <c:pt idx="456">
                  <c:v>0.15257667612601597</c:v>
                </c:pt>
                <c:pt idx="457">
                  <c:v>0.15027085210750679</c:v>
                </c:pt>
                <c:pt idx="458">
                  <c:v>0.14821938673603294</c:v>
                </c:pt>
                <c:pt idx="459">
                  <c:v>0.14876273631124656</c:v>
                </c:pt>
                <c:pt idx="460">
                  <c:v>0.14947047641924713</c:v>
                </c:pt>
                <c:pt idx="461">
                  <c:v>0.14883795650442133</c:v>
                </c:pt>
                <c:pt idx="462">
                  <c:v>0.14691299084836471</c:v>
                </c:pt>
                <c:pt idx="463">
                  <c:v>0.14361214317093188</c:v>
                </c:pt>
                <c:pt idx="464">
                  <c:v>0.14149908245168136</c:v>
                </c:pt>
                <c:pt idx="465">
                  <c:v>0.14100357751274825</c:v>
                </c:pt>
                <c:pt idx="466">
                  <c:v>0.14203025383157969</c:v>
                </c:pt>
                <c:pt idx="467">
                  <c:v>0.14355739797710704</c:v>
                </c:pt>
                <c:pt idx="468">
                  <c:v>0.14504800331694695</c:v>
                </c:pt>
                <c:pt idx="469">
                  <c:v>0.14486111667253337</c:v>
                </c:pt>
                <c:pt idx="470">
                  <c:v>0.14399148554397651</c:v>
                </c:pt>
                <c:pt idx="471">
                  <c:v>0.14188264930301214</c:v>
                </c:pt>
                <c:pt idx="472">
                  <c:v>0.14095646264960399</c:v>
                </c:pt>
                <c:pt idx="473">
                  <c:v>0.14128881087609116</c:v>
                </c:pt>
                <c:pt idx="474">
                  <c:v>0.14183884834124028</c:v>
                </c:pt>
                <c:pt idx="475">
                  <c:v>0.14126333117224835</c:v>
                </c:pt>
                <c:pt idx="476">
                  <c:v>0.13981594372838899</c:v>
                </c:pt>
                <c:pt idx="477">
                  <c:v>0.13897168150680125</c:v>
                </c:pt>
                <c:pt idx="478">
                  <c:v>0.13967110475252806</c:v>
                </c:pt>
                <c:pt idx="479">
                  <c:v>0.14160670444226922</c:v>
                </c:pt>
                <c:pt idx="480">
                  <c:v>0.1430266605386348</c:v>
                </c:pt>
                <c:pt idx="481">
                  <c:v>0.14380054220869137</c:v>
                </c:pt>
                <c:pt idx="482">
                  <c:v>0.14463026475387319</c:v>
                </c:pt>
                <c:pt idx="483">
                  <c:v>0.14463019229833135</c:v>
                </c:pt>
                <c:pt idx="484">
                  <c:v>0.14386146861398924</c:v>
                </c:pt>
                <c:pt idx="485">
                  <c:v>0.14282021782906706</c:v>
                </c:pt>
                <c:pt idx="486">
                  <c:v>0.14328410735541838</c:v>
                </c:pt>
                <c:pt idx="487">
                  <c:v>0.14832401850530791</c:v>
                </c:pt>
                <c:pt idx="488">
                  <c:v>0.15631178320764538</c:v>
                </c:pt>
                <c:pt idx="489">
                  <c:v>0.16078111234192108</c:v>
                </c:pt>
                <c:pt idx="490">
                  <c:v>0.15837432863813611</c:v>
                </c:pt>
                <c:pt idx="491">
                  <c:v>0.15547848799728795</c:v>
                </c:pt>
                <c:pt idx="492">
                  <c:v>0.15280857538621803</c:v>
                </c:pt>
                <c:pt idx="493">
                  <c:v>0.15110988567214498</c:v>
                </c:pt>
                <c:pt idx="494">
                  <c:v>0.14615789393574116</c:v>
                </c:pt>
                <c:pt idx="495">
                  <c:v>0.1425209323997508</c:v>
                </c:pt>
                <c:pt idx="496">
                  <c:v>0.14178710852480375</c:v>
                </c:pt>
                <c:pt idx="497">
                  <c:v>0.14092721044728479</c:v>
                </c:pt>
                <c:pt idx="498">
                  <c:v>0.14012701837832628</c:v>
                </c:pt>
                <c:pt idx="499">
                  <c:v>0.13856453442078898</c:v>
                </c:pt>
                <c:pt idx="500">
                  <c:v>0.13898380480995762</c:v>
                </c:pt>
                <c:pt idx="501">
                  <c:v>0.14017196418392247</c:v>
                </c:pt>
                <c:pt idx="502">
                  <c:v>0.14043250958607864</c:v>
                </c:pt>
                <c:pt idx="503">
                  <c:v>0.13918103496424505</c:v>
                </c:pt>
                <c:pt idx="504">
                  <c:v>0.13563435611881711</c:v>
                </c:pt>
                <c:pt idx="505">
                  <c:v>0.13392790486208928</c:v>
                </c:pt>
                <c:pt idx="506">
                  <c:v>0.13429928701319216</c:v>
                </c:pt>
                <c:pt idx="507">
                  <c:v>0.13496050666648948</c:v>
                </c:pt>
                <c:pt idx="508">
                  <c:v>0.13712250512395119</c:v>
                </c:pt>
                <c:pt idx="509">
                  <c:v>0.14181909493847633</c:v>
                </c:pt>
                <c:pt idx="510">
                  <c:v>0.14624228612298465</c:v>
                </c:pt>
                <c:pt idx="511">
                  <c:v>0.14760787958794314</c:v>
                </c:pt>
                <c:pt idx="512">
                  <c:v>0.14330862932398103</c:v>
                </c:pt>
                <c:pt idx="513">
                  <c:v>0.13836392351693724</c:v>
                </c:pt>
                <c:pt idx="514">
                  <c:v>0.1344294025317358</c:v>
                </c:pt>
                <c:pt idx="515">
                  <c:v>0.13203441674140143</c:v>
                </c:pt>
                <c:pt idx="516">
                  <c:v>0.13159822794687057</c:v>
                </c:pt>
                <c:pt idx="517">
                  <c:v>0.13236454385413571</c:v>
                </c:pt>
                <c:pt idx="518">
                  <c:v>0.13215074337647401</c:v>
                </c:pt>
                <c:pt idx="519">
                  <c:v>0.13074089719468132</c:v>
                </c:pt>
                <c:pt idx="520">
                  <c:v>0.12937949368232474</c:v>
                </c:pt>
                <c:pt idx="521">
                  <c:v>0.13045001195088551</c:v>
                </c:pt>
                <c:pt idx="522">
                  <c:v>0.13348314482934123</c:v>
                </c:pt>
                <c:pt idx="523">
                  <c:v>0.13650142225553649</c:v>
                </c:pt>
                <c:pt idx="524">
                  <c:v>0.13689774948828873</c:v>
                </c:pt>
                <c:pt idx="525">
                  <c:v>0.13536004813104913</c:v>
                </c:pt>
                <c:pt idx="526">
                  <c:v>0.13324180340421218</c:v>
                </c:pt>
                <c:pt idx="527">
                  <c:v>0.13256731773513711</c:v>
                </c:pt>
                <c:pt idx="528">
                  <c:v>0.13140294749736572</c:v>
                </c:pt>
                <c:pt idx="529">
                  <c:v>0.12923581146394678</c:v>
                </c:pt>
                <c:pt idx="530">
                  <c:v>0.12792433082350779</c:v>
                </c:pt>
                <c:pt idx="531">
                  <c:v>0.12886246511415664</c:v>
                </c:pt>
                <c:pt idx="532">
                  <c:v>0.13147356687700634</c:v>
                </c:pt>
                <c:pt idx="533">
                  <c:v>0.13297311694879371</c:v>
                </c:pt>
                <c:pt idx="534">
                  <c:v>0.13182341758445273</c:v>
                </c:pt>
                <c:pt idx="535">
                  <c:v>0.13030015025338715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6352"/>
        <c:axId val="119077888"/>
      </c:scatterChart>
      <c:valAx>
        <c:axId val="119076352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077888"/>
        <c:crosses val="autoZero"/>
        <c:crossBetween val="midCat"/>
      </c:valAx>
      <c:valAx>
        <c:axId val="119077888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07635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2109.5287574536869</c:v>
                </c:pt>
                <c:pt idx="1">
                  <c:v>9.3364845112455761</c:v>
                </c:pt>
                <c:pt idx="2">
                  <c:v>8.7341410109894522</c:v>
                </c:pt>
                <c:pt idx="3">
                  <c:v>9.6376557262109017</c:v>
                </c:pt>
                <c:pt idx="4">
                  <c:v>165.89688766260258</c:v>
                </c:pt>
                <c:pt idx="5">
                  <c:v>210.93993177897642</c:v>
                </c:pt>
                <c:pt idx="6">
                  <c:v>304.61106550986244</c:v>
                </c:pt>
                <c:pt idx="7">
                  <c:v>376.24428867534766</c:v>
                </c:pt>
                <c:pt idx="8">
                  <c:v>393.83608008384817</c:v>
                </c:pt>
                <c:pt idx="9">
                  <c:v>404.86162811852608</c:v>
                </c:pt>
                <c:pt idx="10">
                  <c:v>408.26942408662416</c:v>
                </c:pt>
                <c:pt idx="11">
                  <c:v>409.7227343752258</c:v>
                </c:pt>
                <c:pt idx="12">
                  <c:v>417.33994341833534</c:v>
                </c:pt>
                <c:pt idx="13">
                  <c:v>425.60835543272822</c:v>
                </c:pt>
                <c:pt idx="14">
                  <c:v>424.5560276271998</c:v>
                </c:pt>
                <c:pt idx="15">
                  <c:v>423.85447323865981</c:v>
                </c:pt>
                <c:pt idx="16">
                  <c:v>422.30102420897072</c:v>
                </c:pt>
                <c:pt idx="17">
                  <c:v>425.10724751920566</c:v>
                </c:pt>
                <c:pt idx="18">
                  <c:v>415.68622743148421</c:v>
                </c:pt>
                <c:pt idx="19">
                  <c:v>429.26641206511192</c:v>
                </c:pt>
                <c:pt idx="20">
                  <c:v>421.64957490191046</c:v>
                </c:pt>
                <c:pt idx="21">
                  <c:v>426.96134166540315</c:v>
                </c:pt>
                <c:pt idx="22">
                  <c:v>419.09387238290083</c:v>
                </c:pt>
                <c:pt idx="23">
                  <c:v>414.9846475698655</c:v>
                </c:pt>
                <c:pt idx="24">
                  <c:v>413.63159500335178</c:v>
                </c:pt>
                <c:pt idx="25">
                  <c:v>414.28306569318062</c:v>
                </c:pt>
                <c:pt idx="26">
                  <c:v>411.9277403689926</c:v>
                </c:pt>
                <c:pt idx="27">
                  <c:v>409.27170796968824</c:v>
                </c:pt>
                <c:pt idx="28">
                  <c:v>402.60644287722999</c:v>
                </c:pt>
                <c:pt idx="29">
                  <c:v>405.31266266794717</c:v>
                </c:pt>
                <c:pt idx="30">
                  <c:v>404.2101322988666</c:v>
                </c:pt>
                <c:pt idx="31">
                  <c:v>405.86392598610155</c:v>
                </c:pt>
                <c:pt idx="32">
                  <c:v>399.74984501042951</c:v>
                </c:pt>
                <c:pt idx="33">
                  <c:v>399.85007708014314</c:v>
                </c:pt>
                <c:pt idx="34">
                  <c:v>406.96644888970462</c:v>
                </c:pt>
                <c:pt idx="35">
                  <c:v>407.51770847517906</c:v>
                </c:pt>
                <c:pt idx="36">
                  <c:v>402.35586545387503</c:v>
                </c:pt>
                <c:pt idx="37">
                  <c:v>405.56323705771757</c:v>
                </c:pt>
                <c:pt idx="38">
                  <c:v>400.00042510758306</c:v>
                </c:pt>
                <c:pt idx="39">
                  <c:v>396.94333035685685</c:v>
                </c:pt>
                <c:pt idx="40">
                  <c:v>390.02713871791235</c:v>
                </c:pt>
                <c:pt idx="41">
                  <c:v>399.14845172828188</c:v>
                </c:pt>
                <c:pt idx="42">
                  <c:v>394.93865728666782</c:v>
                </c:pt>
                <c:pt idx="43">
                  <c:v>387.02003778036521</c:v>
                </c:pt>
                <c:pt idx="44">
                  <c:v>383.71218398087569</c:v>
                </c:pt>
                <c:pt idx="45">
                  <c:v>382.70979519569306</c:v>
                </c:pt>
                <c:pt idx="46">
                  <c:v>383.71218398087569</c:v>
                </c:pt>
                <c:pt idx="47">
                  <c:v>376.79561761263039</c:v>
                </c:pt>
                <c:pt idx="48">
                  <c:v>377.44718657018501</c:v>
                </c:pt>
                <c:pt idx="49">
                  <c:v>377.24670399917034</c:v>
                </c:pt>
                <c:pt idx="50">
                  <c:v>376.64525529862755</c:v>
                </c:pt>
                <c:pt idx="51">
                  <c:v>377.04622126357259</c:v>
                </c:pt>
                <c:pt idx="52">
                  <c:v>370.22971032548782</c:v>
                </c:pt>
                <c:pt idx="53">
                  <c:v>375.54259550048874</c:v>
                </c:pt>
                <c:pt idx="54">
                  <c:v>370.88129680104703</c:v>
                </c:pt>
                <c:pt idx="55">
                  <c:v>368.62579774851065</c:v>
                </c:pt>
                <c:pt idx="56">
                  <c:v>370.43019865697289</c:v>
                </c:pt>
                <c:pt idx="57">
                  <c:v>377.29682465735362</c:v>
                </c:pt>
                <c:pt idx="58">
                  <c:v>369.0768992254512</c:v>
                </c:pt>
                <c:pt idx="59">
                  <c:v>374.28956695927701</c:v>
                </c:pt>
                <c:pt idx="60">
                  <c:v>376.69537608024825</c:v>
                </c:pt>
                <c:pt idx="61">
                  <c:v>372.33482959736091</c:v>
                </c:pt>
                <c:pt idx="62">
                  <c:v>373.78835374264668</c:v>
                </c:pt>
                <c:pt idx="63">
                  <c:v>356.59611766782342</c:v>
                </c:pt>
                <c:pt idx="64">
                  <c:v>368.5756753107508</c:v>
                </c:pt>
                <c:pt idx="65">
                  <c:v>366.52064650581258</c:v>
                </c:pt>
                <c:pt idx="66">
                  <c:v>359.55346894553821</c:v>
                </c:pt>
                <c:pt idx="67">
                  <c:v>355.09236599787778</c:v>
                </c:pt>
                <c:pt idx="68">
                  <c:v>359.50334464591413</c:v>
                </c:pt>
                <c:pt idx="69">
                  <c:v>364.51572369034693</c:v>
                </c:pt>
                <c:pt idx="70">
                  <c:v>354.69136398906824</c:v>
                </c:pt>
                <c:pt idx="71">
                  <c:v>352.78659545723576</c:v>
                </c:pt>
                <c:pt idx="72">
                  <c:v>346.11978863141189</c:v>
                </c:pt>
                <c:pt idx="73">
                  <c:v>343.66355078055653</c:v>
                </c:pt>
                <c:pt idx="74">
                  <c:v>343.41291287669213</c:v>
                </c:pt>
                <c:pt idx="75">
                  <c:v>347.07220074571364</c:v>
                </c:pt>
                <c:pt idx="76">
                  <c:v>350.73143380434709</c:v>
                </c:pt>
                <c:pt idx="77">
                  <c:v>347.47321526197675</c:v>
                </c:pt>
                <c:pt idx="78">
                  <c:v>348.8767608850581</c:v>
                </c:pt>
                <c:pt idx="79">
                  <c:v>347.82410242372583</c:v>
                </c:pt>
                <c:pt idx="80">
                  <c:v>341.30754433318833</c:v>
                </c:pt>
                <c:pt idx="81">
                  <c:v>346.06966157517536</c:v>
                </c:pt>
                <c:pt idx="82">
                  <c:v>351.08231628616636</c:v>
                </c:pt>
                <c:pt idx="83">
                  <c:v>346.52080471103733</c:v>
                </c:pt>
                <c:pt idx="84">
                  <c:v>341.50805640467883</c:v>
                </c:pt>
                <c:pt idx="85">
                  <c:v>334.74068305397321</c:v>
                </c:pt>
                <c:pt idx="86">
                  <c:v>349.37802522477364</c:v>
                </c:pt>
                <c:pt idx="87">
                  <c:v>334.18925918974304</c:v>
                </c:pt>
                <c:pt idx="88">
                  <c:v>331.98355129015289</c:v>
                </c:pt>
                <c:pt idx="89">
                  <c:v>336.84610818094438</c:v>
                </c:pt>
                <c:pt idx="90">
                  <c:v>334.94120051428234</c:v>
                </c:pt>
                <c:pt idx="91">
                  <c:v>331.28173096539717</c:v>
                </c:pt>
                <c:pt idx="92">
                  <c:v>323.41117930031123</c:v>
                </c:pt>
                <c:pt idx="93">
                  <c:v>325.2660455117242</c:v>
                </c:pt>
                <c:pt idx="94">
                  <c:v>325.115651478384</c:v>
                </c:pt>
                <c:pt idx="95">
                  <c:v>325.8676207197571</c:v>
                </c:pt>
                <c:pt idx="96">
                  <c:v>325.51670202832969</c:v>
                </c:pt>
                <c:pt idx="97">
                  <c:v>321.60643109898922</c:v>
                </c:pt>
                <c:pt idx="98">
                  <c:v>326.56945659122351</c:v>
                </c:pt>
                <c:pt idx="99">
                  <c:v>318.59848782270262</c:v>
                </c:pt>
                <c:pt idx="100">
                  <c:v>318.49822240947123</c:v>
                </c:pt>
                <c:pt idx="101">
                  <c:v>325.16578283311225</c:v>
                </c:pt>
                <c:pt idx="102">
                  <c:v>312.58249025305383</c:v>
                </c:pt>
                <c:pt idx="103">
                  <c:v>322.45867496550034</c:v>
                </c:pt>
                <c:pt idx="104">
                  <c:v>312.78302588998895</c:v>
                </c:pt>
                <c:pt idx="105">
                  <c:v>315.18944070605619</c:v>
                </c:pt>
                <c:pt idx="106">
                  <c:v>316.84383715476247</c:v>
                </c:pt>
                <c:pt idx="107">
                  <c:v>314.88864014912627</c:v>
                </c:pt>
                <c:pt idx="108">
                  <c:v>313.88596895361309</c:v>
                </c:pt>
                <c:pt idx="109">
                  <c:v>311.57980960170971</c:v>
                </c:pt>
                <c:pt idx="110">
                  <c:v>322.60907063352494</c:v>
                </c:pt>
                <c:pt idx="111">
                  <c:v>317.39530015013503</c:v>
                </c:pt>
                <c:pt idx="112">
                  <c:v>309.77497406959435</c:v>
                </c:pt>
                <c:pt idx="113">
                  <c:v>314.63797273569003</c:v>
                </c:pt>
                <c:pt idx="114">
                  <c:v>306.56634468222137</c:v>
                </c:pt>
                <c:pt idx="115">
                  <c:v>309.67470503838865</c:v>
                </c:pt>
                <c:pt idx="116">
                  <c:v>311.98088235557719</c:v>
                </c:pt>
                <c:pt idx="117">
                  <c:v>303.70862369752513</c:v>
                </c:pt>
                <c:pt idx="118">
                  <c:v>308.1205297981295</c:v>
                </c:pt>
                <c:pt idx="119">
                  <c:v>307.51891092474733</c:v>
                </c:pt>
                <c:pt idx="120">
                  <c:v>304.9620142044738</c:v>
                </c:pt>
                <c:pt idx="121">
                  <c:v>308.52160822493829</c:v>
                </c:pt>
                <c:pt idx="122">
                  <c:v>306.4159391469255</c:v>
                </c:pt>
                <c:pt idx="123">
                  <c:v>295.18539795897499</c:v>
                </c:pt>
                <c:pt idx="124">
                  <c:v>305.16255608962319</c:v>
                </c:pt>
                <c:pt idx="125">
                  <c:v>299.74786748768025</c:v>
                </c:pt>
                <c:pt idx="126">
                  <c:v>303.05685809599595</c:v>
                </c:pt>
                <c:pt idx="127">
                  <c:v>302.70590666825211</c:v>
                </c:pt>
                <c:pt idx="128">
                  <c:v>298.19362917978759</c:v>
                </c:pt>
                <c:pt idx="129">
                  <c:v>293.98209511662685</c:v>
                </c:pt>
                <c:pt idx="130">
                  <c:v>290.62284337119195</c:v>
                </c:pt>
                <c:pt idx="131">
                  <c:v>302.85631448464687</c:v>
                </c:pt>
                <c:pt idx="132">
                  <c:v>294.58374727733883</c:v>
                </c:pt>
                <c:pt idx="133">
                  <c:v>300.65032391011113</c:v>
                </c:pt>
                <c:pt idx="134">
                  <c:v>297.59198589405747</c:v>
                </c:pt>
                <c:pt idx="135">
                  <c:v>294.93471035471072</c:v>
                </c:pt>
                <c:pt idx="136">
                  <c:v>294.88457280304357</c:v>
                </c:pt>
                <c:pt idx="137">
                  <c:v>299.79800404291814</c:v>
                </c:pt>
                <c:pt idx="138">
                  <c:v>296.990341129076</c:v>
                </c:pt>
                <c:pt idx="139">
                  <c:v>296.99034112907646</c:v>
                </c:pt>
                <c:pt idx="140">
                  <c:v>291.62560991328962</c:v>
                </c:pt>
                <c:pt idx="141">
                  <c:v>294.984847896107</c:v>
                </c:pt>
                <c:pt idx="142">
                  <c:v>296.83992970670204</c:v>
                </c:pt>
                <c:pt idx="143">
                  <c:v>292.77878635812175</c:v>
                </c:pt>
                <c:pt idx="144">
                  <c:v>291.92643907485831</c:v>
                </c:pt>
                <c:pt idx="145">
                  <c:v>287.76493619000581</c:v>
                </c:pt>
                <c:pt idx="146">
                  <c:v>287.71479716973312</c:v>
                </c:pt>
                <c:pt idx="147">
                  <c:v>288.06577009600608</c:v>
                </c:pt>
                <c:pt idx="148">
                  <c:v>294.68402249365909</c:v>
                </c:pt>
                <c:pt idx="149">
                  <c:v>284.60615785955912</c:v>
                </c:pt>
                <c:pt idx="150">
                  <c:v>284.10476072618536</c:v>
                </c:pt>
                <c:pt idx="151">
                  <c:v>287.4641019143429</c:v>
                </c:pt>
                <c:pt idx="152">
                  <c:v>286.4613183257423</c:v>
                </c:pt>
                <c:pt idx="153">
                  <c:v>284.80671642543501</c:v>
                </c:pt>
                <c:pt idx="154">
                  <c:v>282.60056316612884</c:v>
                </c:pt>
                <c:pt idx="155">
                  <c:v>296.58924379730001</c:v>
                </c:pt>
                <c:pt idx="156">
                  <c:v>290.87353539183624</c:v>
                </c:pt>
                <c:pt idx="157">
                  <c:v>288.31646473528866</c:v>
                </c:pt>
                <c:pt idx="158">
                  <c:v>288.46688139563389</c:v>
                </c:pt>
                <c:pt idx="159">
                  <c:v>282.40000279335243</c:v>
                </c:pt>
                <c:pt idx="160">
                  <c:v>284.15490048572303</c:v>
                </c:pt>
                <c:pt idx="161">
                  <c:v>276.48339790920357</c:v>
                </c:pt>
                <c:pt idx="162">
                  <c:v>287.16326726902201</c:v>
                </c:pt>
                <c:pt idx="163">
                  <c:v>285.05741440177144</c:v>
                </c:pt>
                <c:pt idx="164">
                  <c:v>284.35545942120768</c:v>
                </c:pt>
                <c:pt idx="165">
                  <c:v>276.53353922900237</c:v>
                </c:pt>
                <c:pt idx="166">
                  <c:v>278.89016968246722</c:v>
                </c:pt>
                <c:pt idx="167">
                  <c:v>278.6896062712371</c:v>
                </c:pt>
                <c:pt idx="168">
                  <c:v>277.98763303866986</c:v>
                </c:pt>
                <c:pt idx="169">
                  <c:v>271.21850222206808</c:v>
                </c:pt>
                <c:pt idx="170">
                  <c:v>272.17120601557878</c:v>
                </c:pt>
                <c:pt idx="171">
                  <c:v>274.72844525076999</c:v>
                </c:pt>
                <c:pt idx="172">
                  <c:v>284.75657679936683</c:v>
                </c:pt>
                <c:pt idx="173">
                  <c:v>284.95713524203802</c:v>
                </c:pt>
                <c:pt idx="174">
                  <c:v>273.72560951604481</c:v>
                </c:pt>
                <c:pt idx="175">
                  <c:v>277.13523426606923</c:v>
                </c:pt>
                <c:pt idx="176">
                  <c:v>280.69523299313624</c:v>
                </c:pt>
                <c:pt idx="177">
                  <c:v>273.17404811234599</c:v>
                </c:pt>
                <c:pt idx="178">
                  <c:v>274.62816186201047</c:v>
                </c:pt>
                <c:pt idx="179">
                  <c:v>272.87319591427678</c:v>
                </c:pt>
                <c:pt idx="180">
                  <c:v>275.83155981789918</c:v>
                </c:pt>
                <c:pt idx="181">
                  <c:v>279.29129601224452</c:v>
                </c:pt>
                <c:pt idx="182">
                  <c:v>284.40559912941137</c:v>
                </c:pt>
                <c:pt idx="183">
                  <c:v>274.67830356152109</c:v>
                </c:pt>
                <c:pt idx="184">
                  <c:v>274.77858692975673</c:v>
                </c:pt>
                <c:pt idx="185">
                  <c:v>272.42191692455418</c:v>
                </c:pt>
                <c:pt idx="186">
                  <c:v>271.41907174956538</c:v>
                </c:pt>
                <c:pt idx="187">
                  <c:v>278.33861990641884</c:v>
                </c:pt>
                <c:pt idx="188">
                  <c:v>274.07660249010786</c:v>
                </c:pt>
                <c:pt idx="189">
                  <c:v>283.7537821219525</c:v>
                </c:pt>
                <c:pt idx="190">
                  <c:v>278.43890177625832</c:v>
                </c:pt>
                <c:pt idx="191">
                  <c:v>281.59775965971778</c:v>
                </c:pt>
                <c:pt idx="192">
                  <c:v>266.55521443303797</c:v>
                </c:pt>
                <c:pt idx="193">
                  <c:v>270.86750515393288</c:v>
                </c:pt>
                <c:pt idx="194">
                  <c:v>284.35545942120746</c:v>
                </c:pt>
                <c:pt idx="195">
                  <c:v>280.49467106000537</c:v>
                </c:pt>
                <c:pt idx="196">
                  <c:v>273.47489994101113</c:v>
                </c:pt>
                <c:pt idx="197">
                  <c:v>271.26864461933275</c:v>
                </c:pt>
                <c:pt idx="198">
                  <c:v>268.711369277713</c:v>
                </c:pt>
                <c:pt idx="199">
                  <c:v>277.73692782522261</c:v>
                </c:pt>
                <c:pt idx="200">
                  <c:v>273.47489994101113</c:v>
                </c:pt>
                <c:pt idx="201">
                  <c:v>279.59214032847444</c:v>
                </c:pt>
                <c:pt idx="202">
                  <c:v>278.33861990641884</c:v>
                </c:pt>
                <c:pt idx="203">
                  <c:v>268.00936745721606</c:v>
                </c:pt>
                <c:pt idx="204">
                  <c:v>281.09635636667298</c:v>
                </c:pt>
                <c:pt idx="205">
                  <c:v>281.09635636667275</c:v>
                </c:pt>
                <c:pt idx="206">
                  <c:v>286.01006437091138</c:v>
                </c:pt>
                <c:pt idx="207">
                  <c:v>279.94312489704021</c:v>
                </c:pt>
                <c:pt idx="208">
                  <c:v>269.76436823833757</c:v>
                </c:pt>
                <c:pt idx="209">
                  <c:v>270.8173626745874</c:v>
                </c:pt>
                <c:pt idx="210">
                  <c:v>276.93466941792377</c:v>
                </c:pt>
                <c:pt idx="211">
                  <c:v>274.5780201522378</c:v>
                </c:pt>
                <c:pt idx="212">
                  <c:v>281.99888155503743</c:v>
                </c:pt>
                <c:pt idx="213">
                  <c:v>275.63099390241251</c:v>
                </c:pt>
                <c:pt idx="214">
                  <c:v>281.34705814151278</c:v>
                </c:pt>
                <c:pt idx="215">
                  <c:v>271.97063710370611</c:v>
                </c:pt>
                <c:pt idx="216">
                  <c:v>280.49467106000515</c:v>
                </c:pt>
                <c:pt idx="217">
                  <c:v>277.83720994139259</c:v>
                </c:pt>
                <c:pt idx="218">
                  <c:v>283.10196337944643</c:v>
                </c:pt>
                <c:pt idx="219">
                  <c:v>281.39719846568465</c:v>
                </c:pt>
                <c:pt idx="220">
                  <c:v>277.4360812303878</c:v>
                </c:pt>
                <c:pt idx="221">
                  <c:v>274.17688610462847</c:v>
                </c:pt>
                <c:pt idx="222">
                  <c:v>286.71201460794288</c:v>
                </c:pt>
                <c:pt idx="223">
                  <c:v>277.68678675174237</c:v>
                </c:pt>
                <c:pt idx="224">
                  <c:v>275.38028627714789</c:v>
                </c:pt>
                <c:pt idx="225">
                  <c:v>280.64509252525113</c:v>
                </c:pt>
                <c:pt idx="226">
                  <c:v>280.94593517858522</c:v>
                </c:pt>
                <c:pt idx="227">
                  <c:v>278.84002884505554</c:v>
                </c:pt>
                <c:pt idx="228">
                  <c:v>278.58932450403773</c:v>
                </c:pt>
                <c:pt idx="229">
                  <c:v>275.78141835442142</c:v>
                </c:pt>
                <c:pt idx="230">
                  <c:v>279.49185893078925</c:v>
                </c:pt>
                <c:pt idx="231">
                  <c:v>286.01006437091138</c:v>
                </c:pt>
                <c:pt idx="232">
                  <c:v>281.89860114280157</c:v>
                </c:pt>
                <c:pt idx="233">
                  <c:v>280.74537345075652</c:v>
                </c:pt>
                <c:pt idx="234">
                  <c:v>278.94031050961399</c:v>
                </c:pt>
                <c:pt idx="235">
                  <c:v>285.20783306436732</c:v>
                </c:pt>
                <c:pt idx="236">
                  <c:v>275.78141835442119</c:v>
                </c:pt>
                <c:pt idx="237">
                  <c:v>284.50587851501933</c:v>
                </c:pt>
                <c:pt idx="238">
                  <c:v>282.75098333791806</c:v>
                </c:pt>
                <c:pt idx="239">
                  <c:v>286.56159686942601</c:v>
                </c:pt>
                <c:pt idx="240">
                  <c:v>274.62816186201093</c:v>
                </c:pt>
                <c:pt idx="241">
                  <c:v>275.28000315520535</c:v>
                </c:pt>
                <c:pt idx="242">
                  <c:v>281.49747908323224</c:v>
                </c:pt>
                <c:pt idx="243">
                  <c:v>284.35545942120768</c:v>
                </c:pt>
                <c:pt idx="244">
                  <c:v>279.792703000671</c:v>
                </c:pt>
                <c:pt idx="245">
                  <c:v>284.4055991294116</c:v>
                </c:pt>
                <c:pt idx="246">
                  <c:v>282.40000279335243</c:v>
                </c:pt>
                <c:pt idx="247">
                  <c:v>285.4585306300159</c:v>
                </c:pt>
                <c:pt idx="248">
                  <c:v>278.63946539276924</c:v>
                </c:pt>
                <c:pt idx="249">
                  <c:v>286.56159686942624</c:v>
                </c:pt>
                <c:pt idx="250">
                  <c:v>286.66187537203837</c:v>
                </c:pt>
                <c:pt idx="251">
                  <c:v>281.09635636667275</c:v>
                </c:pt>
                <c:pt idx="252">
                  <c:v>285.85964620114981</c:v>
                </c:pt>
                <c:pt idx="253">
                  <c:v>278.03777405056837</c:v>
                </c:pt>
                <c:pt idx="254">
                  <c:v>299.39691131336036</c:v>
                </c:pt>
                <c:pt idx="255">
                  <c:v>280.94593517858544</c:v>
                </c:pt>
                <c:pt idx="256">
                  <c:v>282.50028300027265</c:v>
                </c:pt>
                <c:pt idx="257">
                  <c:v>287.11312812552973</c:v>
                </c:pt>
                <c:pt idx="258">
                  <c:v>279.49185893078879</c:v>
                </c:pt>
                <c:pt idx="259">
                  <c:v>292.57823432320913</c:v>
                </c:pt>
                <c:pt idx="260">
                  <c:v>286.51145760271805</c:v>
                </c:pt>
                <c:pt idx="261">
                  <c:v>290.52256649104652</c:v>
                </c:pt>
                <c:pt idx="262">
                  <c:v>283.10196337944643</c:v>
                </c:pt>
                <c:pt idx="263">
                  <c:v>278.43890177625809</c:v>
                </c:pt>
                <c:pt idx="264">
                  <c:v>287.71479716973283</c:v>
                </c:pt>
                <c:pt idx="265">
                  <c:v>291.82616272874947</c:v>
                </c:pt>
                <c:pt idx="266">
                  <c:v>300.29936903025475</c:v>
                </c:pt>
                <c:pt idx="267">
                  <c:v>287.76493619000604</c:v>
                </c:pt>
                <c:pt idx="268">
                  <c:v>280.84565433520129</c:v>
                </c:pt>
                <c:pt idx="269">
                  <c:v>288.21618691038145</c:v>
                </c:pt>
                <c:pt idx="270">
                  <c:v>281.34705814151255</c:v>
                </c:pt>
                <c:pt idx="271">
                  <c:v>293.28016572645794</c:v>
                </c:pt>
                <c:pt idx="272">
                  <c:v>285.75936736997124</c:v>
                </c:pt>
                <c:pt idx="273">
                  <c:v>289.97104291597236</c:v>
                </c:pt>
                <c:pt idx="274">
                  <c:v>289.97104291597213</c:v>
                </c:pt>
                <c:pt idx="275">
                  <c:v>300.49991473752954</c:v>
                </c:pt>
                <c:pt idx="276">
                  <c:v>286.36103974098739</c:v>
                </c:pt>
                <c:pt idx="277">
                  <c:v>292.87906231395436</c:v>
                </c:pt>
                <c:pt idx="278">
                  <c:v>287.9153531892145</c:v>
                </c:pt>
                <c:pt idx="279">
                  <c:v>288.6172979635611</c:v>
                </c:pt>
                <c:pt idx="280">
                  <c:v>287.4641019143429</c:v>
                </c:pt>
                <c:pt idx="281">
                  <c:v>291.02395048098549</c:v>
                </c:pt>
                <c:pt idx="282">
                  <c:v>286.11034309941408</c:v>
                </c:pt>
                <c:pt idx="283">
                  <c:v>276.63382183781079</c:v>
                </c:pt>
                <c:pt idx="284">
                  <c:v>269.96493895597325</c:v>
                </c:pt>
                <c:pt idx="285">
                  <c:v>275.88170127111454</c:v>
                </c:pt>
                <c:pt idx="286">
                  <c:v>281.2467774623729</c:v>
                </c:pt>
                <c:pt idx="287">
                  <c:v>298.89554447681923</c:v>
                </c:pt>
                <c:pt idx="288">
                  <c:v>291.57547168374941</c:v>
                </c:pt>
                <c:pt idx="289">
                  <c:v>290.77325861438771</c:v>
                </c:pt>
                <c:pt idx="290">
                  <c:v>292.42782018918388</c:v>
                </c:pt>
                <c:pt idx="291">
                  <c:v>294.68402249365931</c:v>
                </c:pt>
                <c:pt idx="292">
                  <c:v>288.96826959598258</c:v>
                </c:pt>
                <c:pt idx="293">
                  <c:v>284.20504023499427</c:v>
                </c:pt>
                <c:pt idx="294">
                  <c:v>283.90420158536659</c:v>
                </c:pt>
                <c:pt idx="295">
                  <c:v>278.58932450403751</c:v>
                </c:pt>
                <c:pt idx="296">
                  <c:v>282.8512634011139</c:v>
                </c:pt>
                <c:pt idx="297">
                  <c:v>284.5560181924227</c:v>
                </c:pt>
                <c:pt idx="298">
                  <c:v>283.85406177449488</c:v>
                </c:pt>
                <c:pt idx="299">
                  <c:v>290.22173560413955</c:v>
                </c:pt>
                <c:pt idx="300">
                  <c:v>267.75865203404777</c:v>
                </c:pt>
                <c:pt idx="301">
                  <c:v>263.39616262061986</c:v>
                </c:pt>
                <c:pt idx="302">
                  <c:v>274.7785869297565</c:v>
                </c:pt>
                <c:pt idx="303">
                  <c:v>304.2099806709374</c:v>
                </c:pt>
                <c:pt idx="304">
                  <c:v>330.78042949949952</c:v>
                </c:pt>
                <c:pt idx="305">
                  <c:v>296.89006685776559</c:v>
                </c:pt>
                <c:pt idx="306">
                  <c:v>294.08237057945763</c:v>
                </c:pt>
                <c:pt idx="307">
                  <c:v>306.91729057158841</c:v>
                </c:pt>
                <c:pt idx="308">
                  <c:v>305.26282697054535</c:v>
                </c:pt>
                <c:pt idx="309">
                  <c:v>296.08787120808512</c:v>
                </c:pt>
                <c:pt idx="310">
                  <c:v>291.77602454028954</c:v>
                </c:pt>
                <c:pt idx="311">
                  <c:v>289.67021135128169</c:v>
                </c:pt>
                <c:pt idx="312">
                  <c:v>289.21896331107229</c:v>
                </c:pt>
                <c:pt idx="313">
                  <c:v>298.99581792631261</c:v>
                </c:pt>
                <c:pt idx="314">
                  <c:v>296.53910658460262</c:v>
                </c:pt>
                <c:pt idx="315">
                  <c:v>300.70046028042452</c:v>
                </c:pt>
                <c:pt idx="316">
                  <c:v>313.43476557430927</c:v>
                </c:pt>
                <c:pt idx="317">
                  <c:v>300.90100565893891</c:v>
                </c:pt>
                <c:pt idx="318">
                  <c:v>302.65577070890475</c:v>
                </c:pt>
                <c:pt idx="319">
                  <c:v>302.65577070890453</c:v>
                </c:pt>
                <c:pt idx="320">
                  <c:v>303.35767320477947</c:v>
                </c:pt>
                <c:pt idx="321">
                  <c:v>303.55821640514046</c:v>
                </c:pt>
                <c:pt idx="322">
                  <c:v>300.60018752952453</c:v>
                </c:pt>
                <c:pt idx="323">
                  <c:v>294.63388489063476</c:v>
                </c:pt>
                <c:pt idx="324">
                  <c:v>295.93745923101602</c:v>
                </c:pt>
                <c:pt idx="325">
                  <c:v>295.78704716150031</c:v>
                </c:pt>
                <c:pt idx="326">
                  <c:v>304.61106550986267</c:v>
                </c:pt>
                <c:pt idx="327">
                  <c:v>298.59472388178523</c:v>
                </c:pt>
                <c:pt idx="328">
                  <c:v>306.41593914692572</c:v>
                </c:pt>
                <c:pt idx="329">
                  <c:v>304.71133661684229</c:v>
                </c:pt>
                <c:pt idx="330">
                  <c:v>294.48347201993249</c:v>
                </c:pt>
                <c:pt idx="331">
                  <c:v>305.5636393667009</c:v>
                </c:pt>
                <c:pt idx="332">
                  <c:v>321.45603481413025</c:v>
                </c:pt>
                <c:pt idx="333">
                  <c:v>313.48489932423394</c:v>
                </c:pt>
                <c:pt idx="334">
                  <c:v>312.13128446869615</c:v>
                </c:pt>
                <c:pt idx="335">
                  <c:v>307.41864096864907</c:v>
                </c:pt>
                <c:pt idx="336">
                  <c:v>298.84540773666282</c:v>
                </c:pt>
                <c:pt idx="337">
                  <c:v>315.59050753969041</c:v>
                </c:pt>
                <c:pt idx="338">
                  <c:v>308.92268599404701</c:v>
                </c:pt>
                <c:pt idx="339">
                  <c:v>313.88596895361309</c:v>
                </c:pt>
                <c:pt idx="340">
                  <c:v>310.82779641533415</c:v>
                </c:pt>
                <c:pt idx="341">
                  <c:v>316.99423627685132</c:v>
                </c:pt>
                <c:pt idx="342">
                  <c:v>308.17066463744851</c:v>
                </c:pt>
                <c:pt idx="343">
                  <c:v>311.62994373191447</c:v>
                </c:pt>
                <c:pt idx="344">
                  <c:v>315.33984084575974</c:v>
                </c:pt>
                <c:pt idx="345">
                  <c:v>325.56683330080654</c:v>
                </c:pt>
                <c:pt idx="346">
                  <c:v>334.74068305397299</c:v>
                </c:pt>
                <c:pt idx="347">
                  <c:v>322.10775138028663</c:v>
                </c:pt>
                <c:pt idx="348">
                  <c:v>317.09450230684723</c:v>
                </c:pt>
                <c:pt idx="349">
                  <c:v>322.65920250230494</c:v>
                </c:pt>
                <c:pt idx="350">
                  <c:v>326.71984973007045</c:v>
                </c:pt>
                <c:pt idx="351">
                  <c:v>329.22638842065868</c:v>
                </c:pt>
                <c:pt idx="352">
                  <c:v>329.9783450152828</c:v>
                </c:pt>
                <c:pt idx="353">
                  <c:v>325.01538873808391</c:v>
                </c:pt>
                <c:pt idx="354">
                  <c:v>332.78562919341186</c:v>
                </c:pt>
                <c:pt idx="355">
                  <c:v>324.41381143265562</c:v>
                </c:pt>
                <c:pt idx="356">
                  <c:v>334.08900017165433</c:v>
                </c:pt>
                <c:pt idx="357">
                  <c:v>329.27651893227647</c:v>
                </c:pt>
                <c:pt idx="358">
                  <c:v>340.70600713140527</c:v>
                </c:pt>
                <c:pt idx="359">
                  <c:v>336.69572127346925</c:v>
                </c:pt>
                <c:pt idx="360">
                  <c:v>333.98874111243248</c:v>
                </c:pt>
                <c:pt idx="361">
                  <c:v>332.53498013142519</c:v>
                </c:pt>
                <c:pt idx="362">
                  <c:v>341.9592079638843</c:v>
                </c:pt>
                <c:pt idx="363">
                  <c:v>338.24971485418246</c:v>
                </c:pt>
                <c:pt idx="364">
                  <c:v>338.24971485418223</c:v>
                </c:pt>
                <c:pt idx="365">
                  <c:v>343.11214705265559</c:v>
                </c:pt>
                <c:pt idx="366">
                  <c:v>348.32536892339419</c:v>
                </c:pt>
                <c:pt idx="367">
                  <c:v>350.07979357239799</c:v>
                </c:pt>
                <c:pt idx="368">
                  <c:v>349.62865700892297</c:v>
                </c:pt>
                <c:pt idx="369">
                  <c:v>344.66609982478712</c:v>
                </c:pt>
                <c:pt idx="370">
                  <c:v>346.52080471103733</c:v>
                </c:pt>
                <c:pt idx="371">
                  <c:v>354.24023594227327</c:v>
                </c:pt>
                <c:pt idx="372">
                  <c:v>358.75147891719172</c:v>
                </c:pt>
                <c:pt idx="373">
                  <c:v>370.58056479757704</c:v>
                </c:pt>
                <c:pt idx="374">
                  <c:v>362.56090809880629</c:v>
                </c:pt>
                <c:pt idx="375">
                  <c:v>375.94356327585558</c:v>
                </c:pt>
                <c:pt idx="376">
                  <c:v>375.49247448227828</c:v>
                </c:pt>
                <c:pt idx="377">
                  <c:v>376.84573836339177</c:v>
                </c:pt>
                <c:pt idx="378">
                  <c:v>365.16732541067</c:v>
                </c:pt>
                <c:pt idx="379">
                  <c:v>391.3803220594927</c:v>
                </c:pt>
                <c:pt idx="380">
                  <c:v>381.4066836238498</c:v>
                </c:pt>
                <c:pt idx="381">
                  <c:v>396.64263044536159</c:v>
                </c:pt>
                <c:pt idx="382">
                  <c:v>396.14146310343682</c:v>
                </c:pt>
                <c:pt idx="383">
                  <c:v>405.51312220032918</c:v>
                </c:pt>
                <c:pt idx="384">
                  <c:v>407.26713609056748</c:v>
                </c:pt>
                <c:pt idx="385">
                  <c:v>416.6884808811991</c:v>
                </c:pt>
                <c:pt idx="386">
                  <c:v>425.15735835680965</c:v>
                </c:pt>
                <c:pt idx="387">
                  <c:v>436.68257799806804</c:v>
                </c:pt>
                <c:pt idx="388">
                  <c:v>443.3970205960681</c:v>
                </c:pt>
                <c:pt idx="389">
                  <c:v>456.22409969812213</c:v>
                </c:pt>
                <c:pt idx="390">
                  <c:v>464.19057962420726</c:v>
                </c:pt>
                <c:pt idx="391">
                  <c:v>481.47544587730721</c:v>
                </c:pt>
                <c:pt idx="392">
                  <c:v>519.74831531449888</c:v>
                </c:pt>
                <c:pt idx="393">
                  <c:v>539.88425981214789</c:v>
                </c:pt>
                <c:pt idx="394">
                  <c:v>562.82320095948762</c:v>
                </c:pt>
                <c:pt idx="395">
                  <c:v>622.81496709422606</c:v>
                </c:pt>
                <c:pt idx="396">
                  <c:v>664.57027019331122</c:v>
                </c:pt>
                <c:pt idx="397">
                  <c:v>739.70220023299009</c:v>
                </c:pt>
                <c:pt idx="398">
                  <c:v>833.87333114358739</c:v>
                </c:pt>
                <c:pt idx="399">
                  <c:v>943.56271741482783</c:v>
                </c:pt>
                <c:pt idx="400">
                  <c:v>1096.0919885071783</c:v>
                </c:pt>
                <c:pt idx="401">
                  <c:v>1293.1412740733367</c:v>
                </c:pt>
                <c:pt idx="402">
                  <c:v>1521.0556540106659</c:v>
                </c:pt>
                <c:pt idx="403">
                  <c:v>1844.5191786892867</c:v>
                </c:pt>
                <c:pt idx="404">
                  <c:v>2204.8613941044114</c:v>
                </c:pt>
                <c:pt idx="405">
                  <c:v>2670.7404640716491</c:v>
                </c:pt>
                <c:pt idx="406">
                  <c:v>3166.8974841758541</c:v>
                </c:pt>
                <c:pt idx="407">
                  <c:v>3660.8393785952881</c:v>
                </c:pt>
                <c:pt idx="408">
                  <c:v>4186.2871257980605</c:v>
                </c:pt>
                <c:pt idx="409">
                  <c:v>4756.4972739473405</c:v>
                </c:pt>
                <c:pt idx="410">
                  <c:v>5148.140960846812</c:v>
                </c:pt>
                <c:pt idx="411">
                  <c:v>5478.0500162068402</c:v>
                </c:pt>
                <c:pt idx="412">
                  <c:v>5942.3690506098765</c:v>
                </c:pt>
                <c:pt idx="413">
                  <c:v>6607.2667957610647</c:v>
                </c:pt>
                <c:pt idx="414">
                  <c:v>7791.3669934737927</c:v>
                </c:pt>
                <c:pt idx="415">
                  <c:v>9743.6510539955379</c:v>
                </c:pt>
                <c:pt idx="416">
                  <c:v>11822.696536385867</c:v>
                </c:pt>
                <c:pt idx="417">
                  <c:v>13493.52081756191</c:v>
                </c:pt>
                <c:pt idx="418">
                  <c:v>14556.368565728942</c:v>
                </c:pt>
                <c:pt idx="419">
                  <c:v>15236.081007292547</c:v>
                </c:pt>
                <c:pt idx="420">
                  <c:v>16129.734108959621</c:v>
                </c:pt>
                <c:pt idx="421">
                  <c:v>17899.588629602866</c:v>
                </c:pt>
                <c:pt idx="422">
                  <c:v>21601.037803401076</c:v>
                </c:pt>
                <c:pt idx="423">
                  <c:v>27093.064849136372</c:v>
                </c:pt>
                <c:pt idx="424">
                  <c:v>32078.357112215119</c:v>
                </c:pt>
                <c:pt idx="425">
                  <c:v>32083.14875694548</c:v>
                </c:pt>
                <c:pt idx="426">
                  <c:v>32144.210136093014</c:v>
                </c:pt>
                <c:pt idx="427">
                  <c:v>32106.593959143185</c:v>
                </c:pt>
                <c:pt idx="428">
                  <c:v>32115.952001266473</c:v>
                </c:pt>
                <c:pt idx="429">
                  <c:v>32095.562959442046</c:v>
                </c:pt>
                <c:pt idx="430">
                  <c:v>32102.319880832689</c:v>
                </c:pt>
                <c:pt idx="431">
                  <c:v>32124.329518732695</c:v>
                </c:pt>
                <c:pt idx="432">
                  <c:v>32106.478438715654</c:v>
                </c:pt>
                <c:pt idx="433">
                  <c:v>32127.449783432945</c:v>
                </c:pt>
                <c:pt idx="434">
                  <c:v>32128.836630900201</c:v>
                </c:pt>
                <c:pt idx="435">
                  <c:v>32051.001402863189</c:v>
                </c:pt>
                <c:pt idx="436">
                  <c:v>32127.334214566032</c:v>
                </c:pt>
                <c:pt idx="437">
                  <c:v>32082.051834461388</c:v>
                </c:pt>
                <c:pt idx="438">
                  <c:v>32136.233808616449</c:v>
                </c:pt>
                <c:pt idx="439">
                  <c:v>32105.669803189987</c:v>
                </c:pt>
                <c:pt idx="440">
                  <c:v>31954.562875832329</c:v>
                </c:pt>
                <c:pt idx="441">
                  <c:v>32153.51749224649</c:v>
                </c:pt>
                <c:pt idx="442">
                  <c:v>32105.958600091941</c:v>
                </c:pt>
                <c:pt idx="443">
                  <c:v>32094.003798840389</c:v>
                </c:pt>
                <c:pt idx="444">
                  <c:v>32148.776878345736</c:v>
                </c:pt>
                <c:pt idx="445">
                  <c:v>32123.751713507045</c:v>
                </c:pt>
                <c:pt idx="446">
                  <c:v>32139.643819166715</c:v>
                </c:pt>
                <c:pt idx="447">
                  <c:v>32152.592458275263</c:v>
                </c:pt>
                <c:pt idx="448">
                  <c:v>32084.938523572277</c:v>
                </c:pt>
                <c:pt idx="449">
                  <c:v>32156.061426135198</c:v>
                </c:pt>
                <c:pt idx="450">
                  <c:v>32123.000576782775</c:v>
                </c:pt>
                <c:pt idx="451">
                  <c:v>32139.297027633023</c:v>
                </c:pt>
                <c:pt idx="452">
                  <c:v>32105.61204400962</c:v>
                </c:pt>
                <c:pt idx="453">
                  <c:v>32110.17522480058</c:v>
                </c:pt>
                <c:pt idx="454">
                  <c:v>32124.849549196322</c:v>
                </c:pt>
                <c:pt idx="455">
                  <c:v>32142.765053142433</c:v>
                </c:pt>
                <c:pt idx="456">
                  <c:v>32078.414840182042</c:v>
                </c:pt>
                <c:pt idx="457">
                  <c:v>32113.75674734424</c:v>
                </c:pt>
                <c:pt idx="458">
                  <c:v>32082.802357806358</c:v>
                </c:pt>
                <c:pt idx="459">
                  <c:v>32052.616946469891</c:v>
                </c:pt>
                <c:pt idx="460">
                  <c:v>32084.938523572277</c:v>
                </c:pt>
                <c:pt idx="461">
                  <c:v>32148.198786155845</c:v>
                </c:pt>
                <c:pt idx="462">
                  <c:v>32097.641915397304</c:v>
                </c:pt>
                <c:pt idx="463">
                  <c:v>32106.478438715654</c:v>
                </c:pt>
                <c:pt idx="464">
                  <c:v>32053.886337707096</c:v>
                </c:pt>
                <c:pt idx="465">
                  <c:v>32121.845004037314</c:v>
                </c:pt>
                <c:pt idx="466">
                  <c:v>32116.067543627592</c:v>
                </c:pt>
                <c:pt idx="467">
                  <c:v>32103.532757887318</c:v>
                </c:pt>
                <c:pt idx="468">
                  <c:v>32147.216045108016</c:v>
                </c:pt>
                <c:pt idx="469">
                  <c:v>32083.206490365457</c:v>
                </c:pt>
                <c:pt idx="470">
                  <c:v>32151.725254848847</c:v>
                </c:pt>
                <c:pt idx="471">
                  <c:v>32091.867249728573</c:v>
                </c:pt>
                <c:pt idx="472">
                  <c:v>32148.430022212036</c:v>
                </c:pt>
                <c:pt idx="473">
                  <c:v>32086.093245302705</c:v>
                </c:pt>
                <c:pt idx="474">
                  <c:v>32146.695778423691</c:v>
                </c:pt>
                <c:pt idx="475">
                  <c:v>32163.694025611054</c:v>
                </c:pt>
                <c:pt idx="476">
                  <c:v>32098.796928074818</c:v>
                </c:pt>
                <c:pt idx="477">
                  <c:v>32126.236323792491</c:v>
                </c:pt>
                <c:pt idx="478">
                  <c:v>32112.601389391315</c:v>
                </c:pt>
                <c:pt idx="479">
                  <c:v>32108.037987002164</c:v>
                </c:pt>
                <c:pt idx="480">
                  <c:v>32066.812834630877</c:v>
                </c:pt>
                <c:pt idx="481">
                  <c:v>32126.64080703336</c:v>
                </c:pt>
                <c:pt idx="482">
                  <c:v>32065.889405269954</c:v>
                </c:pt>
                <c:pt idx="483">
                  <c:v>32106.825000798723</c:v>
                </c:pt>
                <c:pt idx="484">
                  <c:v>32116.471944003835</c:v>
                </c:pt>
                <c:pt idx="485">
                  <c:v>32054.924953821759</c:v>
                </c:pt>
                <c:pt idx="486">
                  <c:v>32109.770875500879</c:v>
                </c:pt>
                <c:pt idx="487">
                  <c:v>32118.08957838095</c:v>
                </c:pt>
                <c:pt idx="488">
                  <c:v>32113.641210344074</c:v>
                </c:pt>
                <c:pt idx="489">
                  <c:v>32120.862788363735</c:v>
                </c:pt>
                <c:pt idx="490">
                  <c:v>32095.216475135294</c:v>
                </c:pt>
                <c:pt idx="491">
                  <c:v>32140.33740957543</c:v>
                </c:pt>
                <c:pt idx="492">
                  <c:v>32095.505211892058</c:v>
                </c:pt>
                <c:pt idx="493">
                  <c:v>32148.372213095492</c:v>
                </c:pt>
                <c:pt idx="494">
                  <c:v>32122.018338233072</c:v>
                </c:pt>
                <c:pt idx="495">
                  <c:v>32138.661249508394</c:v>
                </c:pt>
                <c:pt idx="496">
                  <c:v>32107.575893550369</c:v>
                </c:pt>
                <c:pt idx="497">
                  <c:v>32137.678699482909</c:v>
                </c:pt>
                <c:pt idx="498">
                  <c:v>32122.711681072418</c:v>
                </c:pt>
                <c:pt idx="499">
                  <c:v>32106.882761379413</c:v>
                </c:pt>
                <c:pt idx="500">
                  <c:v>32092.675663064758</c:v>
                </c:pt>
                <c:pt idx="501">
                  <c:v>32129.934579404573</c:v>
                </c:pt>
                <c:pt idx="502">
                  <c:v>32094.465767318379</c:v>
                </c:pt>
                <c:pt idx="503">
                  <c:v>32124.61842387198</c:v>
                </c:pt>
                <c:pt idx="504">
                  <c:v>32076.394400361922</c:v>
                </c:pt>
                <c:pt idx="505">
                  <c:v>32129.241135406042</c:v>
                </c:pt>
                <c:pt idx="506">
                  <c:v>32082.860090831768</c:v>
                </c:pt>
                <c:pt idx="507">
                  <c:v>32092.329198619027</c:v>
                </c:pt>
                <c:pt idx="508">
                  <c:v>32086.959303899217</c:v>
                </c:pt>
                <c:pt idx="509">
                  <c:v>32148.314404047353</c:v>
                </c:pt>
                <c:pt idx="510">
                  <c:v>32091.809506414851</c:v>
                </c:pt>
                <c:pt idx="511">
                  <c:v>32105.900840578277</c:v>
                </c:pt>
                <c:pt idx="512">
                  <c:v>32116.760803427438</c:v>
                </c:pt>
                <c:pt idx="513">
                  <c:v>32109.48205657701</c:v>
                </c:pt>
                <c:pt idx="514">
                  <c:v>32009.476106889775</c:v>
                </c:pt>
                <c:pt idx="515">
                  <c:v>32152.99715848007</c:v>
                </c:pt>
                <c:pt idx="516">
                  <c:v>32122.422787044939</c:v>
                </c:pt>
                <c:pt idx="517">
                  <c:v>32069.756377105517</c:v>
                </c:pt>
                <c:pt idx="518">
                  <c:v>32078.703481000903</c:v>
                </c:pt>
                <c:pt idx="519">
                  <c:v>32125.889626502358</c:v>
                </c:pt>
                <c:pt idx="520">
                  <c:v>32126.294106910125</c:v>
                </c:pt>
                <c:pt idx="521">
                  <c:v>32112.428088007629</c:v>
                </c:pt>
                <c:pt idx="522">
                  <c:v>32126.120757759356</c:v>
                </c:pt>
                <c:pt idx="523">
                  <c:v>32096.3714321029</c:v>
                </c:pt>
                <c:pt idx="524">
                  <c:v>32148.719068819319</c:v>
                </c:pt>
                <c:pt idx="525">
                  <c:v>32105.727562437009</c:v>
                </c:pt>
                <c:pt idx="526">
                  <c:v>32117.569618736394</c:v>
                </c:pt>
                <c:pt idx="527">
                  <c:v>32151.262752652074</c:v>
                </c:pt>
                <c:pt idx="528">
                  <c:v>32095.736202490214</c:v>
                </c:pt>
                <c:pt idx="529">
                  <c:v>32099.374444371035</c:v>
                </c:pt>
                <c:pt idx="530">
                  <c:v>32118.493995197128</c:v>
                </c:pt>
                <c:pt idx="531">
                  <c:v>32134.499995540707</c:v>
                </c:pt>
                <c:pt idx="532">
                  <c:v>32121.209450499573</c:v>
                </c:pt>
                <c:pt idx="533">
                  <c:v>31983.020834339994</c:v>
                </c:pt>
                <c:pt idx="534">
                  <c:v>32103.243974974095</c:v>
                </c:pt>
                <c:pt idx="535">
                  <c:v>32091.751763167176</c:v>
                </c:pt>
                <c:pt idx="536">
                  <c:v>32081.359053543925</c:v>
                </c:pt>
                <c:pt idx="537">
                  <c:v>32139.759416888377</c:v>
                </c:pt>
                <c:pt idx="538">
                  <c:v>32134.962339727866</c:v>
                </c:pt>
                <c:pt idx="539">
                  <c:v>32036.290740475633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7425.2785023383003</c:v>
                </c:pt>
                <c:pt idx="1">
                  <c:v>34.133323618997395</c:v>
                </c:pt>
                <c:pt idx="2">
                  <c:v>31.623567211092293</c:v>
                </c:pt>
                <c:pt idx="3">
                  <c:v>31.121615037485256</c:v>
                </c:pt>
                <c:pt idx="4">
                  <c:v>571.04841945089947</c:v>
                </c:pt>
                <c:pt idx="5">
                  <c:v>732.38949913016768</c:v>
                </c:pt>
                <c:pt idx="6">
                  <c:v>1120.8151999857366</c:v>
                </c:pt>
                <c:pt idx="7">
                  <c:v>1388.1263930143125</c:v>
                </c:pt>
                <c:pt idx="8">
                  <c:v>1468.9707421146863</c:v>
                </c:pt>
                <c:pt idx="9">
                  <c:v>1484.1699199356337</c:v>
                </c:pt>
                <c:pt idx="10">
                  <c:v>1498.5337175178993</c:v>
                </c:pt>
                <c:pt idx="11">
                  <c:v>1503.7113034033621</c:v>
                </c:pt>
                <c:pt idx="12">
                  <c:v>1543.7947263423137</c:v>
                </c:pt>
                <c:pt idx="13">
                  <c:v>1529.2647132702339</c:v>
                </c:pt>
                <c:pt idx="14">
                  <c:v>1540.9555487423827</c:v>
                </c:pt>
                <c:pt idx="15">
                  <c:v>1561.8316237235315</c:v>
                </c:pt>
                <c:pt idx="16">
                  <c:v>1543.9617364814737</c:v>
                </c:pt>
                <c:pt idx="17">
                  <c:v>1562.6666556063797</c:v>
                </c:pt>
                <c:pt idx="18">
                  <c:v>1563.0006681201162</c:v>
                </c:pt>
                <c:pt idx="19">
                  <c:v>1547.1349226257146</c:v>
                </c:pt>
                <c:pt idx="20">
                  <c:v>1548.3039880921774</c:v>
                </c:pt>
                <c:pt idx="21">
                  <c:v>1553.81527414312</c:v>
                </c:pt>
                <c:pt idx="22">
                  <c:v>1519.0768485024091</c:v>
                </c:pt>
                <c:pt idx="23">
                  <c:v>1530.9348428878959</c:v>
                </c:pt>
                <c:pt idx="24">
                  <c:v>1490.1827032226879</c:v>
                </c:pt>
                <c:pt idx="25">
                  <c:v>1530.4338043618727</c:v>
                </c:pt>
                <c:pt idx="26">
                  <c:v>1544.7967866641261</c:v>
                </c:pt>
                <c:pt idx="27">
                  <c:v>1493.0220576854001</c:v>
                </c:pt>
                <c:pt idx="28">
                  <c:v>1490.3497243473078</c:v>
                </c:pt>
                <c:pt idx="29">
                  <c:v>1505.8825393077173</c:v>
                </c:pt>
                <c:pt idx="30">
                  <c:v>1484.6709869042418</c:v>
                </c:pt>
                <c:pt idx="31">
                  <c:v>1505.5485033912505</c:v>
                </c:pt>
                <c:pt idx="32">
                  <c:v>1491.0178085034456</c:v>
                </c:pt>
                <c:pt idx="33">
                  <c:v>1475.4847101860139</c:v>
                </c:pt>
                <c:pt idx="34">
                  <c:v>1493.1890782280448</c:v>
                </c:pt>
                <c:pt idx="35">
                  <c:v>1491.1848294568945</c:v>
                </c:pt>
                <c:pt idx="36">
                  <c:v>1493.5231192106344</c:v>
                </c:pt>
                <c:pt idx="37">
                  <c:v>1484.6709869042418</c:v>
                </c:pt>
                <c:pt idx="38">
                  <c:v>1475.8187584268082</c:v>
                </c:pt>
                <c:pt idx="39">
                  <c:v>1490.683766493846</c:v>
                </c:pt>
                <c:pt idx="40">
                  <c:v>1449.7625843102019</c:v>
                </c:pt>
                <c:pt idx="41">
                  <c:v>1466.6323818979693</c:v>
                </c:pt>
                <c:pt idx="42">
                  <c:v>1478.6581629437969</c:v>
                </c:pt>
                <c:pt idx="43">
                  <c:v>1440.9099764989062</c:v>
                </c:pt>
                <c:pt idx="44">
                  <c:v>1443.7495026929814</c:v>
                </c:pt>
                <c:pt idx="45">
                  <c:v>1433.8946340499542</c:v>
                </c:pt>
                <c:pt idx="46">
                  <c:v>1421.0330159498437</c:v>
                </c:pt>
                <c:pt idx="47">
                  <c:v>1384.7855447550362</c:v>
                </c:pt>
                <c:pt idx="48">
                  <c:v>1408.3382326670576</c:v>
                </c:pt>
                <c:pt idx="49">
                  <c:v>1398.4829355087784</c:v>
                </c:pt>
                <c:pt idx="50">
                  <c:v>1429.3847391384609</c:v>
                </c:pt>
                <c:pt idx="51">
                  <c:v>1397.3136550493343</c:v>
                </c:pt>
                <c:pt idx="52">
                  <c:v>1395.1421297414618</c:v>
                </c:pt>
                <c:pt idx="53">
                  <c:v>1405.4985830063681</c:v>
                </c:pt>
                <c:pt idx="54">
                  <c:v>1405.1645059246875</c:v>
                </c:pt>
                <c:pt idx="55">
                  <c:v>1364.0719795773907</c:v>
                </c:pt>
                <c:pt idx="56">
                  <c:v>1388.9616029373303</c:v>
                </c:pt>
                <c:pt idx="57">
                  <c:v>1390.2979370322018</c:v>
                </c:pt>
                <c:pt idx="58">
                  <c:v>1385.2866728677909</c:v>
                </c:pt>
                <c:pt idx="59">
                  <c:v>1385.1196301978082</c:v>
                </c:pt>
                <c:pt idx="60">
                  <c:v>1392.9705986425024</c:v>
                </c:pt>
                <c:pt idx="61">
                  <c:v>1374.4288280368683</c:v>
                </c:pt>
                <c:pt idx="62">
                  <c:v>1377.4356303327718</c:v>
                </c:pt>
                <c:pt idx="63">
                  <c:v>1349.0376102787407</c:v>
                </c:pt>
                <c:pt idx="64">
                  <c:v>1381.1105958373319</c:v>
                </c:pt>
                <c:pt idx="65">
                  <c:v>1393.8058035966756</c:v>
                </c:pt>
                <c:pt idx="66">
                  <c:v>1351.3763081823486</c:v>
                </c:pt>
                <c:pt idx="67">
                  <c:v>1329.6595691899229</c:v>
                </c:pt>
                <c:pt idx="68">
                  <c:v>1362.06741304515</c:v>
                </c:pt>
                <c:pt idx="69">
                  <c:v>1338.1792820035855</c:v>
                </c:pt>
                <c:pt idx="70">
                  <c:v>1328.1560812024029</c:v>
                </c:pt>
                <c:pt idx="71">
                  <c:v>1317.6315875394482</c:v>
                </c:pt>
                <c:pt idx="72">
                  <c:v>1302.4293009181345</c:v>
                </c:pt>
                <c:pt idx="73">
                  <c:v>1309.9469506649302</c:v>
                </c:pt>
                <c:pt idx="74">
                  <c:v>1302.596360555649</c:v>
                </c:pt>
                <c:pt idx="75">
                  <c:v>1317.9657005405861</c:v>
                </c:pt>
                <c:pt idx="76">
                  <c:v>1310.2810668201114</c:v>
                </c:pt>
                <c:pt idx="77">
                  <c:v>1307.4410751299024</c:v>
                </c:pt>
                <c:pt idx="78">
                  <c:v>1307.1069578090739</c:v>
                </c:pt>
                <c:pt idx="79">
                  <c:v>1305.2693100932081</c:v>
                </c:pt>
                <c:pt idx="80">
                  <c:v>1290.40091691617</c:v>
                </c:pt>
                <c:pt idx="81">
                  <c:v>1288.7302939699691</c:v>
                </c:pt>
                <c:pt idx="82">
                  <c:v>1311.6175300694952</c:v>
                </c:pt>
                <c:pt idx="83">
                  <c:v>1297.7516171481307</c:v>
                </c:pt>
                <c:pt idx="84">
                  <c:v>1290.2338547758359</c:v>
                </c:pt>
                <c:pt idx="85">
                  <c:v>1277.8711612469283</c:v>
                </c:pt>
                <c:pt idx="86">
                  <c:v>1304.7681327234607</c:v>
                </c:pt>
                <c:pt idx="87">
                  <c:v>1270.6873476777275</c:v>
                </c:pt>
                <c:pt idx="88">
                  <c:v>1275.1981217434829</c:v>
                </c:pt>
                <c:pt idx="89">
                  <c:v>1269.5178836545588</c:v>
                </c:pt>
                <c:pt idx="90">
                  <c:v>1305.269310093209</c:v>
                </c:pt>
                <c:pt idx="91">
                  <c:v>1277.0358373449942</c:v>
                </c:pt>
                <c:pt idx="92">
                  <c:v>1259.3267689114434</c:v>
                </c:pt>
                <c:pt idx="93">
                  <c:v>1258.157288567284</c:v>
                </c:pt>
                <c:pt idx="94">
                  <c:v>1242.9538912016546</c:v>
                </c:pt>
                <c:pt idx="95">
                  <c:v>1231.0917026568434</c:v>
                </c:pt>
                <c:pt idx="96">
                  <c:v>1247.1306770076549</c:v>
                </c:pt>
                <c:pt idx="97">
                  <c:v>1207.7009652791903</c:v>
                </c:pt>
                <c:pt idx="98">
                  <c:v>1218.3939571846615</c:v>
                </c:pt>
                <c:pt idx="99">
                  <c:v>1216.5561091960205</c:v>
                </c:pt>
                <c:pt idx="100">
                  <c:v>1213.8828683516583</c:v>
                </c:pt>
                <c:pt idx="101">
                  <c:v>1218.2268802662277</c:v>
                </c:pt>
                <c:pt idx="102">
                  <c:v>1193.6662002672824</c:v>
                </c:pt>
                <c:pt idx="103">
                  <c:v>1228.9197339199461</c:v>
                </c:pt>
                <c:pt idx="104">
                  <c:v>1231.5929253885822</c:v>
                </c:pt>
                <c:pt idx="105">
                  <c:v>1218.3939571846615</c:v>
                </c:pt>
                <c:pt idx="106">
                  <c:v>1238.2758656567728</c:v>
                </c:pt>
                <c:pt idx="107">
                  <c:v>1221.401335853099</c:v>
                </c:pt>
                <c:pt idx="108">
                  <c:v>1212.2120883664215</c:v>
                </c:pt>
                <c:pt idx="109">
                  <c:v>1219.3964179751999</c:v>
                </c:pt>
                <c:pt idx="110">
                  <c:v>1250.3050198876097</c:v>
                </c:pt>
                <c:pt idx="111">
                  <c:v>1217.2244180355667</c:v>
                </c:pt>
                <c:pt idx="112">
                  <c:v>1193.33203624681</c:v>
                </c:pt>
                <c:pt idx="113">
                  <c:v>1239.4453745632104</c:v>
                </c:pt>
                <c:pt idx="114">
                  <c:v>1203.1898171957555</c:v>
                </c:pt>
                <c:pt idx="115">
                  <c:v>1178.962853623166</c:v>
                </c:pt>
                <c:pt idx="116">
                  <c:v>1208.8705181094019</c:v>
                </c:pt>
                <c:pt idx="117">
                  <c:v>1174.1173744023181</c:v>
                </c:pt>
                <c:pt idx="118">
                  <c:v>1171.1098210725033</c:v>
                </c:pt>
                <c:pt idx="119">
                  <c:v>1183.4741359425936</c:v>
                </c:pt>
                <c:pt idx="120">
                  <c:v>1196.1724260491469</c:v>
                </c:pt>
                <c:pt idx="121">
                  <c:v>1196.5065889038358</c:v>
                </c:pt>
                <c:pt idx="122">
                  <c:v>1190.6587191456101</c:v>
                </c:pt>
                <c:pt idx="123">
                  <c:v>1160.4162081565069</c:v>
                </c:pt>
                <c:pt idx="124">
                  <c:v>1184.4766397302858</c:v>
                </c:pt>
                <c:pt idx="125">
                  <c:v>1164.2592414637168</c:v>
                </c:pt>
                <c:pt idx="126">
                  <c:v>1151.5604536603107</c:v>
                </c:pt>
                <c:pt idx="127">
                  <c:v>1172.7806854049536</c:v>
                </c:pt>
                <c:pt idx="128">
                  <c:v>1185.6462259225345</c:v>
                </c:pt>
                <c:pt idx="129">
                  <c:v>1174.7857180781318</c:v>
                </c:pt>
                <c:pt idx="130">
                  <c:v>1165.0946810870657</c:v>
                </c:pt>
                <c:pt idx="131">
                  <c:v>1161.920005958413</c:v>
                </c:pt>
                <c:pt idx="132">
                  <c:v>1181.3020401681529</c:v>
                </c:pt>
                <c:pt idx="133">
                  <c:v>1209.0375969479926</c:v>
                </c:pt>
                <c:pt idx="134">
                  <c:v>1176.7907458140899</c:v>
                </c:pt>
                <c:pt idx="135">
                  <c:v>1161.4187403330063</c:v>
                </c:pt>
                <c:pt idx="136">
                  <c:v>1161.0845630779791</c:v>
                </c:pt>
                <c:pt idx="137">
                  <c:v>1182.6387151766235</c:v>
                </c:pt>
                <c:pt idx="138">
                  <c:v>1186.9828937993027</c:v>
                </c:pt>
                <c:pt idx="139">
                  <c:v>1170.1073008273067</c:v>
                </c:pt>
                <c:pt idx="140">
                  <c:v>1155.4035287603044</c:v>
                </c:pt>
                <c:pt idx="141">
                  <c:v>1178.7957686128036</c:v>
                </c:pt>
                <c:pt idx="142">
                  <c:v>1160.9174743990388</c:v>
                </c:pt>
                <c:pt idx="143">
                  <c:v>1139.3627473445915</c:v>
                </c:pt>
                <c:pt idx="144">
                  <c:v>1172.2794264652214</c:v>
                </c:pt>
                <c:pt idx="145">
                  <c:v>1158.2440508732566</c:v>
                </c:pt>
                <c:pt idx="146">
                  <c:v>1149.8895457860958</c:v>
                </c:pt>
                <c:pt idx="147">
                  <c:v>1170.4414743795157</c:v>
                </c:pt>
                <c:pt idx="148">
                  <c:v>1152.0617253540436</c:v>
                </c:pt>
                <c:pt idx="149">
                  <c:v>1146.0464446648559</c:v>
                </c:pt>
                <c:pt idx="150">
                  <c:v>1147.048994531882</c:v>
                </c:pt>
                <c:pt idx="151">
                  <c:v>1155.0693490367903</c:v>
                </c:pt>
                <c:pt idx="152">
                  <c:v>1170.9427344506846</c:v>
                </c:pt>
                <c:pt idx="153">
                  <c:v>1155.4035287603044</c:v>
                </c:pt>
                <c:pt idx="154">
                  <c:v>1178.7957686128029</c:v>
                </c:pt>
                <c:pt idx="155">
                  <c:v>1165.7630321686113</c:v>
                </c:pt>
                <c:pt idx="156">
                  <c:v>1148.8869994159586</c:v>
                </c:pt>
                <c:pt idx="157">
                  <c:v>1155.0693490367903</c:v>
                </c:pt>
                <c:pt idx="158">
                  <c:v>1137.0234403238185</c:v>
                </c:pt>
                <c:pt idx="159">
                  <c:v>1139.6969335133331</c:v>
                </c:pt>
                <c:pt idx="160">
                  <c:v>1137.3576274524535</c:v>
                </c:pt>
                <c:pt idx="161">
                  <c:v>1126.4964755812377</c:v>
                </c:pt>
                <c:pt idx="162">
                  <c:v>1166.5984702491201</c:v>
                </c:pt>
                <c:pt idx="163">
                  <c:v>1133.1802784885981</c:v>
                </c:pt>
                <c:pt idx="164">
                  <c:v>1162.0870944316434</c:v>
                </c:pt>
                <c:pt idx="165">
                  <c:v>1130.8409537100849</c:v>
                </c:pt>
                <c:pt idx="166">
                  <c:v>1137.8589078882928</c:v>
                </c:pt>
                <c:pt idx="167">
                  <c:v>1154.9022591236078</c:v>
                </c:pt>
                <c:pt idx="168">
                  <c:v>1149.3882727553021</c:v>
                </c:pt>
                <c:pt idx="169">
                  <c:v>1140.6994911967902</c:v>
                </c:pt>
                <c:pt idx="170">
                  <c:v>1133.6815614955444</c:v>
                </c:pt>
                <c:pt idx="171">
                  <c:v>1159.5807637332582</c:v>
                </c:pt>
                <c:pt idx="172">
                  <c:v>1170.1073008273074</c:v>
                </c:pt>
                <c:pt idx="173">
                  <c:v>1146.7148113800047</c:v>
                </c:pt>
                <c:pt idx="174">
                  <c:v>1136.5221593737556</c:v>
                </c:pt>
                <c:pt idx="175">
                  <c:v>1147.5502690025744</c:v>
                </c:pt>
                <c:pt idx="176">
                  <c:v>1119.6455206793592</c:v>
                </c:pt>
                <c:pt idx="177">
                  <c:v>1141.5349549902453</c:v>
                </c:pt>
                <c:pt idx="178">
                  <c:v>1145.712261101582</c:v>
                </c:pt>
                <c:pt idx="179">
                  <c:v>1140.8665840240456</c:v>
                </c:pt>
                <c:pt idx="180">
                  <c:v>1160.750385685812</c:v>
                </c:pt>
                <c:pt idx="181">
                  <c:v>1175.119889710322</c:v>
                </c:pt>
                <c:pt idx="182">
                  <c:v>1166.0972075036705</c:v>
                </c:pt>
                <c:pt idx="183">
                  <c:v>1138.694374595721</c:v>
                </c:pt>
                <c:pt idx="184">
                  <c:v>1138.3601880155954</c:v>
                </c:pt>
                <c:pt idx="185">
                  <c:v>1158.9124075775339</c:v>
                </c:pt>
                <c:pt idx="186">
                  <c:v>1136.5221593737549</c:v>
                </c:pt>
                <c:pt idx="187">
                  <c:v>1168.9376923145753</c:v>
                </c:pt>
                <c:pt idx="188">
                  <c:v>1170.608561104191</c:v>
                </c:pt>
                <c:pt idx="189">
                  <c:v>1202.1873364493497</c:v>
                </c:pt>
                <c:pt idx="190">
                  <c:v>1190.1574712119414</c:v>
                </c:pt>
                <c:pt idx="191">
                  <c:v>1194.167446040834</c:v>
                </c:pt>
                <c:pt idx="192">
                  <c:v>1178.4615984892164</c:v>
                </c:pt>
                <c:pt idx="193">
                  <c:v>1181.6362091259919</c:v>
                </c:pt>
                <c:pt idx="194">
                  <c:v>1225.5782322401997</c:v>
                </c:pt>
                <c:pt idx="195">
                  <c:v>1219.8976479075716</c:v>
                </c:pt>
                <c:pt idx="196">
                  <c:v>1211.042540336588</c:v>
                </c:pt>
                <c:pt idx="197">
                  <c:v>1188.9878914999847</c:v>
                </c:pt>
                <c:pt idx="198">
                  <c:v>1212.7133227220208</c:v>
                </c:pt>
                <c:pt idx="199">
                  <c:v>1218.8951877342299</c:v>
                </c:pt>
                <c:pt idx="200">
                  <c:v>1239.4453745632104</c:v>
                </c:pt>
                <c:pt idx="201">
                  <c:v>1251.1403712197634</c:v>
                </c:pt>
                <c:pt idx="202">
                  <c:v>1234.4331817060113</c:v>
                </c:pt>
                <c:pt idx="203">
                  <c:v>1257.4890133305685</c:v>
                </c:pt>
                <c:pt idx="204">
                  <c:v>1275.3651869696016</c:v>
                </c:pt>
                <c:pt idx="205">
                  <c:v>1301.2598824955619</c:v>
                </c:pt>
                <c:pt idx="206">
                  <c:v>1359.5616979392175</c:v>
                </c:pt>
                <c:pt idx="207">
                  <c:v>1339.5156994529698</c:v>
                </c:pt>
                <c:pt idx="208">
                  <c:v>1361.3992231042837</c:v>
                </c:pt>
                <c:pt idx="209">
                  <c:v>1359.8957937322511</c:v>
                </c:pt>
                <c:pt idx="210">
                  <c:v>1427.0462652786453</c:v>
                </c:pt>
                <c:pt idx="211">
                  <c:v>1490.1827032226872</c:v>
                </c:pt>
                <c:pt idx="212">
                  <c:v>1552.1451913947321</c:v>
                </c:pt>
                <c:pt idx="213">
                  <c:v>1593.8962341571546</c:v>
                </c:pt>
                <c:pt idx="214">
                  <c:v>1657.3537279696948</c:v>
                </c:pt>
                <c:pt idx="215">
                  <c:v>1785.7565789730215</c:v>
                </c:pt>
                <c:pt idx="216">
                  <c:v>1883.0888831104614</c:v>
                </c:pt>
                <c:pt idx="217">
                  <c:v>2028.982256565512</c:v>
                </c:pt>
                <c:pt idx="218">
                  <c:v>2219.2391928228631</c:v>
                </c:pt>
                <c:pt idx="219">
                  <c:v>2420.964074660757</c:v>
                </c:pt>
                <c:pt idx="220">
                  <c:v>2664.3375455449896</c:v>
                </c:pt>
                <c:pt idx="221">
                  <c:v>2917.9789558647012</c:v>
                </c:pt>
                <c:pt idx="222">
                  <c:v>3202.7157573209261</c:v>
                </c:pt>
                <c:pt idx="223">
                  <c:v>3549.8439976980926</c:v>
                </c:pt>
                <c:pt idx="224">
                  <c:v>3944.3067900483984</c:v>
                </c:pt>
                <c:pt idx="225">
                  <c:v>4207.0796869177302</c:v>
                </c:pt>
                <c:pt idx="226">
                  <c:v>4615.0885443498528</c:v>
                </c:pt>
                <c:pt idx="227">
                  <c:v>5162.1803622569487</c:v>
                </c:pt>
                <c:pt idx="228">
                  <c:v>5822.9020903889941</c:v>
                </c:pt>
                <c:pt idx="229">
                  <c:v>6432.7699386411014</c:v>
                </c:pt>
                <c:pt idx="230">
                  <c:v>6991.7254068944667</c:v>
                </c:pt>
                <c:pt idx="231">
                  <c:v>7599.1729110697361</c:v>
                </c:pt>
                <c:pt idx="232">
                  <c:v>8145.5250901243762</c:v>
                </c:pt>
                <c:pt idx="233">
                  <c:v>8903.4643340239109</c:v>
                </c:pt>
                <c:pt idx="234">
                  <c:v>9864.3532370727407</c:v>
                </c:pt>
                <c:pt idx="235">
                  <c:v>11258.530091429942</c:v>
                </c:pt>
                <c:pt idx="236">
                  <c:v>12695.968733125559</c:v>
                </c:pt>
                <c:pt idx="237">
                  <c:v>13491.746848174249</c:v>
                </c:pt>
                <c:pt idx="238">
                  <c:v>14074.074474570329</c:v>
                </c:pt>
                <c:pt idx="239">
                  <c:v>14974.246537772997</c:v>
                </c:pt>
                <c:pt idx="240">
                  <c:v>16023.384784680686</c:v>
                </c:pt>
                <c:pt idx="241">
                  <c:v>16849.734138432192</c:v>
                </c:pt>
                <c:pt idx="242">
                  <c:v>17889.3760091431</c:v>
                </c:pt>
                <c:pt idx="243">
                  <c:v>18882.175312470328</c:v>
                </c:pt>
                <c:pt idx="244">
                  <c:v>19636.145886154867</c:v>
                </c:pt>
                <c:pt idx="245">
                  <c:v>20939.745094651556</c:v>
                </c:pt>
                <c:pt idx="246">
                  <c:v>21333.278938250976</c:v>
                </c:pt>
                <c:pt idx="247">
                  <c:v>21980.926171582254</c:v>
                </c:pt>
                <c:pt idx="248">
                  <c:v>24275.632793459157</c:v>
                </c:pt>
                <c:pt idx="249">
                  <c:v>26793.493329719629</c:v>
                </c:pt>
                <c:pt idx="250">
                  <c:v>28132.592071841857</c:v>
                </c:pt>
                <c:pt idx="251">
                  <c:v>27898.066547824652</c:v>
                </c:pt>
                <c:pt idx="252">
                  <c:v>28508.191643855465</c:v>
                </c:pt>
                <c:pt idx="253">
                  <c:v>30417.178597601982</c:v>
                </c:pt>
                <c:pt idx="254">
                  <c:v>31159.455407737736</c:v>
                </c:pt>
                <c:pt idx="255">
                  <c:v>32174.347516988695</c:v>
                </c:pt>
                <c:pt idx="256">
                  <c:v>34122.903740060239</c:v>
                </c:pt>
                <c:pt idx="257">
                  <c:v>35431.860668790156</c:v>
                </c:pt>
                <c:pt idx="258">
                  <c:v>34837.656315180524</c:v>
                </c:pt>
                <c:pt idx="259">
                  <c:v>35267.290380535189</c:v>
                </c:pt>
                <c:pt idx="260">
                  <c:v>36491.166355038222</c:v>
                </c:pt>
                <c:pt idx="261">
                  <c:v>36939.799140504794</c:v>
                </c:pt>
                <c:pt idx="262">
                  <c:v>38432.312332105779</c:v>
                </c:pt>
                <c:pt idx="263">
                  <c:v>41611.967776397476</c:v>
                </c:pt>
                <c:pt idx="264">
                  <c:v>44682.536094447838</c:v>
                </c:pt>
                <c:pt idx="265">
                  <c:v>47237.915127620203</c:v>
                </c:pt>
                <c:pt idx="266">
                  <c:v>49186.65974041554</c:v>
                </c:pt>
                <c:pt idx="267">
                  <c:v>52332.169193259084</c:v>
                </c:pt>
                <c:pt idx="268">
                  <c:v>57084.744660272343</c:v>
                </c:pt>
                <c:pt idx="269">
                  <c:v>59769.578815861416</c:v>
                </c:pt>
                <c:pt idx="270">
                  <c:v>60534.703532268722</c:v>
                </c:pt>
                <c:pt idx="271">
                  <c:v>60399.808815157201</c:v>
                </c:pt>
                <c:pt idx="272">
                  <c:v>59598.8742412547</c:v>
                </c:pt>
                <c:pt idx="273">
                  <c:v>58887.633631313751</c:v>
                </c:pt>
                <c:pt idx="274">
                  <c:v>59798.583286701069</c:v>
                </c:pt>
                <c:pt idx="275">
                  <c:v>62510.403827002781</c:v>
                </c:pt>
                <c:pt idx="276">
                  <c:v>65223.425365004121</c:v>
                </c:pt>
                <c:pt idx="277">
                  <c:v>65557.011159696573</c:v>
                </c:pt>
                <c:pt idx="278">
                  <c:v>63369.93736634888</c:v>
                </c:pt>
                <c:pt idx="279">
                  <c:v>62789.368310824415</c:v>
                </c:pt>
                <c:pt idx="280">
                  <c:v>63510.092481030973</c:v>
                </c:pt>
                <c:pt idx="281">
                  <c:v>64651.527861885799</c:v>
                </c:pt>
                <c:pt idx="282">
                  <c:v>65272.957735839795</c:v>
                </c:pt>
                <c:pt idx="283">
                  <c:v>65242.000020172774</c:v>
                </c:pt>
                <c:pt idx="284">
                  <c:v>64674.633667537419</c:v>
                </c:pt>
                <c:pt idx="285">
                  <c:v>64688.376321722273</c:v>
                </c:pt>
                <c:pt idx="286">
                  <c:v>66002.638376449017</c:v>
                </c:pt>
                <c:pt idx="287">
                  <c:v>67516.423392698998</c:v>
                </c:pt>
                <c:pt idx="288">
                  <c:v>67377.960409363906</c:v>
                </c:pt>
                <c:pt idx="289">
                  <c:v>66557.73201301544</c:v>
                </c:pt>
                <c:pt idx="290">
                  <c:v>61709.127729856256</c:v>
                </c:pt>
                <c:pt idx="291">
                  <c:v>59181.621423315861</c:v>
                </c:pt>
                <c:pt idx="292">
                  <c:v>59005.773345311507</c:v>
                </c:pt>
                <c:pt idx="293">
                  <c:v>62104.106814748789</c:v>
                </c:pt>
                <c:pt idx="294">
                  <c:v>68032.215969981902</c:v>
                </c:pt>
                <c:pt idx="295">
                  <c:v>70831.711436106329</c:v>
                </c:pt>
                <c:pt idx="296">
                  <c:v>74129.025661090287</c:v>
                </c:pt>
                <c:pt idx="297">
                  <c:v>76053.616854878026</c:v>
                </c:pt>
                <c:pt idx="298">
                  <c:v>77238.65790901873</c:v>
                </c:pt>
                <c:pt idx="299">
                  <c:v>79915.326579346176</c:v>
                </c:pt>
                <c:pt idx="300">
                  <c:v>81156.410566871913</c:v>
                </c:pt>
                <c:pt idx="301">
                  <c:v>81153.39203048707</c:v>
                </c:pt>
                <c:pt idx="302">
                  <c:v>80867.686911396755</c:v>
                </c:pt>
                <c:pt idx="303">
                  <c:v>81815.95750371943</c:v>
                </c:pt>
                <c:pt idx="304">
                  <c:v>83113.904939979504</c:v>
                </c:pt>
                <c:pt idx="305">
                  <c:v>84709.602370503795</c:v>
                </c:pt>
                <c:pt idx="306">
                  <c:v>84324.300553673427</c:v>
                </c:pt>
                <c:pt idx="307">
                  <c:v>78761.453364973917</c:v>
                </c:pt>
                <c:pt idx="308">
                  <c:v>72255.636901228805</c:v>
                </c:pt>
                <c:pt idx="309">
                  <c:v>74453.270935653141</c:v>
                </c:pt>
                <c:pt idx="310">
                  <c:v>78591.049059973855</c:v>
                </c:pt>
                <c:pt idx="311">
                  <c:v>78248.427277028473</c:v>
                </c:pt>
                <c:pt idx="312">
                  <c:v>77233.676921007733</c:v>
                </c:pt>
                <c:pt idx="313">
                  <c:v>78478.904865704462</c:v>
                </c:pt>
                <c:pt idx="314">
                  <c:v>78939.705552889791</c:v>
                </c:pt>
                <c:pt idx="315">
                  <c:v>77259.034671505389</c:v>
                </c:pt>
                <c:pt idx="316">
                  <c:v>77587.778313593924</c:v>
                </c:pt>
                <c:pt idx="317">
                  <c:v>78061.870845545185</c:v>
                </c:pt>
                <c:pt idx="318">
                  <c:v>77759.846912235313</c:v>
                </c:pt>
                <c:pt idx="319">
                  <c:v>78554.824855692495</c:v>
                </c:pt>
                <c:pt idx="320">
                  <c:v>81984.390010046773</c:v>
                </c:pt>
                <c:pt idx="321">
                  <c:v>84565.472741765392</c:v>
                </c:pt>
                <c:pt idx="322">
                  <c:v>83362.625721679229</c:v>
                </c:pt>
                <c:pt idx="323">
                  <c:v>81941.527293917403</c:v>
                </c:pt>
                <c:pt idx="324">
                  <c:v>82984.56384602157</c:v>
                </c:pt>
                <c:pt idx="325">
                  <c:v>82949.096887258362</c:v>
                </c:pt>
                <c:pt idx="326">
                  <c:v>83551.882514395198</c:v>
                </c:pt>
                <c:pt idx="327">
                  <c:v>87750.493845199206</c:v>
                </c:pt>
                <c:pt idx="328">
                  <c:v>90148.775944867433</c:v>
                </c:pt>
                <c:pt idx="329">
                  <c:v>90833.963459116479</c:v>
                </c:pt>
                <c:pt idx="330">
                  <c:v>89947.597218577925</c:v>
                </c:pt>
                <c:pt idx="331">
                  <c:v>87513.85126407769</c:v>
                </c:pt>
                <c:pt idx="332">
                  <c:v>83989.556481180101</c:v>
                </c:pt>
                <c:pt idx="333">
                  <c:v>81344.616034281629</c:v>
                </c:pt>
                <c:pt idx="334">
                  <c:v>78346.535108777825</c:v>
                </c:pt>
                <c:pt idx="335">
                  <c:v>74407.683589704626</c:v>
                </c:pt>
                <c:pt idx="336">
                  <c:v>74716.679929193328</c:v>
                </c:pt>
                <c:pt idx="337">
                  <c:v>76240.484905045349</c:v>
                </c:pt>
                <c:pt idx="338">
                  <c:v>75687.274049675034</c:v>
                </c:pt>
                <c:pt idx="339">
                  <c:v>80008.903113804394</c:v>
                </c:pt>
                <c:pt idx="340">
                  <c:v>87598.819221413709</c:v>
                </c:pt>
                <c:pt idx="341">
                  <c:v>92306.530141397656</c:v>
                </c:pt>
                <c:pt idx="342">
                  <c:v>91870.809401074061</c:v>
                </c:pt>
                <c:pt idx="343">
                  <c:v>88056.559798278788</c:v>
                </c:pt>
                <c:pt idx="344">
                  <c:v>87605.761541662505</c:v>
                </c:pt>
                <c:pt idx="345">
                  <c:v>90252.91210052649</c:v>
                </c:pt>
                <c:pt idx="346">
                  <c:v>92394.670712504711</c:v>
                </c:pt>
                <c:pt idx="347">
                  <c:v>97738.316977335649</c:v>
                </c:pt>
                <c:pt idx="348">
                  <c:v>100587.34083836863</c:v>
                </c:pt>
                <c:pt idx="349">
                  <c:v>99606.289077134192</c:v>
                </c:pt>
                <c:pt idx="350">
                  <c:v>103990.13459624439</c:v>
                </c:pt>
                <c:pt idx="351">
                  <c:v>107069.24850354178</c:v>
                </c:pt>
                <c:pt idx="352">
                  <c:v>108336.63893464948</c:v>
                </c:pt>
                <c:pt idx="353">
                  <c:v>113513.9570729909</c:v>
                </c:pt>
                <c:pt idx="354">
                  <c:v>119017.59917569764</c:v>
                </c:pt>
                <c:pt idx="355">
                  <c:v>120655.8950553795</c:v>
                </c:pt>
                <c:pt idx="356">
                  <c:v>119494.70659647333</c:v>
                </c:pt>
                <c:pt idx="357">
                  <c:v>118744.0681818126</c:v>
                </c:pt>
                <c:pt idx="358">
                  <c:v>118975.88907524731</c:v>
                </c:pt>
                <c:pt idx="359">
                  <c:v>117918.82771225594</c:v>
                </c:pt>
                <c:pt idx="360">
                  <c:v>118955.78969453429</c:v>
                </c:pt>
                <c:pt idx="361">
                  <c:v>121508.68699411827</c:v>
                </c:pt>
                <c:pt idx="362">
                  <c:v>124521.65083761531</c:v>
                </c:pt>
                <c:pt idx="363">
                  <c:v>124744.67149967022</c:v>
                </c:pt>
                <c:pt idx="364">
                  <c:v>121518.81447550018</c:v>
                </c:pt>
                <c:pt idx="365">
                  <c:v>117433.01791125038</c:v>
                </c:pt>
                <c:pt idx="366">
                  <c:v>120163.47531112496</c:v>
                </c:pt>
                <c:pt idx="367">
                  <c:v>118237.97656334913</c:v>
                </c:pt>
                <c:pt idx="368">
                  <c:v>110578.08955134021</c:v>
                </c:pt>
                <c:pt idx="369">
                  <c:v>111054.59938397389</c:v>
                </c:pt>
                <c:pt idx="370">
                  <c:v>109179.90428011204</c:v>
                </c:pt>
                <c:pt idx="371">
                  <c:v>105887.25313658014</c:v>
                </c:pt>
                <c:pt idx="372">
                  <c:v>110884.98743594397</c:v>
                </c:pt>
                <c:pt idx="373">
                  <c:v>115191.73137824453</c:v>
                </c:pt>
                <c:pt idx="374">
                  <c:v>118408.13222514823</c:v>
                </c:pt>
                <c:pt idx="375">
                  <c:v>129098.43248559382</c:v>
                </c:pt>
                <c:pt idx="376">
                  <c:v>134266.38464301033</c:v>
                </c:pt>
                <c:pt idx="377">
                  <c:v>137079.40797232176</c:v>
                </c:pt>
                <c:pt idx="378">
                  <c:v>142893.652943561</c:v>
                </c:pt>
                <c:pt idx="379">
                  <c:v>149600.71797124666</c:v>
                </c:pt>
                <c:pt idx="380">
                  <c:v>154002.29104418601</c:v>
                </c:pt>
                <c:pt idx="381">
                  <c:v>153071.65347482159</c:v>
                </c:pt>
                <c:pt idx="382">
                  <c:v>147031.84844937682</c:v>
                </c:pt>
                <c:pt idx="383">
                  <c:v>140291.33694023927</c:v>
                </c:pt>
                <c:pt idx="384">
                  <c:v>138103.91879322499</c:v>
                </c:pt>
                <c:pt idx="385">
                  <c:v>138671.3488989475</c:v>
                </c:pt>
                <c:pt idx="386">
                  <c:v>140233.32280925979</c:v>
                </c:pt>
                <c:pt idx="387">
                  <c:v>134748.17243594228</c:v>
                </c:pt>
                <c:pt idx="388">
                  <c:v>124381.79288099305</c:v>
                </c:pt>
                <c:pt idx="389">
                  <c:v>114049.17332460437</c:v>
                </c:pt>
                <c:pt idx="390">
                  <c:v>108591.39621758733</c:v>
                </c:pt>
                <c:pt idx="391">
                  <c:v>107383.03010838927</c:v>
                </c:pt>
                <c:pt idx="392">
                  <c:v>111892.71781493483</c:v>
                </c:pt>
                <c:pt idx="393">
                  <c:v>119362.92208256765</c:v>
                </c:pt>
                <c:pt idx="394">
                  <c:v>129851.3319356687</c:v>
                </c:pt>
                <c:pt idx="395">
                  <c:v>139560.81547351726</c:v>
                </c:pt>
                <c:pt idx="396">
                  <c:v>141375.20829881076</c:v>
                </c:pt>
                <c:pt idx="397">
                  <c:v>139852.83385797398</c:v>
                </c:pt>
                <c:pt idx="398">
                  <c:v>139761.80410272421</c:v>
                </c:pt>
                <c:pt idx="399">
                  <c:v>144859.98449282406</c:v>
                </c:pt>
                <c:pt idx="400">
                  <c:v>146087.79892771758</c:v>
                </c:pt>
                <c:pt idx="401">
                  <c:v>147453.80965877671</c:v>
                </c:pt>
                <c:pt idx="402">
                  <c:v>152833.85607209467</c:v>
                </c:pt>
                <c:pt idx="403">
                  <c:v>157935.07133944443</c:v>
                </c:pt>
                <c:pt idx="404">
                  <c:v>165130.10632038332</c:v>
                </c:pt>
                <c:pt idx="405">
                  <c:v>175717.62675283718</c:v>
                </c:pt>
                <c:pt idx="406">
                  <c:v>183384.78531122016</c:v>
                </c:pt>
                <c:pt idx="407">
                  <c:v>183621.32865001002</c:v>
                </c:pt>
                <c:pt idx="408">
                  <c:v>181850.28008167181</c:v>
                </c:pt>
                <c:pt idx="409">
                  <c:v>180098.78229068726</c:v>
                </c:pt>
                <c:pt idx="410">
                  <c:v>169779.22747075875</c:v>
                </c:pt>
                <c:pt idx="411">
                  <c:v>152348.57675817772</c:v>
                </c:pt>
                <c:pt idx="412">
                  <c:v>138586.08787283621</c:v>
                </c:pt>
                <c:pt idx="413">
                  <c:v>129472.37847122015</c:v>
                </c:pt>
                <c:pt idx="414">
                  <c:v>132598.73051086129</c:v>
                </c:pt>
                <c:pt idx="415">
                  <c:v>153148.13903584168</c:v>
                </c:pt>
                <c:pt idx="416">
                  <c:v>174914.85421699021</c:v>
                </c:pt>
                <c:pt idx="417">
                  <c:v>185072.89010394341</c:v>
                </c:pt>
                <c:pt idx="418">
                  <c:v>184199.76397458688</c:v>
                </c:pt>
                <c:pt idx="419">
                  <c:v>174767.99503811137</c:v>
                </c:pt>
                <c:pt idx="420">
                  <c:v>165838.02089005458</c:v>
                </c:pt>
                <c:pt idx="421">
                  <c:v>164528.8679401972</c:v>
                </c:pt>
                <c:pt idx="422">
                  <c:v>184084.22399701996</c:v>
                </c:pt>
                <c:pt idx="423">
                  <c:v>220281.32198892211</c:v>
                </c:pt>
                <c:pt idx="424">
                  <c:v>250073.74509153195</c:v>
                </c:pt>
                <c:pt idx="425">
                  <c:v>266716.10958743194</c:v>
                </c:pt>
                <c:pt idx="426">
                  <c:v>276294.85488476342</c:v>
                </c:pt>
                <c:pt idx="427">
                  <c:v>283374.03324941895</c:v>
                </c:pt>
                <c:pt idx="428">
                  <c:v>288043.885274172</c:v>
                </c:pt>
                <c:pt idx="429">
                  <c:v>293899.81564663578</c:v>
                </c:pt>
                <c:pt idx="430">
                  <c:v>298319.01746107929</c:v>
                </c:pt>
                <c:pt idx="431">
                  <c:v>304836.66230027453</c:v>
                </c:pt>
                <c:pt idx="432">
                  <c:v>306426.37589556706</c:v>
                </c:pt>
                <c:pt idx="433">
                  <c:v>306749.57396287651</c:v>
                </c:pt>
                <c:pt idx="434">
                  <c:v>305773.29725299415</c:v>
                </c:pt>
                <c:pt idx="435">
                  <c:v>302083.54130232387</c:v>
                </c:pt>
                <c:pt idx="436">
                  <c:v>302060.1547890692</c:v>
                </c:pt>
                <c:pt idx="437">
                  <c:v>304584.74957949965</c:v>
                </c:pt>
                <c:pt idx="438">
                  <c:v>300203.61033526651</c:v>
                </c:pt>
                <c:pt idx="439">
                  <c:v>300296.95970160811</c:v>
                </c:pt>
                <c:pt idx="440">
                  <c:v>303511.77268109564</c:v>
                </c:pt>
                <c:pt idx="441">
                  <c:v>301273.56331362063</c:v>
                </c:pt>
                <c:pt idx="442">
                  <c:v>302804.81884583778</c:v>
                </c:pt>
                <c:pt idx="443">
                  <c:v>308466.52583505394</c:v>
                </c:pt>
                <c:pt idx="444">
                  <c:v>315181.30451765691</c:v>
                </c:pt>
                <c:pt idx="445">
                  <c:v>320212.96204279637</c:v>
                </c:pt>
                <c:pt idx="446">
                  <c:v>326546.53646626807</c:v>
                </c:pt>
                <c:pt idx="447">
                  <c:v>328194.11853453645</c:v>
                </c:pt>
                <c:pt idx="448">
                  <c:v>326235.61986540112</c:v>
                </c:pt>
                <c:pt idx="449">
                  <c:v>321046.79171109188</c:v>
                </c:pt>
                <c:pt idx="450">
                  <c:v>319019.3908686114</c:v>
                </c:pt>
                <c:pt idx="451">
                  <c:v>329204.08427798288</c:v>
                </c:pt>
                <c:pt idx="452">
                  <c:v>345356.67808407958</c:v>
                </c:pt>
                <c:pt idx="453">
                  <c:v>354196.89677331375</c:v>
                </c:pt>
                <c:pt idx="454">
                  <c:v>355493.52091826999</c:v>
                </c:pt>
                <c:pt idx="455">
                  <c:v>353851.12494462018</c:v>
                </c:pt>
                <c:pt idx="456">
                  <c:v>352952.35994551337</c:v>
                </c:pt>
                <c:pt idx="457">
                  <c:v>353355.37093086803</c:v>
                </c:pt>
                <c:pt idx="458">
                  <c:v>357737.30325790809</c:v>
                </c:pt>
                <c:pt idx="459">
                  <c:v>360512.70748244674</c:v>
                </c:pt>
                <c:pt idx="460">
                  <c:v>360343.41160831851</c:v>
                </c:pt>
                <c:pt idx="461">
                  <c:v>363988.12045156624</c:v>
                </c:pt>
                <c:pt idx="462">
                  <c:v>365631.33340082731</c:v>
                </c:pt>
                <c:pt idx="463">
                  <c:v>367687.85444091575</c:v>
                </c:pt>
                <c:pt idx="464">
                  <c:v>368090.94842449477</c:v>
                </c:pt>
                <c:pt idx="465">
                  <c:v>361910.69172448252</c:v>
                </c:pt>
                <c:pt idx="466">
                  <c:v>357530.76770180144</c:v>
                </c:pt>
                <c:pt idx="467">
                  <c:v>359862.261341754</c:v>
                </c:pt>
                <c:pt idx="468">
                  <c:v>362755.42769053916</c:v>
                </c:pt>
                <c:pt idx="469">
                  <c:v>364017.70880545373</c:v>
                </c:pt>
                <c:pt idx="470">
                  <c:v>367724.62827397569</c:v>
                </c:pt>
                <c:pt idx="471">
                  <c:v>370369.06229621463</c:v>
                </c:pt>
                <c:pt idx="472">
                  <c:v>373531.53757214337</c:v>
                </c:pt>
                <c:pt idx="473">
                  <c:v>382024.4499486633</c:v>
                </c:pt>
                <c:pt idx="474">
                  <c:v>384167.19972062443</c:v>
                </c:pt>
                <c:pt idx="475">
                  <c:v>377763.58129628876</c:v>
                </c:pt>
                <c:pt idx="476">
                  <c:v>373077.33666790393</c:v>
                </c:pt>
                <c:pt idx="477">
                  <c:v>367780.34671139927</c:v>
                </c:pt>
                <c:pt idx="478">
                  <c:v>368948.18679633213</c:v>
                </c:pt>
                <c:pt idx="479">
                  <c:v>378768.56669788435</c:v>
                </c:pt>
                <c:pt idx="480">
                  <c:v>380099.43309036706</c:v>
                </c:pt>
                <c:pt idx="481">
                  <c:v>381819.32172935567</c:v>
                </c:pt>
                <c:pt idx="482">
                  <c:v>380522.17084892862</c:v>
                </c:pt>
                <c:pt idx="483">
                  <c:v>379839.80698675243</c:v>
                </c:pt>
                <c:pt idx="484">
                  <c:v>380211.93641229923</c:v>
                </c:pt>
                <c:pt idx="485">
                  <c:v>377144.2559240422</c:v>
                </c:pt>
                <c:pt idx="486">
                  <c:v>376879.03560702637</c:v>
                </c:pt>
                <c:pt idx="487">
                  <c:v>370713.75037197123</c:v>
                </c:pt>
                <c:pt idx="488">
                  <c:v>367091.8690344803</c:v>
                </c:pt>
                <c:pt idx="489">
                  <c:v>368361.92455292557</c:v>
                </c:pt>
                <c:pt idx="490">
                  <c:v>358612.63338749681</c:v>
                </c:pt>
                <c:pt idx="491">
                  <c:v>343081.09767218964</c:v>
                </c:pt>
                <c:pt idx="492">
                  <c:v>328911.93548120593</c:v>
                </c:pt>
                <c:pt idx="493">
                  <c:v>319187.04515303526</c:v>
                </c:pt>
                <c:pt idx="494">
                  <c:v>322641.90401142684</c:v>
                </c:pt>
                <c:pt idx="495">
                  <c:v>346611.77840572892</c:v>
                </c:pt>
                <c:pt idx="496">
                  <c:v>375623.76892024529</c:v>
                </c:pt>
                <c:pt idx="497">
                  <c:v>406393.76773636532</c:v>
                </c:pt>
                <c:pt idx="498">
                  <c:v>417093.46496648778</c:v>
                </c:pt>
                <c:pt idx="499">
                  <c:v>409075.85438755719</c:v>
                </c:pt>
                <c:pt idx="500">
                  <c:v>411536.12066125334</c:v>
                </c:pt>
                <c:pt idx="501">
                  <c:v>413951.2145729381</c:v>
                </c:pt>
                <c:pt idx="502">
                  <c:v>409541.76545112435</c:v>
                </c:pt>
                <c:pt idx="503">
                  <c:v>421832.10834580334</c:v>
                </c:pt>
                <c:pt idx="504">
                  <c:v>441449.73419057741</c:v>
                </c:pt>
                <c:pt idx="505">
                  <c:v>450443.41192296357</c:v>
                </c:pt>
                <c:pt idx="506">
                  <c:v>458161.86919893324</c:v>
                </c:pt>
                <c:pt idx="507">
                  <c:v>461296.36892381572</c:v>
                </c:pt>
                <c:pt idx="508">
                  <c:v>456373.16577199398</c:v>
                </c:pt>
                <c:pt idx="509">
                  <c:v>443126.35278307064</c:v>
                </c:pt>
                <c:pt idx="510">
                  <c:v>434838.0787930059</c:v>
                </c:pt>
                <c:pt idx="511">
                  <c:v>432617.52818099892</c:v>
                </c:pt>
                <c:pt idx="512">
                  <c:v>435346.85141279822</c:v>
                </c:pt>
                <c:pt idx="513">
                  <c:v>449228.50380863622</c:v>
                </c:pt>
                <c:pt idx="514">
                  <c:v>460118.11142166867</c:v>
                </c:pt>
                <c:pt idx="515">
                  <c:v>469138.90704428445</c:v>
                </c:pt>
                <c:pt idx="516">
                  <c:v>475491.45487081609</c:v>
                </c:pt>
                <c:pt idx="517">
                  <c:v>486501.94101681531</c:v>
                </c:pt>
                <c:pt idx="518">
                  <c:v>501264.42706865101</c:v>
                </c:pt>
                <c:pt idx="519">
                  <c:v>507361.57579264557</c:v>
                </c:pt>
                <c:pt idx="520">
                  <c:v>511829.72213121445</c:v>
                </c:pt>
                <c:pt idx="521">
                  <c:v>512291.96367160184</c:v>
                </c:pt>
                <c:pt idx="522">
                  <c:v>513177.53568707145</c:v>
                </c:pt>
                <c:pt idx="523">
                  <c:v>514647.79025044892</c:v>
                </c:pt>
                <c:pt idx="524">
                  <c:v>518747.78228801093</c:v>
                </c:pt>
                <c:pt idx="525">
                  <c:v>515125.76131818397</c:v>
                </c:pt>
                <c:pt idx="526">
                  <c:v>511967.47685973899</c:v>
                </c:pt>
                <c:pt idx="527">
                  <c:v>508810.84131485404</c:v>
                </c:pt>
                <c:pt idx="528">
                  <c:v>513072.23968203581</c:v>
                </c:pt>
                <c:pt idx="529">
                  <c:v>528193.78665903921</c:v>
                </c:pt>
                <c:pt idx="530">
                  <c:v>542489.86541258777</c:v>
                </c:pt>
                <c:pt idx="531">
                  <c:v>550368.68554375169</c:v>
                </c:pt>
                <c:pt idx="532">
                  <c:v>555556.56512171286</c:v>
                </c:pt>
                <c:pt idx="533">
                  <c:v>556166.75121825736</c:v>
                </c:pt>
                <c:pt idx="534">
                  <c:v>562116.4019499782</c:v>
                </c:pt>
                <c:pt idx="535">
                  <c:v>570739.40003186138</c:v>
                </c:pt>
                <c:pt idx="536">
                  <c:v>581008.57445373724</c:v>
                </c:pt>
                <c:pt idx="537">
                  <c:v>590412.37195735483</c:v>
                </c:pt>
                <c:pt idx="538">
                  <c:v>593967.13207179715</c:v>
                </c:pt>
                <c:pt idx="539">
                  <c:v>591908.20091349783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25888"/>
        <c:axId val="119127424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0.28410096089855397</c:v>
                </c:pt>
                <c:pt idx="1">
                  <c:v>0.27352989751192058</c:v>
                </c:pt>
                <c:pt idx="2">
                  <c:v>0.2761908848767024</c:v>
                </c:pt>
                <c:pt idx="3">
                  <c:v>0.30967723604968994</c:v>
                </c:pt>
                <c:pt idx="4">
                  <c:v>0.29051282170104475</c:v>
                </c:pt>
                <c:pt idx="5">
                  <c:v>0.28801605160847077</c:v>
                </c:pt>
                <c:pt idx="6">
                  <c:v>0.27177635127872901</c:v>
                </c:pt>
                <c:pt idx="7">
                  <c:v>0.27104469057629133</c:v>
                </c:pt>
                <c:pt idx="8">
                  <c:v>0.26810342016539657</c:v>
                </c:pt>
                <c:pt idx="9">
                  <c:v>0.27278657428664527</c:v>
                </c:pt>
                <c:pt idx="10">
                  <c:v>0.27244593786175358</c:v>
                </c:pt>
                <c:pt idx="11">
                  <c:v>0.27247433297062873</c:v>
                </c:pt>
                <c:pt idx="12">
                  <c:v>0.27033383149787776</c:v>
                </c:pt>
                <c:pt idx="13">
                  <c:v>0.27830914539484286</c:v>
                </c:pt>
                <c:pt idx="14">
                  <c:v>0.27551477910812672</c:v>
                </c:pt>
                <c:pt idx="15">
                  <c:v>0.2713829498650801</c:v>
                </c:pt>
                <c:pt idx="16">
                  <c:v>0.27351780437988721</c:v>
                </c:pt>
                <c:pt idx="17">
                  <c:v>0.27203962277818383</c:v>
                </c:pt>
                <c:pt idx="18">
                  <c:v>0.26595396656576403</c:v>
                </c:pt>
                <c:pt idx="19">
                  <c:v>0.27745893767079083</c:v>
                </c:pt>
                <c:pt idx="20">
                  <c:v>0.27232996759342315</c:v>
                </c:pt>
                <c:pt idx="21">
                  <c:v>0.27478256184658684</c:v>
                </c:pt>
                <c:pt idx="22">
                  <c:v>0.27588720925874621</c:v>
                </c:pt>
                <c:pt idx="23">
                  <c:v>0.27106617208283967</c:v>
                </c:pt>
                <c:pt idx="24">
                  <c:v>0.27757106166165185</c:v>
                </c:pt>
                <c:pt idx="25">
                  <c:v>0.27069649436155746</c:v>
                </c:pt>
                <c:pt idx="26">
                  <c:v>0.26665496971839253</c:v>
                </c:pt>
                <c:pt idx="27">
                  <c:v>0.27412301503714775</c:v>
                </c:pt>
                <c:pt idx="28">
                  <c:v>0.27014226010176889</c:v>
                </c:pt>
                <c:pt idx="29">
                  <c:v>0.26915290674283071</c:v>
                </c:pt>
                <c:pt idx="30">
                  <c:v>0.27225569561489471</c:v>
                </c:pt>
                <c:pt idx="31">
                  <c:v>0.26957877814756043</c:v>
                </c:pt>
                <c:pt idx="32">
                  <c:v>0.26810534571123851</c:v>
                </c:pt>
                <c:pt idx="33">
                  <c:v>0.27099574419157091</c:v>
                </c:pt>
                <c:pt idx="34">
                  <c:v>0.27254850361793992</c:v>
                </c:pt>
                <c:pt idx="35">
                  <c:v>0.2732845053309732</c:v>
                </c:pt>
                <c:pt idx="36">
                  <c:v>0.26940049355682588</c:v>
                </c:pt>
                <c:pt idx="37">
                  <c:v>0.27316707919468192</c:v>
                </c:pt>
                <c:pt idx="38">
                  <c:v>0.27103627923389123</c:v>
                </c:pt>
                <c:pt idx="39">
                  <c:v>0.26628272157983252</c:v>
                </c:pt>
                <c:pt idx="40">
                  <c:v>0.26902828293329667</c:v>
                </c:pt>
                <c:pt idx="41">
                  <c:v>0.27215303347642156</c:v>
                </c:pt>
                <c:pt idx="42">
                  <c:v>0.26709260272868035</c:v>
                </c:pt>
                <c:pt idx="43">
                  <c:v>0.26859418290706727</c:v>
                </c:pt>
                <c:pt idx="44">
                  <c:v>0.26577476443465381</c:v>
                </c:pt>
                <c:pt idx="45">
                  <c:v>0.26690231353663058</c:v>
                </c:pt>
                <c:pt idx="46">
                  <c:v>0.27002341231628291</c:v>
                </c:pt>
                <c:pt idx="47">
                  <c:v>0.2720967293742832</c:v>
                </c:pt>
                <c:pt idx="48">
                  <c:v>0.26800890426399193</c:v>
                </c:pt>
                <c:pt idx="49">
                  <c:v>0.26975424184344815</c:v>
                </c:pt>
                <c:pt idx="50">
                  <c:v>0.26350166262838692</c:v>
                </c:pt>
                <c:pt idx="51">
                  <c:v>0.26983649655256564</c:v>
                </c:pt>
                <c:pt idx="52">
                  <c:v>0.26537060449468058</c:v>
                </c:pt>
                <c:pt idx="53">
                  <c:v>0.26719528574493567</c:v>
                </c:pt>
                <c:pt idx="54">
                  <c:v>0.263941549361143</c:v>
                </c:pt>
                <c:pt idx="55">
                  <c:v>0.27023925662831683</c:v>
                </c:pt>
                <c:pt idx="56">
                  <c:v>0.26669578041149539</c:v>
                </c:pt>
                <c:pt idx="57">
                  <c:v>0.27137839639088435</c:v>
                </c:pt>
                <c:pt idx="58">
                  <c:v>0.2664263696851974</c:v>
                </c:pt>
                <c:pt idx="59">
                  <c:v>0.27022183412838136</c:v>
                </c:pt>
                <c:pt idx="60">
                  <c:v>0.27042593465170822</c:v>
                </c:pt>
                <c:pt idx="61">
                  <c:v>0.27090149886420545</c:v>
                </c:pt>
                <c:pt idx="62">
                  <c:v>0.27136538761694723</c:v>
                </c:pt>
                <c:pt idx="63">
                  <c:v>0.26433371089938912</c:v>
                </c:pt>
                <c:pt idx="64">
                  <c:v>0.2668690519221546</c:v>
                </c:pt>
                <c:pt idx="65">
                  <c:v>0.26296392622273251</c:v>
                </c:pt>
                <c:pt idx="66">
                  <c:v>0.26606465332306367</c:v>
                </c:pt>
                <c:pt idx="67">
                  <c:v>0.26705509757976098</c:v>
                </c:pt>
                <c:pt idx="68">
                  <c:v>0.26393946525904971</c:v>
                </c:pt>
                <c:pt idx="69">
                  <c:v>0.27239677716768762</c:v>
                </c:pt>
                <c:pt idx="70">
                  <c:v>0.26705548316878536</c:v>
                </c:pt>
                <c:pt idx="71">
                  <c:v>0.26774297064024644</c:v>
                </c:pt>
                <c:pt idx="72">
                  <c:v>0.26574938723155123</c:v>
                </c:pt>
                <c:pt idx="73">
                  <c:v>0.26234921239070985</c:v>
                </c:pt>
                <c:pt idx="74">
                  <c:v>0.26363724272206807</c:v>
                </c:pt>
                <c:pt idx="75">
                  <c:v>0.26333932711857072</c:v>
                </c:pt>
                <c:pt idx="76">
                  <c:v>0.26767648765278163</c:v>
                </c:pt>
                <c:pt idx="77">
                  <c:v>0.26576587034903515</c:v>
                </c:pt>
                <c:pt idx="78">
                  <c:v>0.26690758457122199</c:v>
                </c:pt>
                <c:pt idx="79">
                  <c:v>0.26647688697965943</c:v>
                </c:pt>
                <c:pt idx="80">
                  <c:v>0.26449728906644998</c:v>
                </c:pt>
                <c:pt idx="81">
                  <c:v>0.26853536631710445</c:v>
                </c:pt>
                <c:pt idx="82">
                  <c:v>0.2676712595230139</c:v>
                </c:pt>
                <c:pt idx="83">
                  <c:v>0.26701627656032734</c:v>
                </c:pt>
                <c:pt idx="84">
                  <c:v>0.26468694426252837</c:v>
                </c:pt>
                <c:pt idx="85">
                  <c:v>0.26195182519600652</c:v>
                </c:pt>
                <c:pt idx="86">
                  <c:v>0.26777020105136384</c:v>
                </c:pt>
                <c:pt idx="87">
                  <c:v>0.2629988091094933</c:v>
                </c:pt>
                <c:pt idx="88">
                  <c:v>0.26033880197083148</c:v>
                </c:pt>
                <c:pt idx="89">
                  <c:v>0.26533388187590246</c:v>
                </c:pt>
                <c:pt idx="90">
                  <c:v>0.25660696832775781</c:v>
                </c:pt>
                <c:pt idx="91">
                  <c:v>0.25941459219667978</c:v>
                </c:pt>
                <c:pt idx="92">
                  <c:v>0.25681275685092159</c:v>
                </c:pt>
                <c:pt idx="93">
                  <c:v>0.25852574115126586</c:v>
                </c:pt>
                <c:pt idx="94">
                  <c:v>0.2615669445019162</c:v>
                </c:pt>
                <c:pt idx="95">
                  <c:v>0.26469808870979777</c:v>
                </c:pt>
                <c:pt idx="96">
                  <c:v>0.26101250496809941</c:v>
                </c:pt>
                <c:pt idx="97">
                  <c:v>0.26629640974464391</c:v>
                </c:pt>
                <c:pt idx="98">
                  <c:v>0.26803272838436132</c:v>
                </c:pt>
                <c:pt idx="99">
                  <c:v>0.26188556813318969</c:v>
                </c:pt>
                <c:pt idx="100">
                  <c:v>0.26237969965089186</c:v>
                </c:pt>
                <c:pt idx="101">
                  <c:v>0.26691726155480289</c:v>
                </c:pt>
                <c:pt idx="102">
                  <c:v>0.26186758926663184</c:v>
                </c:pt>
                <c:pt idx="103">
                  <c:v>0.26239197407705217</c:v>
                </c:pt>
                <c:pt idx="104">
                  <c:v>0.25396624115172001</c:v>
                </c:pt>
                <c:pt idx="105">
                  <c:v>0.2586925508350052</c:v>
                </c:pt>
                <c:pt idx="106">
                  <c:v>0.25587500002409458</c:v>
                </c:pt>
                <c:pt idx="107">
                  <c:v>0.25780931370047128</c:v>
                </c:pt>
                <c:pt idx="108">
                  <c:v>0.2589365111649779</c:v>
                </c:pt>
                <c:pt idx="109">
                  <c:v>0.25551970221389203</c:v>
                </c:pt>
                <c:pt idx="110">
                  <c:v>0.25802429447377917</c:v>
                </c:pt>
                <c:pt idx="111">
                  <c:v>0.26075331339669272</c:v>
                </c:pt>
                <c:pt idx="112">
                  <c:v>0.25958824925531904</c:v>
                </c:pt>
                <c:pt idx="113">
                  <c:v>0.2538538439796677</c:v>
                </c:pt>
                <c:pt idx="114">
                  <c:v>0.25479466356915148</c:v>
                </c:pt>
                <c:pt idx="115">
                  <c:v>0.26266705866660878</c:v>
                </c:pt>
                <c:pt idx="116">
                  <c:v>0.25807634290188153</c:v>
                </c:pt>
                <c:pt idx="117">
                  <c:v>0.25866972955078477</c:v>
                </c:pt>
                <c:pt idx="118">
                  <c:v>0.2631013114687677</c:v>
                </c:pt>
                <c:pt idx="119">
                  <c:v>0.25984421761766668</c:v>
                </c:pt>
                <c:pt idx="120">
                  <c:v>0.25494820609745761</c:v>
                </c:pt>
                <c:pt idx="121">
                  <c:v>0.25785199269783077</c:v>
                </c:pt>
                <c:pt idx="122">
                  <c:v>0.25734993094142261</c:v>
                </c:pt>
                <c:pt idx="123">
                  <c:v>0.25437889947083792</c:v>
                </c:pt>
                <c:pt idx="124">
                  <c:v>0.25763492993758913</c:v>
                </c:pt>
                <c:pt idx="125">
                  <c:v>0.25745801004837604</c:v>
                </c:pt>
                <c:pt idx="126">
                  <c:v>0.26317060223170202</c:v>
                </c:pt>
                <c:pt idx="127">
                  <c:v>0.25810955998455049</c:v>
                </c:pt>
                <c:pt idx="128">
                  <c:v>0.25150303915298794</c:v>
                </c:pt>
                <c:pt idx="129">
                  <c:v>0.25024316400233504</c:v>
                </c:pt>
                <c:pt idx="130">
                  <c:v>0.24944139569844465</c:v>
                </c:pt>
                <c:pt idx="131">
                  <c:v>0.26065160504301238</c:v>
                </c:pt>
                <c:pt idx="132">
                  <c:v>0.24937208034907499</c:v>
                </c:pt>
                <c:pt idx="133">
                  <c:v>0.24866912713802378</c:v>
                </c:pt>
                <c:pt idx="134">
                  <c:v>0.25288436958958821</c:v>
                </c:pt>
                <c:pt idx="135">
                  <c:v>0.25394347457330158</c:v>
                </c:pt>
                <c:pt idx="136">
                  <c:v>0.25397338159532395</c:v>
                </c:pt>
                <c:pt idx="137">
                  <c:v>0.25349923031916322</c:v>
                </c:pt>
                <c:pt idx="138">
                  <c:v>0.25020608357586971</c:v>
                </c:pt>
                <c:pt idx="139">
                  <c:v>0.25381462103440761</c:v>
                </c:pt>
                <c:pt idx="140">
                  <c:v>0.25240152263182947</c:v>
                </c:pt>
                <c:pt idx="141">
                  <c:v>0.25024254052357392</c:v>
                </c:pt>
                <c:pt idx="142">
                  <c:v>0.25569425583878336</c:v>
                </c:pt>
                <c:pt idx="143">
                  <c:v>0.2569671397809648</c:v>
                </c:pt>
                <c:pt idx="144">
                  <c:v>0.24902462031181866</c:v>
                </c:pt>
                <c:pt idx="145">
                  <c:v>0.24844931081065844</c:v>
                </c:pt>
                <c:pt idx="146">
                  <c:v>0.25021081218113295</c:v>
                </c:pt>
                <c:pt idx="147">
                  <c:v>0.24611719287264486</c:v>
                </c:pt>
                <c:pt idx="148">
                  <c:v>0.25578839745161991</c:v>
                </c:pt>
                <c:pt idx="149">
                  <c:v>0.24833736816206251</c:v>
                </c:pt>
                <c:pt idx="150">
                  <c:v>0.24768319581861481</c:v>
                </c:pt>
                <c:pt idx="151">
                  <c:v>0.2488717254544574</c:v>
                </c:pt>
                <c:pt idx="152">
                  <c:v>0.24464161217937588</c:v>
                </c:pt>
                <c:pt idx="153">
                  <c:v>0.24649978067058503</c:v>
                </c:pt>
                <c:pt idx="154">
                  <c:v>0.23973666235559263</c:v>
                </c:pt>
                <c:pt idx="155">
                  <c:v>0.25441640849218705</c:v>
                </c:pt>
                <c:pt idx="156">
                  <c:v>0.25317854196252809</c:v>
                </c:pt>
                <c:pt idx="157">
                  <c:v>0.24960965761554932</c:v>
                </c:pt>
                <c:pt idx="158">
                  <c:v>0.25370354837493941</c:v>
                </c:pt>
                <c:pt idx="159">
                  <c:v>0.24778517383810147</c:v>
                </c:pt>
                <c:pt idx="160">
                  <c:v>0.24983777628695064</c:v>
                </c:pt>
                <c:pt idx="161">
                  <c:v>0.24543654055068978</c:v>
                </c:pt>
                <c:pt idx="162">
                  <c:v>0.24615433209654392</c:v>
                </c:pt>
                <c:pt idx="163">
                  <c:v>0.25155522012964476</c:v>
                </c:pt>
                <c:pt idx="164">
                  <c:v>0.24469375899943283</c:v>
                </c:pt>
                <c:pt idx="165">
                  <c:v>0.24453795940246573</c:v>
                </c:pt>
                <c:pt idx="166">
                  <c:v>0.24510083609579364</c:v>
                </c:pt>
                <c:pt idx="167">
                  <c:v>0.24131012305986776</c:v>
                </c:pt>
                <c:pt idx="168">
                  <c:v>0.24185702919369509</c:v>
                </c:pt>
                <c:pt idx="169">
                  <c:v>0.23776507688060172</c:v>
                </c:pt>
                <c:pt idx="170">
                  <c:v>0.24007729794646435</c:v>
                </c:pt>
                <c:pt idx="171">
                  <c:v>0.23692049216674191</c:v>
                </c:pt>
                <c:pt idx="172">
                  <c:v>0.24335937105770883</c:v>
                </c:pt>
                <c:pt idx="173">
                  <c:v>0.24849869593914869</c:v>
                </c:pt>
                <c:pt idx="174">
                  <c:v>0.24084493844525884</c:v>
                </c:pt>
                <c:pt idx="175">
                  <c:v>0.24150160716440694</c:v>
                </c:pt>
                <c:pt idx="176">
                  <c:v>0.25070009017034323</c:v>
                </c:pt>
                <c:pt idx="177">
                  <c:v>0.23930414650743684</c:v>
                </c:pt>
                <c:pt idx="178">
                  <c:v>0.23970081423232772</c:v>
                </c:pt>
                <c:pt idx="179">
                  <c:v>0.23918063666288042</c:v>
                </c:pt>
                <c:pt idx="180">
                  <c:v>0.23763210697098172</c:v>
                </c:pt>
                <c:pt idx="181">
                  <c:v>0.23767046959020702</c:v>
                </c:pt>
                <c:pt idx="182">
                  <c:v>0.2438952750245019</c:v>
                </c:pt>
                <c:pt idx="183">
                  <c:v>0.24122214853221011</c:v>
                </c:pt>
                <c:pt idx="184">
                  <c:v>0.24138105831753867</c:v>
                </c:pt>
                <c:pt idx="185">
                  <c:v>0.23506687403062299</c:v>
                </c:pt>
                <c:pt idx="186">
                  <c:v>0.23881546832234438</c:v>
                </c:pt>
                <c:pt idx="187">
                  <c:v>0.23811245178970117</c:v>
                </c:pt>
                <c:pt idx="188">
                  <c:v>0.23413172566547924</c:v>
                </c:pt>
                <c:pt idx="189">
                  <c:v>0.23603125196778144</c:v>
                </c:pt>
                <c:pt idx="190">
                  <c:v>0.23395131191566024</c:v>
                </c:pt>
                <c:pt idx="191">
                  <c:v>0.23581094979044395</c:v>
                </c:pt>
                <c:pt idx="192">
                  <c:v>0.22618913910708743</c:v>
                </c:pt>
                <c:pt idx="193">
                  <c:v>0.22923087754249047</c:v>
                </c:pt>
                <c:pt idx="194">
                  <c:v>0.23201738733678565</c:v>
                </c:pt>
                <c:pt idx="195">
                  <c:v>0.22993295506481518</c:v>
                </c:pt>
                <c:pt idx="196">
                  <c:v>0.22581774861930415</c:v>
                </c:pt>
                <c:pt idx="197">
                  <c:v>0.22815088913740736</c:v>
                </c:pt>
                <c:pt idx="198">
                  <c:v>0.22157864042803729</c:v>
                </c:pt>
                <c:pt idx="199">
                  <c:v>0.22785956546559183</c:v>
                </c:pt>
                <c:pt idx="200">
                  <c:v>0.22064296301673295</c:v>
                </c:pt>
                <c:pt idx="201">
                  <c:v>0.22346984140228335</c:v>
                </c:pt>
                <c:pt idx="202">
                  <c:v>0.22547888701577942</c:v>
                </c:pt>
                <c:pt idx="203">
                  <c:v>0.21313058373955099</c:v>
                </c:pt>
                <c:pt idx="204">
                  <c:v>0.22040460194353173</c:v>
                </c:pt>
                <c:pt idx="205">
                  <c:v>0.2160186140739119</c:v>
                </c:pt>
                <c:pt idx="206">
                  <c:v>0.21036931593795027</c:v>
                </c:pt>
                <c:pt idx="207">
                  <c:v>0.20898831197824941</c:v>
                </c:pt>
                <c:pt idx="208">
                  <c:v>0.19815228601586585</c:v>
                </c:pt>
                <c:pt idx="209">
                  <c:v>0.19914567272197065</c:v>
                </c:pt>
                <c:pt idx="210">
                  <c:v>0.19406145137407263</c:v>
                </c:pt>
                <c:pt idx="211">
                  <c:v>0.18425795679847312</c:v>
                </c:pt>
                <c:pt idx="212">
                  <c:v>0.1816833135962222</c:v>
                </c:pt>
                <c:pt idx="213">
                  <c:v>0.17292907028428045</c:v>
                </c:pt>
                <c:pt idx="214">
                  <c:v>0.16975679566375423</c:v>
                </c:pt>
                <c:pt idx="215">
                  <c:v>0.15229994967181634</c:v>
                </c:pt>
                <c:pt idx="216">
                  <c:v>0.14895455736358432</c:v>
                </c:pt>
                <c:pt idx="217">
                  <c:v>0.1369342728564279</c:v>
                </c:pt>
                <c:pt idx="218">
                  <c:v>0.12756712493858849</c:v>
                </c:pt>
                <c:pt idx="219">
                  <c:v>0.1162335292006</c:v>
                </c:pt>
                <c:pt idx="220">
                  <c:v>0.10412947927498366</c:v>
                </c:pt>
                <c:pt idx="221">
                  <c:v>9.3961228045724571E-2</c:v>
                </c:pt>
                <c:pt idx="222">
                  <c:v>8.9521529955495546E-2</c:v>
                </c:pt>
                <c:pt idx="223">
                  <c:v>7.8225067617565508E-2</c:v>
                </c:pt>
                <c:pt idx="224">
                  <c:v>6.9817156964549612E-2</c:v>
                </c:pt>
                <c:pt idx="225">
                  <c:v>6.670781478134126E-2</c:v>
                </c:pt>
                <c:pt idx="226">
                  <c:v>6.0875524375917096E-2</c:v>
                </c:pt>
                <c:pt idx="227">
                  <c:v>5.4015940799701997E-2</c:v>
                </c:pt>
                <c:pt idx="228">
                  <c:v>4.78437246890797E-2</c:v>
                </c:pt>
                <c:pt idx="229">
                  <c:v>4.2871332409670976E-2</c:v>
                </c:pt>
                <c:pt idx="230">
                  <c:v>3.9974661856025592E-2</c:v>
                </c:pt>
                <c:pt idx="231">
                  <c:v>3.7636999146878174E-2</c:v>
                </c:pt>
                <c:pt idx="232">
                  <c:v>3.4607787469045435E-2</c:v>
                </c:pt>
                <c:pt idx="233">
                  <c:v>3.1532150061848334E-2</c:v>
                </c:pt>
                <c:pt idx="234">
                  <c:v>2.8277607644998516E-2</c:v>
                </c:pt>
                <c:pt idx="235">
                  <c:v>2.5332599437778221E-2</c:v>
                </c:pt>
                <c:pt idx="236">
                  <c:v>2.1721967354477557E-2</c:v>
                </c:pt>
                <c:pt idx="237">
                  <c:v>2.1087401188047025E-2</c:v>
                </c:pt>
                <c:pt idx="238">
                  <c:v>2.0090200876001135E-2</c:v>
                </c:pt>
                <c:pt idx="239">
                  <c:v>1.9136962660963649E-2</c:v>
                </c:pt>
                <c:pt idx="240">
                  <c:v>1.713921031994263E-2</c:v>
                </c:pt>
                <c:pt idx="241">
                  <c:v>1.6337349948289403E-2</c:v>
                </c:pt>
                <c:pt idx="242">
                  <c:v>1.5735455442345302E-2</c:v>
                </c:pt>
                <c:pt idx="243">
                  <c:v>1.5059465062450258E-2</c:v>
                </c:pt>
                <c:pt idx="244">
                  <c:v>1.4248860475107204E-2</c:v>
                </c:pt>
                <c:pt idx="245">
                  <c:v>1.3582094616904131E-2</c:v>
                </c:pt>
                <c:pt idx="246">
                  <c:v>1.3237533883598355E-2</c:v>
                </c:pt>
                <c:pt idx="247">
                  <c:v>1.2986647077640757E-2</c:v>
                </c:pt>
                <c:pt idx="248">
                  <c:v>1.1478154566081838E-2</c:v>
                </c:pt>
                <c:pt idx="249">
                  <c:v>1.0695193543559661E-2</c:v>
                </c:pt>
                <c:pt idx="250">
                  <c:v>1.0189671632105332E-2</c:v>
                </c:pt>
                <c:pt idx="251">
                  <c:v>1.0075836470057858E-2</c:v>
                </c:pt>
                <c:pt idx="252">
                  <c:v>1.0027280922350709E-2</c:v>
                </c:pt>
                <c:pt idx="253">
                  <c:v>9.1408140685503361E-3</c:v>
                </c:pt>
                <c:pt idx="254">
                  <c:v>9.6085412082976274E-3</c:v>
                </c:pt>
                <c:pt idx="255">
                  <c:v>8.7319854747711801E-3</c:v>
                </c:pt>
                <c:pt idx="256">
                  <c:v>8.278905135163446E-3</c:v>
                </c:pt>
                <c:pt idx="257">
                  <c:v>8.1032472668992744E-3</c:v>
                </c:pt>
                <c:pt idx="258">
                  <c:v>8.0226940756918854E-3</c:v>
                </c:pt>
                <c:pt idx="259">
                  <c:v>8.2960224946765308E-3</c:v>
                </c:pt>
                <c:pt idx="260">
                  <c:v>7.8515291842174931E-3</c:v>
                </c:pt>
                <c:pt idx="261">
                  <c:v>7.8647576124063479E-3</c:v>
                </c:pt>
                <c:pt idx="262">
                  <c:v>7.3662485081062191E-3</c:v>
                </c:pt>
                <c:pt idx="263">
                  <c:v>6.6913178264592929E-3</c:v>
                </c:pt>
                <c:pt idx="264">
                  <c:v>6.4390883400524731E-3</c:v>
                </c:pt>
                <c:pt idx="265">
                  <c:v>6.177795144860606E-3</c:v>
                </c:pt>
                <c:pt idx="266">
                  <c:v>6.1053011246361526E-3</c:v>
                </c:pt>
                <c:pt idx="267">
                  <c:v>5.4988153677962403E-3</c:v>
                </c:pt>
                <c:pt idx="268">
                  <c:v>4.9198022344952956E-3</c:v>
                </c:pt>
                <c:pt idx="269">
                  <c:v>4.8221217652933464E-3</c:v>
                </c:pt>
                <c:pt idx="270">
                  <c:v>4.647698621197298E-3</c:v>
                </c:pt>
                <c:pt idx="271">
                  <c:v>4.8556472525267316E-3</c:v>
                </c:pt>
                <c:pt idx="272">
                  <c:v>4.7947108231142874E-3</c:v>
                </c:pt>
                <c:pt idx="273">
                  <c:v>4.9241415393159729E-3</c:v>
                </c:pt>
                <c:pt idx="274">
                  <c:v>4.8491289756100358E-3</c:v>
                </c:pt>
                <c:pt idx="275">
                  <c:v>4.8071984236281928E-3</c:v>
                </c:pt>
                <c:pt idx="276">
                  <c:v>4.3904630604487621E-3</c:v>
                </c:pt>
                <c:pt idx="277">
                  <c:v>4.4675475152535912E-3</c:v>
                </c:pt>
                <c:pt idx="278">
                  <c:v>4.5434059927303193E-3</c:v>
                </c:pt>
                <c:pt idx="279">
                  <c:v>4.5965950244128452E-3</c:v>
                </c:pt>
                <c:pt idx="280">
                  <c:v>4.5262743397862619E-3</c:v>
                </c:pt>
                <c:pt idx="281">
                  <c:v>4.5014241751980882E-3</c:v>
                </c:pt>
                <c:pt idx="282">
                  <c:v>4.3832906156528869E-3</c:v>
                </c:pt>
                <c:pt idx="283">
                  <c:v>4.2401186620930663E-3</c:v>
                </c:pt>
                <c:pt idx="284">
                  <c:v>4.1742012849077586E-3</c:v>
                </c:pt>
                <c:pt idx="285">
                  <c:v>4.2647801190594083E-3</c:v>
                </c:pt>
                <c:pt idx="286">
                  <c:v>4.2611444690781796E-3</c:v>
                </c:pt>
                <c:pt idx="287">
                  <c:v>4.4270050079273128E-3</c:v>
                </c:pt>
                <c:pt idx="288">
                  <c:v>4.3274606401298467E-3</c:v>
                </c:pt>
                <c:pt idx="289">
                  <c:v>4.36873748278452E-3</c:v>
                </c:pt>
                <c:pt idx="290">
                  <c:v>4.7388098154513498E-3</c:v>
                </c:pt>
                <c:pt idx="291">
                  <c:v>4.9793164737044916E-3</c:v>
                </c:pt>
                <c:pt idx="292">
                  <c:v>4.8972880654388285E-3</c:v>
                </c:pt>
                <c:pt idx="293">
                  <c:v>4.5762680571633284E-3</c:v>
                </c:pt>
                <c:pt idx="294">
                  <c:v>4.173084729602732E-3</c:v>
                </c:pt>
                <c:pt idx="295">
                  <c:v>3.9331158157224358E-3</c:v>
                </c:pt>
                <c:pt idx="296">
                  <c:v>3.8156614211318331E-3</c:v>
                </c:pt>
                <c:pt idx="297">
                  <c:v>3.7415185491493359E-3</c:v>
                </c:pt>
                <c:pt idx="298">
                  <c:v>3.6750258155553842E-3</c:v>
                </c:pt>
                <c:pt idx="299">
                  <c:v>3.631615461346889E-3</c:v>
                </c:pt>
                <c:pt idx="300">
                  <c:v>3.2992914566301306E-3</c:v>
                </c:pt>
                <c:pt idx="301">
                  <c:v>3.2456580807080655E-3</c:v>
                </c:pt>
                <c:pt idx="302">
                  <c:v>3.3978786512197335E-3</c:v>
                </c:pt>
                <c:pt idx="303">
                  <c:v>3.7182230698346069E-3</c:v>
                </c:pt>
                <c:pt idx="304">
                  <c:v>3.9798446449889674E-3</c:v>
                </c:pt>
                <c:pt idx="305">
                  <c:v>3.5047982583984345E-3</c:v>
                </c:pt>
                <c:pt idx="306">
                  <c:v>3.4875162752434651E-3</c:v>
                </c:pt>
                <c:pt idx="307">
                  <c:v>3.8967956717273823E-3</c:v>
                </c:pt>
                <c:pt idx="308">
                  <c:v>4.2247614174078917E-3</c:v>
                </c:pt>
                <c:pt idx="309">
                  <c:v>3.9768282506215408E-3</c:v>
                </c:pt>
                <c:pt idx="310">
                  <c:v>3.7125859500568756E-3</c:v>
                </c:pt>
                <c:pt idx="311">
                  <c:v>3.7019301400875657E-3</c:v>
                </c:pt>
                <c:pt idx="312">
                  <c:v>3.7447260682263862E-3</c:v>
                </c:pt>
                <c:pt idx="313">
                  <c:v>3.8098877454771259E-3</c:v>
                </c:pt>
                <c:pt idx="314">
                  <c:v>3.7565266364709294E-3</c:v>
                </c:pt>
                <c:pt idx="315">
                  <c:v>3.892107396357731E-3</c:v>
                </c:pt>
                <c:pt idx="316">
                  <c:v>4.0397440471548248E-3</c:v>
                </c:pt>
                <c:pt idx="317">
                  <c:v>3.8546476327003206E-3</c:v>
                </c:pt>
                <c:pt idx="318">
                  <c:v>3.892185783885367E-3</c:v>
                </c:pt>
                <c:pt idx="319">
                  <c:v>3.8527967093668911E-3</c:v>
                </c:pt>
                <c:pt idx="320">
                  <c:v>3.7001882086041566E-3</c:v>
                </c:pt>
                <c:pt idx="321">
                  <c:v>3.5896235965250912E-3</c:v>
                </c:pt>
                <c:pt idx="322">
                  <c:v>3.6059347330676828E-3</c:v>
                </c:pt>
                <c:pt idx="323">
                  <c:v>3.5956601569532339E-3</c:v>
                </c:pt>
                <c:pt idx="324">
                  <c:v>3.5661747861943337E-3</c:v>
                </c:pt>
                <c:pt idx="325">
                  <c:v>3.5658862876291973E-3</c:v>
                </c:pt>
                <c:pt idx="326">
                  <c:v>3.6457714218154341E-3</c:v>
                </c:pt>
                <c:pt idx="327">
                  <c:v>3.402769725815295E-3</c:v>
                </c:pt>
                <c:pt idx="328">
                  <c:v>3.3990027699801655E-3</c:v>
                </c:pt>
                <c:pt idx="329">
                  <c:v>3.3545969482438143E-3</c:v>
                </c:pt>
                <c:pt idx="330">
                  <c:v>3.2739448426212033E-3</c:v>
                </c:pt>
                <c:pt idx="331">
                  <c:v>3.4916031571350504E-3</c:v>
                </c:pt>
                <c:pt idx="332">
                  <c:v>3.8273334005062914E-3</c:v>
                </c:pt>
                <c:pt idx="333">
                  <c:v>3.8537879285350587E-3</c:v>
                </c:pt>
                <c:pt idx="334">
                  <c:v>3.9839832614847245E-3</c:v>
                </c:pt>
                <c:pt idx="335">
                  <c:v>4.1315442994274967E-3</c:v>
                </c:pt>
                <c:pt idx="336">
                  <c:v>3.9997147627526984E-3</c:v>
                </c:pt>
                <c:pt idx="337">
                  <c:v>4.1394084512020946E-3</c:v>
                </c:pt>
                <c:pt idx="338">
                  <c:v>4.081567078123266E-3</c:v>
                </c:pt>
                <c:pt idx="339">
                  <c:v>3.9231380101179833E-3</c:v>
                </c:pt>
                <c:pt idx="340">
                  <c:v>3.5483103445685675E-3</c:v>
                </c:pt>
                <c:pt idx="341">
                  <c:v>3.4341474627122364E-3</c:v>
                </c:pt>
                <c:pt idx="342">
                  <c:v>3.3543915270419474E-3</c:v>
                </c:pt>
                <c:pt idx="343">
                  <c:v>3.5389747730981171E-3</c:v>
                </c:pt>
                <c:pt idx="344">
                  <c:v>3.5995331276903993E-3</c:v>
                </c:pt>
                <c:pt idx="345">
                  <c:v>3.6072723386274797E-3</c:v>
                </c:pt>
                <c:pt idx="346">
                  <c:v>3.6229436229666557E-3</c:v>
                </c:pt>
                <c:pt idx="347">
                  <c:v>3.2956138528043161E-3</c:v>
                </c:pt>
                <c:pt idx="348">
                  <c:v>3.1524295171136765E-3</c:v>
                </c:pt>
                <c:pt idx="349">
                  <c:v>3.2393456828056374E-3</c:v>
                </c:pt>
                <c:pt idx="350">
                  <c:v>3.1418350500131958E-3</c:v>
                </c:pt>
                <c:pt idx="351">
                  <c:v>3.0748921190921416E-3</c:v>
                </c:pt>
                <c:pt idx="352">
                  <c:v>3.0458610148901832E-3</c:v>
                </c:pt>
                <c:pt idx="353">
                  <c:v>2.863219617382336E-3</c:v>
                </c:pt>
                <c:pt idx="354">
                  <c:v>2.7961043702632829E-3</c:v>
                </c:pt>
                <c:pt idx="355">
                  <c:v>2.6887522676264917E-3</c:v>
                </c:pt>
                <c:pt idx="356">
                  <c:v>2.795847696415988E-3</c:v>
                </c:pt>
                <c:pt idx="357">
                  <c:v>2.7729934132634847E-3</c:v>
                </c:pt>
                <c:pt idx="358">
                  <c:v>2.8636559035580969E-3</c:v>
                </c:pt>
                <c:pt idx="359">
                  <c:v>2.8553177453143441E-3</c:v>
                </c:pt>
                <c:pt idx="360">
                  <c:v>2.8076711690122836E-3</c:v>
                </c:pt>
                <c:pt idx="361">
                  <c:v>2.736717747164216E-3</c:v>
                </c:pt>
                <c:pt idx="362">
                  <c:v>2.7461827374086322E-3</c:v>
                </c:pt>
                <c:pt idx="363">
                  <c:v>2.7115363789713188E-3</c:v>
                </c:pt>
                <c:pt idx="364">
                  <c:v>2.7835172381670812E-3</c:v>
                </c:pt>
                <c:pt idx="365">
                  <c:v>2.921768963750565E-3</c:v>
                </c:pt>
                <c:pt idx="366">
                  <c:v>2.8987624402632898E-3</c:v>
                </c:pt>
                <c:pt idx="367">
                  <c:v>2.9608067031224395E-3</c:v>
                </c:pt>
                <c:pt idx="368">
                  <c:v>3.1618258049809604E-3</c:v>
                </c:pt>
                <c:pt idx="369">
                  <c:v>3.1035733930577332E-3</c:v>
                </c:pt>
                <c:pt idx="370">
                  <c:v>3.1738515159530026E-3</c:v>
                </c:pt>
                <c:pt idx="371">
                  <c:v>3.3454474022982881E-3</c:v>
                </c:pt>
                <c:pt idx="372">
                  <c:v>3.2353476084797795E-3</c:v>
                </c:pt>
                <c:pt idx="373">
                  <c:v>3.2170760901295563E-3</c:v>
                </c:pt>
                <c:pt idx="374">
                  <c:v>3.0619595232649352E-3</c:v>
                </c:pt>
                <c:pt idx="375">
                  <c:v>2.912069155586435E-3</c:v>
                </c:pt>
                <c:pt idx="376">
                  <c:v>2.7966231121858524E-3</c:v>
                </c:pt>
                <c:pt idx="377">
                  <c:v>2.7491053830600303E-3</c:v>
                </c:pt>
                <c:pt idx="378">
                  <c:v>2.5555181625519846E-3</c:v>
                </c:pt>
                <c:pt idx="379">
                  <c:v>2.6161660676970564E-3</c:v>
                </c:pt>
                <c:pt idx="380">
                  <c:v>2.4766299321769014E-3</c:v>
                </c:pt>
                <c:pt idx="381">
                  <c:v>2.5912219633180121E-3</c:v>
                </c:pt>
                <c:pt idx="382">
                  <c:v>2.6942561579767436E-3</c:v>
                </c:pt>
                <c:pt idx="383">
                  <c:v>2.8905072190813035E-3</c:v>
                </c:pt>
                <c:pt idx="384">
                  <c:v>2.948990438861804E-3</c:v>
                </c:pt>
                <c:pt idx="385">
                  <c:v>3.0048635438373653E-3</c:v>
                </c:pt>
                <c:pt idx="386">
                  <c:v>3.0317855260057775E-3</c:v>
                </c:pt>
                <c:pt idx="387">
                  <c:v>3.2407309880633957E-3</c:v>
                </c:pt>
                <c:pt idx="388">
                  <c:v>3.5648064746928426E-3</c:v>
                </c:pt>
                <c:pt idx="389">
                  <c:v>4.0002403033613113E-3</c:v>
                </c:pt>
                <c:pt idx="390">
                  <c:v>4.2746533868493301E-3</c:v>
                </c:pt>
                <c:pt idx="391">
                  <c:v>4.4837200569896388E-3</c:v>
                </c:pt>
                <c:pt idx="392">
                  <c:v>4.6450593520673752E-3</c:v>
                </c:pt>
                <c:pt idx="393">
                  <c:v>4.5230482832741854E-3</c:v>
                </c:pt>
                <c:pt idx="394">
                  <c:v>4.3343660212767244E-3</c:v>
                </c:pt>
                <c:pt idx="395">
                  <c:v>4.4626779012509428E-3</c:v>
                </c:pt>
                <c:pt idx="396">
                  <c:v>4.7007553742285206E-3</c:v>
                </c:pt>
                <c:pt idx="397">
                  <c:v>5.2891470256812003E-3</c:v>
                </c:pt>
                <c:pt idx="398">
                  <c:v>5.9663892899571814E-3</c:v>
                </c:pt>
                <c:pt idx="399">
                  <c:v>6.5136187934741159E-3</c:v>
                </c:pt>
                <c:pt idx="400">
                  <c:v>7.5029673699821492E-3</c:v>
                </c:pt>
                <c:pt idx="401">
                  <c:v>8.7698057925108801E-3</c:v>
                </c:pt>
                <c:pt idx="402">
                  <c:v>9.9523475563762179E-3</c:v>
                </c:pt>
                <c:pt idx="403">
                  <c:v>1.1678971383910828E-2</c:v>
                </c:pt>
                <c:pt idx="404">
                  <c:v>1.3352267755623965E-2</c:v>
                </c:pt>
                <c:pt idx="405">
                  <c:v>1.5199046979096117E-2</c:v>
                </c:pt>
                <c:pt idx="406">
                  <c:v>1.7269139742434738E-2</c:v>
                </c:pt>
                <c:pt idx="407">
                  <c:v>1.9936896250070175E-2</c:v>
                </c:pt>
                <c:pt idx="408">
                  <c:v>2.3020515139805853E-2</c:v>
                </c:pt>
                <c:pt idx="409">
                  <c:v>2.641049102858534E-2</c:v>
                </c:pt>
                <c:pt idx="410">
                  <c:v>3.0322560878264578E-2</c:v>
                </c:pt>
                <c:pt idx="411">
                  <c:v>3.5957342909098043E-2</c:v>
                </c:pt>
                <c:pt idx="412">
                  <c:v>4.2878539554868408E-2</c:v>
                </c:pt>
                <c:pt idx="413">
                  <c:v>5.1032250073553449E-2</c:v>
                </c:pt>
                <c:pt idx="414">
                  <c:v>5.8758986330080996E-2</c:v>
                </c:pt>
                <c:pt idx="415">
                  <c:v>6.3622392771714997E-2</c:v>
                </c:pt>
                <c:pt idx="416">
                  <c:v>6.7591152216948072E-2</c:v>
                </c:pt>
                <c:pt idx="417">
                  <c:v>7.2909224089943575E-2</c:v>
                </c:pt>
                <c:pt idx="418">
                  <c:v>7.9024903461533277E-2</c:v>
                </c:pt>
                <c:pt idx="419">
                  <c:v>8.7178896822441884E-2</c:v>
                </c:pt>
                <c:pt idx="420">
                  <c:v>9.7261979022609843E-2</c:v>
                </c:pt>
                <c:pt idx="421">
                  <c:v>0.10879299695971281</c:v>
                </c:pt>
                <c:pt idx="422">
                  <c:v>0.11734323199662543</c:v>
                </c:pt>
                <c:pt idx="423">
                  <c:v>0.12299301912896127</c:v>
                </c:pt>
                <c:pt idx="424">
                  <c:v>0.12827558966845481</c:v>
                </c:pt>
                <c:pt idx="425">
                  <c:v>0.12028950484683167</c:v>
                </c:pt>
                <c:pt idx="426">
                  <c:v>0.11634024147680805</c:v>
                </c:pt>
                <c:pt idx="427">
                  <c:v>0.11330111510564463</c:v>
                </c:pt>
                <c:pt idx="428">
                  <c:v>0.11149673241873262</c:v>
                </c:pt>
                <c:pt idx="429">
                  <c:v>0.10920579480060466</c:v>
                </c:pt>
                <c:pt idx="430">
                  <c:v>0.10761070532494957</c:v>
                </c:pt>
                <c:pt idx="431">
                  <c:v>0.1053821061952487</c:v>
                </c:pt>
                <c:pt idx="432">
                  <c:v>0.10477713723200459</c:v>
                </c:pt>
                <c:pt idx="433">
                  <c:v>0.104735108083055</c:v>
                </c:pt>
                <c:pt idx="434">
                  <c:v>0.1050740431539942</c:v>
                </c:pt>
                <c:pt idx="435">
                  <c:v>0.10609979366862192</c:v>
                </c:pt>
                <c:pt idx="436">
                  <c:v>0.10636071558991547</c:v>
                </c:pt>
                <c:pt idx="437">
                  <c:v>0.10533046017160375</c:v>
                </c:pt>
                <c:pt idx="438">
                  <c:v>0.10704812567952397</c:v>
                </c:pt>
                <c:pt idx="439">
                  <c:v>0.10691306976631391</c:v>
                </c:pt>
                <c:pt idx="440">
                  <c:v>0.10528277896293488</c:v>
                </c:pt>
                <c:pt idx="441">
                  <c:v>0.10672532013296908</c:v>
                </c:pt>
                <c:pt idx="442">
                  <c:v>0.10602855899871771</c:v>
                </c:pt>
                <c:pt idx="443">
                  <c:v>0.1040437166138474</c:v>
                </c:pt>
                <c:pt idx="444">
                  <c:v>0.10200090048978369</c:v>
                </c:pt>
                <c:pt idx="445">
                  <c:v>0.10031996053056001</c:v>
                </c:pt>
                <c:pt idx="446">
                  <c:v>9.8422859317286643E-2</c:v>
                </c:pt>
                <c:pt idx="447">
                  <c:v>9.7968216498955291E-2</c:v>
                </c:pt>
                <c:pt idx="448">
                  <c:v>9.8348974084466731E-2</c:v>
                </c:pt>
                <c:pt idx="449">
                  <c:v>0.10016004600062239</c:v>
                </c:pt>
                <c:pt idx="450">
                  <c:v>0.10069294060564701</c:v>
                </c:pt>
                <c:pt idx="451">
                  <c:v>9.7627273058053285E-2</c:v>
                </c:pt>
                <c:pt idx="452">
                  <c:v>9.2963634646130333E-2</c:v>
                </c:pt>
                <c:pt idx="453">
                  <c:v>9.0656286142876949E-2</c:v>
                </c:pt>
                <c:pt idx="454">
                  <c:v>9.0366905889635071E-2</c:v>
                </c:pt>
                <c:pt idx="455">
                  <c:v>9.0836972916711708E-2</c:v>
                </c:pt>
                <c:pt idx="456">
                  <c:v>9.0885962188024791E-2</c:v>
                </c:pt>
                <c:pt idx="457">
                  <c:v>9.0882322413112865E-2</c:v>
                </c:pt>
                <c:pt idx="458">
                  <c:v>8.9682574519427447E-2</c:v>
                </c:pt>
                <c:pt idx="459">
                  <c:v>8.8908424810602613E-2</c:v>
                </c:pt>
                <c:pt idx="460">
                  <c:v>8.9039892197189816E-2</c:v>
                </c:pt>
                <c:pt idx="461">
                  <c:v>8.832210992565516E-2</c:v>
                </c:pt>
                <c:pt idx="462">
                  <c:v>8.7786901677296664E-2</c:v>
                </c:pt>
                <c:pt idx="463">
                  <c:v>8.7319931977450957E-2</c:v>
                </c:pt>
                <c:pt idx="464">
                  <c:v>8.7081430485874065E-2</c:v>
                </c:pt>
                <c:pt idx="465">
                  <c:v>8.875627534234666E-2</c:v>
                </c:pt>
                <c:pt idx="466">
                  <c:v>8.9827423105622056E-2</c:v>
                </c:pt>
                <c:pt idx="467">
                  <c:v>8.9210612522103938E-2</c:v>
                </c:pt>
                <c:pt idx="468">
                  <c:v>8.861953148370888E-2</c:v>
                </c:pt>
                <c:pt idx="469">
                  <c:v>8.8136389286247785E-2</c:v>
                </c:pt>
                <c:pt idx="470">
                  <c:v>8.7434245037550193E-2</c:v>
                </c:pt>
                <c:pt idx="471">
                  <c:v>8.6648347598920303E-2</c:v>
                </c:pt>
                <c:pt idx="472">
                  <c:v>8.6066173237120389E-2</c:v>
                </c:pt>
                <c:pt idx="473">
                  <c:v>8.3989632730613065E-2</c:v>
                </c:pt>
                <c:pt idx="474">
                  <c:v>8.3678918454780982E-2</c:v>
                </c:pt>
                <c:pt idx="475">
                  <c:v>8.5142389626977621E-2</c:v>
                </c:pt>
                <c:pt idx="476">
                  <c:v>8.6037917003379039E-2</c:v>
                </c:pt>
                <c:pt idx="477">
                  <c:v>8.7351694050694484E-2</c:v>
                </c:pt>
                <c:pt idx="478">
                  <c:v>8.7038241516330342E-2</c:v>
                </c:pt>
                <c:pt idx="479">
                  <c:v>8.4769542169037398E-2</c:v>
                </c:pt>
                <c:pt idx="480">
                  <c:v>8.4364274300317427E-2</c:v>
                </c:pt>
                <c:pt idx="481">
                  <c:v>8.4140950912394194E-2</c:v>
                </c:pt>
                <c:pt idx="482">
                  <c:v>8.4268123809270651E-2</c:v>
                </c:pt>
                <c:pt idx="483">
                  <c:v>8.4527278105737097E-2</c:v>
                </c:pt>
                <c:pt idx="484">
                  <c:v>8.4469920242527446E-2</c:v>
                </c:pt>
                <c:pt idx="485">
                  <c:v>8.499380396311193E-2</c:v>
                </c:pt>
                <c:pt idx="486">
                  <c:v>8.5199143071948147E-2</c:v>
                </c:pt>
                <c:pt idx="487">
                  <c:v>8.6638517039505314E-2</c:v>
                </c:pt>
                <c:pt idx="488">
                  <c:v>8.7481210888186944E-2</c:v>
                </c:pt>
                <c:pt idx="489">
                  <c:v>8.719919363910443E-2</c:v>
                </c:pt>
                <c:pt idx="490">
                  <c:v>8.9498287252069542E-2</c:v>
                </c:pt>
                <c:pt idx="491">
                  <c:v>9.3681457904991258E-2</c:v>
                </c:pt>
                <c:pt idx="492">
                  <c:v>9.7580846876035604E-2</c:v>
                </c:pt>
                <c:pt idx="493">
                  <c:v>0.10071953953419961</c:v>
                </c:pt>
                <c:pt idx="494">
                  <c:v>9.9559350285434167E-2</c:v>
                </c:pt>
                <c:pt idx="495">
                  <c:v>9.2722357553263093E-2</c:v>
                </c:pt>
                <c:pt idx="496">
                  <c:v>8.5478019630774865E-2</c:v>
                </c:pt>
                <c:pt idx="497">
                  <c:v>7.9080146525109057E-2</c:v>
                </c:pt>
                <c:pt idx="498">
                  <c:v>7.7015619709250013E-2</c:v>
                </c:pt>
                <c:pt idx="499">
                  <c:v>7.8486379523542968E-2</c:v>
                </c:pt>
                <c:pt idx="500">
                  <c:v>7.7982646119855711E-2</c:v>
                </c:pt>
                <c:pt idx="501">
                  <c:v>7.7617684036878909E-2</c:v>
                </c:pt>
                <c:pt idx="502">
                  <c:v>7.8366771047063341E-2</c:v>
                </c:pt>
                <c:pt idx="503">
                  <c:v>7.615498628079144E-2</c:v>
                </c:pt>
                <c:pt idx="504">
                  <c:v>7.2661487630467758E-2</c:v>
                </c:pt>
                <c:pt idx="505">
                  <c:v>7.1328029858944639E-2</c:v>
                </c:pt>
                <c:pt idx="506">
                  <c:v>7.0025164134515594E-2</c:v>
                </c:pt>
                <c:pt idx="507">
                  <c:v>6.9569871693308638E-2</c:v>
                </c:pt>
                <c:pt idx="508">
                  <c:v>7.0308602061695272E-2</c:v>
                </c:pt>
                <c:pt idx="509">
                  <c:v>7.2548866033669029E-2</c:v>
                </c:pt>
                <c:pt idx="510">
                  <c:v>7.3801746147653682E-2</c:v>
                </c:pt>
                <c:pt idx="511">
                  <c:v>7.4213129957013166E-2</c:v>
                </c:pt>
                <c:pt idx="512">
                  <c:v>7.3772810574376138E-2</c:v>
                </c:pt>
                <c:pt idx="513">
                  <c:v>7.1476947220283929E-2</c:v>
                </c:pt>
                <c:pt idx="514">
                  <c:v>6.9567955080027583E-2</c:v>
                </c:pt>
                <c:pt idx="515">
                  <c:v>6.8536198289443906E-2</c:v>
                </c:pt>
                <c:pt idx="516">
                  <c:v>6.7556256706594486E-2</c:v>
                </c:pt>
                <c:pt idx="517">
                  <c:v>6.5919071792556461E-2</c:v>
                </c:pt>
                <c:pt idx="518">
                  <c:v>6.3995571496254497E-2</c:v>
                </c:pt>
                <c:pt idx="519">
                  <c:v>6.3319516414526308E-2</c:v>
                </c:pt>
                <c:pt idx="520">
                  <c:v>6.2767543028058301E-2</c:v>
                </c:pt>
                <c:pt idx="521">
                  <c:v>6.2683841178880734E-2</c:v>
                </c:pt>
                <c:pt idx="522">
                  <c:v>6.2602352058819311E-2</c:v>
                </c:pt>
                <c:pt idx="523">
                  <c:v>6.2365703380332163E-2</c:v>
                </c:pt>
                <c:pt idx="524">
                  <c:v>6.1973699293754694E-2</c:v>
                </c:pt>
                <c:pt idx="525">
                  <c:v>6.2325998762476714E-2</c:v>
                </c:pt>
                <c:pt idx="526">
                  <c:v>6.273361311100524E-2</c:v>
                </c:pt>
                <c:pt idx="527">
                  <c:v>6.3189028499407995E-2</c:v>
                </c:pt>
                <c:pt idx="528">
                  <c:v>6.2555978905389178E-2</c:v>
                </c:pt>
                <c:pt idx="529">
                  <c:v>6.0771965242923033E-2</c:v>
                </c:pt>
                <c:pt idx="530">
                  <c:v>5.9205703263727476E-2</c:v>
                </c:pt>
                <c:pt idx="531">
                  <c:v>5.838722449078395E-2</c:v>
                </c:pt>
                <c:pt idx="532">
                  <c:v>5.7818071942795549E-2</c:v>
                </c:pt>
                <c:pt idx="533">
                  <c:v>5.7506171960626337E-2</c:v>
                </c:pt>
                <c:pt idx="534">
                  <c:v>5.7111380958833696E-2</c:v>
                </c:pt>
                <c:pt idx="535">
                  <c:v>5.6228379819889186E-2</c:v>
                </c:pt>
                <c:pt idx="536">
                  <c:v>5.5216670569288473E-2</c:v>
                </c:pt>
                <c:pt idx="537">
                  <c:v>5.4436121164496559E-2</c:v>
                </c:pt>
                <c:pt idx="538">
                  <c:v>5.4102256849868045E-2</c:v>
                </c:pt>
                <c:pt idx="539">
                  <c:v>5.4123748735080385E-2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30752"/>
        <c:axId val="119129216"/>
      </c:scatterChart>
      <c:valAx>
        <c:axId val="119125888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119127424"/>
        <c:crosses val="autoZero"/>
        <c:crossBetween val="midCat"/>
      </c:valAx>
      <c:valAx>
        <c:axId val="119127424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9125888"/>
        <c:crosses val="autoZero"/>
        <c:crossBetween val="midCat"/>
      </c:valAx>
      <c:valAx>
        <c:axId val="1191292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19130752"/>
        <c:crosses val="max"/>
        <c:crossBetween val="midCat"/>
      </c:valAx>
      <c:valAx>
        <c:axId val="119130752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1191292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>
      <selection activeCell="F19" sqref="F19:F2086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 t="s">
        <v>93</v>
      </c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66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600</v>
      </c>
      <c r="E8" s="30" t="s">
        <v>31</v>
      </c>
      <c r="F8" s="32">
        <f>10000*SUMPRODUCT(calc!V7:V604,calc!X7:X604)</f>
        <v>29.351325433727336</v>
      </c>
      <c r="G8" s="32">
        <f>10000*SUMPRODUCT(calc!V7:V604,calc!Y7:Y604)</f>
        <v>1.1546369171905235</v>
      </c>
      <c r="H8" s="32">
        <f>10000*SUMPRODUCT(calc!V7:V604,calc!Z7:Z604)</f>
        <v>28.194676627124853</v>
      </c>
      <c r="I8" s="33">
        <f>10000*SUMPRODUCT(calc!V7:V604,calc!AB7:AB604)</f>
        <v>29.349165641993519</v>
      </c>
      <c r="J8" s="34"/>
    </row>
    <row r="9" spans="1:13" x14ac:dyDescent="0.2">
      <c r="E9" s="30" t="s">
        <v>32</v>
      </c>
      <c r="F9" s="32">
        <f>10000*SUMPRODUCT(calc!X7:X604,calc!AF7:AF604)</f>
        <v>7.2448696308425931E-2</v>
      </c>
      <c r="G9" s="32">
        <f>10000*SUMPRODUCT(calc!Y7:Y604,calc!AF7:AF604)</f>
        <v>5.0847958659644442E-2</v>
      </c>
      <c r="H9" s="32">
        <f>10000*SUMPRODUCT(calc!Z7:Z604,calc!AF7:AF604)</f>
        <v>1.9588848236817481E-2</v>
      </c>
      <c r="I9" s="33">
        <f>10000*SUMPRODUCT(calc!AF7:AF604,calc!AB7:AB604)</f>
        <v>7.0288904574607347E-2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1.6881421834058635E-2</v>
      </c>
      <c r="G10" s="32">
        <f>10000*SUMPRODUCT(calc!Y7:Y604,calc!AJ7:AJ604)</f>
        <v>1.6875691740204646E-2</v>
      </c>
      <c r="H10" s="32">
        <f>10000*SUMPRODUCT(calc!Z7:Z604,calc!AJ7:AJ604)</f>
        <v>0</v>
      </c>
      <c r="I10" s="33">
        <f>10000*SUMPRODUCT(calc!AB7:AB604,calc!AJ7:AJ604)</f>
        <v>1.6740443929756571E-2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0.11841842909619961</v>
      </c>
      <c r="G11" s="32">
        <f>10000*SUMPRODUCT(calc!Y7:Y604,calc!AN7:AN604)</f>
        <v>0.10576391360413109</v>
      </c>
      <c r="H11" s="32">
        <f>10000*SUMPRODUCT(calc!Z7:Z604,calc!AN7:AN604)</f>
        <v>1.2599368509362384E-2</v>
      </c>
      <c r="I11" s="33">
        <f>10000*SUMPRODUCT(calc!AB7:AB604,calc!AN7:AN604)</f>
        <v>0.11707560579353815</v>
      </c>
      <c r="J11" s="34"/>
    </row>
    <row r="12" spans="1:13" x14ac:dyDescent="0.2">
      <c r="E12" s="30" t="s">
        <v>64</v>
      </c>
      <c r="F12" s="32">
        <f>10000*SUMPRODUCT(calc!X7:X604,calc!AR7:AR604)</f>
        <v>0.63674453408083431</v>
      </c>
      <c r="G12" s="32">
        <f>10000*SUMPRODUCT(calc!Y7:Y604,calc!AR7:AR604)</f>
        <v>9.3554356792463211E-2</v>
      </c>
      <c r="H12" s="32">
        <f>10000*SUMPRODUCT(calc!Z7:Z604,calc!AR7:AR604)</f>
        <v>0.54316807314326787</v>
      </c>
      <c r="I12" s="39">
        <f>10000*SUMPRODUCT(calc!AB7:AB604,calc!AR7:AR604)</f>
        <v>0.63618384042718934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3042.28</v>
      </c>
      <c r="C19" s="16">
        <v>3686.6</v>
      </c>
      <c r="D19" s="16">
        <v>3543.98</v>
      </c>
      <c r="E19" s="16">
        <v>8142.8</v>
      </c>
      <c r="F19" s="16">
        <v>7905.9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2964.72</v>
      </c>
      <c r="C20" s="16">
        <v>2965.4</v>
      </c>
      <c r="D20" s="16">
        <v>2985.35</v>
      </c>
      <c r="E20" s="16">
        <v>2985.8</v>
      </c>
      <c r="F20" s="16">
        <v>2984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2964.15</v>
      </c>
      <c r="C21" s="16">
        <v>2966</v>
      </c>
      <c r="D21" s="16">
        <v>2983.1</v>
      </c>
      <c r="E21" s="16">
        <v>2984.9</v>
      </c>
      <c r="F21" s="16">
        <v>2983.4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2960.85</v>
      </c>
      <c r="C22" s="16">
        <v>2960.9</v>
      </c>
      <c r="D22" s="16">
        <v>2981.88</v>
      </c>
      <c r="E22" s="16">
        <v>2979.5</v>
      </c>
      <c r="F22" s="16">
        <v>2980.1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3038.1</v>
      </c>
      <c r="C23" s="16">
        <v>3675.3</v>
      </c>
      <c r="D23" s="16">
        <v>3091.42</v>
      </c>
      <c r="E23" s="16">
        <v>4016.7</v>
      </c>
      <c r="F23" s="16">
        <v>4005.9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3038.6</v>
      </c>
      <c r="C24" s="16">
        <v>3698.9</v>
      </c>
      <c r="D24" s="16">
        <v>3102.68</v>
      </c>
      <c r="E24" s="16">
        <v>4136.8</v>
      </c>
      <c r="F24" s="16">
        <v>4119.3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3039.02</v>
      </c>
      <c r="C25" s="16">
        <v>3699.3</v>
      </c>
      <c r="D25" s="16">
        <v>3127.92</v>
      </c>
      <c r="E25" s="16">
        <v>4369.6000000000004</v>
      </c>
      <c r="F25" s="16">
        <v>4306.5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3039.5</v>
      </c>
      <c r="C26" s="16">
        <v>3714.4</v>
      </c>
      <c r="D26" s="16">
        <v>3148.22</v>
      </c>
      <c r="E26" s="16">
        <v>4544.7</v>
      </c>
      <c r="F26" s="16">
        <v>4464.5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3047.08</v>
      </c>
      <c r="C27" s="16">
        <v>3744.1</v>
      </c>
      <c r="D27" s="16">
        <v>3156.6</v>
      </c>
      <c r="E27" s="16">
        <v>4622.8</v>
      </c>
      <c r="F27" s="16">
        <v>4529.3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3041.58</v>
      </c>
      <c r="C28" s="16">
        <v>3688.9</v>
      </c>
      <c r="D28" s="16">
        <v>3151.82</v>
      </c>
      <c r="E28" s="16">
        <v>4576.7</v>
      </c>
      <c r="F28" s="16">
        <v>4496.1000000000004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3038.72</v>
      </c>
      <c r="C29" s="16">
        <v>3677.7</v>
      </c>
      <c r="D29" s="16">
        <v>3152.5</v>
      </c>
      <c r="E29" s="16">
        <v>4574.1000000000004</v>
      </c>
      <c r="F29" s="16">
        <v>4491.7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3038.3</v>
      </c>
      <c r="C30" s="16">
        <v>3653.7</v>
      </c>
      <c r="D30" s="16">
        <v>3154.15</v>
      </c>
      <c r="E30" s="16">
        <v>4553.2</v>
      </c>
      <c r="F30" s="16">
        <v>4470.6000000000004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3043.62</v>
      </c>
      <c r="C31" s="16">
        <v>3700.1</v>
      </c>
      <c r="D31" s="16">
        <v>3157.45</v>
      </c>
      <c r="E31" s="16">
        <v>4623.6000000000004</v>
      </c>
      <c r="F31" s="16">
        <v>4532.2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3043.8</v>
      </c>
      <c r="C32" s="16">
        <v>3695.1</v>
      </c>
      <c r="D32" s="16">
        <v>3159.18</v>
      </c>
      <c r="E32" s="16">
        <v>4609.8999999999996</v>
      </c>
      <c r="F32" s="16">
        <v>4543.7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3046.6</v>
      </c>
      <c r="C33" s="16">
        <v>3717.5</v>
      </c>
      <c r="D33" s="16">
        <v>3162.45</v>
      </c>
      <c r="E33" s="16">
        <v>4639.3</v>
      </c>
      <c r="F33" s="16">
        <v>4564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3042.5</v>
      </c>
      <c r="C34" s="16">
        <v>3683.3</v>
      </c>
      <c r="D34" s="16">
        <v>3160.02</v>
      </c>
      <c r="E34" s="16">
        <v>4617.6000000000004</v>
      </c>
      <c r="F34" s="16">
        <v>4528.3999999999996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3047.45</v>
      </c>
      <c r="C35" s="16">
        <v>3756.2</v>
      </c>
      <c r="D35" s="16">
        <v>3164.92</v>
      </c>
      <c r="E35" s="16">
        <v>4679.8</v>
      </c>
      <c r="F35" s="16">
        <v>4598.2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3039.65</v>
      </c>
      <c r="C36" s="16">
        <v>3682.6</v>
      </c>
      <c r="D36" s="16">
        <v>3158.75</v>
      </c>
      <c r="E36" s="16">
        <v>4617.3999999999996</v>
      </c>
      <c r="F36" s="16">
        <v>4530.2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3037.4</v>
      </c>
      <c r="C37" s="16">
        <v>3700.3</v>
      </c>
      <c r="D37" s="16">
        <v>3159.7</v>
      </c>
      <c r="E37" s="16">
        <v>4635.3</v>
      </c>
      <c r="F37" s="16">
        <v>4529.1000000000004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3057.9</v>
      </c>
      <c r="C38" s="16">
        <v>3847.5</v>
      </c>
      <c r="D38" s="16">
        <v>3177.18</v>
      </c>
      <c r="E38" s="16">
        <v>4773</v>
      </c>
      <c r="F38" s="16">
        <v>4703.3999999999996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3043.12</v>
      </c>
      <c r="C39" s="16">
        <v>3709</v>
      </c>
      <c r="D39" s="16">
        <v>3161.78</v>
      </c>
      <c r="E39" s="16">
        <v>4635.2</v>
      </c>
      <c r="F39" s="16">
        <v>4549.7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3037.72</v>
      </c>
      <c r="C40" s="16">
        <v>3669.1</v>
      </c>
      <c r="D40" s="16">
        <v>3155.25</v>
      </c>
      <c r="E40" s="16">
        <v>4598.6000000000004</v>
      </c>
      <c r="F40" s="16">
        <v>4520.3999999999996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3039.42</v>
      </c>
      <c r="C41" s="16">
        <v>3694.4</v>
      </c>
      <c r="D41" s="16">
        <v>3155.55</v>
      </c>
      <c r="E41" s="16">
        <v>4603.1000000000004</v>
      </c>
      <c r="F41" s="16">
        <v>4530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3038.18</v>
      </c>
      <c r="C42" s="16">
        <v>3670.9</v>
      </c>
      <c r="D42" s="16">
        <v>3155.08</v>
      </c>
      <c r="E42" s="16">
        <v>4586.7</v>
      </c>
      <c r="F42" s="16">
        <v>4498.3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3045.65</v>
      </c>
      <c r="C43" s="16">
        <v>3728.7</v>
      </c>
      <c r="D43" s="16">
        <v>3159.78</v>
      </c>
      <c r="E43" s="16">
        <v>4620.1000000000004</v>
      </c>
      <c r="F43" s="16">
        <v>4553.3999999999996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3049.82</v>
      </c>
      <c r="C44" s="16">
        <v>3743.3</v>
      </c>
      <c r="D44" s="16">
        <v>3163.95</v>
      </c>
      <c r="E44" s="16">
        <v>4658.8</v>
      </c>
      <c r="F44" s="16">
        <v>4569.3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3042.95</v>
      </c>
      <c r="C45" s="16">
        <v>3694.6</v>
      </c>
      <c r="D45" s="16">
        <v>3156.3</v>
      </c>
      <c r="E45" s="16">
        <v>4618.7</v>
      </c>
      <c r="F45" s="16">
        <v>4515.8999999999996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3042.98</v>
      </c>
      <c r="C46" s="16">
        <v>3696.1</v>
      </c>
      <c r="D46" s="16">
        <v>3157.05</v>
      </c>
      <c r="E46" s="16">
        <v>4589.2</v>
      </c>
      <c r="F46" s="16">
        <v>4512.1000000000004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3050.08</v>
      </c>
      <c r="C47" s="16">
        <v>3764.7</v>
      </c>
      <c r="D47" s="16">
        <v>3163.42</v>
      </c>
      <c r="E47" s="16">
        <v>4656.2</v>
      </c>
      <c r="F47" s="16">
        <v>4567.3999999999996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3047.25</v>
      </c>
      <c r="C48" s="16">
        <v>3740.9</v>
      </c>
      <c r="D48" s="16">
        <v>3160.52</v>
      </c>
      <c r="E48" s="16">
        <v>4641.7</v>
      </c>
      <c r="F48" s="16">
        <v>4549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3048.12</v>
      </c>
      <c r="C49" s="16">
        <v>3751.5</v>
      </c>
      <c r="D49" s="16">
        <v>3159.92</v>
      </c>
      <c r="E49" s="16">
        <v>4639.6000000000004</v>
      </c>
      <c r="F49" s="16">
        <v>4557.3999999999996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3040.12</v>
      </c>
      <c r="C50" s="16">
        <v>3666.7</v>
      </c>
      <c r="D50" s="16">
        <v>3154.7</v>
      </c>
      <c r="E50" s="16">
        <v>4567.3</v>
      </c>
      <c r="F50" s="16">
        <v>4475.8999999999996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3043.52</v>
      </c>
      <c r="C51" s="16">
        <v>3729</v>
      </c>
      <c r="D51" s="16">
        <v>3159.85</v>
      </c>
      <c r="E51" s="16">
        <v>4620.8999999999996</v>
      </c>
      <c r="F51" s="16">
        <v>4526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3038.75</v>
      </c>
      <c r="C52" s="16">
        <v>3679.3</v>
      </c>
      <c r="D52" s="16">
        <v>3150.68</v>
      </c>
      <c r="E52" s="16">
        <v>4561.8999999999996</v>
      </c>
      <c r="F52" s="16">
        <v>4476.5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3047.82</v>
      </c>
      <c r="C53" s="16">
        <v>3755.7</v>
      </c>
      <c r="D53" s="16">
        <v>3161.35</v>
      </c>
      <c r="E53" s="16">
        <v>4648.8999999999996</v>
      </c>
      <c r="F53" s="16">
        <v>4567.1000000000004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3050.58</v>
      </c>
      <c r="C54" s="16">
        <v>3774.4</v>
      </c>
      <c r="D54" s="16">
        <v>3165.25</v>
      </c>
      <c r="E54" s="16">
        <v>4666.3999999999996</v>
      </c>
      <c r="F54" s="16">
        <v>4586.8999999999996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3041.9</v>
      </c>
      <c r="C55" s="16">
        <v>3697.9</v>
      </c>
      <c r="D55" s="16">
        <v>3156.35</v>
      </c>
      <c r="E55" s="16">
        <v>4591.3</v>
      </c>
      <c r="F55" s="16">
        <v>4500.1000000000004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3037.92</v>
      </c>
      <c r="C56" s="16">
        <v>3689.2</v>
      </c>
      <c r="D56" s="16">
        <v>3155.15</v>
      </c>
      <c r="E56" s="16">
        <v>4577.3</v>
      </c>
      <c r="F56" s="16">
        <v>4497.8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3053.55</v>
      </c>
      <c r="C57" s="16">
        <v>3788.9</v>
      </c>
      <c r="D57" s="16">
        <v>3165.15</v>
      </c>
      <c r="E57" s="16">
        <v>4671.7</v>
      </c>
      <c r="F57" s="16">
        <v>4586.3999999999996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3042.08</v>
      </c>
      <c r="C58" s="16">
        <v>3688.9</v>
      </c>
      <c r="D58" s="16">
        <v>3156.45</v>
      </c>
      <c r="E58" s="16">
        <v>4580.6000000000004</v>
      </c>
      <c r="F58" s="16">
        <v>4480.3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3044.62</v>
      </c>
      <c r="C59" s="16">
        <v>3741.3</v>
      </c>
      <c r="D59" s="16">
        <v>3157.68</v>
      </c>
      <c r="E59" s="16">
        <v>4608.5</v>
      </c>
      <c r="F59" s="16">
        <v>4518.8999999999996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3061.52</v>
      </c>
      <c r="C60" s="16">
        <v>3871.7</v>
      </c>
      <c r="D60" s="16">
        <v>3171.12</v>
      </c>
      <c r="E60" s="16">
        <v>4749</v>
      </c>
      <c r="F60" s="16">
        <v>4667.5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3045.28</v>
      </c>
      <c r="C61" s="16">
        <v>3709.9</v>
      </c>
      <c r="D61" s="16">
        <v>3154.3</v>
      </c>
      <c r="E61" s="16">
        <v>4594.3999999999996</v>
      </c>
      <c r="F61" s="16">
        <v>4497.3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3047.6</v>
      </c>
      <c r="C62" s="16">
        <v>3755</v>
      </c>
      <c r="D62" s="16">
        <v>3157.52</v>
      </c>
      <c r="E62" s="16">
        <v>4616.8999999999996</v>
      </c>
      <c r="F62" s="16">
        <v>4526.6000000000004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3041.52</v>
      </c>
      <c r="C63" s="16">
        <v>3701.2</v>
      </c>
      <c r="D63" s="16">
        <v>3152.82</v>
      </c>
      <c r="E63" s="16">
        <v>4564.8</v>
      </c>
      <c r="F63" s="16">
        <v>4466.2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3050.18</v>
      </c>
      <c r="C64" s="16">
        <v>3767.6</v>
      </c>
      <c r="D64" s="16">
        <v>3158.1</v>
      </c>
      <c r="E64" s="16">
        <v>4625.3</v>
      </c>
      <c r="F64" s="16">
        <v>4530.6000000000004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3046.5</v>
      </c>
      <c r="C65" s="16">
        <v>3746.5</v>
      </c>
      <c r="D65" s="16">
        <v>3156.22</v>
      </c>
      <c r="E65" s="16">
        <v>4596.5</v>
      </c>
      <c r="F65" s="16">
        <v>4511.5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3043.42</v>
      </c>
      <c r="C66" s="16">
        <v>3722.4</v>
      </c>
      <c r="D66" s="16">
        <v>3151.95</v>
      </c>
      <c r="E66" s="16">
        <v>4550.7</v>
      </c>
      <c r="F66" s="16">
        <v>4473.6000000000004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3044.18</v>
      </c>
      <c r="C67" s="16">
        <v>3716.2</v>
      </c>
      <c r="D67" s="16">
        <v>3153.62</v>
      </c>
      <c r="E67" s="16">
        <v>4558.6000000000004</v>
      </c>
      <c r="F67" s="16">
        <v>4468.7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3048.05</v>
      </c>
      <c r="C68" s="16">
        <v>3750.6</v>
      </c>
      <c r="D68" s="16">
        <v>3154.25</v>
      </c>
      <c r="E68" s="16">
        <v>4587.1000000000004</v>
      </c>
      <c r="F68" s="16">
        <v>4502.7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3045.8</v>
      </c>
      <c r="C69" s="16">
        <v>3718.2</v>
      </c>
      <c r="D69" s="16">
        <v>3152.32</v>
      </c>
      <c r="E69" s="16">
        <v>4573.2</v>
      </c>
      <c r="F69" s="16">
        <v>4469.1000000000004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3041.8</v>
      </c>
      <c r="C70" s="16">
        <v>3691.5</v>
      </c>
      <c r="D70" s="16">
        <v>3149.12</v>
      </c>
      <c r="E70" s="16">
        <v>4527.3</v>
      </c>
      <c r="F70" s="16">
        <v>4443.2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3052</v>
      </c>
      <c r="C71" s="16">
        <v>3824.4</v>
      </c>
      <c r="D71" s="16">
        <v>3163.48</v>
      </c>
      <c r="E71" s="16">
        <v>4658.8999999999996</v>
      </c>
      <c r="F71" s="16">
        <v>4562.5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3047.32</v>
      </c>
      <c r="C72" s="16">
        <v>3747.3</v>
      </c>
      <c r="D72" s="16">
        <v>3153.68</v>
      </c>
      <c r="E72" s="16">
        <v>4588</v>
      </c>
      <c r="F72" s="16">
        <v>4496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3041.5</v>
      </c>
      <c r="C73" s="16">
        <v>3702.4</v>
      </c>
      <c r="D73" s="16">
        <v>3150.7</v>
      </c>
      <c r="E73" s="16">
        <v>4542.8999999999996</v>
      </c>
      <c r="F73" s="16">
        <v>4441.8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3054.68</v>
      </c>
      <c r="C74" s="16">
        <v>3825.1</v>
      </c>
      <c r="D74" s="16">
        <v>3162.48</v>
      </c>
      <c r="E74" s="16">
        <v>4641</v>
      </c>
      <c r="F74" s="16">
        <v>4560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3045.28</v>
      </c>
      <c r="C75" s="16">
        <v>3742</v>
      </c>
      <c r="D75" s="16">
        <v>3152.88</v>
      </c>
      <c r="E75" s="16">
        <v>4572.8</v>
      </c>
      <c r="F75" s="16">
        <v>4480.5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3054.98</v>
      </c>
      <c r="C76" s="16">
        <v>3802.8</v>
      </c>
      <c r="D76" s="16">
        <v>3160.58</v>
      </c>
      <c r="E76" s="16">
        <v>4634.3999999999996</v>
      </c>
      <c r="F76" s="16">
        <v>4555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3049.08</v>
      </c>
      <c r="C77" s="16">
        <v>3761.6</v>
      </c>
      <c r="D77" s="16">
        <v>3154.85</v>
      </c>
      <c r="E77" s="16">
        <v>4590.2</v>
      </c>
      <c r="F77" s="16">
        <v>4497.3999999999996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3049.02</v>
      </c>
      <c r="C78" s="16">
        <v>3761.4</v>
      </c>
      <c r="D78" s="16">
        <v>3157.8</v>
      </c>
      <c r="E78" s="16">
        <v>4589.8999999999996</v>
      </c>
      <c r="F78" s="16">
        <v>4507.6000000000004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3049.2</v>
      </c>
      <c r="C79" s="16">
        <v>3772.6</v>
      </c>
      <c r="D79" s="16">
        <v>3156.18</v>
      </c>
      <c r="E79" s="16">
        <v>4605.8</v>
      </c>
      <c r="F79" s="16">
        <v>4523.6000000000004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3045.78</v>
      </c>
      <c r="C80" s="16">
        <v>3750.6</v>
      </c>
      <c r="D80" s="16">
        <v>3156.8</v>
      </c>
      <c r="E80" s="16">
        <v>4572.7</v>
      </c>
      <c r="F80" s="16">
        <v>4492.8999999999996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3043.85</v>
      </c>
      <c r="C81" s="16">
        <v>3710.1</v>
      </c>
      <c r="D81" s="16">
        <v>3148.08</v>
      </c>
      <c r="E81" s="16">
        <v>4534</v>
      </c>
      <c r="F81" s="16">
        <v>4455.3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3043.68</v>
      </c>
      <c r="C82" s="16">
        <v>3727.9</v>
      </c>
      <c r="D82" s="16">
        <v>3151.12</v>
      </c>
      <c r="E82" s="16">
        <v>4534.8</v>
      </c>
      <c r="F82" s="16">
        <v>4438.8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3051.92</v>
      </c>
      <c r="C83" s="16">
        <v>3789.7</v>
      </c>
      <c r="D83" s="16">
        <v>3158.65</v>
      </c>
      <c r="E83" s="16">
        <v>4615.8</v>
      </c>
      <c r="F83" s="16">
        <v>4524.5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3037.4</v>
      </c>
      <c r="C84" s="16">
        <v>3655.6</v>
      </c>
      <c r="D84" s="16">
        <v>3143.05</v>
      </c>
      <c r="E84" s="16">
        <v>4489.3</v>
      </c>
      <c r="F84" s="16">
        <v>4386.3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3040.18</v>
      </c>
      <c r="C85" s="16">
        <v>3690</v>
      </c>
      <c r="D85" s="16">
        <v>3146.35</v>
      </c>
      <c r="E85" s="16">
        <v>4498.3</v>
      </c>
      <c r="F85" s="16">
        <v>4406.8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3040.72</v>
      </c>
      <c r="C86" s="16">
        <v>3707.5</v>
      </c>
      <c r="D86" s="16">
        <v>3147.8</v>
      </c>
      <c r="E86" s="16">
        <v>4502.8</v>
      </c>
      <c r="F86" s="16">
        <v>4415.3999999999996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3044.42</v>
      </c>
      <c r="C87" s="16">
        <v>3721.3</v>
      </c>
      <c r="D87" s="16">
        <v>3145.9</v>
      </c>
      <c r="E87" s="16">
        <v>4536</v>
      </c>
      <c r="F87" s="16">
        <v>4438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3053.2</v>
      </c>
      <c r="C88" s="16">
        <v>3800</v>
      </c>
      <c r="D88" s="16">
        <v>3156.65</v>
      </c>
      <c r="E88" s="16">
        <v>4600.3999999999996</v>
      </c>
      <c r="F88" s="16">
        <v>4526.7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3043.18</v>
      </c>
      <c r="C89" s="16">
        <v>3707.4</v>
      </c>
      <c r="D89" s="16">
        <v>3146.6</v>
      </c>
      <c r="E89" s="16">
        <v>4501.8</v>
      </c>
      <c r="F89" s="16">
        <v>4414.5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3051.22</v>
      </c>
      <c r="C90" s="16">
        <v>3777.7</v>
      </c>
      <c r="D90" s="16">
        <v>3153.9</v>
      </c>
      <c r="E90" s="16">
        <v>4565.8</v>
      </c>
      <c r="F90" s="16">
        <v>4481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3041.12</v>
      </c>
      <c r="C91" s="16">
        <v>3706.8</v>
      </c>
      <c r="D91" s="16">
        <v>3141.65</v>
      </c>
      <c r="E91" s="16">
        <v>4485.8</v>
      </c>
      <c r="F91" s="16">
        <v>4396.8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3049.42</v>
      </c>
      <c r="C92" s="16">
        <v>3784</v>
      </c>
      <c r="D92" s="16">
        <v>3152.22</v>
      </c>
      <c r="E92" s="16">
        <v>4567.5</v>
      </c>
      <c r="F92" s="16">
        <v>4469.1000000000004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3043.6</v>
      </c>
      <c r="C93" s="16">
        <v>3710.6</v>
      </c>
      <c r="D93" s="16">
        <v>3144.02</v>
      </c>
      <c r="E93" s="16">
        <v>4489.7</v>
      </c>
      <c r="F93" s="16">
        <v>4395.2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3050.98</v>
      </c>
      <c r="C94" s="16">
        <v>3768.6</v>
      </c>
      <c r="D94" s="16">
        <v>3154.3</v>
      </c>
      <c r="E94" s="16">
        <v>4556.8999999999996</v>
      </c>
      <c r="F94" s="16">
        <v>4460.5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3046.35</v>
      </c>
      <c r="C95" s="16">
        <v>3719.9</v>
      </c>
      <c r="D95" s="16">
        <v>3146.58</v>
      </c>
      <c r="E95" s="16">
        <v>4503.6000000000004</v>
      </c>
      <c r="F95" s="16">
        <v>4419.1000000000004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3042.9</v>
      </c>
      <c r="C96" s="16">
        <v>3705.3</v>
      </c>
      <c r="D96" s="16">
        <v>3144.9</v>
      </c>
      <c r="E96" s="16">
        <v>4487.3</v>
      </c>
      <c r="F96" s="16">
        <v>4398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3040.2</v>
      </c>
      <c r="C97" s="16">
        <v>3685.2</v>
      </c>
      <c r="D97" s="16">
        <v>3140.75</v>
      </c>
      <c r="E97" s="16">
        <v>4467</v>
      </c>
      <c r="F97" s="16">
        <v>4380.7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3046.6</v>
      </c>
      <c r="C98" s="16">
        <v>3729.3</v>
      </c>
      <c r="D98" s="16">
        <v>3147.3</v>
      </c>
      <c r="E98" s="16">
        <v>4510</v>
      </c>
      <c r="F98" s="16">
        <v>4422.7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3042.25</v>
      </c>
      <c r="C99" s="16">
        <v>3702.3</v>
      </c>
      <c r="D99" s="16">
        <v>3142.18</v>
      </c>
      <c r="E99" s="16">
        <v>4474.1000000000004</v>
      </c>
      <c r="F99" s="16">
        <v>4382.7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3046.05</v>
      </c>
      <c r="C100" s="16">
        <v>3736.4</v>
      </c>
      <c r="D100" s="16">
        <v>3145.78</v>
      </c>
      <c r="E100" s="16">
        <v>4507.2</v>
      </c>
      <c r="F100" s="16">
        <v>4426.3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3050.58</v>
      </c>
      <c r="C101" s="16">
        <v>3776.1</v>
      </c>
      <c r="D101" s="16">
        <v>3151.45</v>
      </c>
      <c r="E101" s="16">
        <v>4560.6000000000004</v>
      </c>
      <c r="F101" s="16">
        <v>4476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3043.48</v>
      </c>
      <c r="C102" s="16">
        <v>3719.5</v>
      </c>
      <c r="D102" s="16">
        <v>3147.25</v>
      </c>
      <c r="E102" s="16">
        <v>4495.7</v>
      </c>
      <c r="F102" s="16">
        <v>4410.3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3046.75</v>
      </c>
      <c r="C103" s="16">
        <v>3758</v>
      </c>
      <c r="D103" s="16">
        <v>3147.7</v>
      </c>
      <c r="E103" s="16">
        <v>4529.7</v>
      </c>
      <c r="F103" s="16">
        <v>4438.8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3047.88</v>
      </c>
      <c r="C104" s="16">
        <v>3769.2</v>
      </c>
      <c r="D104" s="16">
        <v>3150.02</v>
      </c>
      <c r="E104" s="16">
        <v>4533.5</v>
      </c>
      <c r="F104" s="16">
        <v>4436.5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3049.52</v>
      </c>
      <c r="C105" s="16">
        <v>3758.7</v>
      </c>
      <c r="D105" s="16">
        <v>3151.2</v>
      </c>
      <c r="E105" s="16">
        <v>4539.1000000000004</v>
      </c>
      <c r="F105" s="16">
        <v>4455.2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3043.72</v>
      </c>
      <c r="C106" s="16">
        <v>3732.5</v>
      </c>
      <c r="D106" s="16">
        <v>3145.4</v>
      </c>
      <c r="E106" s="16">
        <v>4492.5</v>
      </c>
      <c r="F106" s="16">
        <v>4398.7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3044.18</v>
      </c>
      <c r="C107" s="16">
        <v>3731.2</v>
      </c>
      <c r="D107" s="16">
        <v>3146.75</v>
      </c>
      <c r="E107" s="16">
        <v>4493.8999999999996</v>
      </c>
      <c r="F107" s="16">
        <v>4393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3041.28</v>
      </c>
      <c r="C108" s="16">
        <v>3708.4</v>
      </c>
      <c r="D108" s="16">
        <v>3144.08</v>
      </c>
      <c r="E108" s="16">
        <v>4467.7</v>
      </c>
      <c r="F108" s="16">
        <v>4379.8999999999996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3052.5</v>
      </c>
      <c r="C109" s="16">
        <v>3772.9</v>
      </c>
      <c r="D109" s="16">
        <v>3151.2</v>
      </c>
      <c r="E109" s="16">
        <v>4553.6000000000004</v>
      </c>
      <c r="F109" s="16">
        <v>4440.6000000000004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3054.65</v>
      </c>
      <c r="C110" s="16">
        <v>3799.2</v>
      </c>
      <c r="D110" s="16">
        <v>3155</v>
      </c>
      <c r="E110" s="16">
        <v>4563</v>
      </c>
      <c r="F110" s="16">
        <v>4459.6000000000004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3046.65</v>
      </c>
      <c r="C111" s="16">
        <v>3762.1</v>
      </c>
      <c r="D111" s="16">
        <v>3145.8</v>
      </c>
      <c r="E111" s="16">
        <v>4515.3</v>
      </c>
      <c r="F111" s="16">
        <v>4406.8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3045.12</v>
      </c>
      <c r="C112" s="16">
        <v>3742.1</v>
      </c>
      <c r="D112" s="16">
        <v>3144.28</v>
      </c>
      <c r="E112" s="16">
        <v>4494.6000000000004</v>
      </c>
      <c r="F112" s="16">
        <v>4390.5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3039.7</v>
      </c>
      <c r="C113" s="16">
        <v>3696.6</v>
      </c>
      <c r="D113" s="16">
        <v>3142.08</v>
      </c>
      <c r="E113" s="16">
        <v>4440</v>
      </c>
      <c r="F113" s="16">
        <v>4344.7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3045.12</v>
      </c>
      <c r="C114" s="16">
        <v>3750.9</v>
      </c>
      <c r="D114" s="16">
        <v>3143.88</v>
      </c>
      <c r="E114" s="16">
        <v>4487.2</v>
      </c>
      <c r="F114" s="16">
        <v>4400.5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3046.3</v>
      </c>
      <c r="C115" s="16">
        <v>3741.3</v>
      </c>
      <c r="D115" s="16">
        <v>3143.75</v>
      </c>
      <c r="E115" s="16">
        <v>4487.2</v>
      </c>
      <c r="F115" s="16">
        <v>4390.2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3066.45</v>
      </c>
      <c r="C116" s="16">
        <v>3929</v>
      </c>
      <c r="D116" s="16">
        <v>3162.78</v>
      </c>
      <c r="E116" s="16">
        <v>4651.3</v>
      </c>
      <c r="F116" s="16">
        <v>4570.1000000000004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3047.2</v>
      </c>
      <c r="C117" s="16">
        <v>3755.4</v>
      </c>
      <c r="D117" s="16">
        <v>3145.12</v>
      </c>
      <c r="E117" s="16">
        <v>4484.1000000000004</v>
      </c>
      <c r="F117" s="16">
        <v>4406.3999999999996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3042.98</v>
      </c>
      <c r="C118" s="16">
        <v>3713</v>
      </c>
      <c r="D118" s="16">
        <v>3140.15</v>
      </c>
      <c r="E118" s="16">
        <v>4440.6000000000004</v>
      </c>
      <c r="F118" s="16">
        <v>4348.1000000000004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3043.62</v>
      </c>
      <c r="C119" s="16">
        <v>3711.3</v>
      </c>
      <c r="D119" s="16">
        <v>3140.65</v>
      </c>
      <c r="E119" s="16">
        <v>4437.3</v>
      </c>
      <c r="F119" s="16">
        <v>4346.2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3038.8</v>
      </c>
      <c r="C120" s="16">
        <v>3676.6</v>
      </c>
      <c r="D120" s="16">
        <v>3137.02</v>
      </c>
      <c r="E120" s="16">
        <v>4405.2</v>
      </c>
      <c r="F120" s="16">
        <v>4324.8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3051.6</v>
      </c>
      <c r="C121" s="16">
        <v>3786.9</v>
      </c>
      <c r="D121" s="16">
        <v>3146.62</v>
      </c>
      <c r="E121" s="16">
        <v>4500.8</v>
      </c>
      <c r="F121" s="16">
        <v>4410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3055.65</v>
      </c>
      <c r="C122" s="16">
        <v>3849.8</v>
      </c>
      <c r="D122" s="16">
        <v>3153.62</v>
      </c>
      <c r="E122" s="16">
        <v>4584.8</v>
      </c>
      <c r="F122" s="16">
        <v>4492.6000000000004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3043.25</v>
      </c>
      <c r="C123" s="16">
        <v>3714.1</v>
      </c>
      <c r="D123" s="16">
        <v>3139.08</v>
      </c>
      <c r="E123" s="16">
        <v>4450.7</v>
      </c>
      <c r="F123" s="16">
        <v>4337.6000000000004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3048.68</v>
      </c>
      <c r="C124" s="16">
        <v>3752.9</v>
      </c>
      <c r="D124" s="16">
        <v>3144.35</v>
      </c>
      <c r="E124" s="16">
        <v>4481.6000000000004</v>
      </c>
      <c r="F124" s="16">
        <v>4381.2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3045.58</v>
      </c>
      <c r="C125" s="16">
        <v>3738.4</v>
      </c>
      <c r="D125" s="16">
        <v>3143.12</v>
      </c>
      <c r="E125" s="16">
        <v>4479</v>
      </c>
      <c r="F125" s="16">
        <v>4370</v>
      </c>
      <c r="H125" s="46">
        <f t="shared" si="1"/>
        <v>250.01</v>
      </c>
      <c r="I125" s="26">
        <f>$C$10*calc!T112*front!K125</f>
        <v>2.7363826399103618E-8</v>
      </c>
      <c r="K125" s="48">
        <v>2.8216739434746264E-9</v>
      </c>
    </row>
    <row r="126" spans="1:11" x14ac:dyDescent="0.2">
      <c r="A126" s="49">
        <v>250.48</v>
      </c>
      <c r="B126" s="16">
        <v>3045.32</v>
      </c>
      <c r="C126" s="16">
        <v>3747.9</v>
      </c>
      <c r="D126" s="16">
        <v>3139.5</v>
      </c>
      <c r="E126" s="16">
        <v>4478.3999999999996</v>
      </c>
      <c r="F126" s="16">
        <v>4375.6000000000004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3044.98</v>
      </c>
      <c r="C127" s="16">
        <v>3729.6</v>
      </c>
      <c r="D127" s="16">
        <v>3141.3</v>
      </c>
      <c r="E127" s="16">
        <v>4454.6000000000004</v>
      </c>
      <c r="F127" s="16">
        <v>4355.3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3041.38</v>
      </c>
      <c r="C128" s="16">
        <v>3682.2</v>
      </c>
      <c r="D128" s="16">
        <v>3136.02</v>
      </c>
      <c r="E128" s="16">
        <v>4411.5</v>
      </c>
      <c r="F128" s="16">
        <v>4303.3</v>
      </c>
      <c r="H128" s="46">
        <f t="shared" si="1"/>
        <v>251.42</v>
      </c>
      <c r="I128" s="26">
        <f>$C$10*calc!T115*front!K128</f>
        <v>2.9365378015223038E-8</v>
      </c>
      <c r="K128" s="48">
        <v>2.7459957699929973E-9</v>
      </c>
    </row>
    <row r="129" spans="1:11" x14ac:dyDescent="0.2">
      <c r="A129" s="49">
        <v>251.89</v>
      </c>
      <c r="B129" s="16">
        <v>3048.22</v>
      </c>
      <c r="C129" s="16">
        <v>3753</v>
      </c>
      <c r="D129" s="16">
        <v>3144.68</v>
      </c>
      <c r="E129" s="16">
        <v>4500.8</v>
      </c>
      <c r="F129" s="16">
        <v>4396.1000000000004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3052.32</v>
      </c>
      <c r="C130" s="16">
        <v>3799.5</v>
      </c>
      <c r="D130" s="16">
        <v>3151.6</v>
      </c>
      <c r="E130" s="16">
        <v>4527.5</v>
      </c>
      <c r="F130" s="16">
        <v>4432.2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3047.82</v>
      </c>
      <c r="C131" s="16">
        <v>3743.6</v>
      </c>
      <c r="D131" s="16">
        <v>3141.95</v>
      </c>
      <c r="E131" s="16">
        <v>4457.3</v>
      </c>
      <c r="F131" s="16">
        <v>4361.1000000000004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3043.52</v>
      </c>
      <c r="C132" s="16">
        <v>3724.4</v>
      </c>
      <c r="D132" s="16">
        <v>3139.92</v>
      </c>
      <c r="E132" s="16">
        <v>4465.7</v>
      </c>
      <c r="F132" s="16">
        <v>4351.6000000000004</v>
      </c>
      <c r="H132" s="46">
        <f t="shared" si="1"/>
        <v>253.3</v>
      </c>
      <c r="I132" s="26">
        <f>$C$10*calc!T119*front!K132</f>
        <v>5.0058828152793008E-8</v>
      </c>
      <c r="K132" s="48">
        <v>2.6109101599651429E-9</v>
      </c>
    </row>
    <row r="133" spans="1:11" x14ac:dyDescent="0.2">
      <c r="A133" s="49">
        <v>253.77</v>
      </c>
      <c r="B133" s="16">
        <v>3048.95</v>
      </c>
      <c r="C133" s="16">
        <v>3782.3</v>
      </c>
      <c r="D133" s="16">
        <v>3144.82</v>
      </c>
      <c r="E133" s="16">
        <v>4501.8999999999996</v>
      </c>
      <c r="F133" s="16">
        <v>4393.3999999999996</v>
      </c>
      <c r="H133" s="46">
        <f t="shared" si="1"/>
        <v>253.77</v>
      </c>
      <c r="I133" s="26">
        <f>$C$10*calc!T120*front!K133</f>
        <v>2.5937785138466075E-8</v>
      </c>
      <c r="K133" s="48">
        <v>2.5954801159452119E-9</v>
      </c>
    </row>
    <row r="134" spans="1:11" x14ac:dyDescent="0.2">
      <c r="A134" s="49">
        <v>254.24</v>
      </c>
      <c r="B134" s="16">
        <v>3050.75</v>
      </c>
      <c r="C134" s="16">
        <v>3794.6</v>
      </c>
      <c r="D134" s="16">
        <v>3149.45</v>
      </c>
      <c r="E134" s="16">
        <v>4499.7</v>
      </c>
      <c r="F134" s="16">
        <v>4411.8999999999996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3041.52</v>
      </c>
      <c r="C135" s="16">
        <v>3680.5</v>
      </c>
      <c r="D135" s="16">
        <v>3137.68</v>
      </c>
      <c r="E135" s="16">
        <v>4403.5</v>
      </c>
      <c r="F135" s="16">
        <v>4302.3999999999996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3042.7</v>
      </c>
      <c r="C136" s="16">
        <v>3702.1</v>
      </c>
      <c r="D136" s="16">
        <v>3138.5</v>
      </c>
      <c r="E136" s="16">
        <v>4404.3</v>
      </c>
      <c r="F136" s="16">
        <v>4307.5</v>
      </c>
      <c r="H136" s="46">
        <f t="shared" si="1"/>
        <v>255.18</v>
      </c>
      <c r="I136" s="26">
        <f>$C$10*calc!T123*front!K136</f>
        <v>0</v>
      </c>
      <c r="K136" s="48">
        <v>2.5466563764796425E-9</v>
      </c>
    </row>
    <row r="137" spans="1:11" x14ac:dyDescent="0.2">
      <c r="A137" s="49">
        <v>255.65</v>
      </c>
      <c r="B137" s="16">
        <v>3050.3</v>
      </c>
      <c r="C137" s="16">
        <v>3776.2</v>
      </c>
      <c r="D137" s="16">
        <v>3143.2</v>
      </c>
      <c r="E137" s="16">
        <v>4476.6000000000004</v>
      </c>
      <c r="F137" s="16">
        <v>4390.3999999999996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3055.3</v>
      </c>
      <c r="C138" s="16">
        <v>3818.7</v>
      </c>
      <c r="D138" s="16">
        <v>3147.78</v>
      </c>
      <c r="E138" s="16">
        <v>4526.5</v>
      </c>
      <c r="F138" s="16">
        <v>4431.7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3044.55</v>
      </c>
      <c r="C139" s="16">
        <v>3717.9</v>
      </c>
      <c r="D139" s="16">
        <v>3137.75</v>
      </c>
      <c r="E139" s="16">
        <v>4433.3</v>
      </c>
      <c r="F139" s="16">
        <v>4325.8</v>
      </c>
      <c r="H139" s="46">
        <f t="shared" si="1"/>
        <v>256.58999999999997</v>
      </c>
      <c r="I139" s="26">
        <f>$C$10*calc!T126*front!K139</f>
        <v>8.0213230052529028E-9</v>
      </c>
      <c r="K139" s="48">
        <v>2.4776582079974904E-9</v>
      </c>
    </row>
    <row r="140" spans="1:11" x14ac:dyDescent="0.2">
      <c r="A140" s="49">
        <v>257.06</v>
      </c>
      <c r="B140" s="16">
        <v>3051.08</v>
      </c>
      <c r="C140" s="16">
        <v>3799.4</v>
      </c>
      <c r="D140" s="16">
        <v>3148.02</v>
      </c>
      <c r="E140" s="16">
        <v>4515</v>
      </c>
      <c r="F140" s="16">
        <v>4414.3999999999996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3051.95</v>
      </c>
      <c r="C141" s="16">
        <v>3782.1</v>
      </c>
      <c r="D141" s="16">
        <v>3146.92</v>
      </c>
      <c r="E141" s="16">
        <v>4494.2</v>
      </c>
      <c r="F141" s="16">
        <v>4392.8999999999996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3041.95</v>
      </c>
      <c r="C142" s="16">
        <v>3717.6</v>
      </c>
      <c r="D142" s="16">
        <v>3135.9</v>
      </c>
      <c r="E142" s="16">
        <v>4411.6000000000004</v>
      </c>
      <c r="F142" s="16">
        <v>4306</v>
      </c>
      <c r="H142" s="46">
        <f t="shared" si="1"/>
        <v>258</v>
      </c>
      <c r="I142" s="26">
        <f>$C$10*calc!T129*front!K142</f>
        <v>8.0823130519639473E-9</v>
      </c>
      <c r="K142" s="48">
        <v>2.4005263189702552E-9</v>
      </c>
    </row>
    <row r="143" spans="1:11" x14ac:dyDescent="0.2">
      <c r="A143" s="49">
        <v>258.47000000000003</v>
      </c>
      <c r="B143" s="16">
        <v>3046.98</v>
      </c>
      <c r="C143" s="16">
        <v>3745.5</v>
      </c>
      <c r="D143" s="16">
        <v>3138.38</v>
      </c>
      <c r="E143" s="16">
        <v>4453.8999999999996</v>
      </c>
      <c r="F143" s="16">
        <v>4353.8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3047.45</v>
      </c>
      <c r="C144" s="16">
        <v>3752.5</v>
      </c>
      <c r="D144" s="16">
        <v>3141.48</v>
      </c>
      <c r="E144" s="16">
        <v>4448.8</v>
      </c>
      <c r="F144" s="16">
        <v>4350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3046.12</v>
      </c>
      <c r="C145" s="16">
        <v>3757.6</v>
      </c>
      <c r="D145" s="16">
        <v>3140.72</v>
      </c>
      <c r="E145" s="16">
        <v>4446.3</v>
      </c>
      <c r="F145" s="16">
        <v>4361.7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3047.75</v>
      </c>
      <c r="C146" s="16">
        <v>3759.9</v>
      </c>
      <c r="D146" s="16">
        <v>3141.55</v>
      </c>
      <c r="E146" s="16">
        <v>4461.3</v>
      </c>
      <c r="F146" s="16">
        <v>4363.3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3039.1</v>
      </c>
      <c r="C147" s="16">
        <v>3666.5</v>
      </c>
      <c r="D147" s="16">
        <v>3131.82</v>
      </c>
      <c r="E147" s="16">
        <v>4375.6000000000004</v>
      </c>
      <c r="F147" s="16">
        <v>4260.8999999999996</v>
      </c>
      <c r="H147" s="46">
        <f t="shared" si="1"/>
        <v>260.35000000000002</v>
      </c>
      <c r="I147" s="26">
        <f>$C$10*calc!T134*front!K147</f>
        <v>1.7221675120463E-8</v>
      </c>
      <c r="K147" s="48">
        <v>2.2964658742766926E-9</v>
      </c>
    </row>
    <row r="148" spans="1:11" x14ac:dyDescent="0.2">
      <c r="A148" s="49">
        <v>260.82</v>
      </c>
      <c r="B148" s="16">
        <v>3046.18</v>
      </c>
      <c r="C148" s="16">
        <v>3757.9</v>
      </c>
      <c r="D148" s="16">
        <v>3137.68</v>
      </c>
      <c r="E148" s="16">
        <v>4460.5</v>
      </c>
      <c r="F148" s="16">
        <v>4343.8999999999996</v>
      </c>
      <c r="H148" s="46">
        <f t="shared" ref="H148:H211" si="2">A148</f>
        <v>260.82</v>
      </c>
      <c r="I148" s="26">
        <f>$C$10*calc!T135*front!K148</f>
        <v>3.066212014547352E-8</v>
      </c>
      <c r="K148" s="48">
        <v>2.297046450257291E-9</v>
      </c>
    </row>
    <row r="149" spans="1:11" x14ac:dyDescent="0.2">
      <c r="A149" s="49">
        <v>261.29000000000002</v>
      </c>
      <c r="B149" s="16">
        <v>3048.38</v>
      </c>
      <c r="C149" s="16">
        <v>3781.6</v>
      </c>
      <c r="D149" s="16">
        <v>3146.38</v>
      </c>
      <c r="E149" s="16">
        <v>4478.3999999999996</v>
      </c>
      <c r="F149" s="16">
        <v>4360.8999999999996</v>
      </c>
      <c r="H149" s="46">
        <f t="shared" si="2"/>
        <v>261.29000000000002</v>
      </c>
      <c r="I149" s="26">
        <f>$C$10*calc!T136*front!K149</f>
        <v>2.2910289592891059E-8</v>
      </c>
      <c r="K149" s="48">
        <v>2.2843905784552567E-9</v>
      </c>
    </row>
    <row r="150" spans="1:11" x14ac:dyDescent="0.2">
      <c r="A150" s="49">
        <v>261.76</v>
      </c>
      <c r="B150" s="16">
        <v>3050.35</v>
      </c>
      <c r="C150" s="16">
        <v>3762.2</v>
      </c>
      <c r="D150" s="16">
        <v>3140.28</v>
      </c>
      <c r="E150" s="16">
        <v>4457.1000000000004</v>
      </c>
      <c r="F150" s="16">
        <v>4365.8999999999996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3054</v>
      </c>
      <c r="C151" s="16">
        <v>3815.9</v>
      </c>
      <c r="D151" s="16">
        <v>3148.25</v>
      </c>
      <c r="E151" s="16">
        <v>4522.3999999999996</v>
      </c>
      <c r="F151" s="16">
        <v>4403.1000000000004</v>
      </c>
      <c r="H151" s="46">
        <f t="shared" si="2"/>
        <v>262.23</v>
      </c>
      <c r="I151" s="26">
        <f>$C$10*calc!T138*front!K151</f>
        <v>3.1209059298044015E-8</v>
      </c>
      <c r="K151" s="48">
        <v>2.2480146773661549E-9</v>
      </c>
    </row>
    <row r="152" spans="1:11" x14ac:dyDescent="0.2">
      <c r="A152" s="49">
        <v>262.7</v>
      </c>
      <c r="B152" s="16">
        <v>3046</v>
      </c>
      <c r="C152" s="16">
        <v>3730.1</v>
      </c>
      <c r="D152" s="16">
        <v>3139.3</v>
      </c>
      <c r="E152" s="16">
        <v>4453.2</v>
      </c>
      <c r="F152" s="16">
        <v>4329.3999999999996</v>
      </c>
      <c r="H152" s="46">
        <f t="shared" si="2"/>
        <v>262.7</v>
      </c>
      <c r="I152" s="26">
        <f>$C$10*calc!T139*front!K152</f>
        <v>4.2290795207434764E-8</v>
      </c>
      <c r="K152" s="48">
        <v>2.217395819854837E-9</v>
      </c>
    </row>
    <row r="153" spans="1:11" x14ac:dyDescent="0.2">
      <c r="A153" s="49">
        <v>263.17</v>
      </c>
      <c r="B153" s="16">
        <v>3057.52</v>
      </c>
      <c r="C153" s="16">
        <v>3835.1</v>
      </c>
      <c r="D153" s="16">
        <v>3150.8</v>
      </c>
      <c r="E153" s="16">
        <v>4538.8999999999996</v>
      </c>
      <c r="F153" s="16">
        <v>4428.3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3052.8</v>
      </c>
      <c r="C154" s="16">
        <v>3810.3</v>
      </c>
      <c r="D154" s="16">
        <v>3144.3</v>
      </c>
      <c r="E154" s="16">
        <v>4504.8999999999996</v>
      </c>
      <c r="F154" s="16">
        <v>4398.2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3042.85</v>
      </c>
      <c r="C155" s="16">
        <v>3714.8</v>
      </c>
      <c r="D155" s="16">
        <v>3137.22</v>
      </c>
      <c r="E155" s="16">
        <v>4409.2</v>
      </c>
      <c r="F155" s="16">
        <v>4302.6000000000004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3052.28</v>
      </c>
      <c r="C156" s="16">
        <v>3801.4</v>
      </c>
      <c r="D156" s="16">
        <v>3144.1</v>
      </c>
      <c r="E156" s="16">
        <v>4508.7</v>
      </c>
      <c r="F156" s="16">
        <v>4399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3048.35</v>
      </c>
      <c r="C157" s="16">
        <v>3751.9</v>
      </c>
      <c r="D157" s="16">
        <v>3139.98</v>
      </c>
      <c r="E157" s="16">
        <v>4461.8</v>
      </c>
      <c r="F157" s="16">
        <v>4343.8999999999996</v>
      </c>
      <c r="H157" s="46">
        <f t="shared" si="2"/>
        <v>265.05</v>
      </c>
      <c r="I157" s="26">
        <f>$C$10*calc!T144*front!K157</f>
        <v>1.1124029732397786E-8</v>
      </c>
      <c r="K157" s="48">
        <v>2.1459153628479779E-9</v>
      </c>
    </row>
    <row r="158" spans="1:11" x14ac:dyDescent="0.2">
      <c r="A158" s="49">
        <v>265.52</v>
      </c>
      <c r="B158" s="16">
        <v>3045.18</v>
      </c>
      <c r="C158" s="16">
        <v>3726.6</v>
      </c>
      <c r="D158" s="16">
        <v>3139</v>
      </c>
      <c r="E158" s="16">
        <v>4426.3999999999996</v>
      </c>
      <c r="F158" s="16">
        <v>4318.6000000000004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3049.45</v>
      </c>
      <c r="C159" s="16">
        <v>3764.8</v>
      </c>
      <c r="D159" s="16">
        <v>3142.5</v>
      </c>
      <c r="E159" s="16">
        <v>4455.8</v>
      </c>
      <c r="F159" s="16">
        <v>4346.1000000000004</v>
      </c>
      <c r="H159" s="46">
        <f t="shared" si="2"/>
        <v>265.99</v>
      </c>
      <c r="I159" s="26">
        <f>$C$10*calc!T146*front!K159</f>
        <v>0</v>
      </c>
      <c r="K159" s="48">
        <v>2.1228353384843632E-9</v>
      </c>
    </row>
    <row r="160" spans="1:11" x14ac:dyDescent="0.2">
      <c r="A160" s="49">
        <v>266.45999999999998</v>
      </c>
      <c r="B160" s="16">
        <v>3048.35</v>
      </c>
      <c r="C160" s="16">
        <v>3756.6</v>
      </c>
      <c r="D160" s="16">
        <v>3138.35</v>
      </c>
      <c r="E160" s="16">
        <v>4461.6000000000004</v>
      </c>
      <c r="F160" s="16">
        <v>4344.6000000000004</v>
      </c>
      <c r="H160" s="46">
        <f t="shared" si="2"/>
        <v>266.45999999999998</v>
      </c>
      <c r="I160" s="26">
        <f>$C$10*calc!T147*front!K160</f>
        <v>5.2949338289955318E-9</v>
      </c>
      <c r="K160" s="48">
        <v>2.1090123953210805E-9</v>
      </c>
    </row>
    <row r="161" spans="1:11" x14ac:dyDescent="0.2">
      <c r="A161" s="49">
        <v>266.93</v>
      </c>
      <c r="B161" s="16">
        <v>3051.92</v>
      </c>
      <c r="C161" s="16">
        <v>3776</v>
      </c>
      <c r="D161" s="16">
        <v>3143.1</v>
      </c>
      <c r="E161" s="16">
        <v>4470.3</v>
      </c>
      <c r="F161" s="16">
        <v>4367.7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3042.38</v>
      </c>
      <c r="C162" s="16">
        <v>3709.7</v>
      </c>
      <c r="D162" s="16">
        <v>3135.5</v>
      </c>
      <c r="E162" s="16">
        <v>4391.1000000000004</v>
      </c>
      <c r="F162" s="16">
        <v>4293.3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3044.78</v>
      </c>
      <c r="C163" s="16">
        <v>3752.7</v>
      </c>
      <c r="D163" s="16">
        <v>3138.1</v>
      </c>
      <c r="E163" s="16">
        <v>4453.8</v>
      </c>
      <c r="F163" s="16">
        <v>4334.6000000000004</v>
      </c>
      <c r="H163" s="46">
        <f t="shared" si="2"/>
        <v>267.87</v>
      </c>
      <c r="I163" s="26">
        <f>$C$10*calc!T150*front!K163</f>
        <v>1.34133417965176E-9</v>
      </c>
      <c r="K163" s="48">
        <v>2.0722866536699157E-9</v>
      </c>
    </row>
    <row r="164" spans="1:11" x14ac:dyDescent="0.2">
      <c r="A164" s="49">
        <v>268.33999999999997</v>
      </c>
      <c r="B164" s="16">
        <v>3050.55</v>
      </c>
      <c r="C164" s="16">
        <v>3776.9</v>
      </c>
      <c r="D164" s="16">
        <v>3141.58</v>
      </c>
      <c r="E164" s="16">
        <v>4469.6000000000004</v>
      </c>
      <c r="F164" s="16">
        <v>4350.5</v>
      </c>
      <c r="H164" s="46">
        <f t="shared" si="2"/>
        <v>268.33999999999997</v>
      </c>
      <c r="I164" s="26">
        <f>$C$10*calc!T151*front!K164</f>
        <v>4.0449190270817878E-10</v>
      </c>
      <c r="K164" s="48">
        <v>2.0545252115089601E-9</v>
      </c>
    </row>
    <row r="165" spans="1:11" x14ac:dyDescent="0.2">
      <c r="A165" s="49">
        <v>268.81</v>
      </c>
      <c r="B165" s="16">
        <v>3052.18</v>
      </c>
      <c r="C165" s="16">
        <v>3800.6</v>
      </c>
      <c r="D165" s="16">
        <v>3143.1</v>
      </c>
      <c r="E165" s="16">
        <v>4488.3</v>
      </c>
      <c r="F165" s="16">
        <v>4374.1000000000004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3065.4</v>
      </c>
      <c r="C166" s="16">
        <v>3898.2</v>
      </c>
      <c r="D166" s="16">
        <v>3155.68</v>
      </c>
      <c r="E166" s="16">
        <v>4598.2</v>
      </c>
      <c r="F166" s="16">
        <v>4472.3999999999996</v>
      </c>
      <c r="H166" s="46">
        <f t="shared" si="2"/>
        <v>269.27999999999997</v>
      </c>
      <c r="I166" s="26">
        <f>$C$10*calc!T153*front!K166</f>
        <v>1.7088092343602098E-8</v>
      </c>
      <c r="K166" s="48">
        <v>2.0486896487541826E-9</v>
      </c>
    </row>
    <row r="167" spans="1:11" x14ac:dyDescent="0.2">
      <c r="A167" s="49">
        <v>269.74</v>
      </c>
      <c r="B167" s="16">
        <v>3048.28</v>
      </c>
      <c r="C167" s="16">
        <v>3753.8</v>
      </c>
      <c r="D167" s="16">
        <v>3139</v>
      </c>
      <c r="E167" s="16">
        <v>4442.8</v>
      </c>
      <c r="F167" s="16">
        <v>4341.2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3042.58</v>
      </c>
      <c r="C168" s="16">
        <v>3720.2</v>
      </c>
      <c r="D168" s="16">
        <v>3133.92</v>
      </c>
      <c r="E168" s="16">
        <v>4405.6000000000004</v>
      </c>
      <c r="F168" s="16">
        <v>4287.5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3046.32</v>
      </c>
      <c r="C169" s="16">
        <v>3754</v>
      </c>
      <c r="D169" s="16">
        <v>3139.65</v>
      </c>
      <c r="E169" s="16">
        <v>4440</v>
      </c>
      <c r="F169" s="16">
        <v>4320.3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3050.38</v>
      </c>
      <c r="C170" s="16">
        <v>3779.1</v>
      </c>
      <c r="D170" s="16">
        <v>3141.85</v>
      </c>
      <c r="E170" s="16">
        <v>4469.8999999999996</v>
      </c>
      <c r="F170" s="16">
        <v>4352.1000000000004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3056.45</v>
      </c>
      <c r="C171" s="16">
        <v>3823</v>
      </c>
      <c r="D171" s="16">
        <v>3148.42</v>
      </c>
      <c r="E171" s="16">
        <v>4523.3</v>
      </c>
      <c r="F171" s="16">
        <v>4394</v>
      </c>
      <c r="H171" s="46">
        <f t="shared" si="2"/>
        <v>271.62</v>
      </c>
      <c r="I171" s="26">
        <f>$C$10*calc!T158*front!K171</f>
        <v>1.9207868168891656E-8</v>
      </c>
      <c r="K171" s="48">
        <v>1.9410417358873974E-9</v>
      </c>
    </row>
    <row r="172" spans="1:11" x14ac:dyDescent="0.2">
      <c r="A172" s="49">
        <v>272.08999999999997</v>
      </c>
      <c r="B172" s="16">
        <v>3043.28</v>
      </c>
      <c r="C172" s="16">
        <v>3727.3</v>
      </c>
      <c r="D172" s="16">
        <v>3136.52</v>
      </c>
      <c r="E172" s="16">
        <v>4418.3</v>
      </c>
      <c r="F172" s="16">
        <v>4295</v>
      </c>
      <c r="H172" s="46">
        <f t="shared" si="2"/>
        <v>272.08999999999997</v>
      </c>
      <c r="I172" s="26">
        <f>$C$10*calc!T159*front!K172</f>
        <v>1.12539336904967E-8</v>
      </c>
      <c r="K172" s="48">
        <v>1.9157159742257333E-9</v>
      </c>
    </row>
    <row r="173" spans="1:11" x14ac:dyDescent="0.2">
      <c r="A173" s="49">
        <v>272.56</v>
      </c>
      <c r="B173" s="16">
        <v>3043.2</v>
      </c>
      <c r="C173" s="16">
        <v>3710.7</v>
      </c>
      <c r="D173" s="16">
        <v>3136.7</v>
      </c>
      <c r="E173" s="16">
        <v>4415.7</v>
      </c>
      <c r="F173" s="16">
        <v>4274</v>
      </c>
      <c r="H173" s="46">
        <f t="shared" si="2"/>
        <v>272.56</v>
      </c>
      <c r="I173" s="26">
        <f>$C$10*calc!T160*front!K173</f>
        <v>6.6450014659940734E-8</v>
      </c>
      <c r="K173" s="48">
        <v>1.8913894612537379E-9</v>
      </c>
    </row>
    <row r="174" spans="1:11" x14ac:dyDescent="0.2">
      <c r="A174" s="49">
        <v>273.02999999999997</v>
      </c>
      <c r="B174" s="16">
        <v>3053.8</v>
      </c>
      <c r="C174" s="16">
        <v>3794.6</v>
      </c>
      <c r="D174" s="16">
        <v>3146.35</v>
      </c>
      <c r="E174" s="16">
        <v>4491.8</v>
      </c>
      <c r="F174" s="16">
        <v>4385.8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3043.32</v>
      </c>
      <c r="C175" s="16">
        <v>3694</v>
      </c>
      <c r="D175" s="16">
        <v>3135.5</v>
      </c>
      <c r="E175" s="16">
        <v>4381.1000000000004</v>
      </c>
      <c r="F175" s="16">
        <v>4273.8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3051.08</v>
      </c>
      <c r="C176" s="16">
        <v>3743.6</v>
      </c>
      <c r="D176" s="16">
        <v>3137.82</v>
      </c>
      <c r="E176" s="16">
        <v>4434.3999999999996</v>
      </c>
      <c r="F176" s="16">
        <v>4318.3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3047.82</v>
      </c>
      <c r="C177" s="16">
        <v>3758.4</v>
      </c>
      <c r="D177" s="16">
        <v>3139.12</v>
      </c>
      <c r="E177" s="16">
        <v>4438.3999999999996</v>
      </c>
      <c r="F177" s="16">
        <v>4333.3999999999996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3040.45</v>
      </c>
      <c r="C178" s="16">
        <v>3688.6</v>
      </c>
      <c r="D178" s="16">
        <v>3131.12</v>
      </c>
      <c r="E178" s="16">
        <v>4370.2</v>
      </c>
      <c r="F178" s="16">
        <v>4251.5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3051.02</v>
      </c>
      <c r="C179" s="16">
        <v>3779</v>
      </c>
      <c r="D179" s="16">
        <v>3144.18</v>
      </c>
      <c r="E179" s="16">
        <v>4459.2</v>
      </c>
      <c r="F179" s="16">
        <v>4345.3999999999996</v>
      </c>
      <c r="H179" s="46">
        <f t="shared" si="2"/>
        <v>275.37</v>
      </c>
      <c r="I179" s="26">
        <f>$C$10*calc!T166*front!K179</f>
        <v>0</v>
      </c>
      <c r="K179" s="48">
        <v>1.7888146851499094E-9</v>
      </c>
    </row>
    <row r="180" spans="1:11" x14ac:dyDescent="0.2">
      <c r="A180" s="49">
        <v>275.83999999999997</v>
      </c>
      <c r="B180" s="16">
        <v>3053.72</v>
      </c>
      <c r="C180" s="16">
        <v>3816.7</v>
      </c>
      <c r="D180" s="16">
        <v>3146.1</v>
      </c>
      <c r="E180" s="16">
        <v>4490.3999999999996</v>
      </c>
      <c r="F180" s="16">
        <v>4367.8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3044.95</v>
      </c>
      <c r="C181" s="16">
        <v>3722.7</v>
      </c>
      <c r="D181" s="16">
        <v>3135.85</v>
      </c>
      <c r="E181" s="16">
        <v>4420.3999999999996</v>
      </c>
      <c r="F181" s="16">
        <v>4295.1000000000004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3048.18</v>
      </c>
      <c r="C182" s="16">
        <v>3754.7</v>
      </c>
      <c r="D182" s="16">
        <v>3138.42</v>
      </c>
      <c r="E182" s="16">
        <v>4432.3999999999996</v>
      </c>
      <c r="F182" s="16">
        <v>4322.8999999999996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3050.25</v>
      </c>
      <c r="C183" s="16">
        <v>3756.3</v>
      </c>
      <c r="D183" s="16">
        <v>3138.82</v>
      </c>
      <c r="E183" s="16">
        <v>4451.3</v>
      </c>
      <c r="F183" s="16">
        <v>4323.1000000000004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3050.48</v>
      </c>
      <c r="C184" s="16">
        <v>3773.1</v>
      </c>
      <c r="D184" s="16">
        <v>3142.5</v>
      </c>
      <c r="E184" s="16">
        <v>4449.3999999999996</v>
      </c>
      <c r="F184" s="16">
        <v>4324.3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3044.75</v>
      </c>
      <c r="C185" s="16">
        <v>3732.2</v>
      </c>
      <c r="D185" s="16">
        <v>3135.72</v>
      </c>
      <c r="E185" s="16">
        <v>4412.7</v>
      </c>
      <c r="F185" s="16">
        <v>4288.1000000000004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3046.38</v>
      </c>
      <c r="C186" s="16">
        <v>3738.2</v>
      </c>
      <c r="D186" s="16">
        <v>3137.68</v>
      </c>
      <c r="E186" s="16">
        <v>4428.8999999999996</v>
      </c>
      <c r="F186" s="16">
        <v>4293.7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3048.92</v>
      </c>
      <c r="C187" s="16">
        <v>3759.6</v>
      </c>
      <c r="D187" s="16">
        <v>3138.1</v>
      </c>
      <c r="E187" s="16">
        <v>4447</v>
      </c>
      <c r="F187" s="16">
        <v>4313.7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3051.2</v>
      </c>
      <c r="C188" s="16">
        <v>3763</v>
      </c>
      <c r="D188" s="16">
        <v>3139.28</v>
      </c>
      <c r="E188" s="16">
        <v>4445.2</v>
      </c>
      <c r="F188" s="16">
        <v>4303.6000000000004</v>
      </c>
      <c r="H188" s="46">
        <f t="shared" si="2"/>
        <v>279.58999999999997</v>
      </c>
      <c r="I188" s="26">
        <f>$C$10*calc!T175*front!K188</f>
        <v>1.6157269388679392E-8</v>
      </c>
      <c r="K188" s="48">
        <v>1.6137753141658801E-9</v>
      </c>
    </row>
    <row r="189" spans="1:11" x14ac:dyDescent="0.2">
      <c r="A189" s="49">
        <v>280.06</v>
      </c>
      <c r="B189" s="16">
        <v>3036.12</v>
      </c>
      <c r="C189" s="16">
        <v>3671.8</v>
      </c>
      <c r="D189" s="16">
        <v>3129.5</v>
      </c>
      <c r="E189" s="16">
        <v>4349.8</v>
      </c>
      <c r="F189" s="16">
        <v>4214.3</v>
      </c>
      <c r="H189" s="46">
        <f t="shared" si="2"/>
        <v>280.06</v>
      </c>
      <c r="I189" s="26">
        <f>$C$10*calc!T176*front!K189</f>
        <v>2.7973664927393018E-9</v>
      </c>
      <c r="K189" s="48">
        <v>1.5785861305360285E-9</v>
      </c>
    </row>
    <row r="190" spans="1:11" x14ac:dyDescent="0.2">
      <c r="A190" s="49">
        <v>280.52999999999997</v>
      </c>
      <c r="B190" s="16">
        <v>3039.15</v>
      </c>
      <c r="C190" s="16">
        <v>3705.6</v>
      </c>
      <c r="D190" s="16">
        <v>3133.08</v>
      </c>
      <c r="E190" s="16">
        <v>4399.1000000000004</v>
      </c>
      <c r="F190" s="16">
        <v>4253.2</v>
      </c>
      <c r="H190" s="46">
        <f t="shared" si="2"/>
        <v>280.52999999999997</v>
      </c>
      <c r="I190" s="26">
        <f>$C$10*calc!T177*front!K190</f>
        <v>2.7095063434273834E-8</v>
      </c>
      <c r="K190" s="48">
        <v>1.5611390018509665E-9</v>
      </c>
    </row>
    <row r="191" spans="1:11" x14ac:dyDescent="0.2">
      <c r="A191" s="49">
        <v>281</v>
      </c>
      <c r="B191" s="16">
        <v>3042.78</v>
      </c>
      <c r="C191" s="16">
        <v>3710</v>
      </c>
      <c r="D191" s="16">
        <v>3134.52</v>
      </c>
      <c r="E191" s="16">
        <v>4409.8</v>
      </c>
      <c r="F191" s="16">
        <v>4277.6000000000004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3049.48</v>
      </c>
      <c r="C192" s="16">
        <v>3779.4</v>
      </c>
      <c r="D192" s="16">
        <v>3142.78</v>
      </c>
      <c r="E192" s="16">
        <v>4465.2</v>
      </c>
      <c r="F192" s="16">
        <v>4347.3999999999996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3050.6</v>
      </c>
      <c r="C193" s="16">
        <v>3792.6</v>
      </c>
      <c r="D193" s="16">
        <v>3144.32</v>
      </c>
      <c r="E193" s="16">
        <v>4472.3</v>
      </c>
      <c r="F193" s="16">
        <v>4338.2</v>
      </c>
      <c r="H193" s="46">
        <f t="shared" si="2"/>
        <v>281.94</v>
      </c>
      <c r="I193" s="26">
        <f>$C$10*calc!T180*front!K193</f>
        <v>0</v>
      </c>
      <c r="K193" s="48">
        <v>1.5014089746483647E-9</v>
      </c>
    </row>
    <row r="194" spans="1:11" x14ac:dyDescent="0.2">
      <c r="A194" s="49">
        <v>282.39999999999998</v>
      </c>
      <c r="B194" s="16">
        <v>3044</v>
      </c>
      <c r="C194" s="16">
        <v>3732.7</v>
      </c>
      <c r="D194" s="16">
        <v>3138.32</v>
      </c>
      <c r="E194" s="16">
        <v>4419</v>
      </c>
      <c r="F194" s="16">
        <v>4285.1000000000004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3046.38</v>
      </c>
      <c r="C195" s="16">
        <v>3757.5</v>
      </c>
      <c r="D195" s="16">
        <v>3139.28</v>
      </c>
      <c r="E195" s="16">
        <v>4427.1000000000004</v>
      </c>
      <c r="F195" s="16">
        <v>4317</v>
      </c>
      <c r="H195" s="46">
        <f t="shared" si="2"/>
        <v>282.87</v>
      </c>
      <c r="I195" s="26">
        <f>$C$10*calc!T182*front!K195</f>
        <v>0</v>
      </c>
      <c r="K195" s="48">
        <v>1.4711191974437265E-9</v>
      </c>
    </row>
    <row r="196" spans="1:11" x14ac:dyDescent="0.2">
      <c r="A196" s="49">
        <v>283.33999999999997</v>
      </c>
      <c r="B196" s="16">
        <v>3039</v>
      </c>
      <c r="C196" s="16">
        <v>3684.6</v>
      </c>
      <c r="D196" s="16">
        <v>3130.02</v>
      </c>
      <c r="E196" s="16">
        <v>4367.3</v>
      </c>
      <c r="F196" s="16">
        <v>4229.1000000000004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3042.02</v>
      </c>
      <c r="C197" s="16">
        <v>3693.8</v>
      </c>
      <c r="D197" s="16">
        <v>3133.25</v>
      </c>
      <c r="E197" s="16">
        <v>4379</v>
      </c>
      <c r="F197" s="16">
        <v>4241.2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3036.05</v>
      </c>
      <c r="C198" s="16">
        <v>3660.1</v>
      </c>
      <c r="D198" s="16">
        <v>3128.15</v>
      </c>
      <c r="E198" s="16">
        <v>4342.3999999999996</v>
      </c>
      <c r="F198" s="16">
        <v>4204</v>
      </c>
      <c r="H198" s="46">
        <f t="shared" si="2"/>
        <v>284.27999999999997</v>
      </c>
      <c r="I198" s="26">
        <f>$C$10*calc!T185*front!K198</f>
        <v>0</v>
      </c>
      <c r="K198" s="48">
        <v>1.4148994798649143E-9</v>
      </c>
    </row>
    <row r="199" spans="1:11" x14ac:dyDescent="0.2">
      <c r="A199" s="49">
        <v>284.75</v>
      </c>
      <c r="B199" s="16">
        <v>3048.08</v>
      </c>
      <c r="C199" s="16">
        <v>3747.7</v>
      </c>
      <c r="D199" s="16">
        <v>3143.18</v>
      </c>
      <c r="E199" s="16">
        <v>4441.8999999999996</v>
      </c>
      <c r="F199" s="16">
        <v>4297.5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3068.18</v>
      </c>
      <c r="C200" s="16">
        <v>3922.2</v>
      </c>
      <c r="D200" s="16">
        <v>3160.7</v>
      </c>
      <c r="E200" s="16">
        <v>4625</v>
      </c>
      <c r="F200" s="16">
        <v>4478.8999999999996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3050.78</v>
      </c>
      <c r="C201" s="16">
        <v>3777.5</v>
      </c>
      <c r="D201" s="16">
        <v>3143.1</v>
      </c>
      <c r="E201" s="16">
        <v>4474.8999999999996</v>
      </c>
      <c r="F201" s="16">
        <v>4344.3999999999996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3050.68</v>
      </c>
      <c r="C202" s="16">
        <v>3792.4</v>
      </c>
      <c r="D202" s="16">
        <v>3143.32</v>
      </c>
      <c r="E202" s="16">
        <v>4473.3999999999996</v>
      </c>
      <c r="F202" s="16">
        <v>4339.8999999999996</v>
      </c>
      <c r="H202" s="46">
        <f t="shared" si="2"/>
        <v>286.14999999999998</v>
      </c>
      <c r="I202" s="26">
        <f>$C$10*calc!T189*front!K202</f>
        <v>0</v>
      </c>
      <c r="K202" s="48">
        <v>1.3531581159968379E-9</v>
      </c>
    </row>
    <row r="203" spans="1:11" x14ac:dyDescent="0.2">
      <c r="A203" s="49">
        <v>286.62</v>
      </c>
      <c r="B203" s="16">
        <v>3041.35</v>
      </c>
      <c r="C203" s="16">
        <v>3718.1</v>
      </c>
      <c r="D203" s="16">
        <v>3134.9</v>
      </c>
      <c r="E203" s="16">
        <v>4398.8999999999996</v>
      </c>
      <c r="F203" s="16">
        <v>4265.8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3045.35</v>
      </c>
      <c r="C204" s="16">
        <v>3729</v>
      </c>
      <c r="D204" s="16">
        <v>3136.2</v>
      </c>
      <c r="E204" s="16">
        <v>4422.1000000000004</v>
      </c>
      <c r="F204" s="16">
        <v>4272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3049.22</v>
      </c>
      <c r="C205" s="16">
        <v>3771.8</v>
      </c>
      <c r="D205" s="16">
        <v>3142.78</v>
      </c>
      <c r="E205" s="16">
        <v>4451.5</v>
      </c>
      <c r="F205" s="16">
        <v>4312.8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3052.25</v>
      </c>
      <c r="C206" s="16">
        <v>3781.6</v>
      </c>
      <c r="D206" s="16">
        <v>3145.98</v>
      </c>
      <c r="E206" s="16">
        <v>4480.7</v>
      </c>
      <c r="F206" s="16">
        <v>4336.3999999999996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3040.92</v>
      </c>
      <c r="C207" s="16">
        <v>3683.6</v>
      </c>
      <c r="D207" s="16">
        <v>3131.4</v>
      </c>
      <c r="E207" s="16">
        <v>4383.7</v>
      </c>
      <c r="F207" s="16">
        <v>4229.8999999999996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3045.05</v>
      </c>
      <c r="C208" s="16">
        <v>3725.1</v>
      </c>
      <c r="D208" s="16">
        <v>3140.05</v>
      </c>
      <c r="E208" s="16">
        <v>4444.1000000000004</v>
      </c>
      <c r="F208" s="16">
        <v>4290.7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3041.08</v>
      </c>
      <c r="C209" s="16">
        <v>3692</v>
      </c>
      <c r="D209" s="16">
        <v>3135.5</v>
      </c>
      <c r="E209" s="16">
        <v>4403.8</v>
      </c>
      <c r="F209" s="16">
        <v>4247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3069.6</v>
      </c>
      <c r="C210" s="16">
        <v>3968.8</v>
      </c>
      <c r="D210" s="16">
        <v>3166.35</v>
      </c>
      <c r="E210" s="16">
        <v>4683</v>
      </c>
      <c r="F210" s="16">
        <v>4530.1000000000004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3044.9</v>
      </c>
      <c r="C211" s="16">
        <v>3729.3</v>
      </c>
      <c r="D211" s="16">
        <v>3136.05</v>
      </c>
      <c r="E211" s="16">
        <v>4434.1000000000004</v>
      </c>
      <c r="F211" s="16">
        <v>4260.6000000000004</v>
      </c>
      <c r="H211" s="46">
        <f t="shared" si="2"/>
        <v>290.36</v>
      </c>
      <c r="I211" s="26">
        <f>$C$10*calc!T198*front!K211</f>
        <v>1.6590643382254943E-8</v>
      </c>
      <c r="K211" s="48">
        <v>1.2000678254110295E-9</v>
      </c>
    </row>
    <row r="212" spans="1:11" x14ac:dyDescent="0.2">
      <c r="A212" s="49">
        <v>290.83</v>
      </c>
      <c r="B212" s="16">
        <v>3044.52</v>
      </c>
      <c r="C212" s="16">
        <v>3720.7</v>
      </c>
      <c r="D212" s="16">
        <v>3138.2</v>
      </c>
      <c r="E212" s="16">
        <v>4427.3999999999996</v>
      </c>
      <c r="F212" s="16">
        <v>4260.6000000000004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3068.4</v>
      </c>
      <c r="C213" s="16">
        <v>3934.1</v>
      </c>
      <c r="D213" s="16">
        <v>3162.48</v>
      </c>
      <c r="E213" s="16">
        <v>4667.1000000000004</v>
      </c>
      <c r="F213" s="16">
        <v>4500.8999999999996</v>
      </c>
      <c r="H213" s="46">
        <f t="shared" si="3"/>
        <v>291.3</v>
      </c>
      <c r="I213" s="26">
        <f>$C$10*calc!T200*front!K213</f>
        <v>0</v>
      </c>
      <c r="K213" s="48">
        <v>1.1858632889753803E-9</v>
      </c>
    </row>
    <row r="214" spans="1:11" x14ac:dyDescent="0.2">
      <c r="A214" s="49">
        <v>291.77</v>
      </c>
      <c r="B214" s="16">
        <v>3053.18</v>
      </c>
      <c r="C214" s="16">
        <v>3786.6</v>
      </c>
      <c r="D214" s="16">
        <v>3147.62</v>
      </c>
      <c r="E214" s="16">
        <v>4516.2</v>
      </c>
      <c r="F214" s="16">
        <v>4345.7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3064.88</v>
      </c>
      <c r="C215" s="16">
        <v>3902.9</v>
      </c>
      <c r="D215" s="16">
        <v>3159.35</v>
      </c>
      <c r="E215" s="16">
        <v>4627.2</v>
      </c>
      <c r="F215" s="16">
        <v>4448</v>
      </c>
      <c r="H215" s="46">
        <f t="shared" si="3"/>
        <v>292.24</v>
      </c>
      <c r="I215" s="26">
        <f>$C$10*calc!T202*front!K215</f>
        <v>7.4322815021327466E-9</v>
      </c>
      <c r="K215" s="48">
        <v>1.1471964270101544E-9</v>
      </c>
    </row>
    <row r="216" spans="1:11" x14ac:dyDescent="0.2">
      <c r="A216" s="49">
        <v>292.7</v>
      </c>
      <c r="B216" s="16">
        <v>3044.18</v>
      </c>
      <c r="C216" s="16">
        <v>3724.6</v>
      </c>
      <c r="D216" s="16">
        <v>3140.32</v>
      </c>
      <c r="E216" s="16">
        <v>4435.7</v>
      </c>
      <c r="F216" s="16">
        <v>4265.3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3052.4</v>
      </c>
      <c r="C217" s="16">
        <v>3804.4</v>
      </c>
      <c r="D217" s="16">
        <v>3148.12</v>
      </c>
      <c r="E217" s="16">
        <v>4529.7</v>
      </c>
      <c r="F217" s="16">
        <v>4340</v>
      </c>
      <c r="H217" s="46">
        <f t="shared" si="3"/>
        <v>293.17</v>
      </c>
      <c r="I217" s="26">
        <f>$C$10*calc!T204*front!K217</f>
        <v>2.0511824961342547E-8</v>
      </c>
      <c r="K217" s="48">
        <v>1.1231659151811142E-9</v>
      </c>
    </row>
    <row r="218" spans="1:11" x14ac:dyDescent="0.2">
      <c r="A218" s="49">
        <v>293.64</v>
      </c>
      <c r="B218" s="16">
        <v>3044.45</v>
      </c>
      <c r="C218" s="16">
        <v>3732.6</v>
      </c>
      <c r="D218" s="16">
        <v>3143.05</v>
      </c>
      <c r="E218" s="16">
        <v>4461.6000000000004</v>
      </c>
      <c r="F218" s="16">
        <v>4286.2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3044.92</v>
      </c>
      <c r="C219" s="16">
        <v>3729.1</v>
      </c>
      <c r="D219" s="16">
        <v>3142.5</v>
      </c>
      <c r="E219" s="16">
        <v>4470.3999999999996</v>
      </c>
      <c r="F219" s="16">
        <v>4274.2</v>
      </c>
      <c r="H219" s="46">
        <f t="shared" si="3"/>
        <v>294.11</v>
      </c>
      <c r="I219" s="26">
        <f>$C$10*calc!T206*front!K219</f>
        <v>2.1852125819526564E-8</v>
      </c>
      <c r="K219" s="48">
        <v>1.0942723705542755E-9</v>
      </c>
    </row>
    <row r="220" spans="1:11" x14ac:dyDescent="0.2">
      <c r="A220" s="49">
        <v>294.58</v>
      </c>
      <c r="B220" s="16">
        <v>3047.28</v>
      </c>
      <c r="C220" s="16">
        <v>3763.1</v>
      </c>
      <c r="D220" s="16">
        <v>3148.05</v>
      </c>
      <c r="E220" s="16">
        <v>4511.3999999999996</v>
      </c>
      <c r="F220" s="16">
        <v>4320.3999999999996</v>
      </c>
      <c r="H220" s="46">
        <f t="shared" si="3"/>
        <v>294.58</v>
      </c>
      <c r="I220" s="26">
        <f>$C$10*calc!T207*front!K220</f>
        <v>4.1712344719073651E-10</v>
      </c>
      <c r="K220" s="48">
        <v>1.0877981390349175E-9</v>
      </c>
    </row>
    <row r="221" spans="1:11" x14ac:dyDescent="0.2">
      <c r="A221" s="49">
        <v>295.04000000000002</v>
      </c>
      <c r="B221" s="16">
        <v>3044.02</v>
      </c>
      <c r="C221" s="16">
        <v>3708.9</v>
      </c>
      <c r="D221" s="16">
        <v>3142.82</v>
      </c>
      <c r="E221" s="16">
        <v>4447.2</v>
      </c>
      <c r="F221" s="16">
        <v>4263.7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3041.4</v>
      </c>
      <c r="C222" s="16">
        <v>3708.2</v>
      </c>
      <c r="D222" s="16">
        <v>3142.22</v>
      </c>
      <c r="E222" s="16">
        <v>4460.3</v>
      </c>
      <c r="F222" s="16">
        <v>4242.3999999999996</v>
      </c>
      <c r="H222" s="46">
        <f t="shared" si="3"/>
        <v>295.51</v>
      </c>
      <c r="I222" s="26">
        <f>$C$10*calc!T209*front!K222</f>
        <v>3.8462360508198665E-8</v>
      </c>
      <c r="K222" s="48">
        <v>1.0555102627250141E-9</v>
      </c>
    </row>
    <row r="223" spans="1:11" x14ac:dyDescent="0.2">
      <c r="A223" s="49">
        <v>295.98</v>
      </c>
      <c r="B223" s="16">
        <v>3050.85</v>
      </c>
      <c r="C223" s="16">
        <v>3781.2</v>
      </c>
      <c r="D223" s="16">
        <v>3150.75</v>
      </c>
      <c r="E223" s="16">
        <v>4544</v>
      </c>
      <c r="F223" s="16">
        <v>4341.5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3047.08</v>
      </c>
      <c r="C224" s="16">
        <v>3727.9</v>
      </c>
      <c r="D224" s="16">
        <v>3147.7</v>
      </c>
      <c r="E224" s="16">
        <v>4506.2</v>
      </c>
      <c r="F224" s="16">
        <v>4288.2</v>
      </c>
      <c r="H224" s="46">
        <f t="shared" si="3"/>
        <v>296.45</v>
      </c>
      <c r="I224" s="26">
        <f>$C$10*calc!T211*front!K224</f>
        <v>1.4503960211228849E-8</v>
      </c>
      <c r="K224" s="48">
        <v>1.0362746429391425E-9</v>
      </c>
    </row>
    <row r="225" spans="1:11" x14ac:dyDescent="0.2">
      <c r="A225" s="49">
        <v>296.91000000000003</v>
      </c>
      <c r="B225" s="16">
        <v>3049.02</v>
      </c>
      <c r="C225" s="16">
        <v>3745.2</v>
      </c>
      <c r="D225" s="16">
        <v>3151.08</v>
      </c>
      <c r="E225" s="16">
        <v>4558.3999999999996</v>
      </c>
      <c r="F225" s="16">
        <v>4315.3</v>
      </c>
      <c r="H225" s="46">
        <f t="shared" si="3"/>
        <v>296.91000000000003</v>
      </c>
      <c r="I225" s="26">
        <f>$C$10*calc!T212*front!K225</f>
        <v>4.30601672873417E-8</v>
      </c>
      <c r="K225" s="48">
        <v>1.0271803079958409E-9</v>
      </c>
    </row>
    <row r="226" spans="1:11" x14ac:dyDescent="0.2">
      <c r="A226" s="49">
        <v>297.38</v>
      </c>
      <c r="B226" s="16">
        <v>3049.15</v>
      </c>
      <c r="C226" s="16">
        <v>3762.1</v>
      </c>
      <c r="D226" s="16">
        <v>3152.2</v>
      </c>
      <c r="E226" s="16">
        <v>4563.3</v>
      </c>
      <c r="F226" s="16">
        <v>4320.1000000000004</v>
      </c>
      <c r="H226" s="46">
        <f t="shared" si="3"/>
        <v>297.38</v>
      </c>
      <c r="I226" s="26">
        <f>$C$10*calc!T213*front!K226</f>
        <v>3.5414156184392725E-8</v>
      </c>
      <c r="K226" s="48">
        <v>1.0200042178317621E-9</v>
      </c>
    </row>
    <row r="227" spans="1:11" x14ac:dyDescent="0.2">
      <c r="A227" s="49">
        <v>297.85000000000002</v>
      </c>
      <c r="B227" s="16">
        <v>3039.2</v>
      </c>
      <c r="C227" s="16">
        <v>3687.2</v>
      </c>
      <c r="D227" s="16">
        <v>3145.68</v>
      </c>
      <c r="E227" s="16">
        <v>4501.5</v>
      </c>
      <c r="F227" s="16">
        <v>4224.8999999999996</v>
      </c>
      <c r="H227" s="46">
        <f t="shared" si="3"/>
        <v>297.85000000000002</v>
      </c>
      <c r="I227" s="26">
        <f>$C$10*calc!T214*front!K227</f>
        <v>7.8001485520199498E-8</v>
      </c>
      <c r="K227" s="48">
        <v>1.0036347735677697E-9</v>
      </c>
    </row>
    <row r="228" spans="1:11" x14ac:dyDescent="0.2">
      <c r="A228" s="49">
        <v>298.32</v>
      </c>
      <c r="B228" s="16">
        <v>3048.65</v>
      </c>
      <c r="C228" s="16">
        <v>3772.9</v>
      </c>
      <c r="D228" s="16">
        <v>3157.05</v>
      </c>
      <c r="E228" s="16">
        <v>4586.3</v>
      </c>
      <c r="F228" s="16">
        <v>4312.7</v>
      </c>
      <c r="H228" s="46">
        <f t="shared" si="3"/>
        <v>298.32</v>
      </c>
      <c r="I228" s="26">
        <f>$C$10*calc!T215*front!K228</f>
        <v>5.3597384413423596E-8</v>
      </c>
      <c r="K228" s="48">
        <v>1.0011589244561839E-9</v>
      </c>
    </row>
    <row r="229" spans="1:11" x14ac:dyDescent="0.2">
      <c r="A229" s="49">
        <v>298.79000000000002</v>
      </c>
      <c r="B229" s="16">
        <v>3055.28</v>
      </c>
      <c r="C229" s="16">
        <v>3831.2</v>
      </c>
      <c r="D229" s="16">
        <v>3165.52</v>
      </c>
      <c r="E229" s="16">
        <v>4684.8</v>
      </c>
      <c r="F229" s="16">
        <v>4383.2</v>
      </c>
      <c r="H229" s="46">
        <f t="shared" si="3"/>
        <v>298.79000000000002</v>
      </c>
      <c r="I229" s="26">
        <f>$C$10*calc!T216*front!K229</f>
        <v>7.9060520992542806E-8</v>
      </c>
      <c r="K229" s="48">
        <v>9.9183541804473924E-10</v>
      </c>
    </row>
    <row r="230" spans="1:11" x14ac:dyDescent="0.2">
      <c r="A230" s="49">
        <v>299.25</v>
      </c>
      <c r="B230" s="16">
        <v>3043.92</v>
      </c>
      <c r="C230" s="16">
        <v>3731.6</v>
      </c>
      <c r="D230" s="16">
        <v>3159.22</v>
      </c>
      <c r="E230" s="16">
        <v>4623</v>
      </c>
      <c r="F230" s="16">
        <v>4278.8999999999996</v>
      </c>
      <c r="H230" s="46">
        <f t="shared" si="3"/>
        <v>299.25</v>
      </c>
      <c r="I230" s="26">
        <f>$C$10*calc!T217*front!K230</f>
        <v>1.2429919472202E-7</v>
      </c>
      <c r="K230" s="48">
        <v>9.8127187858239892E-10</v>
      </c>
    </row>
    <row r="231" spans="1:11" x14ac:dyDescent="0.2">
      <c r="A231" s="49">
        <v>299.72000000000003</v>
      </c>
      <c r="B231" s="16">
        <v>3050.98</v>
      </c>
      <c r="C231" s="16">
        <v>3778.8</v>
      </c>
      <c r="D231" s="16">
        <v>3167.5</v>
      </c>
      <c r="E231" s="16">
        <v>4707.3</v>
      </c>
      <c r="F231" s="16">
        <v>4340.8999999999996</v>
      </c>
      <c r="H231" s="46">
        <f t="shared" si="3"/>
        <v>299.72000000000003</v>
      </c>
      <c r="I231" s="26">
        <f>$C$10*calc!T218*front!K231</f>
        <v>1.2765031814684454E-7</v>
      </c>
      <c r="K231" s="48">
        <v>9.757595937445823E-10</v>
      </c>
    </row>
    <row r="232" spans="1:11" x14ac:dyDescent="0.2">
      <c r="A232" s="49">
        <v>300.19</v>
      </c>
      <c r="B232" s="16">
        <v>3034.25</v>
      </c>
      <c r="C232" s="16">
        <v>3652.4</v>
      </c>
      <c r="D232" s="16">
        <v>3156.9</v>
      </c>
      <c r="E232" s="16">
        <v>4605.8999999999996</v>
      </c>
      <c r="F232" s="16">
        <v>4201.8</v>
      </c>
      <c r="H232" s="46">
        <f t="shared" si="3"/>
        <v>300.19</v>
      </c>
      <c r="I232" s="26">
        <f>$C$10*calc!T219*front!K232</f>
        <v>1.4828575411978548E-7</v>
      </c>
      <c r="K232" s="48">
        <v>9.6049920786083084E-10</v>
      </c>
    </row>
    <row r="233" spans="1:11" x14ac:dyDescent="0.2">
      <c r="A233" s="49">
        <v>300.66000000000003</v>
      </c>
      <c r="B233" s="16">
        <v>3055.75</v>
      </c>
      <c r="C233" s="16">
        <v>3818.7</v>
      </c>
      <c r="D233" s="16">
        <v>3179.78</v>
      </c>
      <c r="E233" s="16">
        <v>4810.2</v>
      </c>
      <c r="F233" s="16">
        <v>4379.5</v>
      </c>
      <c r="H233" s="46">
        <f t="shared" si="3"/>
        <v>300.66000000000003</v>
      </c>
      <c r="I233" s="26">
        <f>$C$10*calc!T220*front!K233</f>
        <v>1.4978467022989838E-7</v>
      </c>
      <c r="K233" s="48">
        <v>9.5710590361438342E-10</v>
      </c>
    </row>
    <row r="234" spans="1:11" x14ac:dyDescent="0.2">
      <c r="A234" s="49">
        <v>301.12</v>
      </c>
      <c r="B234" s="16">
        <v>3041.8</v>
      </c>
      <c r="C234" s="16">
        <v>3705.4</v>
      </c>
      <c r="D234" s="16">
        <v>3172.18</v>
      </c>
      <c r="E234" s="16">
        <v>4773.8</v>
      </c>
      <c r="F234" s="16">
        <v>4247.5</v>
      </c>
      <c r="H234" s="46">
        <f t="shared" si="3"/>
        <v>301.12</v>
      </c>
      <c r="I234" s="26">
        <f>$C$10*calc!T221*front!K234</f>
        <v>2.4931716481321838E-7</v>
      </c>
      <c r="K234" s="48">
        <v>9.4466381022786359E-10</v>
      </c>
    </row>
    <row r="235" spans="1:11" x14ac:dyDescent="0.2">
      <c r="A235" s="49">
        <v>301.58999999999997</v>
      </c>
      <c r="B235" s="16">
        <v>3048.08</v>
      </c>
      <c r="C235" s="16">
        <v>3765.3</v>
      </c>
      <c r="D235" s="16">
        <v>3187.05</v>
      </c>
      <c r="E235" s="16">
        <v>4892</v>
      </c>
      <c r="F235" s="16">
        <v>4324.3999999999996</v>
      </c>
      <c r="H235" s="46">
        <f t="shared" si="3"/>
        <v>301.58999999999997</v>
      </c>
      <c r="I235" s="26">
        <f>$C$10*calc!T222*front!K235</f>
        <v>2.517558622320082E-7</v>
      </c>
      <c r="K235" s="48">
        <v>9.3762718037327171E-10</v>
      </c>
    </row>
    <row r="236" spans="1:11" x14ac:dyDescent="0.2">
      <c r="A236" s="49">
        <v>302.06</v>
      </c>
      <c r="B236" s="16">
        <v>3043.32</v>
      </c>
      <c r="C236" s="16">
        <v>3718.5</v>
      </c>
      <c r="D236" s="16">
        <v>3194.78</v>
      </c>
      <c r="E236" s="16">
        <v>4932.6000000000004</v>
      </c>
      <c r="F236" s="16">
        <v>4272.3</v>
      </c>
      <c r="H236" s="46">
        <f t="shared" si="3"/>
        <v>302.06</v>
      </c>
      <c r="I236" s="26">
        <f>$C$10*calc!T223*front!K236</f>
        <v>3.3070864379839412E-7</v>
      </c>
      <c r="K236" s="48">
        <v>9.3128643138747297E-10</v>
      </c>
    </row>
    <row r="237" spans="1:11" x14ac:dyDescent="0.2">
      <c r="A237" s="49">
        <v>302.52</v>
      </c>
      <c r="B237" s="16">
        <v>3049.08</v>
      </c>
      <c r="C237" s="16">
        <v>3776.5</v>
      </c>
      <c r="D237" s="16">
        <v>3210.35</v>
      </c>
      <c r="E237" s="16">
        <v>5104.6000000000004</v>
      </c>
      <c r="F237" s="16">
        <v>4340.8</v>
      </c>
      <c r="H237" s="46">
        <f t="shared" si="3"/>
        <v>302.52</v>
      </c>
      <c r="I237" s="26">
        <f>$C$10*calc!T224*front!K237</f>
        <v>4.1732445424906685E-7</v>
      </c>
      <c r="K237" s="48">
        <v>9.3286072861060227E-10</v>
      </c>
    </row>
    <row r="238" spans="1:11" x14ac:dyDescent="0.2">
      <c r="A238" s="49">
        <v>302.99</v>
      </c>
      <c r="B238" s="16">
        <v>3059.8</v>
      </c>
      <c r="C238" s="16">
        <v>3863.4</v>
      </c>
      <c r="D238" s="16">
        <v>3232.18</v>
      </c>
      <c r="E238" s="16">
        <v>5312.4</v>
      </c>
      <c r="F238" s="16">
        <v>4424.3</v>
      </c>
      <c r="H238" s="46">
        <f t="shared" si="3"/>
        <v>302.99</v>
      </c>
      <c r="I238" s="26">
        <f>$C$10*calc!T225*front!K238</f>
        <v>5.2809625248948841E-7</v>
      </c>
      <c r="K238" s="48">
        <v>9.2850387640707015E-10</v>
      </c>
    </row>
    <row r="239" spans="1:11" x14ac:dyDescent="0.2">
      <c r="A239" s="49">
        <v>303.45999999999998</v>
      </c>
      <c r="B239" s="16">
        <v>3043.65</v>
      </c>
      <c r="C239" s="16">
        <v>3713</v>
      </c>
      <c r="D239" s="16">
        <v>3234.8</v>
      </c>
      <c r="E239" s="16">
        <v>5307.9</v>
      </c>
      <c r="F239" s="16">
        <v>4266</v>
      </c>
      <c r="H239" s="46">
        <f t="shared" si="3"/>
        <v>303.45999999999998</v>
      </c>
      <c r="I239" s="26">
        <f>$C$10*calc!T226*front!K239</f>
        <v>6.6706596457189952E-7</v>
      </c>
      <c r="K239" s="48">
        <v>9.1452823602762048E-10</v>
      </c>
    </row>
    <row r="240" spans="1:11" x14ac:dyDescent="0.2">
      <c r="A240" s="49">
        <v>303.93</v>
      </c>
      <c r="B240" s="16">
        <v>3052.75</v>
      </c>
      <c r="C240" s="16">
        <v>3799.8</v>
      </c>
      <c r="D240" s="16">
        <v>3258.55</v>
      </c>
      <c r="E240" s="16">
        <v>5546.8</v>
      </c>
      <c r="F240" s="16">
        <v>4346.3</v>
      </c>
      <c r="H240" s="46">
        <f t="shared" si="3"/>
        <v>303.93</v>
      </c>
      <c r="I240" s="26">
        <f>$C$10*calc!T227*front!K240</f>
        <v>8.0033463931548141E-7</v>
      </c>
      <c r="K240" s="48">
        <v>9.082219152329188E-10</v>
      </c>
    </row>
    <row r="241" spans="1:11" x14ac:dyDescent="0.2">
      <c r="A241" s="49">
        <v>304.39</v>
      </c>
      <c r="B241" s="16">
        <v>3045.6</v>
      </c>
      <c r="C241" s="16">
        <v>3710.6</v>
      </c>
      <c r="D241" s="16">
        <v>3266.38</v>
      </c>
      <c r="E241" s="16">
        <v>5628.4</v>
      </c>
      <c r="F241" s="16">
        <v>4282.1000000000004</v>
      </c>
      <c r="H241" s="46">
        <f t="shared" si="3"/>
        <v>304.39</v>
      </c>
      <c r="I241" s="26">
        <f>$C$10*calc!T228*front!K241</f>
        <v>9.0654444427205808E-7</v>
      </c>
      <c r="K241" s="48">
        <v>8.991131142289855E-10</v>
      </c>
    </row>
    <row r="242" spans="1:11" x14ac:dyDescent="0.2">
      <c r="A242" s="49">
        <v>304.86</v>
      </c>
      <c r="B242" s="16">
        <v>3050.65</v>
      </c>
      <c r="C242" s="16">
        <v>3773.8</v>
      </c>
      <c r="D242" s="16">
        <v>3295.48</v>
      </c>
      <c r="E242" s="16">
        <v>5899.9</v>
      </c>
      <c r="F242" s="16">
        <v>4327.3</v>
      </c>
      <c r="H242" s="46">
        <f t="shared" si="3"/>
        <v>304.86</v>
      </c>
      <c r="I242" s="26">
        <f>$C$10*calc!T229*front!K242</f>
        <v>1.1405481001723991E-6</v>
      </c>
      <c r="K242" s="48">
        <v>8.9095106685191563E-10</v>
      </c>
    </row>
    <row r="243" spans="1:11" x14ac:dyDescent="0.2">
      <c r="A243" s="49">
        <v>305.33</v>
      </c>
      <c r="B243" s="16">
        <v>3048.32</v>
      </c>
      <c r="C243" s="16">
        <v>3765.1</v>
      </c>
      <c r="D243" s="16">
        <v>3319.12</v>
      </c>
      <c r="E243" s="16">
        <v>6128</v>
      </c>
      <c r="F243" s="16">
        <v>4314</v>
      </c>
      <c r="H243" s="46">
        <f t="shared" si="3"/>
        <v>305.33</v>
      </c>
      <c r="I243" s="26">
        <f>$C$10*calc!T230*front!K243</f>
        <v>1.3722113518072899E-6</v>
      </c>
      <c r="K243" s="48">
        <v>8.8846429885556799E-10</v>
      </c>
    </row>
    <row r="244" spans="1:11" x14ac:dyDescent="0.2">
      <c r="A244" s="49">
        <v>305.8</v>
      </c>
      <c r="B244" s="16">
        <v>3041.3</v>
      </c>
      <c r="C244" s="16">
        <v>3708.4</v>
      </c>
      <c r="D244" s="16">
        <v>3327.12</v>
      </c>
      <c r="E244" s="16">
        <v>6229.1</v>
      </c>
      <c r="F244" s="16">
        <v>4267.8</v>
      </c>
      <c r="H244" s="46">
        <f t="shared" si="3"/>
        <v>305.8</v>
      </c>
      <c r="I244" s="26">
        <f>$C$10*calc!T231*front!K244</f>
        <v>1.426866550976401E-6</v>
      </c>
      <c r="K244" s="48">
        <v>8.7914118811258731E-10</v>
      </c>
    </row>
    <row r="245" spans="1:11" x14ac:dyDescent="0.2">
      <c r="A245" s="49">
        <v>306.26</v>
      </c>
      <c r="B245" s="16">
        <v>3046.58</v>
      </c>
      <c r="C245" s="16">
        <v>3754.4</v>
      </c>
      <c r="D245" s="16">
        <v>3361.6</v>
      </c>
      <c r="E245" s="16">
        <v>6520.2</v>
      </c>
      <c r="F245" s="16">
        <v>4314.3999999999996</v>
      </c>
      <c r="H245" s="46">
        <f t="shared" si="3"/>
        <v>306.26</v>
      </c>
      <c r="I245" s="26">
        <f>$C$10*calc!T232*front!K245</f>
        <v>1.6171201692674218E-6</v>
      </c>
      <c r="K245" s="48">
        <v>8.7609824665922354E-10</v>
      </c>
    </row>
    <row r="246" spans="1:11" x14ac:dyDescent="0.2">
      <c r="A246" s="49">
        <v>306.73</v>
      </c>
      <c r="B246" s="16">
        <v>3049.65</v>
      </c>
      <c r="C246" s="16">
        <v>3763.1</v>
      </c>
      <c r="D246" s="16">
        <v>3396.82</v>
      </c>
      <c r="E246" s="16">
        <v>6857.7</v>
      </c>
      <c r="F246" s="16">
        <v>4318.8999999999996</v>
      </c>
      <c r="H246" s="46">
        <f t="shared" si="3"/>
        <v>306.73</v>
      </c>
      <c r="I246" s="26">
        <f>$C$10*calc!T233*front!K246</f>
        <v>1.9096677776555455E-6</v>
      </c>
      <c r="K246" s="48">
        <v>8.6461170398887998E-10</v>
      </c>
    </row>
    <row r="247" spans="1:11" x14ac:dyDescent="0.2">
      <c r="A247" s="49">
        <v>307.2</v>
      </c>
      <c r="B247" s="16">
        <v>3055.85</v>
      </c>
      <c r="C247" s="16">
        <v>3845.5</v>
      </c>
      <c r="D247" s="16">
        <v>3449.75</v>
      </c>
      <c r="E247" s="16">
        <v>7337.4</v>
      </c>
      <c r="F247" s="16">
        <v>4400.8</v>
      </c>
      <c r="H247" s="46">
        <f t="shared" si="3"/>
        <v>307.2</v>
      </c>
      <c r="I247" s="26">
        <f>$C$10*calc!T234*front!K247</f>
        <v>2.3097566775617143E-6</v>
      </c>
      <c r="K247" s="48">
        <v>8.6387638674349743E-10</v>
      </c>
    </row>
    <row r="248" spans="1:11" x14ac:dyDescent="0.2">
      <c r="A248" s="49">
        <v>307.66000000000003</v>
      </c>
      <c r="B248" s="16">
        <v>3055.45</v>
      </c>
      <c r="C248" s="16">
        <v>3839.9</v>
      </c>
      <c r="D248" s="16">
        <v>3493.45</v>
      </c>
      <c r="E248" s="16">
        <v>7698.7</v>
      </c>
      <c r="F248" s="16">
        <v>4389.6000000000004</v>
      </c>
      <c r="H248" s="46">
        <f t="shared" si="3"/>
        <v>307.66000000000003</v>
      </c>
      <c r="I248" s="26">
        <f>$C$10*calc!T235*front!K248</f>
        <v>2.6303138392206093E-6</v>
      </c>
      <c r="K248" s="48">
        <v>8.5238235539957968E-10</v>
      </c>
    </row>
    <row r="249" spans="1:11" x14ac:dyDescent="0.2">
      <c r="A249" s="49">
        <v>308.13</v>
      </c>
      <c r="B249" s="16">
        <v>3051.68</v>
      </c>
      <c r="C249" s="16">
        <v>3788.7</v>
      </c>
      <c r="D249" s="16">
        <v>3527.45</v>
      </c>
      <c r="E249" s="16">
        <v>7983.9</v>
      </c>
      <c r="F249" s="16">
        <v>4345.8</v>
      </c>
      <c r="H249" s="46">
        <f t="shared" si="3"/>
        <v>308.13</v>
      </c>
      <c r="I249" s="26">
        <f>$C$10*calc!T236*front!K249</f>
        <v>2.8877560115554464E-6</v>
      </c>
      <c r="K249" s="48">
        <v>8.4904582962496791E-10</v>
      </c>
    </row>
    <row r="250" spans="1:11" x14ac:dyDescent="0.2">
      <c r="A250" s="49">
        <v>308.60000000000002</v>
      </c>
      <c r="B250" s="16">
        <v>3051.02</v>
      </c>
      <c r="C250" s="16">
        <v>3765.2</v>
      </c>
      <c r="D250" s="16">
        <v>3564.28</v>
      </c>
      <c r="E250" s="16">
        <v>8326.1</v>
      </c>
      <c r="F250" s="16">
        <v>4335.3</v>
      </c>
      <c r="H250" s="46">
        <f t="shared" si="3"/>
        <v>308.60000000000002</v>
      </c>
      <c r="I250" s="26">
        <f>$C$10*calc!T237*front!K250</f>
        <v>3.1154978240807081E-6</v>
      </c>
      <c r="K250" s="48">
        <v>8.4078989888609472E-10</v>
      </c>
    </row>
    <row r="251" spans="1:11" x14ac:dyDescent="0.2">
      <c r="A251" s="49">
        <v>309.07</v>
      </c>
      <c r="B251" s="16">
        <v>3050.22</v>
      </c>
      <c r="C251" s="16">
        <v>3775.1</v>
      </c>
      <c r="D251" s="16">
        <v>3600.32</v>
      </c>
      <c r="E251" s="16">
        <v>8665</v>
      </c>
      <c r="F251" s="16">
        <v>4337</v>
      </c>
      <c r="H251" s="46">
        <f t="shared" si="3"/>
        <v>309.07</v>
      </c>
      <c r="I251" s="26">
        <f>$C$10*calc!T238*front!K251</f>
        <v>3.29603139207333E-6</v>
      </c>
      <c r="K251" s="48">
        <v>8.3566772421074528E-10</v>
      </c>
    </row>
    <row r="252" spans="1:11" x14ac:dyDescent="0.2">
      <c r="A252" s="49">
        <v>309.52999999999997</v>
      </c>
      <c r="B252" s="16">
        <v>3043.38</v>
      </c>
      <c r="C252" s="16">
        <v>3716.7</v>
      </c>
      <c r="D252" s="16">
        <v>3642.32</v>
      </c>
      <c r="E252" s="16">
        <v>9063.1</v>
      </c>
      <c r="F252" s="16">
        <v>4276.3</v>
      </c>
      <c r="H252" s="46">
        <f t="shared" si="3"/>
        <v>309.52999999999997</v>
      </c>
      <c r="I252" s="26">
        <f>$C$10*calc!T239*front!K252</f>
        <v>3.6105224434136085E-6</v>
      </c>
      <c r="K252" s="48">
        <v>8.2848291981103421E-10</v>
      </c>
    </row>
    <row r="253" spans="1:11" x14ac:dyDescent="0.2">
      <c r="A253" s="49">
        <v>310</v>
      </c>
      <c r="B253" s="16">
        <v>3055.3</v>
      </c>
      <c r="C253" s="16">
        <v>3836.8</v>
      </c>
      <c r="D253" s="16">
        <v>3718.92</v>
      </c>
      <c r="E253" s="16">
        <v>9762</v>
      </c>
      <c r="F253" s="16">
        <v>4392.8</v>
      </c>
      <c r="H253" s="46">
        <f t="shared" si="3"/>
        <v>310</v>
      </c>
      <c r="I253" s="26">
        <f>$C$10*calc!T240*front!K253</f>
        <v>4.1537195326005335E-6</v>
      </c>
      <c r="K253" s="48">
        <v>8.2783897953289826E-10</v>
      </c>
    </row>
    <row r="254" spans="1:11" x14ac:dyDescent="0.2">
      <c r="A254" s="49">
        <v>310.47000000000003</v>
      </c>
      <c r="B254" s="16">
        <v>3045.4</v>
      </c>
      <c r="C254" s="16">
        <v>3732.4</v>
      </c>
      <c r="D254" s="16">
        <v>3799.62</v>
      </c>
      <c r="E254" s="16">
        <v>10497.3</v>
      </c>
      <c r="F254" s="16">
        <v>4300.8999999999996</v>
      </c>
      <c r="H254" s="46">
        <f t="shared" si="3"/>
        <v>310.47000000000003</v>
      </c>
      <c r="I254" s="26">
        <f>$C$10*calc!T241*front!K254</f>
        <v>5.0603218329106935E-6</v>
      </c>
      <c r="K254" s="48">
        <v>8.2114833004392216E-10</v>
      </c>
    </row>
    <row r="255" spans="1:11" x14ac:dyDescent="0.2">
      <c r="A255" s="49">
        <v>310.93</v>
      </c>
      <c r="B255" s="16">
        <v>3048.1</v>
      </c>
      <c r="C255" s="16">
        <v>3779.7</v>
      </c>
      <c r="D255" s="16">
        <v>3898.35</v>
      </c>
      <c r="E255" s="16">
        <v>11409.9</v>
      </c>
      <c r="F255" s="16">
        <v>4329.3999999999996</v>
      </c>
      <c r="H255" s="46">
        <f t="shared" si="3"/>
        <v>310.93</v>
      </c>
      <c r="I255" s="26">
        <f>$C$10*calc!T242*front!K255</f>
        <v>6.0410109552532428E-6</v>
      </c>
      <c r="K255" s="48">
        <v>8.157511457661981E-10</v>
      </c>
    </row>
    <row r="256" spans="1:11" x14ac:dyDescent="0.2">
      <c r="A256" s="49">
        <v>311.39999999999998</v>
      </c>
      <c r="B256" s="16">
        <v>3044.35</v>
      </c>
      <c r="C256" s="16">
        <v>3722.2</v>
      </c>
      <c r="D256" s="16">
        <v>3944.72</v>
      </c>
      <c r="E256" s="16">
        <v>11831.1</v>
      </c>
      <c r="F256" s="16">
        <v>4289.3</v>
      </c>
      <c r="H256" s="46">
        <f t="shared" si="3"/>
        <v>311.39999999999998</v>
      </c>
      <c r="I256" s="26">
        <f>$C$10*calc!T243*front!K256</f>
        <v>6.4000863867082054E-6</v>
      </c>
      <c r="K256" s="48">
        <v>8.092347488956453E-10</v>
      </c>
    </row>
    <row r="257" spans="1:11" x14ac:dyDescent="0.2">
      <c r="A257" s="49">
        <v>311.87</v>
      </c>
      <c r="B257" s="16">
        <v>3050.85</v>
      </c>
      <c r="C257" s="16">
        <v>3797.4</v>
      </c>
      <c r="D257" s="16">
        <v>3992.72</v>
      </c>
      <c r="E257" s="16">
        <v>12256.4</v>
      </c>
      <c r="F257" s="16">
        <v>4361</v>
      </c>
      <c r="H257" s="46">
        <f t="shared" si="3"/>
        <v>311.87</v>
      </c>
      <c r="I257" s="26">
        <f>$C$10*calc!T244*front!K257</f>
        <v>6.6684237272994852E-6</v>
      </c>
      <c r="K257" s="48">
        <v>8.0938474368201693E-10</v>
      </c>
    </row>
    <row r="258" spans="1:11" x14ac:dyDescent="0.2">
      <c r="A258" s="49">
        <v>312.33</v>
      </c>
      <c r="B258" s="16">
        <v>3052.7</v>
      </c>
      <c r="C258" s="16">
        <v>3788.3</v>
      </c>
      <c r="D258" s="16">
        <v>4053.5</v>
      </c>
      <c r="E258" s="16">
        <v>12788.1</v>
      </c>
      <c r="F258" s="16">
        <v>4359.5</v>
      </c>
      <c r="H258" s="46">
        <f t="shared" si="3"/>
        <v>312.33</v>
      </c>
      <c r="I258" s="26">
        <f>$C$10*calc!T245*front!K258</f>
        <v>7.1228061380918809E-6</v>
      </c>
      <c r="K258" s="48">
        <v>8.0309886180908612E-10</v>
      </c>
    </row>
    <row r="259" spans="1:11" x14ac:dyDescent="0.2">
      <c r="A259" s="49">
        <v>312.8</v>
      </c>
      <c r="B259" s="16">
        <v>3049.15</v>
      </c>
      <c r="C259" s="16">
        <v>3788.7</v>
      </c>
      <c r="D259" s="16">
        <v>4118.72</v>
      </c>
      <c r="E259" s="16">
        <v>13418.1</v>
      </c>
      <c r="F259" s="16">
        <v>4336.1000000000004</v>
      </c>
      <c r="H259" s="46">
        <f t="shared" si="3"/>
        <v>312.8</v>
      </c>
      <c r="I259" s="26">
        <f>$C$10*calc!T246*front!K259</f>
        <v>7.667355445525133E-6</v>
      </c>
      <c r="K259" s="48">
        <v>7.9397677584169483E-10</v>
      </c>
    </row>
    <row r="260" spans="1:11" x14ac:dyDescent="0.2">
      <c r="A260" s="49">
        <v>313.27</v>
      </c>
      <c r="B260" s="16">
        <v>3041.2</v>
      </c>
      <c r="C260" s="16">
        <v>3712.6</v>
      </c>
      <c r="D260" s="16">
        <v>4169</v>
      </c>
      <c r="E260" s="16">
        <v>13837.3</v>
      </c>
      <c r="F260" s="16">
        <v>4261.3</v>
      </c>
      <c r="H260" s="46">
        <f t="shared" si="3"/>
        <v>313.27</v>
      </c>
      <c r="I260" s="26">
        <f>$C$10*calc!T247*front!K260</f>
        <v>8.0828643352137869E-6</v>
      </c>
      <c r="K260" s="48">
        <v>7.947680082266517E-10</v>
      </c>
    </row>
    <row r="261" spans="1:11" x14ac:dyDescent="0.2">
      <c r="A261" s="49">
        <v>313.73</v>
      </c>
      <c r="B261" s="16">
        <v>3050.1</v>
      </c>
      <c r="C261" s="16">
        <v>3772</v>
      </c>
      <c r="D261" s="16">
        <v>4243.0200000000004</v>
      </c>
      <c r="E261" s="16">
        <v>14519</v>
      </c>
      <c r="F261" s="16">
        <v>4333.1000000000004</v>
      </c>
      <c r="H261" s="46">
        <f t="shared" si="3"/>
        <v>313.73</v>
      </c>
      <c r="I261" s="26">
        <f>$C$10*calc!T248*front!K261</f>
        <v>8.6376496583229572E-6</v>
      </c>
      <c r="K261" s="48">
        <v>7.9283695125453539E-10</v>
      </c>
    </row>
    <row r="262" spans="1:11" x14ac:dyDescent="0.2">
      <c r="A262" s="49">
        <v>314.2</v>
      </c>
      <c r="B262" s="16">
        <v>3052.9</v>
      </c>
      <c r="C262" s="16">
        <v>3797.3</v>
      </c>
      <c r="D262" s="16">
        <v>4315.25</v>
      </c>
      <c r="E262" s="16">
        <v>15137.6</v>
      </c>
      <c r="F262" s="16">
        <v>4364.1000000000004</v>
      </c>
      <c r="H262" s="46">
        <f t="shared" si="3"/>
        <v>314.2</v>
      </c>
      <c r="I262" s="26">
        <f>$C$10*calc!T249*front!K262</f>
        <v>9.0395561087668895E-6</v>
      </c>
      <c r="K262" s="48">
        <v>7.8082540472074815E-10</v>
      </c>
    </row>
    <row r="263" spans="1:11" x14ac:dyDescent="0.2">
      <c r="A263" s="49">
        <v>314.67</v>
      </c>
      <c r="B263" s="16">
        <v>3040.4</v>
      </c>
      <c r="C263" s="16">
        <v>3712.2</v>
      </c>
      <c r="D263" s="16">
        <v>4354.88</v>
      </c>
      <c r="E263" s="16">
        <v>15502.4</v>
      </c>
      <c r="F263" s="16">
        <v>4269.8999999999996</v>
      </c>
      <c r="H263" s="46">
        <f t="shared" si="3"/>
        <v>314.67</v>
      </c>
      <c r="I263" s="26">
        <f>$C$10*calc!T250*front!K263</f>
        <v>9.3175323452899208E-6</v>
      </c>
      <c r="K263" s="48">
        <v>7.7153380079033715E-10</v>
      </c>
    </row>
    <row r="264" spans="1:11" x14ac:dyDescent="0.2">
      <c r="A264" s="49">
        <v>315.13</v>
      </c>
      <c r="B264" s="16">
        <v>3044.3</v>
      </c>
      <c r="C264" s="16">
        <v>3719.9</v>
      </c>
      <c r="D264" s="16">
        <v>4447.32</v>
      </c>
      <c r="E264" s="16">
        <v>16286.5</v>
      </c>
      <c r="F264" s="16">
        <v>4286.8</v>
      </c>
      <c r="H264" s="46">
        <f t="shared" si="3"/>
        <v>315.13</v>
      </c>
      <c r="I264" s="26">
        <f>$C$10*calc!T251*front!K264</f>
        <v>9.9781012661463321E-6</v>
      </c>
      <c r="K264" s="48">
        <v>7.6993865473807836E-10</v>
      </c>
    </row>
    <row r="265" spans="1:11" x14ac:dyDescent="0.2">
      <c r="A265" s="49">
        <v>315.60000000000002</v>
      </c>
      <c r="B265" s="16">
        <v>3042.2</v>
      </c>
      <c r="C265" s="16">
        <v>3710.9</v>
      </c>
      <c r="D265" s="16">
        <v>4474.2</v>
      </c>
      <c r="E265" s="16">
        <v>16511.5</v>
      </c>
      <c r="F265" s="16">
        <v>4273.8</v>
      </c>
      <c r="H265" s="46">
        <f t="shared" si="3"/>
        <v>315.60000000000002</v>
      </c>
      <c r="I265" s="26">
        <f>$C$10*calc!T252*front!K265</f>
        <v>9.8602848072623878E-6</v>
      </c>
      <c r="K265" s="48">
        <v>7.6959397635351114E-10</v>
      </c>
    </row>
    <row r="266" spans="1:11" x14ac:dyDescent="0.2">
      <c r="A266" s="49">
        <v>316.07</v>
      </c>
      <c r="B266" s="16">
        <v>3048.28</v>
      </c>
      <c r="C266" s="16">
        <v>3759.8</v>
      </c>
      <c r="D266" s="16">
        <v>4512.38</v>
      </c>
      <c r="E266" s="16">
        <v>16945.099999999999</v>
      </c>
      <c r="F266" s="16">
        <v>4328.8</v>
      </c>
      <c r="H266" s="46">
        <f t="shared" si="3"/>
        <v>316.07</v>
      </c>
      <c r="I266" s="26">
        <f>$C$10*calc!T253*front!K266</f>
        <v>9.9544350682789293E-6</v>
      </c>
      <c r="K266" s="48">
        <v>7.6646883194267255E-10</v>
      </c>
    </row>
    <row r="267" spans="1:11" x14ac:dyDescent="0.2">
      <c r="A267" s="49">
        <v>316.52999999999997</v>
      </c>
      <c r="B267" s="16">
        <v>3048.95</v>
      </c>
      <c r="C267" s="16">
        <v>3772</v>
      </c>
      <c r="D267" s="16">
        <v>4674.6000000000004</v>
      </c>
      <c r="E267" s="16">
        <v>18316.2</v>
      </c>
      <c r="F267" s="16">
        <v>4327.3999999999996</v>
      </c>
      <c r="H267" s="46">
        <f t="shared" si="3"/>
        <v>316.52999999999997</v>
      </c>
      <c r="I267" s="26">
        <f>$C$10*calc!T254*front!K267</f>
        <v>1.1401391024533806E-5</v>
      </c>
      <c r="K267" s="48">
        <v>7.5832245022094261E-10</v>
      </c>
    </row>
    <row r="268" spans="1:11" x14ac:dyDescent="0.2">
      <c r="A268" s="49">
        <v>317</v>
      </c>
      <c r="B268" s="16">
        <v>3046</v>
      </c>
      <c r="C268" s="16">
        <v>3753.6</v>
      </c>
      <c r="D268" s="16">
        <v>4831.1499999999996</v>
      </c>
      <c r="E268" s="16">
        <v>19781.099999999999</v>
      </c>
      <c r="F268" s="16">
        <v>4324.8</v>
      </c>
      <c r="H268" s="46">
        <f t="shared" si="3"/>
        <v>317</v>
      </c>
      <c r="I268" s="26">
        <f>$C$10*calc!T255*front!K268</f>
        <v>1.3063507174378187E-5</v>
      </c>
      <c r="K268" s="48">
        <v>7.5282154403462123E-10</v>
      </c>
    </row>
    <row r="269" spans="1:11" x14ac:dyDescent="0.2">
      <c r="A269" s="49">
        <v>317.47000000000003</v>
      </c>
      <c r="B269" s="16">
        <v>3049.38</v>
      </c>
      <c r="C269" s="16">
        <v>3783.9</v>
      </c>
      <c r="D269" s="16">
        <v>4927.45</v>
      </c>
      <c r="E269" s="16">
        <v>20596.900000000001</v>
      </c>
      <c r="F269" s="16">
        <v>4355.3</v>
      </c>
      <c r="H269" s="46">
        <f t="shared" si="3"/>
        <v>317.47000000000003</v>
      </c>
      <c r="I269" s="26">
        <f>$C$10*calc!T256*front!K269</f>
        <v>1.3699891219246953E-5</v>
      </c>
      <c r="K269" s="48">
        <v>7.4477451729154812E-10</v>
      </c>
    </row>
    <row r="270" spans="1:11" x14ac:dyDescent="0.2">
      <c r="A270" s="49">
        <v>317.93</v>
      </c>
      <c r="B270" s="16">
        <v>3044.52</v>
      </c>
      <c r="C270" s="16">
        <v>3727.6</v>
      </c>
      <c r="D270" s="16">
        <v>4906.88</v>
      </c>
      <c r="E270" s="16">
        <v>20403.2</v>
      </c>
      <c r="F270" s="16">
        <v>4287.8999999999996</v>
      </c>
      <c r="H270" s="46">
        <f t="shared" si="3"/>
        <v>317.93</v>
      </c>
      <c r="I270" s="26">
        <f>$C$10*calc!T257*front!K270</f>
        <v>1.3209684961458043E-5</v>
      </c>
      <c r="K270" s="48">
        <v>7.4115594675969066E-10</v>
      </c>
    </row>
    <row r="271" spans="1:11" x14ac:dyDescent="0.2">
      <c r="A271" s="49">
        <v>318.39999999999998</v>
      </c>
      <c r="B271" s="16">
        <v>3044.82</v>
      </c>
      <c r="C271" s="16">
        <v>3726.7</v>
      </c>
      <c r="D271" s="16">
        <v>4947.92</v>
      </c>
      <c r="E271" s="16">
        <v>20759.599999999999</v>
      </c>
      <c r="F271" s="16">
        <v>4296.5</v>
      </c>
      <c r="H271" s="46">
        <f t="shared" si="3"/>
        <v>318.39999999999998</v>
      </c>
      <c r="I271" s="26">
        <f>$C$10*calc!T258*front!K271</f>
        <v>1.3498510828656856E-5</v>
      </c>
      <c r="K271" s="48">
        <v>7.424305963784557E-10</v>
      </c>
    </row>
    <row r="272" spans="1:11" x14ac:dyDescent="0.2">
      <c r="A272" s="49">
        <v>318.87</v>
      </c>
      <c r="B272" s="16">
        <v>3047.62</v>
      </c>
      <c r="C272" s="16">
        <v>3759.6</v>
      </c>
      <c r="D272" s="16">
        <v>5084.3500000000004</v>
      </c>
      <c r="E272" s="16">
        <v>21907.3</v>
      </c>
      <c r="F272" s="16">
        <v>4313.8</v>
      </c>
      <c r="H272" s="46">
        <f t="shared" si="3"/>
        <v>318.87</v>
      </c>
      <c r="I272" s="26">
        <f>$C$10*calc!T259*front!K272</f>
        <v>1.4640690006440199E-5</v>
      </c>
      <c r="K272" s="48">
        <v>7.3831318618080811E-10</v>
      </c>
    </row>
    <row r="273" spans="1:11" x14ac:dyDescent="0.2">
      <c r="A273" s="49">
        <v>319.33</v>
      </c>
      <c r="B273" s="16">
        <v>3047.52</v>
      </c>
      <c r="C273" s="16">
        <v>3721.1</v>
      </c>
      <c r="D273" s="16">
        <v>5129.25</v>
      </c>
      <c r="E273" s="16">
        <v>22301</v>
      </c>
      <c r="F273" s="16">
        <v>4317.8999999999996</v>
      </c>
      <c r="H273" s="46">
        <f t="shared" si="3"/>
        <v>319.33</v>
      </c>
      <c r="I273" s="26">
        <f>$C$10*calc!T260*front!K273</f>
        <v>1.4871148347169642E-5</v>
      </c>
      <c r="K273" s="48">
        <v>7.3693170084332613E-10</v>
      </c>
    </row>
    <row r="274" spans="1:11" x14ac:dyDescent="0.2">
      <c r="A274" s="49">
        <v>319.8</v>
      </c>
      <c r="B274" s="16">
        <v>3053.5</v>
      </c>
      <c r="C274" s="16">
        <v>3801.8</v>
      </c>
      <c r="D274" s="16">
        <v>5206.88</v>
      </c>
      <c r="E274" s="16">
        <v>22971.5</v>
      </c>
      <c r="F274" s="16">
        <v>4361.8</v>
      </c>
      <c r="H274" s="46">
        <f t="shared" si="3"/>
        <v>319.8</v>
      </c>
      <c r="I274" s="26">
        <f>$C$10*calc!T261*front!K274</f>
        <v>1.5369743947056165E-5</v>
      </c>
      <c r="K274" s="48">
        <v>7.2913248258995557E-10</v>
      </c>
    </row>
    <row r="275" spans="1:11" x14ac:dyDescent="0.2">
      <c r="A275" s="49">
        <v>320.26</v>
      </c>
      <c r="B275" s="16">
        <v>3052.25</v>
      </c>
      <c r="C275" s="16">
        <v>3800.2</v>
      </c>
      <c r="D275" s="16">
        <v>5336.5</v>
      </c>
      <c r="E275" s="16">
        <v>24098.7</v>
      </c>
      <c r="F275" s="16">
        <v>4363.3</v>
      </c>
      <c r="H275" s="46">
        <f t="shared" si="3"/>
        <v>320.26</v>
      </c>
      <c r="I275" s="26">
        <f>$C$10*calc!T262*front!K275</f>
        <v>1.6706391849757214E-5</v>
      </c>
      <c r="K275" s="48">
        <v>7.2856966982822775E-10</v>
      </c>
    </row>
    <row r="276" spans="1:11" x14ac:dyDescent="0.2">
      <c r="A276" s="49">
        <v>320.73</v>
      </c>
      <c r="B276" s="16">
        <v>3048.2</v>
      </c>
      <c r="C276" s="16">
        <v>3766</v>
      </c>
      <c r="D276" s="16">
        <v>5416.95</v>
      </c>
      <c r="E276" s="16">
        <v>24820.2</v>
      </c>
      <c r="F276" s="16">
        <v>4338.3</v>
      </c>
      <c r="H276" s="46">
        <f t="shared" ref="H276:H339" si="4">A276</f>
        <v>320.73</v>
      </c>
      <c r="I276" s="26">
        <f>$C$10*calc!T263*front!K276</f>
        <v>1.735427052680202E-5</v>
      </c>
      <c r="K276" s="48">
        <v>7.2459746834127649E-10</v>
      </c>
    </row>
    <row r="277" spans="1:11" x14ac:dyDescent="0.2">
      <c r="A277" s="49">
        <v>321.2</v>
      </c>
      <c r="B277" s="16">
        <v>3048.72</v>
      </c>
      <c r="C277" s="16">
        <v>3774.3</v>
      </c>
      <c r="D277" s="16">
        <v>5387.42</v>
      </c>
      <c r="E277" s="16">
        <v>24485.7</v>
      </c>
      <c r="F277" s="16">
        <v>4331.3999999999996</v>
      </c>
      <c r="H277" s="46">
        <f t="shared" si="4"/>
        <v>321.2</v>
      </c>
      <c r="I277" s="26">
        <f>$C$10*calc!T264*front!K277</f>
        <v>1.6544756226103439E-5</v>
      </c>
      <c r="K277" s="48">
        <v>7.1983675691857283E-10</v>
      </c>
    </row>
    <row r="278" spans="1:11" x14ac:dyDescent="0.2">
      <c r="A278" s="49">
        <v>321.66000000000003</v>
      </c>
      <c r="B278" s="16">
        <v>3049.45</v>
      </c>
      <c r="C278" s="16">
        <v>3769.4</v>
      </c>
      <c r="D278" s="16">
        <v>5415.42</v>
      </c>
      <c r="E278" s="16">
        <v>24728.7</v>
      </c>
      <c r="F278" s="16">
        <v>4352.6000000000004</v>
      </c>
      <c r="H278" s="46">
        <f t="shared" si="4"/>
        <v>321.66000000000003</v>
      </c>
      <c r="I278" s="26">
        <f>$C$10*calc!T265*front!K278</f>
        <v>1.6388652225603902E-5</v>
      </c>
      <c r="K278" s="48">
        <v>7.1669986116883765E-10</v>
      </c>
    </row>
    <row r="279" spans="1:11" x14ac:dyDescent="0.2">
      <c r="A279" s="49">
        <v>322.13</v>
      </c>
      <c r="B279" s="16">
        <v>3044.3</v>
      </c>
      <c r="C279" s="16">
        <v>3721.9</v>
      </c>
      <c r="D279" s="16">
        <v>5481</v>
      </c>
      <c r="E279" s="16">
        <v>25386.2</v>
      </c>
      <c r="F279" s="16">
        <v>4293</v>
      </c>
      <c r="H279" s="46">
        <f t="shared" si="4"/>
        <v>322.13</v>
      </c>
      <c r="I279" s="26">
        <f>$C$10*calc!T266*front!K279</f>
        <v>1.6646948050849261E-5</v>
      </c>
      <c r="K279" s="48">
        <v>7.1331190196286286E-10</v>
      </c>
    </row>
    <row r="280" spans="1:11" x14ac:dyDescent="0.2">
      <c r="A280" s="49">
        <v>322.60000000000002</v>
      </c>
      <c r="B280" s="16">
        <v>3051.4</v>
      </c>
      <c r="C280" s="16">
        <v>3793.6</v>
      </c>
      <c r="D280" s="16">
        <v>5521.65</v>
      </c>
      <c r="E280" s="16">
        <v>25715.9</v>
      </c>
      <c r="F280" s="16">
        <v>4372.7</v>
      </c>
      <c r="H280" s="46">
        <f t="shared" si="4"/>
        <v>322.60000000000002</v>
      </c>
      <c r="I280" s="26">
        <f>$C$10*calc!T267*front!K280</f>
        <v>1.6184779433006614E-5</v>
      </c>
      <c r="K280" s="48">
        <v>7.0862540943514523E-10</v>
      </c>
    </row>
    <row r="281" spans="1:11" x14ac:dyDescent="0.2">
      <c r="A281" s="49">
        <v>323.06</v>
      </c>
      <c r="B281" s="16">
        <v>3045.72</v>
      </c>
      <c r="C281" s="16">
        <v>3746</v>
      </c>
      <c r="D281" s="16">
        <v>5610.98</v>
      </c>
      <c r="E281" s="16">
        <v>26525</v>
      </c>
      <c r="F281" s="16">
        <v>4310.3</v>
      </c>
      <c r="H281" s="46">
        <f t="shared" si="4"/>
        <v>323.06</v>
      </c>
      <c r="I281" s="26">
        <f>$C$10*calc!T268*front!K281</f>
        <v>1.6646619926100088E-5</v>
      </c>
      <c r="K281" s="48">
        <v>7.0767633039030504E-10</v>
      </c>
    </row>
    <row r="282" spans="1:11" x14ac:dyDescent="0.2">
      <c r="A282" s="49">
        <v>323.52999999999997</v>
      </c>
      <c r="B282" s="16">
        <v>3059.7</v>
      </c>
      <c r="C282" s="16">
        <v>3855.4</v>
      </c>
      <c r="D282" s="16">
        <v>5828.1</v>
      </c>
      <c r="E282" s="16">
        <v>28451.599999999999</v>
      </c>
      <c r="F282" s="16">
        <v>4410.3999999999996</v>
      </c>
      <c r="H282" s="46">
        <f t="shared" si="4"/>
        <v>323.52999999999997</v>
      </c>
      <c r="I282" s="26">
        <f>$C$10*calc!T269*front!K282</f>
        <v>1.8476237351031865E-5</v>
      </c>
      <c r="K282" s="48">
        <v>7.1071646475942266E-10</v>
      </c>
    </row>
    <row r="283" spans="1:11" x14ac:dyDescent="0.2">
      <c r="A283" s="49">
        <v>323.99</v>
      </c>
      <c r="B283" s="16">
        <v>3042.92</v>
      </c>
      <c r="C283" s="16">
        <v>3715.3</v>
      </c>
      <c r="D283" s="16">
        <v>6032.05</v>
      </c>
      <c r="E283" s="16">
        <v>30056.799999999999</v>
      </c>
      <c r="F283" s="16">
        <v>4288.8</v>
      </c>
      <c r="H283" s="46">
        <f t="shared" si="4"/>
        <v>323.99</v>
      </c>
      <c r="I283" s="26">
        <f>$C$10*calc!T270*front!K283</f>
        <v>1.9984482109412E-5</v>
      </c>
      <c r="K283" s="48">
        <v>7.0513619170584949E-10</v>
      </c>
    </row>
    <row r="284" spans="1:11" x14ac:dyDescent="0.2">
      <c r="A284" s="49">
        <v>324.45999999999998</v>
      </c>
      <c r="B284" s="16">
        <v>3047.38</v>
      </c>
      <c r="C284" s="16">
        <v>3735.1</v>
      </c>
      <c r="D284" s="16">
        <v>6207.12</v>
      </c>
      <c r="E284" s="16">
        <v>31522.400000000001</v>
      </c>
      <c r="F284" s="16">
        <v>4316.8</v>
      </c>
      <c r="H284" s="46">
        <f t="shared" si="4"/>
        <v>324.45999999999998</v>
      </c>
      <c r="I284" s="26">
        <f>$C$10*calc!T271*front!K284</f>
        <v>2.1063433505825575E-5</v>
      </c>
      <c r="K284" s="48">
        <v>7.0053235214051521E-10</v>
      </c>
    </row>
    <row r="285" spans="1:11" x14ac:dyDescent="0.2">
      <c r="A285" s="49">
        <v>324.93</v>
      </c>
      <c r="B285" s="16">
        <v>3047.05</v>
      </c>
      <c r="C285" s="16">
        <v>3742.3</v>
      </c>
      <c r="D285" s="16">
        <v>6326.48</v>
      </c>
      <c r="E285" s="16">
        <v>32628.3</v>
      </c>
      <c r="F285" s="16">
        <v>4340.8999999999996</v>
      </c>
      <c r="H285" s="46">
        <f t="shared" si="4"/>
        <v>324.93</v>
      </c>
      <c r="I285" s="26">
        <f>$C$10*calc!T272*front!K285</f>
        <v>2.1504915073103154E-5</v>
      </c>
      <c r="K285" s="48">
        <v>6.8918877397282779E-10</v>
      </c>
    </row>
    <row r="286" spans="1:11" x14ac:dyDescent="0.2">
      <c r="A286" s="49">
        <v>325.39</v>
      </c>
      <c r="B286" s="16">
        <v>3044.42</v>
      </c>
      <c r="C286" s="16">
        <v>3740</v>
      </c>
      <c r="D286" s="16">
        <v>6511.25</v>
      </c>
      <c r="E286" s="16">
        <v>34392.6</v>
      </c>
      <c r="F286" s="16">
        <v>4313.6000000000004</v>
      </c>
      <c r="H286" s="46">
        <f t="shared" si="4"/>
        <v>325.39</v>
      </c>
      <c r="I286" s="26">
        <f>$C$10*calc!T273*front!K286</f>
        <v>2.312312903456663E-5</v>
      </c>
      <c r="K286" s="48">
        <v>6.8056626238681285E-10</v>
      </c>
    </row>
    <row r="287" spans="1:11" x14ac:dyDescent="0.2">
      <c r="A287" s="49">
        <v>325.86</v>
      </c>
      <c r="B287" s="16">
        <v>3042.35</v>
      </c>
      <c r="C287" s="16">
        <v>3724</v>
      </c>
      <c r="D287" s="16">
        <v>6808.82</v>
      </c>
      <c r="E287" s="16">
        <v>36701</v>
      </c>
      <c r="F287" s="16">
        <v>4283.8</v>
      </c>
      <c r="H287" s="46">
        <f t="shared" si="4"/>
        <v>325.86</v>
      </c>
      <c r="I287" s="26">
        <f>$C$10*calc!T274*front!K287</f>
        <v>2.5961777909461203E-5</v>
      </c>
      <c r="K287" s="48">
        <v>6.7246885518350115E-10</v>
      </c>
    </row>
    <row r="288" spans="1:11" x14ac:dyDescent="0.2">
      <c r="A288" s="49">
        <v>326.32</v>
      </c>
      <c r="B288" s="16">
        <v>3049.92</v>
      </c>
      <c r="C288" s="16">
        <v>3794.7</v>
      </c>
      <c r="D288" s="16">
        <v>6994.1</v>
      </c>
      <c r="E288" s="16">
        <v>38162.199999999997</v>
      </c>
      <c r="F288" s="16">
        <v>4369.2</v>
      </c>
      <c r="H288" s="46">
        <f t="shared" si="4"/>
        <v>326.32</v>
      </c>
      <c r="I288" s="26">
        <f>$C$10*calc!T275*front!K288</f>
        <v>2.7561166664988697E-5</v>
      </c>
      <c r="K288" s="48">
        <v>6.6749018108299326E-10</v>
      </c>
    </row>
    <row r="289" spans="1:11" x14ac:dyDescent="0.2">
      <c r="A289" s="49">
        <v>326.79000000000002</v>
      </c>
      <c r="B289" s="16">
        <v>3051.15</v>
      </c>
      <c r="C289" s="16">
        <v>3795.6</v>
      </c>
      <c r="D289" s="16">
        <v>7045.98</v>
      </c>
      <c r="E289" s="16">
        <v>38568.800000000003</v>
      </c>
      <c r="F289" s="16">
        <v>4356.3999999999996</v>
      </c>
      <c r="H289" s="46">
        <f t="shared" si="4"/>
        <v>326.79000000000002</v>
      </c>
      <c r="I289" s="26">
        <f>$C$10*calc!T276*front!K289</f>
        <v>2.7928069415180388E-5</v>
      </c>
      <c r="K289" s="48">
        <v>6.6284769719389E-10</v>
      </c>
    </row>
    <row r="290" spans="1:11" x14ac:dyDescent="0.2">
      <c r="A290" s="49">
        <v>327.26</v>
      </c>
      <c r="B290" s="16">
        <v>3046.78</v>
      </c>
      <c r="C290" s="16">
        <v>3767.7</v>
      </c>
      <c r="D290" s="16">
        <v>7032.68</v>
      </c>
      <c r="E290" s="16">
        <v>38507.300000000003</v>
      </c>
      <c r="F290" s="16">
        <v>4352.3</v>
      </c>
      <c r="H290" s="46">
        <f t="shared" si="4"/>
        <v>327.26</v>
      </c>
      <c r="I290" s="26">
        <f>$C$10*calc!T277*front!K290</f>
        <v>2.7607851872795383E-5</v>
      </c>
      <c r="K290" s="48">
        <v>6.5970943297049629E-10</v>
      </c>
    </row>
    <row r="291" spans="1:11" x14ac:dyDescent="0.2">
      <c r="A291" s="49">
        <v>327.72</v>
      </c>
      <c r="B291" s="16">
        <v>3048.6</v>
      </c>
      <c r="C291" s="16">
        <v>3783.2</v>
      </c>
      <c r="D291" s="16">
        <v>6981.48</v>
      </c>
      <c r="E291" s="16">
        <v>38065.4</v>
      </c>
      <c r="F291" s="16">
        <v>4352.8</v>
      </c>
      <c r="H291" s="46">
        <f t="shared" si="4"/>
        <v>327.72</v>
      </c>
      <c r="I291" s="26">
        <f>$C$10*calc!T278*front!K291</f>
        <v>2.7064085788191096E-5</v>
      </c>
      <c r="K291" s="48">
        <v>6.650730212224811E-10</v>
      </c>
    </row>
    <row r="292" spans="1:11" x14ac:dyDescent="0.2">
      <c r="A292" s="49">
        <v>328.19</v>
      </c>
      <c r="B292" s="16">
        <v>3046.88</v>
      </c>
      <c r="C292" s="16">
        <v>3763.1</v>
      </c>
      <c r="D292" s="16">
        <v>6932.68</v>
      </c>
      <c r="E292" s="16">
        <v>37644</v>
      </c>
      <c r="F292" s="16">
        <v>4341.1000000000004</v>
      </c>
      <c r="H292" s="46">
        <f t="shared" si="4"/>
        <v>328.19</v>
      </c>
      <c r="I292" s="26">
        <f>$C$10*calc!T279*front!K292</f>
        <v>2.6689891034494131E-5</v>
      </c>
      <c r="K292" s="48">
        <v>6.7599090556283205E-10</v>
      </c>
    </row>
    <row r="293" spans="1:11" x14ac:dyDescent="0.2">
      <c r="A293" s="49">
        <v>328.65</v>
      </c>
      <c r="B293" s="16">
        <v>3062.95</v>
      </c>
      <c r="C293" s="16">
        <v>3892.5</v>
      </c>
      <c r="D293" s="16">
        <v>7009.05</v>
      </c>
      <c r="E293" s="16">
        <v>38423.4</v>
      </c>
      <c r="F293" s="16">
        <v>4470.5</v>
      </c>
      <c r="H293" s="46">
        <f t="shared" si="4"/>
        <v>328.65</v>
      </c>
      <c r="I293" s="26">
        <f>$C$10*calc!T280*front!K293</f>
        <v>2.7649490692781766E-5</v>
      </c>
      <c r="K293" s="48">
        <v>6.8891445413718222E-10</v>
      </c>
    </row>
    <row r="294" spans="1:11" x14ac:dyDescent="0.2">
      <c r="A294" s="49">
        <v>329.12</v>
      </c>
      <c r="B294" s="16">
        <v>3046.62</v>
      </c>
      <c r="C294" s="16">
        <v>3739.6</v>
      </c>
      <c r="D294" s="16">
        <v>7172.25</v>
      </c>
      <c r="E294" s="16">
        <v>39773.800000000003</v>
      </c>
      <c r="F294" s="16">
        <v>4338.6000000000004</v>
      </c>
      <c r="H294" s="46">
        <f t="shared" si="4"/>
        <v>329.12</v>
      </c>
      <c r="I294" s="26">
        <f>$C$10*calc!T281*front!K294</f>
        <v>2.9680128095011995E-5</v>
      </c>
      <c r="K294" s="48">
        <v>6.911849169880109E-10</v>
      </c>
    </row>
    <row r="295" spans="1:11" x14ac:dyDescent="0.2">
      <c r="A295" s="49">
        <v>329.59</v>
      </c>
      <c r="B295" s="16">
        <v>3048.38</v>
      </c>
      <c r="C295" s="16">
        <v>3746.7</v>
      </c>
      <c r="D295" s="16">
        <v>7353.65</v>
      </c>
      <c r="E295" s="16">
        <v>41229.1</v>
      </c>
      <c r="F295" s="16">
        <v>4317.5</v>
      </c>
      <c r="H295" s="46">
        <f t="shared" si="4"/>
        <v>329.59</v>
      </c>
      <c r="I295" s="26">
        <f>$C$10*calc!T282*front!K295</f>
        <v>3.1811965101975486E-5</v>
      </c>
      <c r="K295" s="48">
        <v>6.9217213749012694E-10</v>
      </c>
    </row>
    <row r="296" spans="1:11" x14ac:dyDescent="0.2">
      <c r="A296" s="49">
        <v>330.05</v>
      </c>
      <c r="B296" s="16">
        <v>3041.52</v>
      </c>
      <c r="C296" s="16">
        <v>3685</v>
      </c>
      <c r="D296" s="16">
        <v>7368.88</v>
      </c>
      <c r="E296" s="16">
        <v>41264.300000000003</v>
      </c>
      <c r="F296" s="16">
        <v>4268.8</v>
      </c>
      <c r="H296" s="46">
        <f t="shared" si="4"/>
        <v>330.05</v>
      </c>
      <c r="I296" s="26">
        <f>$C$10*calc!T283*front!K296</f>
        <v>3.1650382721586245E-5</v>
      </c>
      <c r="K296" s="48">
        <v>6.8473010181212174E-10</v>
      </c>
    </row>
    <row r="297" spans="1:11" x14ac:dyDescent="0.2">
      <c r="A297" s="49">
        <v>330.52</v>
      </c>
      <c r="B297" s="16">
        <v>3048.18</v>
      </c>
      <c r="C297" s="16">
        <v>3774.2</v>
      </c>
      <c r="D297" s="16">
        <v>7230.72</v>
      </c>
      <c r="E297" s="16">
        <v>40230.9</v>
      </c>
      <c r="F297" s="16">
        <v>4348.1000000000004</v>
      </c>
      <c r="H297" s="46">
        <f t="shared" si="4"/>
        <v>330.52</v>
      </c>
      <c r="I297" s="26">
        <f>$C$10*calc!T284*front!K297</f>
        <v>2.9814827377705844E-5</v>
      </c>
      <c r="K297" s="48">
        <v>6.8044321244165179E-10</v>
      </c>
    </row>
    <row r="298" spans="1:11" x14ac:dyDescent="0.2">
      <c r="A298" s="49">
        <v>330.98</v>
      </c>
      <c r="B298" s="16">
        <v>3056.82</v>
      </c>
      <c r="C298" s="16">
        <v>3842.4</v>
      </c>
      <c r="D298" s="16">
        <v>7200.92</v>
      </c>
      <c r="E298" s="16">
        <v>39843.9</v>
      </c>
      <c r="F298" s="16">
        <v>4417.7</v>
      </c>
      <c r="H298" s="46">
        <f t="shared" si="4"/>
        <v>330.98</v>
      </c>
      <c r="I298" s="26">
        <f>$C$10*calc!T285*front!K298</f>
        <v>2.7950994788035294E-5</v>
      </c>
      <c r="K298" s="48">
        <v>6.5028441240930783E-10</v>
      </c>
    </row>
    <row r="299" spans="1:11" x14ac:dyDescent="0.2">
      <c r="A299" s="49">
        <v>331.45</v>
      </c>
      <c r="B299" s="16">
        <v>3051.18</v>
      </c>
      <c r="C299" s="16">
        <v>3796.6</v>
      </c>
      <c r="D299" s="16">
        <v>7243</v>
      </c>
      <c r="E299" s="16">
        <v>40295.300000000003</v>
      </c>
      <c r="F299" s="16">
        <v>4369.6000000000004</v>
      </c>
      <c r="H299" s="46">
        <f t="shared" si="4"/>
        <v>331.45</v>
      </c>
      <c r="I299" s="26">
        <f>$C$10*calc!T286*front!K299</f>
        <v>2.7968557190278136E-5</v>
      </c>
      <c r="K299" s="48">
        <v>6.4183264498491506E-10</v>
      </c>
    </row>
    <row r="300" spans="1:11" x14ac:dyDescent="0.2">
      <c r="A300" s="49">
        <v>331.91</v>
      </c>
      <c r="B300" s="16">
        <v>3046.72</v>
      </c>
      <c r="C300" s="16">
        <v>3732</v>
      </c>
      <c r="D300" s="16">
        <v>7314.12</v>
      </c>
      <c r="E300" s="16">
        <v>40893.599999999999</v>
      </c>
      <c r="F300" s="16">
        <v>4312.1000000000004</v>
      </c>
      <c r="H300" s="46">
        <f t="shared" si="4"/>
        <v>331.91</v>
      </c>
      <c r="I300" s="26">
        <f>$C$10*calc!T287*front!K300</f>
        <v>2.874341310999381E-5</v>
      </c>
      <c r="K300" s="48">
        <v>6.426846762386662E-10</v>
      </c>
    </row>
    <row r="301" spans="1:11" x14ac:dyDescent="0.2">
      <c r="A301" s="49">
        <v>332.38</v>
      </c>
      <c r="B301" s="16">
        <v>3036.25</v>
      </c>
      <c r="C301" s="16">
        <v>3662.4</v>
      </c>
      <c r="D301" s="16">
        <v>7344.8</v>
      </c>
      <c r="E301" s="16">
        <v>41069.4</v>
      </c>
      <c r="F301" s="16">
        <v>4232.7</v>
      </c>
      <c r="H301" s="46">
        <f t="shared" si="4"/>
        <v>332.38</v>
      </c>
      <c r="I301" s="26">
        <f>$C$10*calc!T288*front!K301</f>
        <v>2.8968531092844325E-5</v>
      </c>
      <c r="K301" s="48">
        <v>6.368210844718563E-10</v>
      </c>
    </row>
    <row r="302" spans="1:11" x14ac:dyDescent="0.2">
      <c r="A302" s="49">
        <v>332.85</v>
      </c>
      <c r="B302" s="16">
        <v>3042.62</v>
      </c>
      <c r="C302" s="16">
        <v>3697.8</v>
      </c>
      <c r="D302" s="16">
        <v>7349.12</v>
      </c>
      <c r="E302" s="16">
        <v>41119.199999999997</v>
      </c>
      <c r="F302" s="16">
        <v>4249.2</v>
      </c>
      <c r="H302" s="46">
        <f t="shared" si="4"/>
        <v>332.85</v>
      </c>
      <c r="I302" s="26">
        <f>$C$10*calc!T289*front!K302</f>
        <v>2.8821681725722166E-5</v>
      </c>
      <c r="K302" s="48">
        <v>6.3266402253743328E-10</v>
      </c>
    </row>
    <row r="303" spans="1:11" x14ac:dyDescent="0.2">
      <c r="A303" s="49">
        <v>333.31</v>
      </c>
      <c r="B303" s="16">
        <v>3057.65</v>
      </c>
      <c r="C303" s="16">
        <v>3847.7</v>
      </c>
      <c r="D303" s="16">
        <v>7326.58</v>
      </c>
      <c r="E303" s="16">
        <v>41053.199999999997</v>
      </c>
      <c r="F303" s="16">
        <v>4385.8</v>
      </c>
      <c r="H303" s="46">
        <f t="shared" si="4"/>
        <v>333.31</v>
      </c>
      <c r="I303" s="26">
        <f>$C$10*calc!T290*front!K303</f>
        <v>2.8933423186230601E-5</v>
      </c>
      <c r="K303" s="48">
        <v>6.4309559702854548E-10</v>
      </c>
    </row>
    <row r="304" spans="1:11" x14ac:dyDescent="0.2">
      <c r="A304" s="49">
        <v>333.78</v>
      </c>
      <c r="B304" s="16">
        <v>3047.18</v>
      </c>
      <c r="C304" s="16">
        <v>3740.2</v>
      </c>
      <c r="D304" s="16">
        <v>7317.02</v>
      </c>
      <c r="E304" s="16">
        <v>40819.1</v>
      </c>
      <c r="F304" s="16">
        <v>4290.1000000000004</v>
      </c>
      <c r="H304" s="46">
        <f t="shared" si="4"/>
        <v>333.78</v>
      </c>
      <c r="I304" s="26">
        <f>$C$10*calc!T291*front!K304</f>
        <v>2.8356969077707299E-5</v>
      </c>
      <c r="K304" s="48">
        <v>6.2967724143179872E-10</v>
      </c>
    </row>
    <row r="305" spans="1:11" x14ac:dyDescent="0.2">
      <c r="A305" s="49">
        <v>334.24</v>
      </c>
      <c r="B305" s="16">
        <v>3048.65</v>
      </c>
      <c r="C305" s="16">
        <v>3772.2</v>
      </c>
      <c r="D305" s="16">
        <v>7405.52</v>
      </c>
      <c r="E305" s="16">
        <v>41613.699999999997</v>
      </c>
      <c r="F305" s="16">
        <v>4332.8</v>
      </c>
      <c r="H305" s="46">
        <f t="shared" si="4"/>
        <v>334.24</v>
      </c>
      <c r="I305" s="26">
        <f>$C$10*calc!T292*front!K305</f>
        <v>2.9182779706515975E-5</v>
      </c>
      <c r="K305" s="48">
        <v>6.2641140764943279E-10</v>
      </c>
    </row>
    <row r="306" spans="1:11" x14ac:dyDescent="0.2">
      <c r="A306" s="49">
        <v>334.71</v>
      </c>
      <c r="B306" s="16">
        <v>3040.58</v>
      </c>
      <c r="C306" s="16">
        <v>3686.6</v>
      </c>
      <c r="D306" s="16">
        <v>7497.7</v>
      </c>
      <c r="E306" s="16">
        <v>42368</v>
      </c>
      <c r="F306" s="16">
        <v>4282.3999999999996</v>
      </c>
      <c r="H306" s="46">
        <f t="shared" si="4"/>
        <v>334.71</v>
      </c>
      <c r="I306" s="26">
        <f>$C$10*calc!T293*front!K306</f>
        <v>2.9681120539174673E-5</v>
      </c>
      <c r="K306" s="48">
        <v>6.1236095988707721E-10</v>
      </c>
    </row>
    <row r="307" spans="1:11" x14ac:dyDescent="0.2">
      <c r="A307" s="49">
        <v>335.17</v>
      </c>
      <c r="B307" s="16">
        <v>3048.5</v>
      </c>
      <c r="C307" s="16">
        <v>3763.9</v>
      </c>
      <c r="D307" s="16">
        <v>7496.45</v>
      </c>
      <c r="E307" s="16">
        <v>42383.9</v>
      </c>
      <c r="F307" s="16">
        <v>4345.1000000000004</v>
      </c>
      <c r="H307" s="46">
        <f t="shared" si="4"/>
        <v>335.17</v>
      </c>
      <c r="I307" s="26">
        <f>$C$10*calc!T294*front!K307</f>
        <v>2.9593523212882754E-5</v>
      </c>
      <c r="K307" s="48">
        <v>6.0520130429799039E-10</v>
      </c>
    </row>
    <row r="308" spans="1:11" x14ac:dyDescent="0.2">
      <c r="A308" s="49">
        <v>335.64</v>
      </c>
      <c r="B308" s="16">
        <v>3043.55</v>
      </c>
      <c r="C308" s="16">
        <v>3735.6</v>
      </c>
      <c r="D308" s="16">
        <v>7437.18</v>
      </c>
      <c r="E308" s="16">
        <v>41775.300000000003</v>
      </c>
      <c r="F308" s="16">
        <v>4315.2</v>
      </c>
      <c r="H308" s="46">
        <f t="shared" si="4"/>
        <v>335.64</v>
      </c>
      <c r="I308" s="26">
        <f>$C$10*calc!T295*front!K308</f>
        <v>2.9287743944243512E-5</v>
      </c>
      <c r="K308" s="48">
        <v>6.0965766767664467E-10</v>
      </c>
    </row>
    <row r="309" spans="1:11" x14ac:dyDescent="0.2">
      <c r="A309" s="49">
        <v>336.1</v>
      </c>
      <c r="B309" s="16">
        <v>3047.2</v>
      </c>
      <c r="C309" s="16">
        <v>3720.8</v>
      </c>
      <c r="D309" s="16">
        <v>7119.78</v>
      </c>
      <c r="E309" s="16">
        <v>39167.1</v>
      </c>
      <c r="F309" s="16">
        <v>4303.7</v>
      </c>
      <c r="H309" s="46">
        <f t="shared" si="4"/>
        <v>336.1</v>
      </c>
      <c r="I309" s="26">
        <f>$C$10*calc!T296*front!K309</f>
        <v>2.7117868369335834E-5</v>
      </c>
      <c r="K309" s="48">
        <v>6.3679580876145405E-10</v>
      </c>
    </row>
    <row r="310" spans="1:11" x14ac:dyDescent="0.2">
      <c r="A310" s="49">
        <v>336.57</v>
      </c>
      <c r="B310" s="16">
        <v>3045.72</v>
      </c>
      <c r="C310" s="16">
        <v>3728.1</v>
      </c>
      <c r="D310" s="16">
        <v>6950.98</v>
      </c>
      <c r="E310" s="16">
        <v>37895.5</v>
      </c>
      <c r="F310" s="16">
        <v>4315.5</v>
      </c>
      <c r="H310" s="46">
        <f t="shared" si="4"/>
        <v>336.57</v>
      </c>
      <c r="I310" s="26">
        <f>$C$10*calc!T297*front!K310</f>
        <v>2.5973042184887294E-5</v>
      </c>
      <c r="K310" s="48">
        <v>6.6641196459507694E-10</v>
      </c>
    </row>
    <row r="311" spans="1:11" x14ac:dyDescent="0.2">
      <c r="A311" s="49">
        <v>337.03</v>
      </c>
      <c r="B311" s="16">
        <v>3046.7</v>
      </c>
      <c r="C311" s="16">
        <v>3729.1</v>
      </c>
      <c r="D311" s="16">
        <v>6940.32</v>
      </c>
      <c r="E311" s="16">
        <v>37795.4</v>
      </c>
      <c r="F311" s="16">
        <v>4305.1000000000004</v>
      </c>
      <c r="H311" s="46">
        <f t="shared" si="4"/>
        <v>337.03</v>
      </c>
      <c r="I311" s="26">
        <f>$C$10*calc!T298*front!K311</f>
        <v>2.5845303863007632E-5</v>
      </c>
      <c r="K311" s="48">
        <v>6.8585962404141992E-10</v>
      </c>
    </row>
    <row r="312" spans="1:11" x14ac:dyDescent="0.2">
      <c r="A312" s="49">
        <v>337.5</v>
      </c>
      <c r="B312" s="16">
        <v>3049.22</v>
      </c>
      <c r="C312" s="16">
        <v>3770.9</v>
      </c>
      <c r="D312" s="16">
        <v>7147.95</v>
      </c>
      <c r="E312" s="16">
        <v>39566.800000000003</v>
      </c>
      <c r="F312" s="16">
        <v>4337.3999999999996</v>
      </c>
      <c r="H312" s="46">
        <f t="shared" si="4"/>
        <v>337.5</v>
      </c>
      <c r="I312" s="26">
        <f>$C$10*calc!T299*front!K312</f>
        <v>2.6850879907747859E-5</v>
      </c>
      <c r="K312" s="48">
        <v>6.6990499333126946E-10</v>
      </c>
    </row>
    <row r="313" spans="1:11" x14ac:dyDescent="0.2">
      <c r="A313" s="49">
        <v>337.96</v>
      </c>
      <c r="B313" s="16">
        <v>3050.2</v>
      </c>
      <c r="C313" s="16">
        <v>3776.7</v>
      </c>
      <c r="D313" s="16">
        <v>7541.48</v>
      </c>
      <c r="E313" s="16">
        <v>42698.9</v>
      </c>
      <c r="F313" s="16">
        <v>4342.6000000000004</v>
      </c>
      <c r="H313" s="46">
        <f t="shared" si="4"/>
        <v>337.96</v>
      </c>
      <c r="I313" s="26">
        <f>$C$10*calc!T300*front!K313</f>
        <v>2.9420899750826879E-5</v>
      </c>
      <c r="K313" s="48">
        <v>6.4832707686780388E-10</v>
      </c>
    </row>
    <row r="314" spans="1:11" x14ac:dyDescent="0.2">
      <c r="A314" s="49">
        <v>338.43</v>
      </c>
      <c r="B314" s="16">
        <v>3049.2</v>
      </c>
      <c r="C314" s="16">
        <v>3767.4</v>
      </c>
      <c r="D314" s="16">
        <v>7725.9</v>
      </c>
      <c r="E314" s="16">
        <v>44366.9</v>
      </c>
      <c r="F314" s="16">
        <v>4322.7</v>
      </c>
      <c r="H314" s="46">
        <f t="shared" si="4"/>
        <v>338.43</v>
      </c>
      <c r="I314" s="26">
        <f>$C$10*calc!T301*front!K314</f>
        <v>2.9611312181029493E-5</v>
      </c>
      <c r="K314" s="48">
        <v>6.2030405906311788E-10</v>
      </c>
    </row>
    <row r="315" spans="1:11" x14ac:dyDescent="0.2">
      <c r="A315" s="49">
        <v>338.9</v>
      </c>
      <c r="B315" s="16">
        <v>3048.7</v>
      </c>
      <c r="C315" s="16">
        <v>3767.6</v>
      </c>
      <c r="D315" s="16">
        <v>7943.82</v>
      </c>
      <c r="E315" s="16">
        <v>46073.4</v>
      </c>
      <c r="F315" s="16">
        <v>4331.3999999999996</v>
      </c>
      <c r="H315" s="46">
        <f t="shared" si="4"/>
        <v>338.9</v>
      </c>
      <c r="I315" s="26">
        <f>$C$10*calc!T302*front!K315</f>
        <v>3.0865039824227117E-5</v>
      </c>
      <c r="K315" s="48">
        <v>6.105211675105068E-10</v>
      </c>
    </row>
    <row r="316" spans="1:11" x14ac:dyDescent="0.2">
      <c r="A316" s="49">
        <v>339.36</v>
      </c>
      <c r="B316" s="16">
        <v>3044.9</v>
      </c>
      <c r="C316" s="16">
        <v>3736.4</v>
      </c>
      <c r="D316" s="16">
        <v>8067.52</v>
      </c>
      <c r="E316" s="16">
        <v>47035.199999999997</v>
      </c>
      <c r="F316" s="16">
        <v>4303.6000000000004</v>
      </c>
      <c r="H316" s="46">
        <f t="shared" si="4"/>
        <v>339.36</v>
      </c>
      <c r="I316" s="26">
        <f>$C$10*calc!T303*front!K316</f>
        <v>3.1257693532725561E-5</v>
      </c>
      <c r="K316" s="48">
        <v>6.0169625214467217E-10</v>
      </c>
    </row>
    <row r="317" spans="1:11" x14ac:dyDescent="0.2">
      <c r="A317" s="49">
        <v>339.83</v>
      </c>
      <c r="B317" s="16">
        <v>3046.85</v>
      </c>
      <c r="C317" s="16">
        <v>3744.4</v>
      </c>
      <c r="D317" s="16">
        <v>8147.98</v>
      </c>
      <c r="E317" s="16">
        <v>47661</v>
      </c>
      <c r="F317" s="16">
        <v>4310.2</v>
      </c>
      <c r="H317" s="46">
        <f t="shared" si="4"/>
        <v>339.83</v>
      </c>
      <c r="I317" s="26">
        <f>$C$10*calc!T304*front!K317</f>
        <v>3.1435504432514469E-5</v>
      </c>
      <c r="K317" s="48">
        <v>5.9411470308425291E-10</v>
      </c>
    </row>
    <row r="318" spans="1:11" x14ac:dyDescent="0.2">
      <c r="A318" s="49">
        <v>340.29</v>
      </c>
      <c r="B318" s="16">
        <v>3046.28</v>
      </c>
      <c r="C318" s="16">
        <v>3720.5</v>
      </c>
      <c r="D318" s="16">
        <v>8324.75</v>
      </c>
      <c r="E318" s="16">
        <v>49264.2</v>
      </c>
      <c r="F318" s="16">
        <v>4299</v>
      </c>
      <c r="H318" s="46">
        <f t="shared" si="4"/>
        <v>340.29</v>
      </c>
      <c r="I318" s="26">
        <f>$C$10*calc!T305*front!K318</f>
        <v>3.2031228521725372E-5</v>
      </c>
      <c r="K318" s="48">
        <v>5.7576007000146865E-10</v>
      </c>
    </row>
    <row r="319" spans="1:11" x14ac:dyDescent="0.2">
      <c r="A319" s="49">
        <v>340.76</v>
      </c>
      <c r="B319" s="16">
        <v>3043.3</v>
      </c>
      <c r="C319" s="16">
        <v>3717.4</v>
      </c>
      <c r="D319" s="16">
        <v>8404</v>
      </c>
      <c r="E319" s="16">
        <v>49843.5</v>
      </c>
      <c r="F319" s="16">
        <v>4251.1000000000004</v>
      </c>
      <c r="H319" s="46">
        <f t="shared" si="4"/>
        <v>340.76</v>
      </c>
      <c r="I319" s="26">
        <f>$C$10*calc!T306*front!K319</f>
        <v>3.2846600413580098E-5</v>
      </c>
      <c r="K319" s="48">
        <v>5.7542484313008247E-10</v>
      </c>
    </row>
    <row r="320" spans="1:11" x14ac:dyDescent="0.2">
      <c r="A320" s="49">
        <v>341.22</v>
      </c>
      <c r="B320" s="16">
        <v>3048.92</v>
      </c>
      <c r="C320" s="16">
        <v>3796.8</v>
      </c>
      <c r="D320" s="16">
        <v>8409.42</v>
      </c>
      <c r="E320" s="16">
        <v>49819.9</v>
      </c>
      <c r="F320" s="16">
        <v>4321.8</v>
      </c>
      <c r="H320" s="46">
        <f t="shared" si="4"/>
        <v>341.22</v>
      </c>
      <c r="I320" s="26">
        <f>$C$10*calc!T307*front!K320</f>
        <v>3.2867770091660541E-5</v>
      </c>
      <c r="K320" s="48">
        <v>5.7642734216225972E-10</v>
      </c>
    </row>
    <row r="321" spans="1:11" x14ac:dyDescent="0.2">
      <c r="A321" s="49">
        <v>341.69</v>
      </c>
      <c r="B321" s="16">
        <v>3049.68</v>
      </c>
      <c r="C321" s="16">
        <v>3766.8</v>
      </c>
      <c r="D321" s="16">
        <v>8391.25</v>
      </c>
      <c r="E321" s="16">
        <v>49754.6</v>
      </c>
      <c r="F321" s="16">
        <v>4314.5</v>
      </c>
      <c r="H321" s="46">
        <f t="shared" si="4"/>
        <v>341.69</v>
      </c>
      <c r="I321" s="26">
        <f>$C$10*calc!T308*front!K321</f>
        <v>3.1985330483817172E-5</v>
      </c>
      <c r="K321" s="48">
        <v>5.6526525317746283E-10</v>
      </c>
    </row>
    <row r="322" spans="1:11" x14ac:dyDescent="0.2">
      <c r="A322" s="49">
        <v>342.15</v>
      </c>
      <c r="B322" s="16">
        <v>3057.32</v>
      </c>
      <c r="C322" s="16">
        <v>3858.2</v>
      </c>
      <c r="D322" s="16">
        <v>8461.7199999999993</v>
      </c>
      <c r="E322" s="16">
        <v>50293.599999999999</v>
      </c>
      <c r="F322" s="16">
        <v>4464.6000000000004</v>
      </c>
      <c r="H322" s="46">
        <f t="shared" si="4"/>
        <v>342.15</v>
      </c>
      <c r="I322" s="26">
        <f>$C$10*calc!T309*front!K322</f>
        <v>3.1762969530125791E-5</v>
      </c>
      <c r="K322" s="48">
        <v>5.5197021670209289E-10</v>
      </c>
    </row>
    <row r="323" spans="1:11" x14ac:dyDescent="0.2">
      <c r="A323" s="49">
        <v>342.62</v>
      </c>
      <c r="B323" s="16">
        <v>3043.4</v>
      </c>
      <c r="C323" s="16">
        <v>3706.6</v>
      </c>
      <c r="D323" s="16">
        <v>8533.7999999999993</v>
      </c>
      <c r="E323" s="16">
        <v>50996.5</v>
      </c>
      <c r="F323" s="16">
        <v>4366</v>
      </c>
      <c r="H323" s="46">
        <f t="shared" si="4"/>
        <v>342.62</v>
      </c>
      <c r="I323" s="26">
        <f>$C$10*calc!T310*front!K323</f>
        <v>3.1740840073285001E-5</v>
      </c>
      <c r="K323" s="48">
        <v>5.3456892551105112E-10</v>
      </c>
    </row>
    <row r="324" spans="1:11" x14ac:dyDescent="0.2">
      <c r="A324" s="49">
        <v>343.08</v>
      </c>
      <c r="B324" s="16">
        <v>3057.22</v>
      </c>
      <c r="C324" s="16">
        <v>3864.1</v>
      </c>
      <c r="D324" s="16">
        <v>8653.35</v>
      </c>
      <c r="E324" s="16">
        <v>51925.9</v>
      </c>
      <c r="F324" s="16">
        <v>4455.8999999999996</v>
      </c>
      <c r="H324" s="46">
        <f t="shared" si="4"/>
        <v>343.08</v>
      </c>
      <c r="I324" s="26">
        <f>$C$10*calc!T311*front!K324</f>
        <v>3.2565784426999889E-5</v>
      </c>
      <c r="K324" s="48">
        <v>5.247904765589126E-10</v>
      </c>
    </row>
    <row r="325" spans="1:11" x14ac:dyDescent="0.2">
      <c r="A325" s="49">
        <v>343.55</v>
      </c>
      <c r="B325" s="16">
        <v>3052.08</v>
      </c>
      <c r="C325" s="16">
        <v>3778.7</v>
      </c>
      <c r="D325" s="16">
        <v>8622.68</v>
      </c>
      <c r="E325" s="16">
        <v>51553.9</v>
      </c>
      <c r="F325" s="16">
        <v>4364.8999999999996</v>
      </c>
      <c r="H325" s="46">
        <f t="shared" si="4"/>
        <v>343.55</v>
      </c>
      <c r="I325" s="26">
        <f>$C$10*calc!T312*front!K325</f>
        <v>3.1764726361096741E-5</v>
      </c>
      <c r="K325" s="48">
        <v>5.1144404841351307E-10</v>
      </c>
    </row>
    <row r="326" spans="1:11" x14ac:dyDescent="0.2">
      <c r="A326" s="49">
        <v>344.01</v>
      </c>
      <c r="B326" s="16">
        <v>3048.58</v>
      </c>
      <c r="C326" s="16">
        <v>3763</v>
      </c>
      <c r="D326" s="16">
        <v>8250.6</v>
      </c>
      <c r="E326" s="16">
        <v>48492.9</v>
      </c>
      <c r="F326" s="16">
        <v>4374.8</v>
      </c>
      <c r="H326" s="46">
        <f t="shared" si="4"/>
        <v>344.01</v>
      </c>
      <c r="I326" s="26">
        <f>$C$10*calc!T313*front!K326</f>
        <v>2.9425373361955909E-5</v>
      </c>
      <c r="K326" s="48">
        <v>5.2566765227017256E-10</v>
      </c>
    </row>
    <row r="327" spans="1:11" x14ac:dyDescent="0.2">
      <c r="A327" s="49">
        <v>344.48</v>
      </c>
      <c r="B327" s="16">
        <v>3056.68</v>
      </c>
      <c r="C327" s="16">
        <v>3822</v>
      </c>
      <c r="D327" s="16">
        <v>7827.7</v>
      </c>
      <c r="E327" s="16">
        <v>45123.9</v>
      </c>
      <c r="F327" s="16">
        <v>4430.5</v>
      </c>
      <c r="H327" s="46">
        <f t="shared" si="4"/>
        <v>344.48</v>
      </c>
      <c r="I327" s="26">
        <f>$C$10*calc!T314*front!K327</f>
        <v>2.7181724366417895E-5</v>
      </c>
      <c r="K327" s="48">
        <v>5.5385952744807209E-10</v>
      </c>
    </row>
    <row r="328" spans="1:11" x14ac:dyDescent="0.2">
      <c r="A328" s="49">
        <v>344.94</v>
      </c>
      <c r="B328" s="16">
        <v>3046.72</v>
      </c>
      <c r="C328" s="16">
        <v>3763.1</v>
      </c>
      <c r="D328" s="16">
        <v>7963.32</v>
      </c>
      <c r="E328" s="16">
        <v>46371.199999999997</v>
      </c>
      <c r="F328" s="16">
        <v>4353.3</v>
      </c>
      <c r="H328" s="46">
        <f t="shared" si="4"/>
        <v>344.94</v>
      </c>
      <c r="I328" s="26">
        <f>$C$10*calc!T315*front!K328</f>
        <v>2.8883672605646849E-5</v>
      </c>
      <c r="K328" s="48">
        <v>5.6156160511820792E-10</v>
      </c>
    </row>
    <row r="329" spans="1:11" x14ac:dyDescent="0.2">
      <c r="A329" s="49">
        <v>345.41</v>
      </c>
      <c r="B329" s="16">
        <v>3049.45</v>
      </c>
      <c r="C329" s="16">
        <v>3786.9</v>
      </c>
      <c r="D329" s="16">
        <v>8240.18</v>
      </c>
      <c r="E329" s="16">
        <v>48601.3</v>
      </c>
      <c r="F329" s="16">
        <v>4368.5</v>
      </c>
      <c r="H329" s="46">
        <f t="shared" si="4"/>
        <v>345.41</v>
      </c>
      <c r="I329" s="26">
        <f>$C$10*calc!T316*front!K329</f>
        <v>3.1351449827256239E-5</v>
      </c>
      <c r="K329" s="48">
        <v>5.6297698159796368E-10</v>
      </c>
    </row>
    <row r="330" spans="1:11" x14ac:dyDescent="0.2">
      <c r="A330" s="49">
        <v>345.87</v>
      </c>
      <c r="B330" s="16">
        <v>3070.72</v>
      </c>
      <c r="C330" s="16">
        <v>3958.9</v>
      </c>
      <c r="D330" s="16">
        <v>8238.75</v>
      </c>
      <c r="E330" s="16">
        <v>48476</v>
      </c>
      <c r="F330" s="16">
        <v>4536.3</v>
      </c>
      <c r="H330" s="46">
        <f t="shared" si="4"/>
        <v>345.87</v>
      </c>
      <c r="I330" s="26">
        <f>$C$10*calc!T317*front!K330</f>
        <v>3.1903288563372967E-5</v>
      </c>
      <c r="K330" s="48">
        <v>5.772652104247475E-10</v>
      </c>
    </row>
    <row r="331" spans="1:11" x14ac:dyDescent="0.2">
      <c r="A331" s="49">
        <v>346.34</v>
      </c>
      <c r="B331" s="16">
        <v>3039.18</v>
      </c>
      <c r="C331" s="16">
        <v>3693.5</v>
      </c>
      <c r="D331" s="16">
        <v>8139.98</v>
      </c>
      <c r="E331" s="16">
        <v>47636.6</v>
      </c>
      <c r="F331" s="16">
        <v>4270</v>
      </c>
      <c r="H331" s="46">
        <f t="shared" si="4"/>
        <v>346.34</v>
      </c>
      <c r="I331" s="26">
        <f>$C$10*calc!T318*front!K331</f>
        <v>3.0926703163640394E-5</v>
      </c>
      <c r="K331" s="48">
        <v>5.699310853789396E-10</v>
      </c>
    </row>
    <row r="332" spans="1:11" x14ac:dyDescent="0.2">
      <c r="A332" s="49">
        <v>346.8</v>
      </c>
      <c r="B332" s="16">
        <v>3047.2</v>
      </c>
      <c r="C332" s="16">
        <v>3746.9</v>
      </c>
      <c r="D332" s="16">
        <v>8230.5</v>
      </c>
      <c r="E332" s="16">
        <v>48424</v>
      </c>
      <c r="F332" s="16">
        <v>4342.8999999999996</v>
      </c>
      <c r="H332" s="46">
        <f t="shared" si="4"/>
        <v>346.8</v>
      </c>
      <c r="I332" s="26">
        <f>$C$10*calc!T319*front!K332</f>
        <v>3.1785792492191386E-5</v>
      </c>
      <c r="K332" s="48">
        <v>5.7219506490284731E-10</v>
      </c>
    </row>
    <row r="333" spans="1:11" x14ac:dyDescent="0.2">
      <c r="A333" s="49">
        <v>347.27</v>
      </c>
      <c r="B333" s="16">
        <v>3043.45</v>
      </c>
      <c r="C333" s="16">
        <v>3723.8</v>
      </c>
      <c r="D333" s="16">
        <v>8257.2800000000007</v>
      </c>
      <c r="E333" s="16">
        <v>48646</v>
      </c>
      <c r="F333" s="16">
        <v>4314.8999999999996</v>
      </c>
      <c r="H333" s="46">
        <f t="shared" si="4"/>
        <v>347.27</v>
      </c>
      <c r="I333" s="26">
        <f>$C$10*calc!T320*front!K333</f>
        <v>3.1535884041643318E-5</v>
      </c>
      <c r="K333" s="48">
        <v>5.641766417630955E-10</v>
      </c>
    </row>
    <row r="334" spans="1:11" x14ac:dyDescent="0.2">
      <c r="A334" s="49">
        <v>347.73</v>
      </c>
      <c r="B334" s="16">
        <v>3048.5</v>
      </c>
      <c r="C334" s="16">
        <v>3782.6</v>
      </c>
      <c r="D334" s="16">
        <v>8150.98</v>
      </c>
      <c r="E334" s="16">
        <v>47662</v>
      </c>
      <c r="F334" s="16">
        <v>4382</v>
      </c>
      <c r="H334" s="46">
        <f t="shared" si="4"/>
        <v>347.73</v>
      </c>
      <c r="I334" s="26">
        <f>$C$10*calc!T321*front!K334</f>
        <v>3.0582456196260008E-5</v>
      </c>
      <c r="K334" s="48">
        <v>5.6532073992660287E-10</v>
      </c>
    </row>
    <row r="335" spans="1:11" x14ac:dyDescent="0.2">
      <c r="A335" s="49">
        <v>348.19</v>
      </c>
      <c r="B335" s="16">
        <v>3044.72</v>
      </c>
      <c r="C335" s="16">
        <v>3731.1</v>
      </c>
      <c r="D335" s="16">
        <v>8168.98</v>
      </c>
      <c r="E335" s="16">
        <v>47917.9</v>
      </c>
      <c r="F335" s="16">
        <v>4355.8999999999996</v>
      </c>
      <c r="H335" s="46">
        <f t="shared" si="4"/>
        <v>348.19</v>
      </c>
      <c r="I335" s="26">
        <f>$C$10*calc!T322*front!K335</f>
        <v>3.0629948610613733E-5</v>
      </c>
      <c r="K335" s="48">
        <v>5.6455502457906891E-10</v>
      </c>
    </row>
    <row r="336" spans="1:11" x14ac:dyDescent="0.2">
      <c r="A336" s="49">
        <v>348.66</v>
      </c>
      <c r="B336" s="16">
        <v>3046.15</v>
      </c>
      <c r="C336" s="16">
        <v>3747.4</v>
      </c>
      <c r="D336" s="16">
        <v>8201.82</v>
      </c>
      <c r="E336" s="16">
        <v>48153.1</v>
      </c>
      <c r="F336" s="16">
        <v>4347.2</v>
      </c>
      <c r="H336" s="46">
        <f t="shared" si="4"/>
        <v>348.66</v>
      </c>
      <c r="I336" s="26">
        <f>$C$10*calc!T323*front!K336</f>
        <v>3.1525436286264583E-5</v>
      </c>
      <c r="K336" s="48">
        <v>5.7913763724676951E-10</v>
      </c>
    </row>
    <row r="337" spans="1:11" x14ac:dyDescent="0.2">
      <c r="A337" s="49">
        <v>349.12</v>
      </c>
      <c r="B337" s="16">
        <v>3058.22</v>
      </c>
      <c r="C337" s="16">
        <v>3842.2</v>
      </c>
      <c r="D337" s="16">
        <v>8193.8799999999992</v>
      </c>
      <c r="E337" s="16">
        <v>48194.1</v>
      </c>
      <c r="F337" s="16">
        <v>4445.5</v>
      </c>
      <c r="H337" s="46">
        <f t="shared" si="4"/>
        <v>349.12</v>
      </c>
      <c r="I337" s="26">
        <f>$C$10*calc!T324*front!K337</f>
        <v>3.1438632032751744E-5</v>
      </c>
      <c r="K337" s="48">
        <v>5.860305342969155E-10</v>
      </c>
    </row>
    <row r="338" spans="1:11" x14ac:dyDescent="0.2">
      <c r="A338" s="49">
        <v>349.59</v>
      </c>
      <c r="B338" s="16">
        <v>3051.95</v>
      </c>
      <c r="C338" s="16">
        <v>3785.9</v>
      </c>
      <c r="D338" s="16">
        <v>8240.2800000000007</v>
      </c>
      <c r="E338" s="16">
        <v>48571.6</v>
      </c>
      <c r="F338" s="16">
        <v>4389.2</v>
      </c>
      <c r="H338" s="46">
        <f t="shared" si="4"/>
        <v>349.59</v>
      </c>
      <c r="I338" s="26">
        <f>$C$10*calc!T325*front!K338</f>
        <v>3.1845151362360319E-5</v>
      </c>
      <c r="K338" s="48">
        <v>5.8715586755212542E-10</v>
      </c>
    </row>
    <row r="339" spans="1:11" x14ac:dyDescent="0.2">
      <c r="A339" s="49">
        <v>350.05</v>
      </c>
      <c r="B339" s="16">
        <v>3041.42</v>
      </c>
      <c r="C339" s="16">
        <v>3696.2</v>
      </c>
      <c r="D339" s="16">
        <v>8456.98</v>
      </c>
      <c r="E339" s="16">
        <v>50317</v>
      </c>
      <c r="F339" s="16">
        <v>4300.8999999999996</v>
      </c>
      <c r="H339" s="46">
        <f t="shared" si="4"/>
        <v>350.05</v>
      </c>
      <c r="I339" s="26">
        <f>$C$10*calc!T326*front!K339</f>
        <v>3.3437422859066812E-5</v>
      </c>
      <c r="K339" s="48">
        <v>5.7835933874128114E-10</v>
      </c>
    </row>
    <row r="340" spans="1:11" x14ac:dyDescent="0.2">
      <c r="A340" s="49">
        <v>350.52</v>
      </c>
      <c r="B340" s="16">
        <v>3042.2</v>
      </c>
      <c r="C340" s="16">
        <v>3712.7</v>
      </c>
      <c r="D340" s="16">
        <v>8628.7800000000007</v>
      </c>
      <c r="E340" s="16">
        <v>51782.3</v>
      </c>
      <c r="F340" s="16">
        <v>4317.8</v>
      </c>
      <c r="H340" s="46">
        <f t="shared" ref="H340:H403" si="5">A340</f>
        <v>350.52</v>
      </c>
      <c r="I340" s="26">
        <f>$C$10*calc!T327*front!K340</f>
        <v>3.525196611731918E-5</v>
      </c>
      <c r="K340" s="48">
        <v>5.8434138896197008E-10</v>
      </c>
    </row>
    <row r="341" spans="1:11" x14ac:dyDescent="0.2">
      <c r="A341" s="49">
        <v>350.98</v>
      </c>
      <c r="B341" s="16">
        <v>3044</v>
      </c>
      <c r="C341" s="16">
        <v>3703.4</v>
      </c>
      <c r="D341" s="16">
        <v>8550.8799999999992</v>
      </c>
      <c r="E341" s="16">
        <v>51084.6</v>
      </c>
      <c r="F341" s="16">
        <v>4302.6000000000004</v>
      </c>
      <c r="H341" s="46">
        <f t="shared" si="5"/>
        <v>350.98</v>
      </c>
      <c r="I341" s="26">
        <f>$C$10*calc!T328*front!K341</f>
        <v>3.4391787038921119E-5</v>
      </c>
      <c r="K341" s="48">
        <v>5.8487664797240043E-10</v>
      </c>
    </row>
    <row r="342" spans="1:11" x14ac:dyDescent="0.2">
      <c r="A342" s="49">
        <v>351.45</v>
      </c>
      <c r="B342" s="16">
        <v>3051.08</v>
      </c>
      <c r="C342" s="16">
        <v>3781.7</v>
      </c>
      <c r="D342" s="16">
        <v>8463.7999999999993</v>
      </c>
      <c r="E342" s="16">
        <v>50269.2</v>
      </c>
      <c r="F342" s="16">
        <v>4369</v>
      </c>
      <c r="H342" s="46">
        <f t="shared" si="5"/>
        <v>351.45</v>
      </c>
      <c r="I342" s="26">
        <f>$C$10*calc!T329*front!K342</f>
        <v>3.3594840181810101E-5</v>
      </c>
      <c r="K342" s="48">
        <v>5.8832475579550712E-10</v>
      </c>
    </row>
    <row r="343" spans="1:11" x14ac:dyDescent="0.2">
      <c r="A343" s="49">
        <v>351.91</v>
      </c>
      <c r="B343" s="16">
        <v>3053.45</v>
      </c>
      <c r="C343" s="16">
        <v>3795.8</v>
      </c>
      <c r="D343" s="16">
        <v>8535.2800000000007</v>
      </c>
      <c r="E343" s="16">
        <v>50908.6</v>
      </c>
      <c r="F343" s="16">
        <v>4385.7</v>
      </c>
      <c r="H343" s="46">
        <f t="shared" si="5"/>
        <v>351.91</v>
      </c>
      <c r="I343" s="26">
        <f>$C$10*calc!T330*front!K343</f>
        <v>3.3544340474545383E-5</v>
      </c>
      <c r="K343" s="48">
        <v>5.8138911473414858E-10</v>
      </c>
    </row>
    <row r="344" spans="1:11" x14ac:dyDescent="0.2">
      <c r="A344" s="49">
        <v>352.38</v>
      </c>
      <c r="B344" s="16">
        <v>3043.52</v>
      </c>
      <c r="C344" s="16">
        <v>3722.5</v>
      </c>
      <c r="D344" s="16">
        <v>8523</v>
      </c>
      <c r="E344" s="16">
        <v>50834.8</v>
      </c>
      <c r="F344" s="16">
        <v>4312.1000000000004</v>
      </c>
      <c r="H344" s="46">
        <f t="shared" si="5"/>
        <v>352.38</v>
      </c>
      <c r="I344" s="26">
        <f>$C$10*calc!T331*front!K344</f>
        <v>3.3200967948327929E-5</v>
      </c>
      <c r="K344" s="48">
        <v>5.8169964905033344E-10</v>
      </c>
    </row>
    <row r="345" spans="1:11" x14ac:dyDescent="0.2">
      <c r="A345" s="49">
        <v>352.84</v>
      </c>
      <c r="B345" s="16">
        <v>3048.3</v>
      </c>
      <c r="C345" s="16">
        <v>3757.9</v>
      </c>
      <c r="D345" s="16">
        <v>8567.7199999999993</v>
      </c>
      <c r="E345" s="16">
        <v>51281</v>
      </c>
      <c r="F345" s="16">
        <v>4365.1000000000004</v>
      </c>
      <c r="H345" s="46">
        <f t="shared" si="5"/>
        <v>352.84</v>
      </c>
      <c r="I345" s="26">
        <f>$C$10*calc!T332*front!K345</f>
        <v>3.3633981532944441E-5</v>
      </c>
      <c r="K345" s="48">
        <v>5.8424882227795319E-10</v>
      </c>
    </row>
    <row r="346" spans="1:11" x14ac:dyDescent="0.2">
      <c r="A346" s="49">
        <v>353.3</v>
      </c>
      <c r="B346" s="16">
        <v>3049.98</v>
      </c>
      <c r="C346" s="16">
        <v>3794.3</v>
      </c>
      <c r="D346" s="16">
        <v>8847.6</v>
      </c>
      <c r="E346" s="16">
        <v>53573.4</v>
      </c>
      <c r="F346" s="16">
        <v>4389.5</v>
      </c>
      <c r="H346" s="46">
        <f t="shared" si="5"/>
        <v>353.3</v>
      </c>
      <c r="I346" s="26">
        <f>$C$10*calc!T333*front!K346</f>
        <v>3.6444230950149222E-5</v>
      </c>
      <c r="K346" s="48">
        <v>5.869606429419283E-10</v>
      </c>
    </row>
    <row r="347" spans="1:11" x14ac:dyDescent="0.2">
      <c r="A347" s="49">
        <v>353.77</v>
      </c>
      <c r="B347" s="16">
        <v>3049.75</v>
      </c>
      <c r="C347" s="16">
        <v>3770.8</v>
      </c>
      <c r="D347" s="16">
        <v>9006.2800000000007</v>
      </c>
      <c r="E347" s="16">
        <v>54855.5</v>
      </c>
      <c r="F347" s="16">
        <v>4381.6000000000004</v>
      </c>
      <c r="H347" s="46">
        <f t="shared" si="5"/>
        <v>353.77</v>
      </c>
      <c r="I347" s="26">
        <f>$C$10*calc!T334*front!K347</f>
        <v>3.7762147146306765E-5</v>
      </c>
      <c r="K347" s="48">
        <v>5.7973962328682023E-10</v>
      </c>
    </row>
    <row r="348" spans="1:11" x14ac:dyDescent="0.2">
      <c r="A348" s="49">
        <v>354.23</v>
      </c>
      <c r="B348" s="16">
        <v>3045.35</v>
      </c>
      <c r="C348" s="16">
        <v>3735.7</v>
      </c>
      <c r="D348" s="16">
        <v>9047.2800000000007</v>
      </c>
      <c r="E348" s="16">
        <v>54968.5</v>
      </c>
      <c r="F348" s="16">
        <v>4343.1000000000004</v>
      </c>
      <c r="H348" s="46">
        <f t="shared" si="5"/>
        <v>354.23</v>
      </c>
      <c r="I348" s="26">
        <f>$C$10*calc!T335*front!K348</f>
        <v>3.850446566210551E-5</v>
      </c>
      <c r="K348" s="48">
        <v>5.7748966545011798E-10</v>
      </c>
    </row>
    <row r="349" spans="1:11" x14ac:dyDescent="0.2">
      <c r="A349" s="49">
        <v>354.7</v>
      </c>
      <c r="B349" s="16">
        <v>3048.1</v>
      </c>
      <c r="C349" s="16">
        <v>3743.9</v>
      </c>
      <c r="D349" s="16">
        <v>8991.2999999999993</v>
      </c>
      <c r="E349" s="16">
        <v>54561.599999999999</v>
      </c>
      <c r="F349" s="16">
        <v>4330.8999999999996</v>
      </c>
      <c r="H349" s="46">
        <f t="shared" si="5"/>
        <v>354.7</v>
      </c>
      <c r="I349" s="26">
        <f>$C$10*calc!T336*front!K349</f>
        <v>3.8467737451876274E-5</v>
      </c>
      <c r="K349" s="48">
        <v>5.7681053157157045E-10</v>
      </c>
    </row>
    <row r="350" spans="1:11" x14ac:dyDescent="0.2">
      <c r="A350" s="49">
        <v>355.16</v>
      </c>
      <c r="B350" s="16">
        <v>3043.68</v>
      </c>
      <c r="C350" s="16">
        <v>3711.6</v>
      </c>
      <c r="D350" s="16">
        <v>8825.6200000000008</v>
      </c>
      <c r="E350" s="16">
        <v>53163.8</v>
      </c>
      <c r="F350" s="16">
        <v>4320.7</v>
      </c>
      <c r="H350" s="46">
        <f t="shared" si="5"/>
        <v>355.16</v>
      </c>
      <c r="I350" s="26">
        <f>$C$10*calc!T337*front!K350</f>
        <v>3.7412053839271176E-5</v>
      </c>
      <c r="K350" s="48">
        <v>5.7579556429536838E-10</v>
      </c>
    </row>
    <row r="351" spans="1:11" x14ac:dyDescent="0.2">
      <c r="A351" s="49">
        <v>355.63</v>
      </c>
      <c r="B351" s="16">
        <v>3043.88</v>
      </c>
      <c r="C351" s="16">
        <v>3742.7</v>
      </c>
      <c r="D351" s="16">
        <v>8592.2999999999993</v>
      </c>
      <c r="E351" s="16">
        <v>51269.4</v>
      </c>
      <c r="F351" s="16">
        <v>4383.5</v>
      </c>
      <c r="H351" s="46">
        <f t="shared" si="5"/>
        <v>355.63</v>
      </c>
      <c r="I351" s="26">
        <f>$C$10*calc!T338*front!K351</f>
        <v>3.5238201448482357E-5</v>
      </c>
      <c r="K351" s="48">
        <v>5.686244477216887E-10</v>
      </c>
    </row>
    <row r="352" spans="1:11" x14ac:dyDescent="0.2">
      <c r="A352" s="49">
        <v>356.09</v>
      </c>
      <c r="B352" s="16">
        <v>3052.08</v>
      </c>
      <c r="C352" s="16">
        <v>3791.7</v>
      </c>
      <c r="D352" s="16">
        <v>8425.25</v>
      </c>
      <c r="E352" s="16">
        <v>50026.400000000001</v>
      </c>
      <c r="F352" s="16">
        <v>4416.6000000000004</v>
      </c>
      <c r="H352" s="46">
        <f t="shared" si="5"/>
        <v>356.09</v>
      </c>
      <c r="I352" s="26">
        <f>$C$10*calc!T339*front!K352</f>
        <v>3.3914764008332918E-5</v>
      </c>
      <c r="K352" s="48">
        <v>5.7006075000826615E-10</v>
      </c>
    </row>
    <row r="353" spans="1:11" x14ac:dyDescent="0.2">
      <c r="A353" s="49">
        <v>356.55</v>
      </c>
      <c r="B353" s="16">
        <v>3043.52</v>
      </c>
      <c r="C353" s="16">
        <v>3724.3</v>
      </c>
      <c r="D353" s="16">
        <v>8218.0499999999993</v>
      </c>
      <c r="E353" s="16">
        <v>48210.1</v>
      </c>
      <c r="F353" s="16">
        <v>4346.5</v>
      </c>
      <c r="H353" s="46">
        <f t="shared" si="5"/>
        <v>356.55</v>
      </c>
      <c r="I353" s="26">
        <f>$C$10*calc!T340*front!K353</f>
        <v>3.1713528959657494E-5</v>
      </c>
      <c r="K353" s="48">
        <v>5.6547499416852346E-10</v>
      </c>
    </row>
    <row r="354" spans="1:11" x14ac:dyDescent="0.2">
      <c r="A354" s="49">
        <v>357.02</v>
      </c>
      <c r="B354" s="16">
        <v>3042.9</v>
      </c>
      <c r="C354" s="16">
        <v>3715.8</v>
      </c>
      <c r="D354" s="16">
        <v>7956.48</v>
      </c>
      <c r="E354" s="16">
        <v>46123.9</v>
      </c>
      <c r="F354" s="16">
        <v>4328.6000000000004</v>
      </c>
      <c r="H354" s="46">
        <f t="shared" si="5"/>
        <v>357.02</v>
      </c>
      <c r="I354" s="26">
        <f>$C$10*calc!T341*front!K354</f>
        <v>2.9331679584788001E-5</v>
      </c>
      <c r="K354" s="48">
        <v>5.6758385030529396E-10</v>
      </c>
    </row>
    <row r="355" spans="1:11" x14ac:dyDescent="0.2">
      <c r="A355" s="49">
        <v>357.48</v>
      </c>
      <c r="B355" s="16">
        <v>3054.05</v>
      </c>
      <c r="C355" s="16">
        <v>3834.2</v>
      </c>
      <c r="D355" s="16">
        <v>7988.1</v>
      </c>
      <c r="E355" s="16">
        <v>46460.4</v>
      </c>
      <c r="F355" s="16">
        <v>4429.8999999999996</v>
      </c>
      <c r="H355" s="46">
        <f t="shared" si="5"/>
        <v>357.48</v>
      </c>
      <c r="I355" s="26">
        <f>$C$10*calc!T342*front!K355</f>
        <v>2.9035694655306956E-5</v>
      </c>
      <c r="K355" s="48">
        <v>5.6398435425870153E-10</v>
      </c>
    </row>
    <row r="356" spans="1:11" x14ac:dyDescent="0.2">
      <c r="A356" s="49">
        <v>357.95</v>
      </c>
      <c r="B356" s="16">
        <v>3044.22</v>
      </c>
      <c r="C356" s="16">
        <v>3717.6</v>
      </c>
      <c r="D356" s="16">
        <v>8079.22</v>
      </c>
      <c r="E356" s="16">
        <v>47129.5</v>
      </c>
      <c r="F356" s="16">
        <v>4346.7</v>
      </c>
      <c r="H356" s="46">
        <f t="shared" si="5"/>
        <v>357.95</v>
      </c>
      <c r="I356" s="26">
        <f>$C$10*calc!T343*front!K356</f>
        <v>2.8961225369554351E-5</v>
      </c>
      <c r="K356" s="48">
        <v>5.5804662633938564E-10</v>
      </c>
    </row>
    <row r="357" spans="1:11" x14ac:dyDescent="0.2">
      <c r="A357" s="49">
        <v>358.41</v>
      </c>
      <c r="B357" s="16">
        <v>3057.25</v>
      </c>
      <c r="C357" s="16">
        <v>3819.1</v>
      </c>
      <c r="D357" s="16">
        <v>8055.6</v>
      </c>
      <c r="E357" s="16">
        <v>47017.9</v>
      </c>
      <c r="F357" s="16">
        <v>4434.8999999999996</v>
      </c>
      <c r="H357" s="46">
        <f t="shared" si="5"/>
        <v>358.41</v>
      </c>
      <c r="I357" s="26">
        <f>$C$10*calc!T344*front!K357</f>
        <v>2.8134186999946048E-5</v>
      </c>
      <c r="K357" s="48">
        <v>5.6014058290523118E-10</v>
      </c>
    </row>
    <row r="358" spans="1:11" x14ac:dyDescent="0.2">
      <c r="A358" s="49">
        <v>358.87</v>
      </c>
      <c r="B358" s="16">
        <v>3048.38</v>
      </c>
      <c r="C358" s="16">
        <v>3757.9</v>
      </c>
      <c r="D358" s="16">
        <v>8333.0499999999993</v>
      </c>
      <c r="E358" s="16">
        <v>49258.5</v>
      </c>
      <c r="F358" s="16">
        <v>4383.6000000000004</v>
      </c>
      <c r="H358" s="46">
        <f t="shared" si="5"/>
        <v>358.87</v>
      </c>
      <c r="I358" s="26">
        <f>$C$10*calc!T345*front!K358</f>
        <v>3.0191481822828851E-5</v>
      </c>
      <c r="K358" s="48">
        <v>5.5774645667081704E-10</v>
      </c>
    </row>
    <row r="359" spans="1:11" x14ac:dyDescent="0.2">
      <c r="A359" s="49">
        <v>359.34</v>
      </c>
      <c r="B359" s="16">
        <v>3039.95</v>
      </c>
      <c r="C359" s="16">
        <v>3681.8</v>
      </c>
      <c r="D359" s="16">
        <v>8827.52</v>
      </c>
      <c r="E359" s="16">
        <v>53404.5</v>
      </c>
      <c r="F359" s="16">
        <v>4301.3999999999996</v>
      </c>
      <c r="H359" s="46">
        <f t="shared" si="5"/>
        <v>359.34</v>
      </c>
      <c r="I359" s="26">
        <f>$C$10*calc!T346*front!K359</f>
        <v>3.4171477626007804E-5</v>
      </c>
      <c r="K359" s="48">
        <v>5.5162608320494954E-10</v>
      </c>
    </row>
    <row r="360" spans="1:11" x14ac:dyDescent="0.2">
      <c r="A360" s="49">
        <v>359.8</v>
      </c>
      <c r="B360" s="16">
        <v>3047.05</v>
      </c>
      <c r="C360" s="16">
        <v>3750.7</v>
      </c>
      <c r="D360" s="16">
        <v>9146.5499999999993</v>
      </c>
      <c r="E360" s="16">
        <v>55953.1</v>
      </c>
      <c r="F360" s="16">
        <v>4382.6000000000004</v>
      </c>
      <c r="H360" s="46">
        <f t="shared" si="5"/>
        <v>359.8</v>
      </c>
      <c r="I360" s="26">
        <f>$C$10*calc!T347*front!K360</f>
        <v>3.7039446754494404E-5</v>
      </c>
      <c r="K360" s="48">
        <v>5.5321630091538044E-10</v>
      </c>
    </row>
    <row r="361" spans="1:11" x14ac:dyDescent="0.2">
      <c r="A361" s="49">
        <v>360.27</v>
      </c>
      <c r="B361" s="16">
        <v>3052.85</v>
      </c>
      <c r="C361" s="16">
        <v>3793.5</v>
      </c>
      <c r="D361" s="16">
        <v>9123.48</v>
      </c>
      <c r="E361" s="16">
        <v>55518.3</v>
      </c>
      <c r="F361" s="16">
        <v>4407.8</v>
      </c>
      <c r="H361" s="46">
        <f t="shared" si="5"/>
        <v>360.27</v>
      </c>
      <c r="I361" s="26">
        <f>$C$10*calc!T348*front!K361</f>
        <v>3.6352169760187604E-5</v>
      </c>
      <c r="K361" s="48">
        <v>5.4901234447534483E-10</v>
      </c>
    </row>
    <row r="362" spans="1:11" x14ac:dyDescent="0.2">
      <c r="A362" s="49">
        <v>360.73</v>
      </c>
      <c r="B362" s="16">
        <v>3045</v>
      </c>
      <c r="C362" s="16">
        <v>3748.2</v>
      </c>
      <c r="D362" s="16">
        <v>8862.9</v>
      </c>
      <c r="E362" s="16">
        <v>53575</v>
      </c>
      <c r="F362" s="16">
        <v>4369.3999999999996</v>
      </c>
      <c r="H362" s="46">
        <f t="shared" si="5"/>
        <v>360.73</v>
      </c>
      <c r="I362" s="26">
        <f>$C$10*calc!T349*front!K362</f>
        <v>3.3752947531031696E-5</v>
      </c>
      <c r="K362" s="48">
        <v>5.4711772478173957E-10</v>
      </c>
    </row>
    <row r="363" spans="1:11" x14ac:dyDescent="0.2">
      <c r="A363" s="49">
        <v>361.19</v>
      </c>
      <c r="B363" s="16">
        <v>3041.72</v>
      </c>
      <c r="C363" s="16">
        <v>3712.7</v>
      </c>
      <c r="D363" s="16">
        <v>8829.75</v>
      </c>
      <c r="E363" s="16">
        <v>53402.3</v>
      </c>
      <c r="F363" s="16">
        <v>4341.3</v>
      </c>
      <c r="H363" s="46">
        <f t="shared" si="5"/>
        <v>361.19</v>
      </c>
      <c r="I363" s="26">
        <f>$C$10*calc!T350*front!K363</f>
        <v>3.3022948307873088E-5</v>
      </c>
      <c r="K363" s="48">
        <v>5.4601570719157289E-10</v>
      </c>
    </row>
    <row r="364" spans="1:11" x14ac:dyDescent="0.2">
      <c r="A364" s="49">
        <v>361.66</v>
      </c>
      <c r="B364" s="16">
        <v>3049.22</v>
      </c>
      <c r="C364" s="16">
        <v>3759.4</v>
      </c>
      <c r="D364" s="16">
        <v>9012.65</v>
      </c>
      <c r="E364" s="16">
        <v>54985.3</v>
      </c>
      <c r="F364" s="16">
        <v>4408.3999999999996</v>
      </c>
      <c r="H364" s="46">
        <f t="shared" si="5"/>
        <v>361.66</v>
      </c>
      <c r="I364" s="26">
        <f>$C$10*calc!T351*front!K364</f>
        <v>3.3516824908228045E-5</v>
      </c>
      <c r="K364" s="48">
        <v>5.3879780912135645E-10</v>
      </c>
    </row>
    <row r="365" spans="1:11" x14ac:dyDescent="0.2">
      <c r="A365" s="49">
        <v>362.12</v>
      </c>
      <c r="B365" s="16">
        <v>3056.98</v>
      </c>
      <c r="C365" s="16">
        <v>3843.9</v>
      </c>
      <c r="D365" s="16">
        <v>9162.32</v>
      </c>
      <c r="E365" s="16">
        <v>56150.9</v>
      </c>
      <c r="F365" s="16">
        <v>4511.2</v>
      </c>
      <c r="H365" s="46">
        <f t="shared" si="5"/>
        <v>362.12</v>
      </c>
      <c r="I365" s="26">
        <f>$C$10*calc!T352*front!K365</f>
        <v>3.4256957388615677E-5</v>
      </c>
      <c r="K365" s="48">
        <v>5.3726880058198823E-10</v>
      </c>
    </row>
    <row r="366" spans="1:11" x14ac:dyDescent="0.2">
      <c r="A366" s="49">
        <v>362.59</v>
      </c>
      <c r="B366" s="16">
        <v>3050.72</v>
      </c>
      <c r="C366" s="16">
        <v>3765</v>
      </c>
      <c r="D366" s="16">
        <v>9510.1</v>
      </c>
      <c r="E366" s="16">
        <v>58823.3</v>
      </c>
      <c r="F366" s="16">
        <v>4407.1000000000004</v>
      </c>
      <c r="H366" s="46">
        <f t="shared" si="5"/>
        <v>362.59</v>
      </c>
      <c r="I366" s="26">
        <f>$C$10*calc!T353*front!K366</f>
        <v>3.6823294018493908E-5</v>
      </c>
      <c r="K366" s="48">
        <v>5.3687503527163E-10</v>
      </c>
    </row>
    <row r="367" spans="1:11" x14ac:dyDescent="0.2">
      <c r="A367" s="49">
        <v>363.05</v>
      </c>
      <c r="B367" s="16">
        <v>3044.38</v>
      </c>
      <c r="C367" s="16">
        <v>3751.3</v>
      </c>
      <c r="D367" s="16">
        <v>9692.5</v>
      </c>
      <c r="E367" s="16">
        <v>60256</v>
      </c>
      <c r="F367" s="16">
        <v>4383.3999999999996</v>
      </c>
      <c r="H367" s="46">
        <f t="shared" si="5"/>
        <v>363.05</v>
      </c>
      <c r="I367" s="26">
        <f>$C$10*calc!T354*front!K367</f>
        <v>3.7611755777666006E-5</v>
      </c>
      <c r="K367" s="48">
        <v>5.3395852317450548E-10</v>
      </c>
    </row>
    <row r="368" spans="1:11" x14ac:dyDescent="0.2">
      <c r="A368" s="49">
        <v>363.51</v>
      </c>
      <c r="B368" s="16">
        <v>3049.62</v>
      </c>
      <c r="C368" s="16">
        <v>3768.1</v>
      </c>
      <c r="D368" s="16">
        <v>9632.75</v>
      </c>
      <c r="E368" s="16">
        <v>59827</v>
      </c>
      <c r="F368" s="16">
        <v>4411.3</v>
      </c>
      <c r="H368" s="46">
        <f t="shared" si="5"/>
        <v>363.51</v>
      </c>
      <c r="I368" s="26">
        <f>$C$10*calc!T355*front!K368</f>
        <v>3.6674377602921148E-5</v>
      </c>
      <c r="K368" s="48">
        <v>5.3371762720276022E-10</v>
      </c>
    </row>
    <row r="369" spans="1:11" x14ac:dyDescent="0.2">
      <c r="A369" s="49">
        <v>363.98</v>
      </c>
      <c r="B369" s="16">
        <v>3050.5</v>
      </c>
      <c r="C369" s="16">
        <v>3765.7</v>
      </c>
      <c r="D369" s="16">
        <v>9924.02</v>
      </c>
      <c r="E369" s="16">
        <v>62020.5</v>
      </c>
      <c r="F369" s="16">
        <v>4417</v>
      </c>
      <c r="H369" s="46">
        <f t="shared" si="5"/>
        <v>363.98</v>
      </c>
      <c r="I369" s="26">
        <f>$C$10*calc!T356*front!K369</f>
        <v>3.8279360312115651E-5</v>
      </c>
      <c r="K369" s="48">
        <v>5.2873900155168647E-10</v>
      </c>
    </row>
    <row r="370" spans="1:11" x14ac:dyDescent="0.2">
      <c r="A370" s="49">
        <v>364.44</v>
      </c>
      <c r="B370" s="16">
        <v>3048.85</v>
      </c>
      <c r="C370" s="16">
        <v>3772.2</v>
      </c>
      <c r="D370" s="16">
        <v>10126.299999999999</v>
      </c>
      <c r="E370" s="16">
        <v>63843.199999999997</v>
      </c>
      <c r="F370" s="16">
        <v>4428.5</v>
      </c>
      <c r="H370" s="46">
        <f t="shared" si="5"/>
        <v>364.44</v>
      </c>
      <c r="I370" s="26">
        <f>$C$10*calc!T357*front!K370</f>
        <v>3.9136394943423139E-5</v>
      </c>
      <c r="K370" s="48">
        <v>5.2538369981910939E-10</v>
      </c>
    </row>
    <row r="371" spans="1:11" x14ac:dyDescent="0.2">
      <c r="A371" s="49">
        <v>364.91</v>
      </c>
      <c r="B371" s="16">
        <v>3051.5</v>
      </c>
      <c r="C371" s="16">
        <v>3778.5</v>
      </c>
      <c r="D371" s="16">
        <v>10212.879999999999</v>
      </c>
      <c r="E371" s="16">
        <v>64000</v>
      </c>
      <c r="F371" s="16">
        <v>4436.3</v>
      </c>
      <c r="H371" s="46">
        <f t="shared" si="5"/>
        <v>364.91</v>
      </c>
      <c r="I371" s="26">
        <f>$C$10*calc!T358*front!K371</f>
        <v>3.9641213055089157E-5</v>
      </c>
      <c r="K371" s="48">
        <v>5.2771473817901984E-10</v>
      </c>
    </row>
    <row r="372" spans="1:11" x14ac:dyDescent="0.2">
      <c r="A372" s="49">
        <v>365.37</v>
      </c>
      <c r="B372" s="16">
        <v>3047.08</v>
      </c>
      <c r="C372" s="16">
        <v>3757.1</v>
      </c>
      <c r="D372" s="16">
        <v>10551.25</v>
      </c>
      <c r="E372" s="16">
        <v>64000</v>
      </c>
      <c r="F372" s="16">
        <v>4405</v>
      </c>
      <c r="H372" s="46">
        <f t="shared" si="5"/>
        <v>365.37</v>
      </c>
      <c r="I372" s="26">
        <f>$C$10*calc!T359*front!K372</f>
        <v>4.1644034287783858E-5</v>
      </c>
      <c r="K372" s="48">
        <v>5.1894504786098282E-10</v>
      </c>
    </row>
    <row r="373" spans="1:11" x14ac:dyDescent="0.2">
      <c r="A373" s="49">
        <v>365.83</v>
      </c>
      <c r="B373" s="16">
        <v>3059.92</v>
      </c>
      <c r="C373" s="16">
        <v>3839.9</v>
      </c>
      <c r="D373" s="16">
        <v>10928.35</v>
      </c>
      <c r="E373" s="16">
        <v>64000</v>
      </c>
      <c r="F373" s="16">
        <v>4503.3</v>
      </c>
      <c r="H373" s="46">
        <f t="shared" si="5"/>
        <v>365.83</v>
      </c>
      <c r="I373" s="26">
        <f>$C$10*calc!T360*front!K373</f>
        <v>4.4349734040484705E-5</v>
      </c>
      <c r="K373" s="48">
        <v>5.1631867529967981E-10</v>
      </c>
    </row>
    <row r="374" spans="1:11" x14ac:dyDescent="0.2">
      <c r="A374" s="49">
        <v>366.3</v>
      </c>
      <c r="B374" s="16">
        <v>3043.62</v>
      </c>
      <c r="C374" s="16">
        <v>3722.5</v>
      </c>
      <c r="D374" s="16">
        <v>11020.45</v>
      </c>
      <c r="E374" s="16">
        <v>64000</v>
      </c>
      <c r="F374" s="16">
        <v>4369.2</v>
      </c>
      <c r="H374" s="46">
        <f t="shared" si="5"/>
        <v>366.3</v>
      </c>
      <c r="I374" s="26">
        <f>$C$10*calc!T361*front!K374</f>
        <v>4.4924044671467763E-5</v>
      </c>
      <c r="K374" s="48">
        <v>5.1335315256460883E-10</v>
      </c>
    </row>
    <row r="375" spans="1:11" x14ac:dyDescent="0.2">
      <c r="A375" s="49">
        <v>366.76</v>
      </c>
      <c r="B375" s="16">
        <v>3055.2</v>
      </c>
      <c r="C375" s="16">
        <v>3830</v>
      </c>
      <c r="D375" s="16">
        <v>10955.2</v>
      </c>
      <c r="E375" s="16">
        <v>64000</v>
      </c>
      <c r="F375" s="16">
        <v>4496</v>
      </c>
      <c r="H375" s="46">
        <f t="shared" si="5"/>
        <v>366.76</v>
      </c>
      <c r="I375" s="26">
        <f>$C$10*calc!T362*front!K375</f>
        <v>4.4174829402598204E-5</v>
      </c>
      <c r="K375" s="48">
        <v>5.1217401880991066E-10</v>
      </c>
    </row>
    <row r="376" spans="1:11" x14ac:dyDescent="0.2">
      <c r="A376" s="49">
        <v>367.22</v>
      </c>
      <c r="B376" s="16">
        <v>3042.35</v>
      </c>
      <c r="C376" s="16">
        <v>3705.5</v>
      </c>
      <c r="D376" s="16">
        <v>10892.68</v>
      </c>
      <c r="E376" s="16">
        <v>64000</v>
      </c>
      <c r="F376" s="16">
        <v>4361.8999999999996</v>
      </c>
      <c r="H376" s="46">
        <f t="shared" si="5"/>
        <v>367.22</v>
      </c>
      <c r="I376" s="26">
        <f>$C$10*calc!T363*front!K376</f>
        <v>4.3822875930414188E-5</v>
      </c>
      <c r="K376" s="48">
        <v>5.1287665890221894E-10</v>
      </c>
    </row>
    <row r="377" spans="1:11" x14ac:dyDescent="0.2">
      <c r="A377" s="49">
        <v>367.69</v>
      </c>
      <c r="B377" s="16">
        <v>3061.88</v>
      </c>
      <c r="C377" s="16">
        <v>3870.6</v>
      </c>
      <c r="D377" s="16">
        <v>10927.55</v>
      </c>
      <c r="E377" s="16">
        <v>64000</v>
      </c>
      <c r="F377" s="16">
        <v>4549.8</v>
      </c>
      <c r="H377" s="46">
        <f t="shared" si="5"/>
        <v>367.69</v>
      </c>
      <c r="I377" s="26">
        <f>$C$10*calc!T364*front!K377</f>
        <v>4.3467862979599764E-5</v>
      </c>
      <c r="K377" s="48">
        <v>5.0945765042101755E-10</v>
      </c>
    </row>
    <row r="378" spans="1:11" x14ac:dyDescent="0.2">
      <c r="A378" s="49">
        <v>368.15</v>
      </c>
      <c r="B378" s="16">
        <v>3052.38</v>
      </c>
      <c r="C378" s="16">
        <v>3789.3</v>
      </c>
      <c r="D378" s="16">
        <v>10848.1</v>
      </c>
      <c r="E378" s="16">
        <v>64000</v>
      </c>
      <c r="F378" s="16">
        <v>4460.5</v>
      </c>
      <c r="H378" s="46">
        <f t="shared" si="5"/>
        <v>368.15</v>
      </c>
      <c r="I378" s="26">
        <f>$C$10*calc!T365*front!K378</f>
        <v>4.1976020324634546E-5</v>
      </c>
      <c r="K378" s="48">
        <v>5.0111206917999524E-10</v>
      </c>
    </row>
    <row r="379" spans="1:11" x14ac:dyDescent="0.2">
      <c r="A379" s="49">
        <v>368.61</v>
      </c>
      <c r="B379" s="16">
        <v>3041.18</v>
      </c>
      <c r="C379" s="16">
        <v>3679.2</v>
      </c>
      <c r="D379" s="16">
        <v>10905.52</v>
      </c>
      <c r="E379" s="16">
        <v>64000</v>
      </c>
      <c r="F379" s="16">
        <v>4345</v>
      </c>
      <c r="H379" s="46">
        <f t="shared" si="5"/>
        <v>368.61</v>
      </c>
      <c r="I379" s="26">
        <f>$C$10*calc!T366*front!K379</f>
        <v>4.2382398964259966E-5</v>
      </c>
      <c r="K379" s="48">
        <v>5.0091410167573138E-10</v>
      </c>
    </row>
    <row r="380" spans="1:11" x14ac:dyDescent="0.2">
      <c r="A380" s="49">
        <v>369.08</v>
      </c>
      <c r="B380" s="16">
        <v>3040</v>
      </c>
      <c r="C380" s="16">
        <v>3703.2</v>
      </c>
      <c r="D380" s="16">
        <v>11073.25</v>
      </c>
      <c r="E380" s="16">
        <v>64000</v>
      </c>
      <c r="F380" s="16">
        <v>4366.1000000000004</v>
      </c>
      <c r="H380" s="46">
        <f t="shared" si="5"/>
        <v>369.08</v>
      </c>
      <c r="I380" s="26">
        <f>$C$10*calc!T367*front!K380</f>
        <v>4.3521463284000097E-5</v>
      </c>
      <c r="K380" s="48">
        <v>4.9672531239110845E-10</v>
      </c>
    </row>
    <row r="381" spans="1:11" x14ac:dyDescent="0.2">
      <c r="A381" s="49">
        <v>369.54</v>
      </c>
      <c r="B381" s="16">
        <v>3043.6</v>
      </c>
      <c r="C381" s="16">
        <v>3728.2</v>
      </c>
      <c r="D381" s="16">
        <v>11276.15</v>
      </c>
      <c r="E381" s="16">
        <v>64000</v>
      </c>
      <c r="F381" s="16">
        <v>4409.8999999999996</v>
      </c>
      <c r="H381" s="46">
        <f t="shared" si="5"/>
        <v>369.54</v>
      </c>
      <c r="I381" s="26">
        <f>$C$10*calc!T368*front!K381</f>
        <v>4.5019385535217592E-5</v>
      </c>
      <c r="K381" s="48">
        <v>4.9253766449885746E-10</v>
      </c>
    </row>
    <row r="382" spans="1:11" x14ac:dyDescent="0.2">
      <c r="A382" s="49">
        <v>370</v>
      </c>
      <c r="B382" s="16">
        <v>3044.02</v>
      </c>
      <c r="C382" s="16">
        <v>3727</v>
      </c>
      <c r="D382" s="16">
        <v>11291.32</v>
      </c>
      <c r="E382" s="16">
        <v>64000</v>
      </c>
      <c r="F382" s="16">
        <v>4401.3</v>
      </c>
      <c r="H382" s="46">
        <f t="shared" si="5"/>
        <v>370</v>
      </c>
      <c r="I382" s="26">
        <f>$C$10*calc!T369*front!K382</f>
        <v>4.5412810080401412E-5</v>
      </c>
      <c r="K382" s="48">
        <v>4.9224443868360117E-10</v>
      </c>
    </row>
    <row r="383" spans="1:11" x14ac:dyDescent="0.2">
      <c r="A383" s="49">
        <v>370.47</v>
      </c>
      <c r="B383" s="16">
        <v>3051.3</v>
      </c>
      <c r="C383" s="16">
        <v>3806.1</v>
      </c>
      <c r="D383" s="16">
        <v>11085.22</v>
      </c>
      <c r="E383" s="16">
        <v>64000</v>
      </c>
      <c r="F383" s="16">
        <v>4480.3999999999996</v>
      </c>
      <c r="H383" s="46">
        <f t="shared" si="5"/>
        <v>370.47</v>
      </c>
      <c r="I383" s="26">
        <f>$C$10*calc!T370*front!K383</f>
        <v>4.3720295168370019E-5</v>
      </c>
      <c r="K383" s="48">
        <v>4.895575483900452E-10</v>
      </c>
    </row>
    <row r="384" spans="1:11" x14ac:dyDescent="0.2">
      <c r="A384" s="49">
        <v>370.93</v>
      </c>
      <c r="B384" s="16">
        <v>3055.88</v>
      </c>
      <c r="C384" s="16">
        <v>3826.8</v>
      </c>
      <c r="D384" s="16">
        <v>10819.45</v>
      </c>
      <c r="E384" s="16">
        <v>64000</v>
      </c>
      <c r="F384" s="16">
        <v>4510.8</v>
      </c>
      <c r="H384" s="46">
        <f t="shared" si="5"/>
        <v>370.93</v>
      </c>
      <c r="I384" s="26">
        <f>$C$10*calc!T371*front!K384</f>
        <v>4.182850642185483E-5</v>
      </c>
      <c r="K384" s="48">
        <v>4.8561250657125597E-10</v>
      </c>
    </row>
    <row r="385" spans="1:11" x14ac:dyDescent="0.2">
      <c r="A385" s="49">
        <v>371.39</v>
      </c>
      <c r="B385" s="16">
        <v>3044.05</v>
      </c>
      <c r="C385" s="16">
        <v>3726.2</v>
      </c>
      <c r="D385" s="16">
        <v>10988.3</v>
      </c>
      <c r="E385" s="16">
        <v>64000</v>
      </c>
      <c r="F385" s="16">
        <v>4420.6000000000004</v>
      </c>
      <c r="H385" s="46">
        <f t="shared" si="5"/>
        <v>371.39</v>
      </c>
      <c r="I385" s="26">
        <f>$C$10*calc!T372*front!K385</f>
        <v>4.3193700772430527E-5</v>
      </c>
      <c r="K385" s="48">
        <v>4.8052855668658856E-10</v>
      </c>
    </row>
    <row r="386" spans="1:11" x14ac:dyDescent="0.2">
      <c r="A386" s="49">
        <v>371.86</v>
      </c>
      <c r="B386" s="16">
        <v>3046.38</v>
      </c>
      <c r="C386" s="16">
        <v>3741.1</v>
      </c>
      <c r="D386" s="16">
        <v>10863.22</v>
      </c>
      <c r="E386" s="16">
        <v>64000</v>
      </c>
      <c r="F386" s="16">
        <v>4439</v>
      </c>
      <c r="H386" s="46">
        <f t="shared" si="5"/>
        <v>371.86</v>
      </c>
      <c r="I386" s="26">
        <f>$C$10*calc!T373*front!K386</f>
        <v>4.2078338592821708E-5</v>
      </c>
      <c r="K386" s="48">
        <v>4.7782968792609841E-10</v>
      </c>
    </row>
    <row r="387" spans="1:11" x14ac:dyDescent="0.2">
      <c r="A387" s="49">
        <v>372.32</v>
      </c>
      <c r="B387" s="16">
        <v>3047.22</v>
      </c>
      <c r="C387" s="16">
        <v>3744.1</v>
      </c>
      <c r="D387" s="16">
        <v>10357.02</v>
      </c>
      <c r="E387" s="16">
        <v>64000</v>
      </c>
      <c r="F387" s="16">
        <v>4441.1000000000004</v>
      </c>
      <c r="H387" s="46">
        <f t="shared" si="5"/>
        <v>372.32</v>
      </c>
      <c r="I387" s="26">
        <f>$C$10*calc!T374*front!K387</f>
        <v>3.8130093440857017E-5</v>
      </c>
      <c r="K387" s="48">
        <v>4.7376241002704623E-10</v>
      </c>
    </row>
    <row r="388" spans="1:11" x14ac:dyDescent="0.2">
      <c r="A388" s="49">
        <v>372.78</v>
      </c>
      <c r="B388" s="16">
        <v>3045.65</v>
      </c>
      <c r="C388" s="16">
        <v>3740.3</v>
      </c>
      <c r="D388" s="16">
        <v>10387</v>
      </c>
      <c r="E388" s="16">
        <v>64000</v>
      </c>
      <c r="F388" s="16">
        <v>4427.3999999999996</v>
      </c>
      <c r="H388" s="46">
        <f t="shared" si="5"/>
        <v>372.78</v>
      </c>
      <c r="I388" s="26">
        <f>$C$10*calc!T375*front!K388</f>
        <v>3.7917035799242812E-5</v>
      </c>
      <c r="K388" s="48">
        <v>4.7022290475258322E-10</v>
      </c>
    </row>
    <row r="389" spans="1:11" x14ac:dyDescent="0.2">
      <c r="A389" s="49">
        <v>373.25</v>
      </c>
      <c r="B389" s="16">
        <v>3047.5</v>
      </c>
      <c r="C389" s="16">
        <v>3765.8</v>
      </c>
      <c r="D389" s="16">
        <v>10264.719999999999</v>
      </c>
      <c r="E389" s="16">
        <v>64000</v>
      </c>
      <c r="F389" s="16">
        <v>4456.6000000000004</v>
      </c>
      <c r="H389" s="46">
        <f t="shared" si="5"/>
        <v>373.25</v>
      </c>
      <c r="I389" s="26">
        <f>$C$10*calc!T376*front!K389</f>
        <v>3.635531209112228E-5</v>
      </c>
      <c r="K389" s="48">
        <v>4.6910512943528676E-10</v>
      </c>
    </row>
    <row r="390" spans="1:11" x14ac:dyDescent="0.2">
      <c r="A390" s="49">
        <v>373.71</v>
      </c>
      <c r="B390" s="16">
        <v>3059.65</v>
      </c>
      <c r="C390" s="16">
        <v>3883.5</v>
      </c>
      <c r="D390" s="16">
        <v>10058.82</v>
      </c>
      <c r="E390" s="16">
        <v>63143.5</v>
      </c>
      <c r="F390" s="16">
        <v>4589.7</v>
      </c>
      <c r="H390" s="46">
        <f t="shared" si="5"/>
        <v>373.71</v>
      </c>
      <c r="I390" s="26">
        <f>$C$10*calc!T377*front!K390</f>
        <v>3.3982313679956224E-5</v>
      </c>
      <c r="K390" s="48">
        <v>4.6625283318472819E-10</v>
      </c>
    </row>
    <row r="391" spans="1:11" x14ac:dyDescent="0.2">
      <c r="A391" s="49">
        <v>374.17</v>
      </c>
      <c r="B391" s="16">
        <v>3049.7</v>
      </c>
      <c r="C391" s="16">
        <v>3774.4</v>
      </c>
      <c r="D391" s="16">
        <v>10379.82</v>
      </c>
      <c r="E391" s="16">
        <v>64000</v>
      </c>
      <c r="F391" s="16">
        <v>4489.6000000000004</v>
      </c>
      <c r="H391" s="46">
        <f t="shared" si="5"/>
        <v>374.17</v>
      </c>
      <c r="I391" s="26">
        <f>$C$10*calc!T378*front!K391</f>
        <v>3.5184005876778374E-5</v>
      </c>
      <c r="K391" s="48">
        <v>4.6144067638899224E-10</v>
      </c>
    </row>
    <row r="392" spans="1:11" x14ac:dyDescent="0.2">
      <c r="A392" s="49">
        <v>374.64</v>
      </c>
      <c r="B392" s="16">
        <v>3042.25</v>
      </c>
      <c r="C392" s="16">
        <v>3711.6</v>
      </c>
      <c r="D392" s="16">
        <v>10657.48</v>
      </c>
      <c r="E392" s="16">
        <v>64000</v>
      </c>
      <c r="F392" s="16">
        <v>4450.3999999999996</v>
      </c>
      <c r="H392" s="46">
        <f t="shared" si="5"/>
        <v>374.64</v>
      </c>
      <c r="I392" s="26">
        <f>$C$10*calc!T379*front!K392</f>
        <v>3.5749682334815751E-5</v>
      </c>
      <c r="K392" s="48">
        <v>4.5579103618601657E-10</v>
      </c>
    </row>
    <row r="393" spans="1:11" x14ac:dyDescent="0.2">
      <c r="A393" s="49">
        <v>375.1</v>
      </c>
      <c r="B393" s="16">
        <v>3050.25</v>
      </c>
      <c r="C393" s="16">
        <v>3772.4</v>
      </c>
      <c r="D393" s="16">
        <v>10878.35</v>
      </c>
      <c r="E393" s="16">
        <v>64000</v>
      </c>
      <c r="F393" s="16">
        <v>4495.2</v>
      </c>
      <c r="H393" s="46">
        <f t="shared" si="5"/>
        <v>375.1</v>
      </c>
      <c r="I393" s="26">
        <f>$C$10*calc!T380*front!K393</f>
        <v>3.6597864243922726E-5</v>
      </c>
      <c r="K393" s="48">
        <v>4.5508316215020281E-10</v>
      </c>
    </row>
    <row r="394" spans="1:11" x14ac:dyDescent="0.2">
      <c r="A394" s="49">
        <v>375.56</v>
      </c>
      <c r="B394" s="16">
        <v>3043.52</v>
      </c>
      <c r="C394" s="16">
        <v>3721.8</v>
      </c>
      <c r="D394" s="16">
        <v>11578.7</v>
      </c>
      <c r="E394" s="16">
        <v>64000</v>
      </c>
      <c r="F394" s="16">
        <v>4471.3</v>
      </c>
      <c r="H394" s="46">
        <f t="shared" si="5"/>
        <v>375.56</v>
      </c>
      <c r="I394" s="26">
        <f>$C$10*calc!T381*front!K394</f>
        <v>4.0413790202548158E-5</v>
      </c>
      <c r="K394" s="48">
        <v>4.4818639890436947E-10</v>
      </c>
    </row>
    <row r="395" spans="1:11" x14ac:dyDescent="0.2">
      <c r="A395" s="49">
        <v>376.03</v>
      </c>
      <c r="B395" s="16">
        <v>3040.88</v>
      </c>
      <c r="C395" s="16">
        <v>3687.3</v>
      </c>
      <c r="D395" s="16">
        <v>11917.6</v>
      </c>
      <c r="E395" s="16">
        <v>64000</v>
      </c>
      <c r="F395" s="16">
        <v>4435.8999999999996</v>
      </c>
      <c r="H395" s="46">
        <f t="shared" si="5"/>
        <v>376.03</v>
      </c>
      <c r="I395" s="26">
        <f>$C$10*calc!T382*front!K395</f>
        <v>4.1999910003896282E-5</v>
      </c>
      <c r="K395" s="48">
        <v>4.4553864641506165E-10</v>
      </c>
    </row>
    <row r="396" spans="1:11" x14ac:dyDescent="0.2">
      <c r="A396" s="49">
        <v>376.49</v>
      </c>
      <c r="B396" s="16">
        <v>3049.78</v>
      </c>
      <c r="C396" s="16">
        <v>3757.3</v>
      </c>
      <c r="D396" s="16">
        <v>12112.32</v>
      </c>
      <c r="E396" s="16">
        <v>64000</v>
      </c>
      <c r="F396" s="16">
        <v>4508.6000000000004</v>
      </c>
      <c r="H396" s="46">
        <f t="shared" si="5"/>
        <v>376.49</v>
      </c>
      <c r="I396" s="26">
        <f>$C$10*calc!T383*front!K396</f>
        <v>4.2505225369695827E-5</v>
      </c>
      <c r="K396" s="48">
        <v>4.4159707271681282E-10</v>
      </c>
    </row>
    <row r="397" spans="1:11" x14ac:dyDescent="0.2">
      <c r="A397" s="49">
        <v>376.95</v>
      </c>
      <c r="B397" s="16">
        <v>3045.75</v>
      </c>
      <c r="C397" s="16">
        <v>3759.3</v>
      </c>
      <c r="D397" s="16">
        <v>12492.15</v>
      </c>
      <c r="E397" s="16">
        <v>64000</v>
      </c>
      <c r="F397" s="16">
        <v>4487.3</v>
      </c>
      <c r="H397" s="46">
        <f t="shared" si="5"/>
        <v>376.95</v>
      </c>
      <c r="I397" s="26">
        <f>$C$10*calc!T384*front!K397</f>
        <v>4.4692846170033176E-5</v>
      </c>
      <c r="K397" s="48">
        <v>4.3861599164708959E-10</v>
      </c>
    </row>
    <row r="398" spans="1:11" x14ac:dyDescent="0.2">
      <c r="A398" s="49">
        <v>377.42</v>
      </c>
      <c r="B398" s="16">
        <v>3047.2</v>
      </c>
      <c r="C398" s="16">
        <v>3742.3</v>
      </c>
      <c r="D398" s="16">
        <v>12936.02</v>
      </c>
      <c r="E398" s="16">
        <v>64000</v>
      </c>
      <c r="F398" s="16">
        <v>4522.6000000000004</v>
      </c>
      <c r="H398" s="46">
        <f t="shared" si="5"/>
        <v>377.42</v>
      </c>
      <c r="I398" s="26">
        <f>$C$10*calc!T385*front!K398</f>
        <v>4.7481247628246143E-5</v>
      </c>
      <c r="K398" s="48">
        <v>4.3456127849479853E-10</v>
      </c>
    </row>
    <row r="399" spans="1:11" x14ac:dyDescent="0.2">
      <c r="A399" s="49">
        <v>377.88</v>
      </c>
      <c r="B399" s="16">
        <v>3040.18</v>
      </c>
      <c r="C399" s="16">
        <v>3682.5</v>
      </c>
      <c r="D399" s="16">
        <v>13219.1</v>
      </c>
      <c r="E399" s="16">
        <v>64000</v>
      </c>
      <c r="F399" s="16">
        <v>4442.8999999999996</v>
      </c>
      <c r="H399" s="46">
        <f t="shared" si="5"/>
        <v>377.88</v>
      </c>
      <c r="I399" s="26">
        <f>$C$10*calc!T386*front!K399</f>
        <v>4.95093953654951E-5</v>
      </c>
      <c r="K399" s="48">
        <v>4.3096265898638191E-10</v>
      </c>
    </row>
    <row r="400" spans="1:11" x14ac:dyDescent="0.2">
      <c r="A400" s="49">
        <v>378.34</v>
      </c>
      <c r="B400" s="16">
        <v>3039.88</v>
      </c>
      <c r="C400" s="16">
        <v>3691.6</v>
      </c>
      <c r="D400" s="16">
        <v>13157.48</v>
      </c>
      <c r="E400" s="16">
        <v>64000</v>
      </c>
      <c r="F400" s="16">
        <v>4482.3999999999996</v>
      </c>
      <c r="H400" s="46">
        <f t="shared" si="5"/>
        <v>378.34</v>
      </c>
      <c r="I400" s="26">
        <f>$C$10*calc!T387*front!K400</f>
        <v>4.9138640333978783E-5</v>
      </c>
      <c r="K400" s="48">
        <v>4.2706381639944097E-10</v>
      </c>
    </row>
    <row r="401" spans="1:11" x14ac:dyDescent="0.2">
      <c r="A401" s="49">
        <v>378.8</v>
      </c>
      <c r="B401" s="16">
        <v>3051.28</v>
      </c>
      <c r="C401" s="16">
        <v>3798.2</v>
      </c>
      <c r="D401" s="16">
        <v>12770.7</v>
      </c>
      <c r="E401" s="16">
        <v>64000</v>
      </c>
      <c r="F401" s="16">
        <v>4588</v>
      </c>
      <c r="H401" s="46">
        <f t="shared" si="5"/>
        <v>378.8</v>
      </c>
      <c r="I401" s="26">
        <f>$C$10*calc!T388*front!K401</f>
        <v>4.6462194909755975E-5</v>
      </c>
      <c r="K401" s="48">
        <v>4.2371858833448594E-10</v>
      </c>
    </row>
    <row r="402" spans="1:11" x14ac:dyDescent="0.2">
      <c r="A402" s="49">
        <v>379.27</v>
      </c>
      <c r="B402" s="16">
        <v>3041.92</v>
      </c>
      <c r="C402" s="16">
        <v>3699.4</v>
      </c>
      <c r="D402" s="16">
        <v>12316.55</v>
      </c>
      <c r="E402" s="16">
        <v>64000</v>
      </c>
      <c r="F402" s="16">
        <v>4507.8999999999996</v>
      </c>
      <c r="H402" s="46">
        <f t="shared" si="5"/>
        <v>379.27</v>
      </c>
      <c r="I402" s="26">
        <f>$C$10*calc!T389*front!K402</f>
        <v>4.3544058832159551E-5</v>
      </c>
      <c r="K402" s="48">
        <v>4.2076212365485472E-10</v>
      </c>
    </row>
    <row r="403" spans="1:11" x14ac:dyDescent="0.2">
      <c r="A403" s="49">
        <v>379.73</v>
      </c>
      <c r="B403" s="16">
        <v>3051.65</v>
      </c>
      <c r="C403" s="16">
        <v>3797.5</v>
      </c>
      <c r="D403" s="16">
        <v>12181.85</v>
      </c>
      <c r="E403" s="16">
        <v>64000</v>
      </c>
      <c r="F403" s="16">
        <v>4609.5</v>
      </c>
      <c r="H403" s="46">
        <f t="shared" si="5"/>
        <v>379.73</v>
      </c>
      <c r="I403" s="26">
        <f>$C$10*calc!T390*front!K403</f>
        <v>4.2846665065031654E-5</v>
      </c>
      <c r="K403" s="48">
        <v>4.1864356277844731E-10</v>
      </c>
    </row>
    <row r="404" spans="1:11" x14ac:dyDescent="0.2">
      <c r="A404" s="49">
        <v>380.19</v>
      </c>
      <c r="B404" s="16">
        <v>3048.38</v>
      </c>
      <c r="C404" s="16">
        <v>3762.5</v>
      </c>
      <c r="D404" s="16">
        <v>12216.05</v>
      </c>
      <c r="E404" s="16">
        <v>64000</v>
      </c>
      <c r="F404" s="16">
        <v>4593.3</v>
      </c>
      <c r="H404" s="46">
        <f t="shared" ref="H404:H467" si="6">A404</f>
        <v>380.19</v>
      </c>
      <c r="I404" s="26">
        <f>$C$10*calc!T391*front!K404</f>
        <v>4.3481256841588666E-5</v>
      </c>
      <c r="K404" s="48">
        <v>4.1435940259995891E-10</v>
      </c>
    </row>
    <row r="405" spans="1:11" x14ac:dyDescent="0.2">
      <c r="A405" s="49">
        <v>380.66</v>
      </c>
      <c r="B405" s="16">
        <v>3045.92</v>
      </c>
      <c r="C405" s="16">
        <v>3724.9</v>
      </c>
      <c r="D405" s="16">
        <v>12316.72</v>
      </c>
      <c r="E405" s="16">
        <v>64000</v>
      </c>
      <c r="F405" s="16">
        <v>4572.6000000000004</v>
      </c>
      <c r="H405" s="46">
        <f t="shared" si="6"/>
        <v>380.66</v>
      </c>
      <c r="I405" s="26">
        <f>$C$10*calc!T392*front!K405</f>
        <v>4.4618841873540192E-5</v>
      </c>
      <c r="K405" s="48">
        <v>4.1049559841044271E-10</v>
      </c>
    </row>
    <row r="406" spans="1:11" x14ac:dyDescent="0.2">
      <c r="A406" s="49">
        <v>381.12</v>
      </c>
      <c r="B406" s="16">
        <v>3043.45</v>
      </c>
      <c r="C406" s="16">
        <v>3724.5</v>
      </c>
      <c r="D406" s="16">
        <v>11952</v>
      </c>
      <c r="E406" s="16">
        <v>64000</v>
      </c>
      <c r="F406" s="16">
        <v>4595.2</v>
      </c>
      <c r="H406" s="46">
        <f t="shared" si="6"/>
        <v>381.12</v>
      </c>
      <c r="I406" s="26">
        <f>$C$10*calc!T393*front!K406</f>
        <v>4.279990117306899E-5</v>
      </c>
      <c r="K406" s="48">
        <v>4.0899904978220096E-10</v>
      </c>
    </row>
    <row r="407" spans="1:11" x14ac:dyDescent="0.2">
      <c r="A407" s="49">
        <v>381.58</v>
      </c>
      <c r="B407" s="16">
        <v>3050.9</v>
      </c>
      <c r="C407" s="16">
        <v>3770.4</v>
      </c>
      <c r="D407" s="16">
        <v>11274.2</v>
      </c>
      <c r="E407" s="16">
        <v>64000</v>
      </c>
      <c r="F407" s="16">
        <v>4654.5</v>
      </c>
      <c r="H407" s="46">
        <f t="shared" si="6"/>
        <v>381.58</v>
      </c>
      <c r="I407" s="26">
        <f>$C$10*calc!T394*front!K407</f>
        <v>3.8263246552055752E-5</v>
      </c>
      <c r="K407" s="48">
        <v>4.0495541947617287E-10</v>
      </c>
    </row>
    <row r="408" spans="1:11" x14ac:dyDescent="0.2">
      <c r="A408" s="49">
        <v>382.04</v>
      </c>
      <c r="B408" s="16">
        <v>3044.58</v>
      </c>
      <c r="C408" s="16">
        <v>3710.9</v>
      </c>
      <c r="D408" s="16">
        <v>10584.18</v>
      </c>
      <c r="E408" s="16">
        <v>64000</v>
      </c>
      <c r="F408" s="16">
        <v>4620.6000000000004</v>
      </c>
      <c r="H408" s="46">
        <f t="shared" si="6"/>
        <v>382.04</v>
      </c>
      <c r="I408" s="26">
        <f>$C$10*calc!T395*front!K408</f>
        <v>3.3520120791869648E-5</v>
      </c>
      <c r="K408" s="48">
        <v>4.0196842448440299E-10</v>
      </c>
    </row>
    <row r="409" spans="1:11" x14ac:dyDescent="0.2">
      <c r="A409" s="49">
        <v>382.51</v>
      </c>
      <c r="B409" s="16">
        <v>3038.5</v>
      </c>
      <c r="C409" s="16">
        <v>3686.1</v>
      </c>
      <c r="D409" s="16">
        <v>10216.75</v>
      </c>
      <c r="E409" s="16">
        <v>64000</v>
      </c>
      <c r="F409" s="16">
        <v>4611.7</v>
      </c>
      <c r="H409" s="46">
        <f t="shared" si="6"/>
        <v>382.51</v>
      </c>
      <c r="I409" s="26">
        <f>$C$10*calc!T396*front!K409</f>
        <v>3.0436872776459206E-5</v>
      </c>
      <c r="K409" s="48">
        <v>3.9854262317225227E-10</v>
      </c>
    </row>
    <row r="410" spans="1:11" x14ac:dyDescent="0.2">
      <c r="A410" s="49">
        <v>382.97</v>
      </c>
      <c r="B410" s="16">
        <v>3048.42</v>
      </c>
      <c r="C410" s="16">
        <v>3733.8</v>
      </c>
      <c r="D410" s="16">
        <v>10146.65</v>
      </c>
      <c r="E410" s="16">
        <v>63887.1</v>
      </c>
      <c r="F410" s="16">
        <v>4693.8999999999996</v>
      </c>
      <c r="H410" s="46">
        <f t="shared" si="6"/>
        <v>382.97</v>
      </c>
      <c r="I410" s="26">
        <f>$C$10*calc!T397*front!K410</f>
        <v>2.9073349192429798E-5</v>
      </c>
      <c r="K410" s="48">
        <v>3.9689458462288093E-10</v>
      </c>
    </row>
    <row r="411" spans="1:11" x14ac:dyDescent="0.2">
      <c r="A411" s="49">
        <v>383.43</v>
      </c>
      <c r="B411" s="16">
        <v>3048.48</v>
      </c>
      <c r="C411" s="16">
        <v>3738.7</v>
      </c>
      <c r="D411" s="16">
        <v>10445.32</v>
      </c>
      <c r="E411" s="16">
        <v>64000</v>
      </c>
      <c r="F411" s="16">
        <v>4775.2</v>
      </c>
      <c r="H411" s="46">
        <f t="shared" si="6"/>
        <v>383.43</v>
      </c>
      <c r="I411" s="26">
        <f>$C$10*calc!T398*front!K411</f>
        <v>2.97429852755219E-5</v>
      </c>
      <c r="K411" s="48">
        <v>3.9235510005178923E-10</v>
      </c>
    </row>
    <row r="412" spans="1:11" x14ac:dyDescent="0.2">
      <c r="A412" s="49">
        <v>383.89</v>
      </c>
      <c r="B412" s="16">
        <v>3041.02</v>
      </c>
      <c r="C412" s="16">
        <v>3688.1</v>
      </c>
      <c r="D412" s="16">
        <v>10932.3</v>
      </c>
      <c r="E412" s="16">
        <v>64000</v>
      </c>
      <c r="F412" s="16">
        <v>4764.8</v>
      </c>
      <c r="H412" s="46">
        <f t="shared" si="6"/>
        <v>383.89</v>
      </c>
      <c r="I412" s="26">
        <f>$C$10*calc!T399*front!K412</f>
        <v>3.1834945556516271E-5</v>
      </c>
      <c r="K412" s="48">
        <v>3.8798403131197054E-10</v>
      </c>
    </row>
    <row r="413" spans="1:11" x14ac:dyDescent="0.2">
      <c r="A413" s="49">
        <v>384.36</v>
      </c>
      <c r="B413" s="16">
        <v>3041.55</v>
      </c>
      <c r="C413" s="16">
        <v>3711</v>
      </c>
      <c r="D413" s="16">
        <v>11626.5</v>
      </c>
      <c r="E413" s="16">
        <v>64000</v>
      </c>
      <c r="F413" s="16">
        <v>4833.5</v>
      </c>
      <c r="H413" s="46">
        <f t="shared" si="6"/>
        <v>384.36</v>
      </c>
      <c r="I413" s="26">
        <f>$C$10*calc!T400*front!K413</f>
        <v>3.5654147816274088E-5</v>
      </c>
      <c r="K413" s="48">
        <v>3.8561481066604154E-10</v>
      </c>
    </row>
    <row r="414" spans="1:11" x14ac:dyDescent="0.2">
      <c r="A414" s="49">
        <v>384.82</v>
      </c>
      <c r="B414" s="16">
        <v>3047.42</v>
      </c>
      <c r="C414" s="16">
        <v>3762</v>
      </c>
      <c r="D414" s="16">
        <v>12273.82</v>
      </c>
      <c r="E414" s="16">
        <v>64000</v>
      </c>
      <c r="F414" s="16">
        <v>5004.3</v>
      </c>
      <c r="H414" s="46">
        <f t="shared" si="6"/>
        <v>384.82</v>
      </c>
      <c r="I414" s="26">
        <f>$C$10*calc!T401*front!K414</f>
        <v>3.9387105397044961E-5</v>
      </c>
      <c r="K414" s="48">
        <v>3.8506938500549889E-10</v>
      </c>
    </row>
    <row r="415" spans="1:11" x14ac:dyDescent="0.2">
      <c r="A415" s="49">
        <v>385.28</v>
      </c>
      <c r="B415" s="16">
        <v>3037.8</v>
      </c>
      <c r="C415" s="16">
        <v>3668.1</v>
      </c>
      <c r="D415" s="16">
        <v>12383.98</v>
      </c>
      <c r="E415" s="16">
        <v>64000</v>
      </c>
      <c r="F415" s="16">
        <v>4993.8</v>
      </c>
      <c r="H415" s="46">
        <f t="shared" si="6"/>
        <v>385.28</v>
      </c>
      <c r="I415" s="26">
        <f>$C$10*calc!T402*front!K415</f>
        <v>3.9450372860486528E-5</v>
      </c>
      <c r="K415" s="48">
        <v>3.8022634392948812E-10</v>
      </c>
    </row>
    <row r="416" spans="1:11" x14ac:dyDescent="0.2">
      <c r="A416" s="49">
        <v>385.74</v>
      </c>
      <c r="B416" s="16">
        <v>3053</v>
      </c>
      <c r="C416" s="16">
        <v>3817.4</v>
      </c>
      <c r="D416" s="16">
        <v>12298.68</v>
      </c>
      <c r="E416" s="16">
        <v>64000</v>
      </c>
      <c r="F416" s="16">
        <v>5293.2</v>
      </c>
      <c r="H416" s="46">
        <f t="shared" si="6"/>
        <v>385.74</v>
      </c>
      <c r="I416" s="26">
        <f>$C$10*calc!T403*front!K416</f>
        <v>3.8314608971067291E-5</v>
      </c>
      <c r="K416" s="48">
        <v>3.7779992695932489E-10</v>
      </c>
    </row>
    <row r="417" spans="1:11" x14ac:dyDescent="0.2">
      <c r="A417" s="49">
        <v>386.21</v>
      </c>
      <c r="B417" s="16">
        <v>3045.08</v>
      </c>
      <c r="C417" s="16">
        <v>3735.4</v>
      </c>
      <c r="D417" s="16">
        <v>12284.75</v>
      </c>
      <c r="E417" s="16">
        <v>64000</v>
      </c>
      <c r="F417" s="16">
        <v>5399.4</v>
      </c>
      <c r="H417" s="46">
        <f t="shared" si="6"/>
        <v>386.21</v>
      </c>
      <c r="I417" s="26">
        <f>$C$10*calc!T404*front!K417</f>
        <v>3.7671802782483785E-5</v>
      </c>
      <c r="K417" s="48">
        <v>3.7409321211471006E-10</v>
      </c>
    </row>
    <row r="418" spans="1:11" x14ac:dyDescent="0.2">
      <c r="A418" s="49">
        <v>386.67</v>
      </c>
      <c r="B418" s="16">
        <v>3041.3</v>
      </c>
      <c r="C418" s="16">
        <v>3702.6</v>
      </c>
      <c r="D418" s="16">
        <v>12617.45</v>
      </c>
      <c r="E418" s="16">
        <v>64000</v>
      </c>
      <c r="F418" s="16">
        <v>5585.9</v>
      </c>
      <c r="H418" s="46">
        <f t="shared" si="6"/>
        <v>386.67</v>
      </c>
      <c r="I418" s="26">
        <f>$C$10*calc!T405*front!K418</f>
        <v>3.8873945706008986E-5</v>
      </c>
      <c r="K418" s="48">
        <v>3.7116763025217579E-10</v>
      </c>
    </row>
    <row r="419" spans="1:11" x14ac:dyDescent="0.2">
      <c r="A419" s="49">
        <v>387.13</v>
      </c>
      <c r="B419" s="16">
        <v>3040.05</v>
      </c>
      <c r="C419" s="16">
        <v>3694</v>
      </c>
      <c r="D419" s="16">
        <v>12697.2</v>
      </c>
      <c r="E419" s="16">
        <v>64000</v>
      </c>
      <c r="F419" s="16">
        <v>5882.4</v>
      </c>
      <c r="H419" s="46">
        <f t="shared" si="6"/>
        <v>387.13</v>
      </c>
      <c r="I419" s="26">
        <f>$C$10*calc!T406*front!K419</f>
        <v>3.8507285616049687E-5</v>
      </c>
      <c r="K419" s="48">
        <v>3.6907979721794957E-10</v>
      </c>
    </row>
    <row r="420" spans="1:11" x14ac:dyDescent="0.2">
      <c r="A420" s="49">
        <v>387.59</v>
      </c>
      <c r="B420" s="16">
        <v>3047.95</v>
      </c>
      <c r="C420" s="16">
        <v>3753.4</v>
      </c>
      <c r="D420" s="16">
        <v>12795.2</v>
      </c>
      <c r="E420" s="16">
        <v>64000</v>
      </c>
      <c r="F420" s="16">
        <v>6336.2</v>
      </c>
      <c r="H420" s="46">
        <f t="shared" si="6"/>
        <v>387.59</v>
      </c>
      <c r="I420" s="26">
        <f>$C$10*calc!T407*front!K420</f>
        <v>3.8193746258506919E-5</v>
      </c>
      <c r="K420" s="48">
        <v>3.674150178994162E-10</v>
      </c>
    </row>
    <row r="421" spans="1:11" x14ac:dyDescent="0.2">
      <c r="A421" s="49">
        <v>388.06</v>
      </c>
      <c r="B421" s="16">
        <v>3047.12</v>
      </c>
      <c r="C421" s="16">
        <v>3756.8</v>
      </c>
      <c r="D421" s="16">
        <v>13149.05</v>
      </c>
      <c r="E421" s="16">
        <v>64000</v>
      </c>
      <c r="F421" s="16">
        <v>6796.1</v>
      </c>
      <c r="H421" s="46">
        <f t="shared" si="6"/>
        <v>388.06</v>
      </c>
      <c r="I421" s="26">
        <f>$C$10*calc!T408*front!K421</f>
        <v>3.9164731405636577E-5</v>
      </c>
      <c r="K421" s="48">
        <v>3.6504140197425321E-10</v>
      </c>
    </row>
    <row r="422" spans="1:11" x14ac:dyDescent="0.2">
      <c r="A422" s="49">
        <v>388.52</v>
      </c>
      <c r="B422" s="16">
        <v>3045.45</v>
      </c>
      <c r="C422" s="16">
        <v>3735.9</v>
      </c>
      <c r="D422" s="16">
        <v>13483.4</v>
      </c>
      <c r="E422" s="16">
        <v>64000</v>
      </c>
      <c r="F422" s="16">
        <v>7423.6</v>
      </c>
      <c r="H422" s="46">
        <f t="shared" si="6"/>
        <v>388.52</v>
      </c>
      <c r="I422" s="26">
        <f>$C$10*calc!T409*front!K422</f>
        <v>3.9941350160516362E-5</v>
      </c>
      <c r="K422" s="48">
        <v>3.6148014195137441E-10</v>
      </c>
    </row>
    <row r="423" spans="1:11" x14ac:dyDescent="0.2">
      <c r="A423" s="49">
        <v>388.98</v>
      </c>
      <c r="B423" s="16">
        <v>3048.9</v>
      </c>
      <c r="C423" s="16">
        <v>3748.1</v>
      </c>
      <c r="D423" s="16">
        <v>13960.3</v>
      </c>
      <c r="E423" s="16">
        <v>64000</v>
      </c>
      <c r="F423" s="16">
        <v>8158.7</v>
      </c>
      <c r="H423" s="46">
        <f t="shared" si="6"/>
        <v>388.98</v>
      </c>
      <c r="I423" s="26">
        <f>$C$10*calc!T410*front!K423</f>
        <v>4.2138721597908449E-5</v>
      </c>
      <c r="K423" s="48">
        <v>3.6004443158709347E-10</v>
      </c>
    </row>
    <row r="424" spans="1:11" x14ac:dyDescent="0.2">
      <c r="A424" s="49">
        <v>389.44</v>
      </c>
      <c r="B424" s="16">
        <v>3045.62</v>
      </c>
      <c r="C424" s="16">
        <v>3728.4</v>
      </c>
      <c r="D424" s="16">
        <v>14652.58</v>
      </c>
      <c r="E424" s="16">
        <v>64000</v>
      </c>
      <c r="F424" s="16">
        <v>9074.2000000000007</v>
      </c>
      <c r="H424" s="46">
        <f t="shared" si="6"/>
        <v>389.44</v>
      </c>
      <c r="I424" s="26">
        <f>$C$10*calc!T411*front!K424</f>
        <v>4.5986532204726398E-5</v>
      </c>
      <c r="K424" s="48">
        <v>3.5803960150992434E-10</v>
      </c>
    </row>
    <row r="425" spans="1:11" x14ac:dyDescent="0.2">
      <c r="A425" s="49">
        <v>389.91</v>
      </c>
      <c r="B425" s="16">
        <v>3049.85</v>
      </c>
      <c r="C425" s="16">
        <v>3781</v>
      </c>
      <c r="D425" s="16">
        <v>15159.62</v>
      </c>
      <c r="E425" s="16">
        <v>64000</v>
      </c>
      <c r="F425" s="16">
        <v>10123</v>
      </c>
      <c r="H425" s="46">
        <f t="shared" si="6"/>
        <v>389.91</v>
      </c>
      <c r="I425" s="26">
        <f>$C$10*calc!T412*front!K425</f>
        <v>4.8869080120356824E-5</v>
      </c>
      <c r="K425" s="48">
        <v>3.550102501849086E-10</v>
      </c>
    </row>
    <row r="426" spans="1:11" x14ac:dyDescent="0.2">
      <c r="A426" s="49">
        <v>390.37</v>
      </c>
      <c r="B426" s="16">
        <v>3055.75</v>
      </c>
      <c r="C426" s="16">
        <v>3823.8</v>
      </c>
      <c r="D426" s="16">
        <v>15181.02</v>
      </c>
      <c r="E426" s="16">
        <v>64000</v>
      </c>
      <c r="F426" s="16">
        <v>11157.2</v>
      </c>
      <c r="H426" s="46">
        <f t="shared" si="6"/>
        <v>390.37</v>
      </c>
      <c r="I426" s="26">
        <f>$C$10*calc!T413*front!K426</f>
        <v>4.9445490688178937E-5</v>
      </c>
      <c r="K426" s="48">
        <v>3.5287951663712551E-10</v>
      </c>
    </row>
    <row r="427" spans="1:11" x14ac:dyDescent="0.2">
      <c r="A427" s="49">
        <v>390.83</v>
      </c>
      <c r="B427" s="16">
        <v>3046.55</v>
      </c>
      <c r="C427" s="16">
        <v>3748.3</v>
      </c>
      <c r="D427" s="16">
        <v>15055.75</v>
      </c>
      <c r="E427" s="16">
        <v>64000</v>
      </c>
      <c r="F427" s="16">
        <v>12135.3</v>
      </c>
      <c r="H427" s="46">
        <f t="shared" si="6"/>
        <v>390.83</v>
      </c>
      <c r="I427" s="26">
        <f>$C$10*calc!T414*front!K427</f>
        <v>4.9501416193480821E-5</v>
      </c>
      <c r="K427" s="48">
        <v>3.4979763646219909E-10</v>
      </c>
    </row>
    <row r="428" spans="1:11" x14ac:dyDescent="0.2">
      <c r="A428" s="49">
        <v>391.29</v>
      </c>
      <c r="B428" s="16">
        <v>3056.18</v>
      </c>
      <c r="C428" s="16">
        <v>3826.8</v>
      </c>
      <c r="D428" s="16">
        <v>14950.55</v>
      </c>
      <c r="E428" s="16">
        <v>64000</v>
      </c>
      <c r="F428" s="16">
        <v>13355.2</v>
      </c>
      <c r="H428" s="46">
        <f t="shared" si="6"/>
        <v>391.29</v>
      </c>
      <c r="I428" s="26">
        <f>$C$10*calc!T415*front!K428</f>
        <v>4.9651569927532247E-5</v>
      </c>
      <c r="K428" s="48">
        <v>3.4797579923911872E-10</v>
      </c>
    </row>
    <row r="429" spans="1:11" x14ac:dyDescent="0.2">
      <c r="A429" s="49">
        <v>391.75</v>
      </c>
      <c r="B429" s="16">
        <v>3056.48</v>
      </c>
      <c r="C429" s="16">
        <v>3828.3</v>
      </c>
      <c r="D429" s="16">
        <v>14273.48</v>
      </c>
      <c r="E429" s="16">
        <v>64000</v>
      </c>
      <c r="F429" s="16">
        <v>14139.1</v>
      </c>
      <c r="H429" s="46">
        <f t="shared" si="6"/>
        <v>391.75</v>
      </c>
      <c r="I429" s="26">
        <f>$C$10*calc!T416*front!K429</f>
        <v>4.6284293660758172E-5</v>
      </c>
      <c r="K429" s="48">
        <v>3.4614009104126601E-10</v>
      </c>
    </row>
    <row r="430" spans="1:11" x14ac:dyDescent="0.2">
      <c r="A430" s="49">
        <v>392.22</v>
      </c>
      <c r="B430" s="16">
        <v>3039.75</v>
      </c>
      <c r="C430" s="16">
        <v>3685.3</v>
      </c>
      <c r="D430" s="16">
        <v>13109.7</v>
      </c>
      <c r="E430" s="16">
        <v>64000</v>
      </c>
      <c r="F430" s="16">
        <v>14654</v>
      </c>
      <c r="H430" s="46">
        <f t="shared" si="6"/>
        <v>392.22</v>
      </c>
      <c r="I430" s="26">
        <f>$C$10*calc!T417*front!K430</f>
        <v>3.991310856663109E-5</v>
      </c>
      <c r="K430" s="48">
        <v>3.4448861305471734E-10</v>
      </c>
    </row>
    <row r="431" spans="1:11" x14ac:dyDescent="0.2">
      <c r="A431" s="49">
        <v>392.68</v>
      </c>
      <c r="B431" s="16">
        <v>3048.28</v>
      </c>
      <c r="C431" s="16">
        <v>3762.9</v>
      </c>
      <c r="D431" s="16">
        <v>12210.32</v>
      </c>
      <c r="E431" s="16">
        <v>64000</v>
      </c>
      <c r="F431" s="16">
        <v>15655.5</v>
      </c>
      <c r="H431" s="46">
        <f t="shared" si="6"/>
        <v>392.68</v>
      </c>
      <c r="I431" s="26">
        <f>$C$10*calc!T418*front!K431</f>
        <v>3.3905761632559607E-5</v>
      </c>
      <c r="K431" s="48">
        <v>3.4081513314988489E-10</v>
      </c>
    </row>
    <row r="432" spans="1:11" x14ac:dyDescent="0.2">
      <c r="A432" s="49">
        <v>393.14</v>
      </c>
      <c r="B432" s="16">
        <v>3042.65</v>
      </c>
      <c r="C432" s="16">
        <v>3729</v>
      </c>
      <c r="D432" s="16">
        <v>11602.55</v>
      </c>
      <c r="E432" s="16">
        <v>64000</v>
      </c>
      <c r="F432" s="16">
        <v>16940</v>
      </c>
      <c r="H432" s="46">
        <f t="shared" si="6"/>
        <v>393.14</v>
      </c>
      <c r="I432" s="26">
        <f>$C$10*calc!T419*front!K432</f>
        <v>2.9357066073085121E-5</v>
      </c>
      <c r="K432" s="48">
        <v>3.3944731683261879E-10</v>
      </c>
    </row>
    <row r="433" spans="1:11" x14ac:dyDescent="0.2">
      <c r="A433" s="49">
        <v>393.6</v>
      </c>
      <c r="B433" s="16">
        <v>3055.35</v>
      </c>
      <c r="C433" s="16">
        <v>3801.8</v>
      </c>
      <c r="D433" s="16">
        <v>11821.88</v>
      </c>
      <c r="E433" s="16">
        <v>64000</v>
      </c>
      <c r="F433" s="16">
        <v>19345.8</v>
      </c>
      <c r="H433" s="46">
        <f t="shared" si="6"/>
        <v>393.6</v>
      </c>
      <c r="I433" s="26">
        <f>$C$10*calc!T420*front!K433</f>
        <v>2.935519641586254E-5</v>
      </c>
      <c r="K433" s="48">
        <v>3.370957624439186E-10</v>
      </c>
    </row>
    <row r="434" spans="1:11" x14ac:dyDescent="0.2">
      <c r="A434" s="49">
        <v>394.06</v>
      </c>
      <c r="B434" s="16">
        <v>3048.48</v>
      </c>
      <c r="C434" s="16">
        <v>3746.4</v>
      </c>
      <c r="D434" s="16">
        <v>13171.12</v>
      </c>
      <c r="E434" s="16">
        <v>64000</v>
      </c>
      <c r="F434" s="16">
        <v>23092.799999999999</v>
      </c>
      <c r="H434" s="46">
        <f t="shared" si="6"/>
        <v>394.06</v>
      </c>
      <c r="I434" s="26">
        <f>$C$10*calc!T421*front!K434</f>
        <v>3.6100927392821943E-5</v>
      </c>
      <c r="K434" s="48">
        <v>3.3610547834930418E-10</v>
      </c>
    </row>
    <row r="435" spans="1:11" x14ac:dyDescent="0.2">
      <c r="A435" s="49">
        <v>394.53</v>
      </c>
      <c r="B435" s="16">
        <v>3078.98</v>
      </c>
      <c r="C435" s="16">
        <v>4034</v>
      </c>
      <c r="D435" s="16">
        <v>14633.25</v>
      </c>
      <c r="E435" s="16">
        <v>64000</v>
      </c>
      <c r="F435" s="16">
        <v>27372.3</v>
      </c>
      <c r="H435" s="46">
        <f t="shared" si="6"/>
        <v>394.53</v>
      </c>
      <c r="I435" s="26">
        <f>$C$10*calc!T422*front!K435</f>
        <v>4.3511008542514146E-5</v>
      </c>
      <c r="K435" s="48">
        <v>3.3414616674806037E-10</v>
      </c>
    </row>
    <row r="436" spans="1:11" x14ac:dyDescent="0.2">
      <c r="A436" s="49">
        <v>394.99</v>
      </c>
      <c r="B436" s="16">
        <v>3046.65</v>
      </c>
      <c r="C436" s="16">
        <v>3752.2</v>
      </c>
      <c r="D436" s="16">
        <v>15267.02</v>
      </c>
      <c r="E436" s="16">
        <v>64000</v>
      </c>
      <c r="F436" s="16">
        <v>30261.4</v>
      </c>
      <c r="H436" s="46">
        <f t="shared" si="6"/>
        <v>394.99</v>
      </c>
      <c r="I436" s="26">
        <f>$C$10*calc!T423*front!K436</f>
        <v>4.6720355792877297E-5</v>
      </c>
      <c r="K436" s="48">
        <v>3.3042000180818356E-10</v>
      </c>
    </row>
    <row r="437" spans="1:11" x14ac:dyDescent="0.2">
      <c r="A437" s="49">
        <v>395.45</v>
      </c>
      <c r="B437" s="16">
        <v>3045.25</v>
      </c>
      <c r="C437" s="16">
        <v>3719.1</v>
      </c>
      <c r="D437" s="16">
        <v>15208.42</v>
      </c>
      <c r="E437" s="16">
        <v>64000</v>
      </c>
      <c r="F437" s="16">
        <v>32230.3</v>
      </c>
      <c r="H437" s="46">
        <f t="shared" si="6"/>
        <v>395.45</v>
      </c>
      <c r="I437" s="26">
        <f>$C$10*calc!T424*front!K437</f>
        <v>4.6088119008849226E-5</v>
      </c>
      <c r="K437" s="48">
        <v>3.290445300797826E-10</v>
      </c>
    </row>
    <row r="438" spans="1:11" x14ac:dyDescent="0.2">
      <c r="A438" s="49">
        <v>395.91</v>
      </c>
      <c r="B438" s="16">
        <v>3044.02</v>
      </c>
      <c r="C438" s="16">
        <v>3738.4</v>
      </c>
      <c r="D438" s="16">
        <v>14588.65</v>
      </c>
      <c r="E438" s="16">
        <v>64000</v>
      </c>
      <c r="F438" s="16">
        <v>33524.199999999997</v>
      </c>
      <c r="H438" s="46">
        <f t="shared" si="6"/>
        <v>395.91</v>
      </c>
      <c r="I438" s="26">
        <f>$C$10*calc!T425*front!K438</f>
        <v>4.1870337862145586E-5</v>
      </c>
      <c r="K438" s="48">
        <v>3.2811977406161217E-10</v>
      </c>
    </row>
    <row r="439" spans="1:11" x14ac:dyDescent="0.2">
      <c r="A439" s="49">
        <v>396.37</v>
      </c>
      <c r="B439" s="16">
        <v>3056.05</v>
      </c>
      <c r="C439" s="16">
        <v>3844.6</v>
      </c>
      <c r="D439" s="16">
        <v>14014</v>
      </c>
      <c r="E439" s="16">
        <v>64000</v>
      </c>
      <c r="F439" s="16">
        <v>35299.599999999999</v>
      </c>
      <c r="H439" s="46">
        <f t="shared" si="6"/>
        <v>396.37</v>
      </c>
      <c r="I439" s="26">
        <f>$C$10*calc!T426*front!K439</f>
        <v>3.6617086600867962E-5</v>
      </c>
      <c r="K439" s="48">
        <v>3.2547389836632472E-10</v>
      </c>
    </row>
    <row r="440" spans="1:11" x14ac:dyDescent="0.2">
      <c r="A440" s="49">
        <v>396.84</v>
      </c>
      <c r="B440" s="16">
        <v>3041.92</v>
      </c>
      <c r="C440" s="16">
        <v>3696.1</v>
      </c>
      <c r="D440" s="16">
        <v>13913.78</v>
      </c>
      <c r="E440" s="16">
        <v>64000</v>
      </c>
      <c r="F440" s="16">
        <v>38435</v>
      </c>
      <c r="H440" s="46">
        <f t="shared" si="6"/>
        <v>396.84</v>
      </c>
      <c r="I440" s="26">
        <f>$C$10*calc!T427*front!K440</f>
        <v>3.3600147137103808E-5</v>
      </c>
      <c r="K440" s="48">
        <v>3.2299118583854374E-10</v>
      </c>
    </row>
    <row r="441" spans="1:11" x14ac:dyDescent="0.2">
      <c r="A441" s="49">
        <v>397.3</v>
      </c>
      <c r="B441" s="16">
        <v>3038.08</v>
      </c>
      <c r="C441" s="16">
        <v>3691.9</v>
      </c>
      <c r="D441" s="16">
        <v>15193.68</v>
      </c>
      <c r="E441" s="16">
        <v>64000</v>
      </c>
      <c r="F441" s="16">
        <v>45202.5</v>
      </c>
      <c r="H441" s="46">
        <f t="shared" si="6"/>
        <v>397.3</v>
      </c>
      <c r="I441" s="26">
        <f>$C$10*calc!T428*front!K441</f>
        <v>3.8148625737909778E-5</v>
      </c>
      <c r="K441" s="48">
        <v>3.2216440795629163E-10</v>
      </c>
    </row>
    <row r="442" spans="1:11" x14ac:dyDescent="0.2">
      <c r="A442" s="49">
        <v>397.76</v>
      </c>
      <c r="B442" s="16">
        <v>3051.32</v>
      </c>
      <c r="C442" s="16">
        <v>3790.9</v>
      </c>
      <c r="D442" s="16">
        <v>17569.12</v>
      </c>
      <c r="E442" s="16">
        <v>64000</v>
      </c>
      <c r="F442" s="16">
        <v>55150.2</v>
      </c>
      <c r="H442" s="46">
        <f t="shared" si="6"/>
        <v>397.76</v>
      </c>
      <c r="I442" s="26">
        <f>$C$10*calc!T429*front!K442</f>
        <v>4.8650181444880046E-5</v>
      </c>
      <c r="K442" s="48">
        <v>3.2085150203290859E-10</v>
      </c>
    </row>
    <row r="443" spans="1:11" x14ac:dyDescent="0.2">
      <c r="A443" s="49">
        <v>398.22</v>
      </c>
      <c r="B443" s="16">
        <v>3050.22</v>
      </c>
      <c r="C443" s="16">
        <v>3759.7</v>
      </c>
      <c r="D443" s="16">
        <v>19497.2</v>
      </c>
      <c r="E443" s="16">
        <v>64000</v>
      </c>
      <c r="F443" s="16">
        <v>63941.4</v>
      </c>
      <c r="H443" s="46">
        <f t="shared" si="6"/>
        <v>398.22</v>
      </c>
      <c r="I443" s="26">
        <f>$C$10*calc!T430*front!K443</f>
        <v>5.7255551240845274E-5</v>
      </c>
      <c r="K443" s="48">
        <v>3.1895737585928447E-10</v>
      </c>
    </row>
    <row r="444" spans="1:11" x14ac:dyDescent="0.2">
      <c r="A444" s="49">
        <v>398.68</v>
      </c>
      <c r="B444" s="16">
        <v>3052.9</v>
      </c>
      <c r="C444" s="16">
        <v>3810</v>
      </c>
      <c r="D444" s="16">
        <v>20571.419999999998</v>
      </c>
      <c r="E444" s="16">
        <v>64000</v>
      </c>
      <c r="F444" s="16">
        <v>64000</v>
      </c>
      <c r="H444" s="46">
        <f t="shared" si="6"/>
        <v>398.68</v>
      </c>
      <c r="I444" s="26">
        <f>$C$10*calc!T431*front!K444</f>
        <v>6.1757477293846263E-5</v>
      </c>
      <c r="K444" s="48">
        <v>3.1727756701445546E-10</v>
      </c>
    </row>
    <row r="445" spans="1:11" x14ac:dyDescent="0.2">
      <c r="A445" s="49">
        <v>399.14</v>
      </c>
      <c r="B445" s="16">
        <v>3041.32</v>
      </c>
      <c r="C445" s="16">
        <v>3704.3</v>
      </c>
      <c r="D445" s="16">
        <v>21174.6</v>
      </c>
      <c r="E445" s="16">
        <v>64000</v>
      </c>
      <c r="F445" s="16">
        <v>64000</v>
      </c>
      <c r="H445" s="46">
        <f t="shared" si="6"/>
        <v>399.14</v>
      </c>
      <c r="I445" s="26">
        <f>$C$10*calc!T432*front!K445</f>
        <v>6.3816792223656089E-5</v>
      </c>
      <c r="K445" s="48">
        <v>3.1434782320666285E-10</v>
      </c>
    </row>
    <row r="446" spans="1:11" x14ac:dyDescent="0.2">
      <c r="A446" s="49">
        <v>399.61</v>
      </c>
      <c r="B446" s="16">
        <v>3048.48</v>
      </c>
      <c r="C446" s="16">
        <v>3769.4</v>
      </c>
      <c r="D446" s="16">
        <v>21635.18</v>
      </c>
      <c r="E446" s="16">
        <v>64000</v>
      </c>
      <c r="F446" s="16">
        <v>64000</v>
      </c>
      <c r="H446" s="46">
        <f t="shared" si="6"/>
        <v>399.61</v>
      </c>
      <c r="I446" s="26">
        <f>$C$10*calc!T433*front!K446</f>
        <v>6.5465400225456438E-5</v>
      </c>
      <c r="K446" s="48">
        <v>3.1340844686532062E-10</v>
      </c>
    </row>
    <row r="447" spans="1:11" x14ac:dyDescent="0.2">
      <c r="A447" s="49">
        <v>400.07</v>
      </c>
      <c r="B447" s="16">
        <v>3049.1</v>
      </c>
      <c r="C447" s="16">
        <v>3753.2</v>
      </c>
      <c r="D447" s="16">
        <v>21934.48</v>
      </c>
      <c r="E447" s="16">
        <v>64000</v>
      </c>
      <c r="F447" s="16">
        <v>64000</v>
      </c>
      <c r="H447" s="46">
        <f t="shared" si="6"/>
        <v>400.07</v>
      </c>
      <c r="I447" s="26">
        <f>$C$10*calc!T434*front!K447</f>
        <v>6.6174139555384928E-5</v>
      </c>
      <c r="K447" s="48">
        <v>3.112675460323038E-10</v>
      </c>
    </row>
    <row r="448" spans="1:11" x14ac:dyDescent="0.2">
      <c r="A448" s="49">
        <v>400.53</v>
      </c>
      <c r="B448" s="16">
        <v>3050.25</v>
      </c>
      <c r="C448" s="16">
        <v>3788.5</v>
      </c>
      <c r="D448" s="16">
        <v>22309.7</v>
      </c>
      <c r="E448" s="16">
        <v>64000</v>
      </c>
      <c r="F448" s="16">
        <v>64000</v>
      </c>
      <c r="H448" s="46">
        <f t="shared" si="6"/>
        <v>400.53</v>
      </c>
      <c r="I448" s="26">
        <f>$C$10*calc!T435*front!K448</f>
        <v>6.7431568501608594E-5</v>
      </c>
      <c r="K448" s="48">
        <v>3.0977649013578704E-10</v>
      </c>
    </row>
    <row r="449" spans="1:11" x14ac:dyDescent="0.2">
      <c r="A449" s="49">
        <v>400.99</v>
      </c>
      <c r="B449" s="16">
        <v>3050.05</v>
      </c>
      <c r="C449" s="16">
        <v>3776.8</v>
      </c>
      <c r="D449" s="16">
        <v>22591.45</v>
      </c>
      <c r="E449" s="16">
        <v>64000</v>
      </c>
      <c r="F449" s="16">
        <v>64000</v>
      </c>
      <c r="H449" s="46">
        <f t="shared" si="6"/>
        <v>400.99</v>
      </c>
      <c r="I449" s="26">
        <f>$C$10*calc!T436*front!K449</f>
        <v>6.8477404704434449E-5</v>
      </c>
      <c r="K449" s="48">
        <v>3.0843827722315899E-10</v>
      </c>
    </row>
    <row r="450" spans="1:11" x14ac:dyDescent="0.2">
      <c r="A450" s="49">
        <v>401.45</v>
      </c>
      <c r="B450" s="16">
        <v>3047.85</v>
      </c>
      <c r="C450" s="16">
        <v>3738.7</v>
      </c>
      <c r="D450" s="16">
        <v>23004.55</v>
      </c>
      <c r="E450" s="16">
        <v>64000</v>
      </c>
      <c r="F450" s="16">
        <v>64000</v>
      </c>
      <c r="H450" s="46">
        <f t="shared" si="6"/>
        <v>401.45</v>
      </c>
      <c r="I450" s="26">
        <f>$C$10*calc!T437*front!K450</f>
        <v>7.0080857971462003E-5</v>
      </c>
      <c r="K450" s="48">
        <v>3.0643422543679039E-10</v>
      </c>
    </row>
    <row r="451" spans="1:11" x14ac:dyDescent="0.2">
      <c r="A451" s="49">
        <v>401.91</v>
      </c>
      <c r="B451" s="16">
        <v>3051.3</v>
      </c>
      <c r="C451" s="16">
        <v>3769.6</v>
      </c>
      <c r="D451" s="16">
        <v>23109.200000000001</v>
      </c>
      <c r="E451" s="16">
        <v>64000</v>
      </c>
      <c r="F451" s="16">
        <v>64000</v>
      </c>
      <c r="H451" s="46">
        <f t="shared" si="6"/>
        <v>401.91</v>
      </c>
      <c r="I451" s="26">
        <f>$C$10*calc!T438*front!K451</f>
        <v>7.0311911924571865E-5</v>
      </c>
      <c r="K451" s="48">
        <v>3.0467644142956242E-10</v>
      </c>
    </row>
    <row r="452" spans="1:11" x14ac:dyDescent="0.2">
      <c r="A452" s="49">
        <v>402.38</v>
      </c>
      <c r="B452" s="16">
        <v>3045.65</v>
      </c>
      <c r="C452" s="16">
        <v>3733.3</v>
      </c>
      <c r="D452" s="16">
        <v>23124.12</v>
      </c>
      <c r="E452" s="16">
        <v>64000</v>
      </c>
      <c r="F452" s="16">
        <v>64000</v>
      </c>
      <c r="H452" s="46">
        <f t="shared" si="6"/>
        <v>402.38</v>
      </c>
      <c r="I452" s="26">
        <f>$C$10*calc!T439*front!K452</f>
        <v>7.0059849012824808E-5</v>
      </c>
      <c r="K452" s="48">
        <v>3.024656141536625E-10</v>
      </c>
    </row>
    <row r="453" spans="1:11" x14ac:dyDescent="0.2">
      <c r="A453" s="49">
        <v>402.84</v>
      </c>
      <c r="B453" s="16">
        <v>3043.72</v>
      </c>
      <c r="C453" s="16">
        <v>3730.9</v>
      </c>
      <c r="D453" s="16">
        <v>23060.05</v>
      </c>
      <c r="E453" s="16">
        <v>64000</v>
      </c>
      <c r="F453" s="16">
        <v>64000</v>
      </c>
      <c r="H453" s="46">
        <f t="shared" si="6"/>
        <v>402.84</v>
      </c>
      <c r="I453" s="26">
        <f>$C$10*calc!T440*front!K453</f>
        <v>6.9571763880375216E-5</v>
      </c>
      <c r="K453" s="48">
        <v>3.0159741206778533E-10</v>
      </c>
    </row>
    <row r="454" spans="1:11" x14ac:dyDescent="0.2">
      <c r="A454" s="49">
        <v>403.3</v>
      </c>
      <c r="B454" s="16">
        <v>3062.85</v>
      </c>
      <c r="C454" s="16">
        <v>3865.7</v>
      </c>
      <c r="D454" s="16">
        <v>22844.2</v>
      </c>
      <c r="E454" s="16">
        <v>64000</v>
      </c>
      <c r="F454" s="16">
        <v>64000</v>
      </c>
      <c r="H454" s="46">
        <f t="shared" si="6"/>
        <v>403.3</v>
      </c>
      <c r="I454" s="26">
        <f>$C$10*calc!T441*front!K454</f>
        <v>6.8124641322427469E-5</v>
      </c>
      <c r="K454" s="48">
        <v>2.9995150134335036E-10</v>
      </c>
    </row>
    <row r="455" spans="1:11" x14ac:dyDescent="0.2">
      <c r="A455" s="49">
        <v>403.76</v>
      </c>
      <c r="B455" s="16">
        <v>3047.02</v>
      </c>
      <c r="C455" s="16">
        <v>3733.5</v>
      </c>
      <c r="D455" s="16">
        <v>22826.880000000001</v>
      </c>
      <c r="E455" s="16">
        <v>64000</v>
      </c>
      <c r="F455" s="16">
        <v>64000</v>
      </c>
      <c r="H455" s="46">
        <f t="shared" si="6"/>
        <v>403.76</v>
      </c>
      <c r="I455" s="26">
        <f>$C$10*calc!T442*front!K455</f>
        <v>6.7889990229943588E-5</v>
      </c>
      <c r="K455" s="48">
        <v>2.9814683855494735E-10</v>
      </c>
    </row>
    <row r="456" spans="1:11" x14ac:dyDescent="0.2">
      <c r="A456" s="49">
        <v>404.22</v>
      </c>
      <c r="B456" s="16">
        <v>3052.72</v>
      </c>
      <c r="C456" s="16">
        <v>3811.9</v>
      </c>
      <c r="D456" s="16">
        <v>22993.38</v>
      </c>
      <c r="E456" s="16">
        <v>64000</v>
      </c>
      <c r="F456" s="16">
        <v>64000</v>
      </c>
      <c r="H456" s="46">
        <f t="shared" si="6"/>
        <v>404.22</v>
      </c>
      <c r="I456" s="26">
        <f>$C$10*calc!T443*front!K456</f>
        <v>6.8226785732166539E-5</v>
      </c>
      <c r="K456" s="48">
        <v>2.9654843476842265E-10</v>
      </c>
    </row>
    <row r="457" spans="1:11" x14ac:dyDescent="0.2">
      <c r="A457" s="49">
        <v>404.68</v>
      </c>
      <c r="B457" s="16">
        <v>3043.3</v>
      </c>
      <c r="C457" s="16">
        <v>3718.1</v>
      </c>
      <c r="D457" s="16">
        <v>22704.85</v>
      </c>
      <c r="E457" s="16">
        <v>64000</v>
      </c>
      <c r="F457" s="16">
        <v>64000</v>
      </c>
      <c r="H457" s="46">
        <f t="shared" si="6"/>
        <v>404.68</v>
      </c>
      <c r="I457" s="26">
        <f>$C$10*calc!T444*front!K457</f>
        <v>6.6469229553072938E-5</v>
      </c>
      <c r="K457" s="48">
        <v>2.9506176397997222E-10</v>
      </c>
    </row>
    <row r="458" spans="1:11" x14ac:dyDescent="0.2">
      <c r="A458" s="49">
        <v>405.14</v>
      </c>
      <c r="B458" s="16">
        <v>3051.88</v>
      </c>
      <c r="C458" s="16">
        <v>3771</v>
      </c>
      <c r="D458" s="16">
        <v>22719.38</v>
      </c>
      <c r="E458" s="16">
        <v>64000</v>
      </c>
      <c r="F458" s="16">
        <v>64000</v>
      </c>
      <c r="H458" s="46">
        <f t="shared" si="6"/>
        <v>405.14</v>
      </c>
      <c r="I458" s="26">
        <f>$C$10*calc!T445*front!K458</f>
        <v>6.6282255751766065E-5</v>
      </c>
      <c r="K458" s="48">
        <v>2.942804498909905E-10</v>
      </c>
    </row>
    <row r="459" spans="1:11" x14ac:dyDescent="0.2">
      <c r="A459" s="49">
        <v>405.61</v>
      </c>
      <c r="B459" s="16">
        <v>3078.05</v>
      </c>
      <c r="C459" s="16">
        <v>4033</v>
      </c>
      <c r="D459" s="16">
        <v>22950.38</v>
      </c>
      <c r="E459" s="16">
        <v>64000</v>
      </c>
      <c r="F459" s="16">
        <v>64000</v>
      </c>
      <c r="H459" s="46">
        <f t="shared" si="6"/>
        <v>405.61</v>
      </c>
      <c r="I459" s="26">
        <f>$C$10*calc!T446*front!K459</f>
        <v>6.6852559526269992E-5</v>
      </c>
      <c r="K459" s="48">
        <v>2.9375299549877983E-10</v>
      </c>
    </row>
    <row r="460" spans="1:11" x14ac:dyDescent="0.2">
      <c r="A460" s="49">
        <v>406.07</v>
      </c>
      <c r="B460" s="16">
        <v>3039.28</v>
      </c>
      <c r="C460" s="16">
        <v>3688.2</v>
      </c>
      <c r="D460" s="16">
        <v>22769.02</v>
      </c>
      <c r="E460" s="16">
        <v>64000</v>
      </c>
      <c r="F460" s="16">
        <v>64000</v>
      </c>
      <c r="H460" s="46">
        <f t="shared" si="6"/>
        <v>406.07</v>
      </c>
      <c r="I460" s="26">
        <f>$C$10*calc!T447*front!K460</f>
        <v>6.5105070522283916E-5</v>
      </c>
      <c r="K460" s="48">
        <v>2.9062708495655896E-10</v>
      </c>
    </row>
    <row r="461" spans="1:11" x14ac:dyDescent="0.2">
      <c r="A461" s="49">
        <v>406.53</v>
      </c>
      <c r="B461" s="16">
        <v>3049.92</v>
      </c>
      <c r="C461" s="16">
        <v>3770.5</v>
      </c>
      <c r="D461" s="16">
        <v>22877.22</v>
      </c>
      <c r="E461" s="16">
        <v>64000</v>
      </c>
      <c r="F461" s="16">
        <v>64000</v>
      </c>
      <c r="H461" s="46">
        <f t="shared" si="6"/>
        <v>406.53</v>
      </c>
      <c r="I461" s="26">
        <f>$C$10*calc!T448*front!K461</f>
        <v>6.4980194728672441E-5</v>
      </c>
      <c r="K461" s="48">
        <v>2.89582690978022E-10</v>
      </c>
    </row>
    <row r="462" spans="1:11" x14ac:dyDescent="0.2">
      <c r="A462" s="49">
        <v>406.99</v>
      </c>
      <c r="B462" s="16">
        <v>3052.6</v>
      </c>
      <c r="C462" s="16">
        <v>3791.2</v>
      </c>
      <c r="D462" s="16">
        <v>23240.32</v>
      </c>
      <c r="E462" s="16">
        <v>64000</v>
      </c>
      <c r="F462" s="16">
        <v>64000</v>
      </c>
      <c r="H462" s="46">
        <f t="shared" si="6"/>
        <v>406.99</v>
      </c>
      <c r="I462" s="26">
        <f>$C$10*calc!T449*front!K462</f>
        <v>6.6238787176664847E-5</v>
      </c>
      <c r="K462" s="48">
        <v>2.8877565451224038E-10</v>
      </c>
    </row>
    <row r="463" spans="1:11" x14ac:dyDescent="0.2">
      <c r="A463" s="49">
        <v>407.45</v>
      </c>
      <c r="B463" s="16">
        <v>3041.68</v>
      </c>
      <c r="C463" s="16">
        <v>3696.4</v>
      </c>
      <c r="D463" s="16">
        <v>23656.25</v>
      </c>
      <c r="E463" s="16">
        <v>64000</v>
      </c>
      <c r="F463" s="16">
        <v>64000</v>
      </c>
      <c r="H463" s="46">
        <f t="shared" si="6"/>
        <v>407.45</v>
      </c>
      <c r="I463" s="26">
        <f>$C$10*calc!T450*front!K463</f>
        <v>6.7470919781608749E-5</v>
      </c>
      <c r="K463" s="48">
        <v>2.8625049808885195E-10</v>
      </c>
    </row>
    <row r="464" spans="1:11" x14ac:dyDescent="0.2">
      <c r="A464" s="49">
        <v>407.91</v>
      </c>
      <c r="B464" s="16">
        <v>3048.9</v>
      </c>
      <c r="C464" s="16">
        <v>3739.7</v>
      </c>
      <c r="D464" s="16">
        <v>23982.9</v>
      </c>
      <c r="E464" s="16">
        <v>64000</v>
      </c>
      <c r="F464" s="16">
        <v>64000</v>
      </c>
      <c r="H464" s="46">
        <f t="shared" si="6"/>
        <v>407.91</v>
      </c>
      <c r="I464" s="26">
        <f>$C$10*calc!T451*front!K464</f>
        <v>6.8510707696107926E-5</v>
      </c>
      <c r="K464" s="48">
        <v>2.8434021836563067E-10</v>
      </c>
    </row>
    <row r="465" spans="1:11" x14ac:dyDescent="0.2">
      <c r="A465" s="49">
        <v>408.37</v>
      </c>
      <c r="B465" s="16">
        <v>3044.18</v>
      </c>
      <c r="C465" s="16">
        <v>3712.2</v>
      </c>
      <c r="D465" s="16">
        <v>24379.75</v>
      </c>
      <c r="E465" s="16">
        <v>64000</v>
      </c>
      <c r="F465" s="16">
        <v>64000</v>
      </c>
      <c r="H465" s="46">
        <f t="shared" si="6"/>
        <v>408.37</v>
      </c>
      <c r="I465" s="26">
        <f>$C$10*calc!T452*front!K465</f>
        <v>7.0242482960155371E-5</v>
      </c>
      <c r="K465" s="48">
        <v>2.8360241774351918E-10</v>
      </c>
    </row>
    <row r="466" spans="1:11" x14ac:dyDescent="0.2">
      <c r="A466" s="49">
        <v>408.83</v>
      </c>
      <c r="B466" s="16">
        <v>3040.88</v>
      </c>
      <c r="C466" s="16">
        <v>3689.8</v>
      </c>
      <c r="D466" s="16">
        <v>24480.82</v>
      </c>
      <c r="E466" s="16">
        <v>64000</v>
      </c>
      <c r="F466" s="16">
        <v>64000</v>
      </c>
      <c r="H466" s="46">
        <f t="shared" si="6"/>
        <v>408.83</v>
      </c>
      <c r="I466" s="26">
        <f>$C$10*calc!T453*front!K466</f>
        <v>7.0297111309365243E-5</v>
      </c>
      <c r="K466" s="48">
        <v>2.8171070221201684E-10</v>
      </c>
    </row>
    <row r="467" spans="1:11" x14ac:dyDescent="0.2">
      <c r="A467" s="49">
        <v>409.29</v>
      </c>
      <c r="B467" s="16">
        <v>3054.45</v>
      </c>
      <c r="C467" s="16">
        <v>3806.9</v>
      </c>
      <c r="D467" s="16">
        <v>24370.32</v>
      </c>
      <c r="E467" s="16">
        <v>64000</v>
      </c>
      <c r="F467" s="16">
        <v>64000</v>
      </c>
      <c r="H467" s="46">
        <f t="shared" si="6"/>
        <v>409.29</v>
      </c>
      <c r="I467" s="26">
        <f>$C$10*calc!T454*front!K467</f>
        <v>6.9201101367939708E-5</v>
      </c>
      <c r="K467" s="48">
        <v>2.8056226737771223E-10</v>
      </c>
    </row>
    <row r="468" spans="1:11" x14ac:dyDescent="0.2">
      <c r="A468" s="49">
        <v>409.76</v>
      </c>
      <c r="B468" s="16">
        <v>3040.58</v>
      </c>
      <c r="C468" s="16">
        <v>3683.8</v>
      </c>
      <c r="D468" s="16">
        <v>24027.48</v>
      </c>
      <c r="E468" s="16">
        <v>64000</v>
      </c>
      <c r="F468" s="16">
        <v>64000</v>
      </c>
      <c r="H468" s="46">
        <f t="shared" ref="H468:H531" si="7">A468</f>
        <v>409.76</v>
      </c>
      <c r="I468" s="26">
        <f>$C$10*calc!T455*front!K468</f>
        <v>6.6719203804441418E-5</v>
      </c>
      <c r="K468" s="48">
        <v>2.79123549891901E-10</v>
      </c>
    </row>
    <row r="469" spans="1:11" x14ac:dyDescent="0.2">
      <c r="A469" s="49">
        <v>410.22</v>
      </c>
      <c r="B469" s="16">
        <v>3046.82</v>
      </c>
      <c r="C469" s="16">
        <v>3741</v>
      </c>
      <c r="D469" s="16">
        <v>23905.08</v>
      </c>
      <c r="E469" s="16">
        <v>64000</v>
      </c>
      <c r="F469" s="16">
        <v>64000</v>
      </c>
      <c r="H469" s="46">
        <f t="shared" si="7"/>
        <v>410.22</v>
      </c>
      <c r="I469" s="26">
        <f>$C$10*calc!T456*front!K469</f>
        <v>6.5128140708290807E-5</v>
      </c>
      <c r="K469" s="48">
        <v>2.7761112128843969E-10</v>
      </c>
    </row>
    <row r="470" spans="1:11" x14ac:dyDescent="0.2">
      <c r="A470" s="49">
        <v>410.68</v>
      </c>
      <c r="B470" s="16">
        <v>3044.6</v>
      </c>
      <c r="C470" s="16">
        <v>3712.8</v>
      </c>
      <c r="D470" s="16">
        <v>24548.5</v>
      </c>
      <c r="E470" s="16">
        <v>64000</v>
      </c>
      <c r="F470" s="16">
        <v>64000</v>
      </c>
      <c r="H470" s="46">
        <f t="shared" si="7"/>
        <v>410.68</v>
      </c>
      <c r="I470" s="26">
        <f>$C$10*calc!T457*front!K470</f>
        <v>6.7455642055256872E-5</v>
      </c>
      <c r="K470" s="48">
        <v>2.7663295407973938E-10</v>
      </c>
    </row>
    <row r="471" spans="1:11" x14ac:dyDescent="0.2">
      <c r="A471" s="49">
        <v>411.14</v>
      </c>
      <c r="B471" s="16">
        <v>3050.95</v>
      </c>
      <c r="C471" s="16">
        <v>3771.1</v>
      </c>
      <c r="D471" s="16">
        <v>25575.88</v>
      </c>
      <c r="E471" s="16">
        <v>64000</v>
      </c>
      <c r="F471" s="16">
        <v>64000</v>
      </c>
      <c r="H471" s="46">
        <f t="shared" si="7"/>
        <v>411.14</v>
      </c>
      <c r="I471" s="26">
        <f>$C$10*calc!T458*front!K471</f>
        <v>7.1672449623920534E-5</v>
      </c>
      <c r="K471" s="48">
        <v>2.7557414834954523E-10</v>
      </c>
    </row>
    <row r="472" spans="1:11" x14ac:dyDescent="0.2">
      <c r="A472" s="49">
        <v>411.6</v>
      </c>
      <c r="B472" s="16">
        <v>3048.72</v>
      </c>
      <c r="C472" s="16">
        <v>3763.2</v>
      </c>
      <c r="D472" s="16">
        <v>26130.98</v>
      </c>
      <c r="E472" s="16">
        <v>64000</v>
      </c>
      <c r="F472" s="16">
        <v>64000</v>
      </c>
      <c r="H472" s="46">
        <f t="shared" si="7"/>
        <v>411.6</v>
      </c>
      <c r="I472" s="26">
        <f>$C$10*calc!T459*front!K472</f>
        <v>7.3899066426949382E-5</v>
      </c>
      <c r="K472" s="48">
        <v>2.744663565016906E-10</v>
      </c>
    </row>
    <row r="473" spans="1:11" x14ac:dyDescent="0.2">
      <c r="A473" s="49">
        <v>412.06</v>
      </c>
      <c r="B473" s="16">
        <v>3047.5</v>
      </c>
      <c r="C473" s="16">
        <v>3737.8</v>
      </c>
      <c r="D473" s="16">
        <v>26211.42</v>
      </c>
      <c r="E473" s="16">
        <v>64000</v>
      </c>
      <c r="F473" s="16">
        <v>64000</v>
      </c>
      <c r="H473" s="46">
        <f t="shared" si="7"/>
        <v>412.06</v>
      </c>
      <c r="I473" s="26">
        <f>$C$10*calc!T460*front!K473</f>
        <v>7.3830381842051037E-5</v>
      </c>
      <c r="K473" s="48">
        <v>2.7280574784266809E-10</v>
      </c>
    </row>
    <row r="474" spans="1:11" x14ac:dyDescent="0.2">
      <c r="A474" s="49">
        <v>412.52</v>
      </c>
      <c r="B474" s="16">
        <v>3041.62</v>
      </c>
      <c r="C474" s="16">
        <v>3706.8</v>
      </c>
      <c r="D474" s="16">
        <v>26102.1</v>
      </c>
      <c r="E474" s="16">
        <v>64000</v>
      </c>
      <c r="F474" s="16">
        <v>64000</v>
      </c>
      <c r="H474" s="46">
        <f t="shared" si="7"/>
        <v>412.52</v>
      </c>
      <c r="I474" s="26">
        <f>$C$10*calc!T461*front!K474</f>
        <v>7.2809503679679684E-5</v>
      </c>
      <c r="K474" s="48">
        <v>2.7097918954881133E-10</v>
      </c>
    </row>
    <row r="475" spans="1:11" x14ac:dyDescent="0.2">
      <c r="A475" s="49">
        <v>412.98</v>
      </c>
      <c r="B475" s="16">
        <v>3055.12</v>
      </c>
      <c r="C475" s="16">
        <v>3818.2</v>
      </c>
      <c r="D475" s="16">
        <v>26058.98</v>
      </c>
      <c r="E475" s="16">
        <v>64000</v>
      </c>
      <c r="F475" s="16">
        <v>64000</v>
      </c>
      <c r="H475" s="46">
        <f t="shared" si="7"/>
        <v>412.98</v>
      </c>
      <c r="I475" s="26">
        <f>$C$10*calc!T462*front!K475</f>
        <v>7.2237076942904108E-5</v>
      </c>
      <c r="K475" s="48">
        <v>2.7043890985691823E-10</v>
      </c>
    </row>
    <row r="476" spans="1:11" x14ac:dyDescent="0.2">
      <c r="A476" s="49">
        <v>413.44</v>
      </c>
      <c r="B476" s="16">
        <v>3046.8</v>
      </c>
      <c r="C476" s="16">
        <v>3757</v>
      </c>
      <c r="D476" s="16">
        <v>26076.05</v>
      </c>
      <c r="E476" s="16">
        <v>64000</v>
      </c>
      <c r="F476" s="16">
        <v>64000</v>
      </c>
      <c r="H476" s="46">
        <f t="shared" si="7"/>
        <v>413.44</v>
      </c>
      <c r="I476" s="26">
        <f>$C$10*calc!T463*front!K476</f>
        <v>7.1958939762742157E-5</v>
      </c>
      <c r="K476" s="48">
        <v>2.6939137420403306E-10</v>
      </c>
    </row>
    <row r="477" spans="1:11" x14ac:dyDescent="0.2">
      <c r="A477" s="49">
        <v>413.9</v>
      </c>
      <c r="B477" s="16">
        <v>3054.72</v>
      </c>
      <c r="C477" s="16">
        <v>3810.6</v>
      </c>
      <c r="D477" s="16">
        <v>26359.9</v>
      </c>
      <c r="E477" s="16">
        <v>64000</v>
      </c>
      <c r="F477" s="16">
        <v>64000</v>
      </c>
      <c r="H477" s="46">
        <f t="shared" si="7"/>
        <v>413.9</v>
      </c>
      <c r="I477" s="26">
        <f>$C$10*calc!T464*front!K477</f>
        <v>7.2815413171827548E-5</v>
      </c>
      <c r="K477" s="48">
        <v>2.6840929478576024E-10</v>
      </c>
    </row>
    <row r="478" spans="1:11" x14ac:dyDescent="0.2">
      <c r="A478" s="49">
        <v>414.36</v>
      </c>
      <c r="B478" s="16">
        <v>3060.48</v>
      </c>
      <c r="C478" s="16">
        <v>3862.9</v>
      </c>
      <c r="D478" s="16">
        <v>26540.3</v>
      </c>
      <c r="E478" s="16">
        <v>64000</v>
      </c>
      <c r="F478" s="16">
        <v>64000</v>
      </c>
      <c r="H478" s="46">
        <f t="shared" si="7"/>
        <v>414.36</v>
      </c>
      <c r="I478" s="26">
        <f>$C$10*calc!T465*front!K478</f>
        <v>7.3077297934380825E-5</v>
      </c>
      <c r="K478" s="48">
        <v>2.6706537755859584E-10</v>
      </c>
    </row>
    <row r="479" spans="1:11" x14ac:dyDescent="0.2">
      <c r="A479" s="49">
        <v>414.83</v>
      </c>
      <c r="B479" s="16">
        <v>3054.45</v>
      </c>
      <c r="C479" s="16">
        <v>3806.9</v>
      </c>
      <c r="D479" s="16">
        <v>26523.62</v>
      </c>
      <c r="E479" s="16">
        <v>64000</v>
      </c>
      <c r="F479" s="16">
        <v>64000</v>
      </c>
      <c r="H479" s="46">
        <f t="shared" si="7"/>
        <v>414.83</v>
      </c>
      <c r="I479" s="26">
        <f>$C$10*calc!T466*front!K479</f>
        <v>7.264130220886416E-5</v>
      </c>
      <c r="K479" s="48">
        <v>2.6567425624179523E-10</v>
      </c>
    </row>
    <row r="480" spans="1:11" x14ac:dyDescent="0.2">
      <c r="A480" s="49">
        <v>415.29</v>
      </c>
      <c r="B480" s="16">
        <v>3041.25</v>
      </c>
      <c r="C480" s="16">
        <v>3697.4</v>
      </c>
      <c r="D480" s="16">
        <v>26739.62</v>
      </c>
      <c r="E480" s="16">
        <v>64000</v>
      </c>
      <c r="F480" s="16">
        <v>64000</v>
      </c>
      <c r="H480" s="46">
        <f t="shared" si="7"/>
        <v>415.29</v>
      </c>
      <c r="I480" s="26">
        <f>$C$10*calc!T467*front!K480</f>
        <v>7.3408168691301229E-5</v>
      </c>
      <c r="K480" s="48">
        <v>2.6484391785475669E-10</v>
      </c>
    </row>
    <row r="481" spans="1:11" x14ac:dyDescent="0.2">
      <c r="A481" s="49">
        <v>415.75</v>
      </c>
      <c r="B481" s="16">
        <v>3051</v>
      </c>
      <c r="C481" s="16">
        <v>3784.9</v>
      </c>
      <c r="D481" s="16">
        <v>26852.65</v>
      </c>
      <c r="E481" s="16">
        <v>64000</v>
      </c>
      <c r="F481" s="16">
        <v>64000</v>
      </c>
      <c r="H481" s="46">
        <f t="shared" si="7"/>
        <v>415.75</v>
      </c>
      <c r="I481" s="26">
        <f>$C$10*calc!T468*front!K481</f>
        <v>7.3857772965693535E-5</v>
      </c>
      <c r="K481" s="48">
        <v>2.643398332859219E-10</v>
      </c>
    </row>
    <row r="482" spans="1:11" x14ac:dyDescent="0.2">
      <c r="A482" s="49">
        <v>416.21</v>
      </c>
      <c r="B482" s="16">
        <v>3048.32</v>
      </c>
      <c r="C482" s="16">
        <v>3769.6</v>
      </c>
      <c r="D482" s="16">
        <v>26979.18</v>
      </c>
      <c r="E482" s="16">
        <v>64000</v>
      </c>
      <c r="F482" s="16">
        <v>64000</v>
      </c>
      <c r="H482" s="46">
        <f t="shared" si="7"/>
        <v>416.21</v>
      </c>
      <c r="I482" s="26">
        <f>$C$10*calc!T469*front!K482</f>
        <v>7.4327047763940421E-5</v>
      </c>
      <c r="K482" s="48">
        <v>2.6302650576201865E-10</v>
      </c>
    </row>
    <row r="483" spans="1:11" x14ac:dyDescent="0.2">
      <c r="A483" s="49">
        <v>416.67</v>
      </c>
      <c r="B483" s="16">
        <v>3060.52</v>
      </c>
      <c r="C483" s="16">
        <v>3860.7</v>
      </c>
      <c r="D483" s="16">
        <v>27016.7</v>
      </c>
      <c r="E483" s="16">
        <v>64000</v>
      </c>
      <c r="F483" s="16">
        <v>64000</v>
      </c>
      <c r="H483" s="46">
        <f t="shared" si="7"/>
        <v>416.67</v>
      </c>
      <c r="I483" s="26">
        <f>$C$10*calc!T470*front!K483</f>
        <v>7.2560419500104179E-5</v>
      </c>
      <c r="K483" s="48">
        <v>2.5599353220178824E-10</v>
      </c>
    </row>
    <row r="484" spans="1:11" x14ac:dyDescent="0.2">
      <c r="A484" s="49">
        <v>417.13</v>
      </c>
      <c r="B484" s="16">
        <v>3048.55</v>
      </c>
      <c r="C484" s="16">
        <v>3743</v>
      </c>
      <c r="D484" s="16">
        <v>26616.3</v>
      </c>
      <c r="E484" s="16">
        <v>64000</v>
      </c>
      <c r="F484" s="16">
        <v>64000</v>
      </c>
      <c r="H484" s="46">
        <f t="shared" si="7"/>
        <v>417.13</v>
      </c>
      <c r="I484" s="26">
        <f>$C$10*calc!T471*front!K484</f>
        <v>7.089893196881176E-5</v>
      </c>
      <c r="K484" s="48">
        <v>2.5607563919883957E-10</v>
      </c>
    </row>
    <row r="485" spans="1:11" x14ac:dyDescent="0.2">
      <c r="A485" s="49">
        <v>417.59</v>
      </c>
      <c r="B485" s="16">
        <v>3045.6</v>
      </c>
      <c r="C485" s="16">
        <v>3753</v>
      </c>
      <c r="D485" s="16">
        <v>26337.78</v>
      </c>
      <c r="E485" s="16">
        <v>64000</v>
      </c>
      <c r="F485" s="16">
        <v>64000</v>
      </c>
      <c r="H485" s="46">
        <f t="shared" si="7"/>
        <v>417.59</v>
      </c>
      <c r="I485" s="26">
        <f>$C$10*calc!T472*front!K485</f>
        <v>6.904462919960168E-5</v>
      </c>
      <c r="K485" s="48">
        <v>2.5380473648361832E-10</v>
      </c>
    </row>
    <row r="486" spans="1:11" x14ac:dyDescent="0.2">
      <c r="A486" s="49">
        <v>418.05</v>
      </c>
      <c r="B486" s="16">
        <v>3050.4</v>
      </c>
      <c r="C486" s="16">
        <v>3774.7</v>
      </c>
      <c r="D486" s="16">
        <v>26489.3</v>
      </c>
      <c r="E486" s="16">
        <v>64000</v>
      </c>
      <c r="F486" s="16">
        <v>64000</v>
      </c>
      <c r="H486" s="46">
        <f t="shared" si="7"/>
        <v>418.05</v>
      </c>
      <c r="I486" s="26">
        <f>$C$10*calc!T473*front!K486</f>
        <v>6.9074157730057039E-5</v>
      </c>
      <c r="K486" s="48">
        <v>2.5221196307341091E-10</v>
      </c>
    </row>
    <row r="487" spans="1:11" x14ac:dyDescent="0.2">
      <c r="A487" s="49">
        <v>418.51</v>
      </c>
      <c r="B487" s="16">
        <v>3042.58</v>
      </c>
      <c r="C487" s="16">
        <v>3699.1</v>
      </c>
      <c r="D487" s="16">
        <v>26663.45</v>
      </c>
      <c r="E487" s="16">
        <v>64000</v>
      </c>
      <c r="F487" s="16">
        <v>64000</v>
      </c>
      <c r="H487" s="46">
        <f t="shared" si="7"/>
        <v>418.51</v>
      </c>
      <c r="I487" s="26">
        <f>$C$10*calc!T474*front!K487</f>
        <v>6.9461285158959371E-5</v>
      </c>
      <c r="K487" s="48">
        <v>2.517249335721887E-10</v>
      </c>
    </row>
    <row r="488" spans="1:11" x14ac:dyDescent="0.2">
      <c r="A488" s="49">
        <v>418.97</v>
      </c>
      <c r="B488" s="16">
        <v>3055.92</v>
      </c>
      <c r="C488" s="16">
        <v>3809.9</v>
      </c>
      <c r="D488" s="16">
        <v>26756.15</v>
      </c>
      <c r="E488" s="16">
        <v>64000</v>
      </c>
      <c r="F488" s="16">
        <v>64000</v>
      </c>
      <c r="H488" s="46">
        <f t="shared" si="7"/>
        <v>418.97</v>
      </c>
      <c r="I488" s="26">
        <f>$C$10*calc!T475*front!K488</f>
        <v>6.9478888668498545E-5</v>
      </c>
      <c r="K488" s="48">
        <v>2.5125573663369582E-10</v>
      </c>
    </row>
    <row r="489" spans="1:11" x14ac:dyDescent="0.2">
      <c r="A489" s="49">
        <v>419.43</v>
      </c>
      <c r="B489" s="16">
        <v>3040.45</v>
      </c>
      <c r="C489" s="16">
        <v>3691.3</v>
      </c>
      <c r="D489" s="16">
        <v>26973.62</v>
      </c>
      <c r="E489" s="16">
        <v>64000</v>
      </c>
      <c r="F489" s="16">
        <v>64000</v>
      </c>
      <c r="H489" s="46">
        <f t="shared" si="7"/>
        <v>419.43</v>
      </c>
      <c r="I489" s="26">
        <f>$C$10*calc!T476*front!K489</f>
        <v>6.9946821001440752E-5</v>
      </c>
      <c r="K489" s="48">
        <v>2.5025761891847988E-10</v>
      </c>
    </row>
    <row r="490" spans="1:11" x14ac:dyDescent="0.2">
      <c r="A490" s="49">
        <v>419.89</v>
      </c>
      <c r="B490" s="16">
        <v>3052.38</v>
      </c>
      <c r="C490" s="16">
        <v>3794.9</v>
      </c>
      <c r="D490" s="16">
        <v>27151.62</v>
      </c>
      <c r="E490" s="16">
        <v>64000</v>
      </c>
      <c r="F490" s="16">
        <v>64000</v>
      </c>
      <c r="H490" s="46">
        <f t="shared" si="7"/>
        <v>419.89</v>
      </c>
      <c r="I490" s="26">
        <f>$C$10*calc!T477*front!K490</f>
        <v>6.9833134225503169E-5</v>
      </c>
      <c r="K490" s="48">
        <v>2.4815297054446668E-10</v>
      </c>
    </row>
    <row r="491" spans="1:11" x14ac:dyDescent="0.2">
      <c r="A491" s="49">
        <v>420.35</v>
      </c>
      <c r="B491" s="16">
        <v>3042.62</v>
      </c>
      <c r="C491" s="16">
        <v>3697</v>
      </c>
      <c r="D491" s="16">
        <v>27340.35</v>
      </c>
      <c r="E491" s="16">
        <v>64000</v>
      </c>
      <c r="F491" s="16">
        <v>64000</v>
      </c>
      <c r="H491" s="46">
        <f t="shared" si="7"/>
        <v>420.35</v>
      </c>
      <c r="I491" s="26">
        <f>$C$10*calc!T478*front!K491</f>
        <v>7.0329326068084802E-5</v>
      </c>
      <c r="K491" s="48">
        <v>2.4666494261558525E-10</v>
      </c>
    </row>
    <row r="492" spans="1:11" x14ac:dyDescent="0.2">
      <c r="A492" s="49">
        <v>420.81</v>
      </c>
      <c r="B492" s="16">
        <v>3054.4</v>
      </c>
      <c r="C492" s="16">
        <v>3804.9</v>
      </c>
      <c r="D492" s="16">
        <v>27884.58</v>
      </c>
      <c r="E492" s="16">
        <v>64000</v>
      </c>
      <c r="F492" s="16">
        <v>64000</v>
      </c>
      <c r="H492" s="46">
        <f t="shared" si="7"/>
        <v>420.81</v>
      </c>
      <c r="I492" s="26">
        <f>$C$10*calc!T479*front!K492</f>
        <v>7.2860612736712379E-5</v>
      </c>
      <c r="K492" s="48">
        <v>2.4704318739136936E-10</v>
      </c>
    </row>
    <row r="493" spans="1:11" x14ac:dyDescent="0.2">
      <c r="A493" s="49">
        <v>421.27</v>
      </c>
      <c r="B493" s="16">
        <v>3043.82</v>
      </c>
      <c r="C493" s="16">
        <v>3700</v>
      </c>
      <c r="D493" s="16">
        <v>28008.2</v>
      </c>
      <c r="E493" s="16">
        <v>64000</v>
      </c>
      <c r="F493" s="16">
        <v>64000</v>
      </c>
      <c r="H493" s="46">
        <f t="shared" si="7"/>
        <v>421.27</v>
      </c>
      <c r="I493" s="26">
        <f>$C$10*calc!T480*front!K493</f>
        <v>7.3220974847934154E-5</v>
      </c>
      <c r="K493" s="48">
        <v>2.4577082603450922E-10</v>
      </c>
    </row>
    <row r="494" spans="1:11" x14ac:dyDescent="0.2">
      <c r="A494" s="49">
        <v>421.73</v>
      </c>
      <c r="B494" s="16">
        <v>3039.72</v>
      </c>
      <c r="C494" s="16">
        <v>3670.6</v>
      </c>
      <c r="D494" s="16">
        <v>27602.880000000001</v>
      </c>
      <c r="E494" s="16">
        <v>64000</v>
      </c>
      <c r="F494" s="16">
        <v>64000</v>
      </c>
      <c r="H494" s="46">
        <f t="shared" si="7"/>
        <v>421.73</v>
      </c>
      <c r="I494" s="26">
        <f>$C$10*calc!T481*front!K494</f>
        <v>7.130185704035977E-5</v>
      </c>
      <c r="K494" s="48">
        <v>2.4423527587666707E-10</v>
      </c>
    </row>
    <row r="495" spans="1:11" x14ac:dyDescent="0.2">
      <c r="A495" s="49">
        <v>422.19</v>
      </c>
      <c r="B495" s="16">
        <v>3051.75</v>
      </c>
      <c r="C495" s="16">
        <v>3782.9</v>
      </c>
      <c r="D495" s="16">
        <v>27320.98</v>
      </c>
      <c r="E495" s="16">
        <v>64000</v>
      </c>
      <c r="F495" s="16">
        <v>64000</v>
      </c>
      <c r="H495" s="46">
        <f t="shared" si="7"/>
        <v>422.19</v>
      </c>
      <c r="I495" s="26">
        <f>$C$10*calc!T482*front!K495</f>
        <v>6.9647038422017716E-5</v>
      </c>
      <c r="K495" s="48">
        <v>2.4306910376596276E-10</v>
      </c>
    </row>
    <row r="496" spans="1:11" x14ac:dyDescent="0.2">
      <c r="A496" s="49">
        <v>422.65</v>
      </c>
      <c r="B496" s="16">
        <v>3046.08</v>
      </c>
      <c r="C496" s="16">
        <v>3735.4</v>
      </c>
      <c r="D496" s="16">
        <v>26982.75</v>
      </c>
      <c r="E496" s="16">
        <v>64000</v>
      </c>
      <c r="F496" s="16">
        <v>64000</v>
      </c>
      <c r="H496" s="46">
        <f t="shared" si="7"/>
        <v>422.65</v>
      </c>
      <c r="I496" s="26">
        <f>$C$10*calc!T483*front!K496</f>
        <v>6.8045022544305659E-5</v>
      </c>
      <c r="K496" s="48">
        <v>2.4301143780883777E-10</v>
      </c>
    </row>
    <row r="497" spans="1:11" x14ac:dyDescent="0.2">
      <c r="A497" s="49">
        <v>423.11</v>
      </c>
      <c r="B497" s="16">
        <v>3046.78</v>
      </c>
      <c r="C497" s="16">
        <v>3759</v>
      </c>
      <c r="D497" s="16">
        <v>27056.799999999999</v>
      </c>
      <c r="E497" s="16">
        <v>64000</v>
      </c>
      <c r="F497" s="16">
        <v>64000</v>
      </c>
      <c r="H497" s="46">
        <f t="shared" si="7"/>
        <v>423.11</v>
      </c>
      <c r="I497" s="26">
        <f>$C$10*calc!T484*front!K497</f>
        <v>6.8153155378322455E-5</v>
      </c>
      <c r="K497" s="48">
        <v>2.4250392666330212E-10</v>
      </c>
    </row>
    <row r="498" spans="1:11" x14ac:dyDescent="0.2">
      <c r="A498" s="49">
        <v>423.57</v>
      </c>
      <c r="B498" s="16">
        <v>3051.82</v>
      </c>
      <c r="C498" s="16">
        <v>3766.9</v>
      </c>
      <c r="D498" s="16">
        <v>27677.98</v>
      </c>
      <c r="E498" s="16">
        <v>64000</v>
      </c>
      <c r="F498" s="16">
        <v>64000</v>
      </c>
      <c r="H498" s="46">
        <f t="shared" si="7"/>
        <v>423.57</v>
      </c>
      <c r="I498" s="26">
        <f>$C$10*calc!T485*front!K498</f>
        <v>7.0036382226972544E-5</v>
      </c>
      <c r="K498" s="48">
        <v>2.408049829358821E-10</v>
      </c>
    </row>
    <row r="499" spans="1:11" x14ac:dyDescent="0.2">
      <c r="A499" s="49">
        <v>424.03</v>
      </c>
      <c r="B499" s="16">
        <v>3056.58</v>
      </c>
      <c r="C499" s="16">
        <v>3838.3</v>
      </c>
      <c r="D499" s="16">
        <v>27766.15</v>
      </c>
      <c r="E499" s="16">
        <v>64000</v>
      </c>
      <c r="F499" s="16">
        <v>64000</v>
      </c>
      <c r="H499" s="46">
        <f t="shared" si="7"/>
        <v>424.03</v>
      </c>
      <c r="I499" s="26">
        <f>$C$10*calc!T486*front!K499</f>
        <v>7.0159892056298489E-5</v>
      </c>
      <c r="K499" s="48">
        <v>2.3986138268996828E-10</v>
      </c>
    </row>
    <row r="500" spans="1:11" x14ac:dyDescent="0.2">
      <c r="A500" s="49">
        <v>424.49</v>
      </c>
      <c r="B500" s="16">
        <v>3044.95</v>
      </c>
      <c r="C500" s="16">
        <v>3734.7</v>
      </c>
      <c r="D500" s="16">
        <v>27862.28</v>
      </c>
      <c r="E500" s="16">
        <v>64000</v>
      </c>
      <c r="F500" s="16">
        <v>64000</v>
      </c>
      <c r="H500" s="46">
        <f t="shared" si="7"/>
        <v>424.49</v>
      </c>
      <c r="I500" s="26">
        <f>$C$10*calc!T487*front!K500</f>
        <v>7.0349039303816021E-5</v>
      </c>
      <c r="K500" s="48">
        <v>2.3890347127160151E-10</v>
      </c>
    </row>
    <row r="501" spans="1:11" x14ac:dyDescent="0.2">
      <c r="A501" s="49">
        <v>424.96</v>
      </c>
      <c r="B501" s="16">
        <v>3057.02</v>
      </c>
      <c r="C501" s="16">
        <v>3839.9</v>
      </c>
      <c r="D501" s="16">
        <v>27793.08</v>
      </c>
      <c r="E501" s="16">
        <v>64000</v>
      </c>
      <c r="F501" s="16">
        <v>64000</v>
      </c>
      <c r="H501" s="46">
        <f t="shared" si="7"/>
        <v>424.96</v>
      </c>
      <c r="I501" s="26">
        <f>$C$10*calc!T488*front!K501</f>
        <v>6.9749587610754799E-5</v>
      </c>
      <c r="K501" s="48">
        <v>2.3766823014283139E-10</v>
      </c>
    </row>
    <row r="502" spans="1:11" x14ac:dyDescent="0.2">
      <c r="A502" s="49">
        <v>425.42</v>
      </c>
      <c r="B502" s="16">
        <v>3050.3</v>
      </c>
      <c r="C502" s="16">
        <v>3769</v>
      </c>
      <c r="D502" s="16">
        <v>27743.599999999999</v>
      </c>
      <c r="E502" s="16">
        <v>64000</v>
      </c>
      <c r="F502" s="16">
        <v>64000</v>
      </c>
      <c r="H502" s="46">
        <f t="shared" si="7"/>
        <v>425.42</v>
      </c>
      <c r="I502" s="26">
        <f>$C$10*calc!T489*front!K502</f>
        <v>6.977195066348998E-5</v>
      </c>
      <c r="K502" s="48">
        <v>2.3785684198764442E-10</v>
      </c>
    </row>
    <row r="503" spans="1:11" x14ac:dyDescent="0.2">
      <c r="A503" s="49">
        <v>425.88</v>
      </c>
      <c r="B503" s="16">
        <v>3049.9</v>
      </c>
      <c r="C503" s="16">
        <v>3752.3</v>
      </c>
      <c r="D503" s="16">
        <v>27766.52</v>
      </c>
      <c r="E503" s="16">
        <v>64000</v>
      </c>
      <c r="F503" s="16">
        <v>64000</v>
      </c>
      <c r="H503" s="46">
        <f t="shared" si="7"/>
        <v>425.88</v>
      </c>
      <c r="I503" s="26">
        <f>$C$10*calc!T490*front!K503</f>
        <v>6.9370781259465726E-5</v>
      </c>
      <c r="K503" s="48">
        <v>2.358594808841256E-10</v>
      </c>
    </row>
    <row r="504" spans="1:11" x14ac:dyDescent="0.2">
      <c r="A504" s="49">
        <v>426.34</v>
      </c>
      <c r="B504" s="16">
        <v>3060.42</v>
      </c>
      <c r="C504" s="16">
        <v>3858.9</v>
      </c>
      <c r="D504" s="16">
        <v>27584.75</v>
      </c>
      <c r="E504" s="16">
        <v>64000</v>
      </c>
      <c r="F504" s="16">
        <v>64000</v>
      </c>
      <c r="H504" s="46">
        <f t="shared" si="7"/>
        <v>426.34</v>
      </c>
      <c r="I504" s="26">
        <f>$C$10*calc!T491*front!K504</f>
        <v>6.8741770221515946E-5</v>
      </c>
      <c r="K504" s="48">
        <v>2.3527009507560851E-10</v>
      </c>
    </row>
    <row r="505" spans="1:11" x14ac:dyDescent="0.2">
      <c r="A505" s="49">
        <v>426.8</v>
      </c>
      <c r="B505" s="16">
        <v>3047.88</v>
      </c>
      <c r="C505" s="16">
        <v>3763.9</v>
      </c>
      <c r="D505" s="16">
        <v>27555.58</v>
      </c>
      <c r="E505" s="16">
        <v>64000</v>
      </c>
      <c r="F505" s="16">
        <v>64000</v>
      </c>
      <c r="H505" s="46">
        <f t="shared" si="7"/>
        <v>426.8</v>
      </c>
      <c r="I505" s="26">
        <f>$C$10*calc!T492*front!K505</f>
        <v>6.8635241614432721E-5</v>
      </c>
      <c r="K505" s="48">
        <v>2.3431178407183468E-10</v>
      </c>
    </row>
    <row r="506" spans="1:11" x14ac:dyDescent="0.2">
      <c r="A506" s="49">
        <v>427.26</v>
      </c>
      <c r="B506" s="16">
        <v>3047.9</v>
      </c>
      <c r="C506" s="16">
        <v>3749.5</v>
      </c>
      <c r="D506" s="16">
        <v>27168.78</v>
      </c>
      <c r="E506" s="16">
        <v>64000</v>
      </c>
      <c r="F506" s="16">
        <v>64000</v>
      </c>
      <c r="H506" s="46">
        <f t="shared" si="7"/>
        <v>427.26</v>
      </c>
      <c r="I506" s="26">
        <f>$C$10*calc!T493*front!K506</f>
        <v>6.7492816971161833E-5</v>
      </c>
      <c r="K506" s="48">
        <v>2.3422925710468607E-10</v>
      </c>
    </row>
    <row r="507" spans="1:11" x14ac:dyDescent="0.2">
      <c r="A507" s="49">
        <v>427.72</v>
      </c>
      <c r="B507" s="16">
        <v>3049.48</v>
      </c>
      <c r="C507" s="16">
        <v>3757.2</v>
      </c>
      <c r="D507" s="16">
        <v>26942.9</v>
      </c>
      <c r="E507" s="16">
        <v>64000</v>
      </c>
      <c r="F507" s="16">
        <v>64000</v>
      </c>
      <c r="H507" s="46">
        <f t="shared" si="7"/>
        <v>427.72</v>
      </c>
      <c r="I507" s="26">
        <f>$C$10*calc!T494*front!K507</f>
        <v>6.699458146034228E-5</v>
      </c>
      <c r="K507" s="48">
        <v>2.3286854701232961E-10</v>
      </c>
    </row>
    <row r="508" spans="1:11" x14ac:dyDescent="0.2">
      <c r="A508" s="49">
        <v>428.18</v>
      </c>
      <c r="B508" s="16">
        <v>3048.78</v>
      </c>
      <c r="C508" s="16">
        <v>3744.7</v>
      </c>
      <c r="D508" s="16">
        <v>27021.98</v>
      </c>
      <c r="E508" s="16">
        <v>64000</v>
      </c>
      <c r="F508" s="16">
        <v>64000</v>
      </c>
      <c r="H508" s="46">
        <f t="shared" si="7"/>
        <v>428.18</v>
      </c>
      <c r="I508" s="26">
        <f>$C$10*calc!T495*front!K508</f>
        <v>6.7757092844304492E-5</v>
      </c>
      <c r="K508" s="48">
        <v>2.3172021035115247E-10</v>
      </c>
    </row>
    <row r="509" spans="1:11" x14ac:dyDescent="0.2">
      <c r="A509" s="49">
        <v>428.64</v>
      </c>
      <c r="B509" s="16">
        <v>3054.68</v>
      </c>
      <c r="C509" s="16">
        <v>3789.1</v>
      </c>
      <c r="D509" s="16">
        <v>26414.95</v>
      </c>
      <c r="E509" s="16">
        <v>64000</v>
      </c>
      <c r="F509" s="16">
        <v>64000</v>
      </c>
      <c r="H509" s="46">
        <f t="shared" si="7"/>
        <v>428.64</v>
      </c>
      <c r="I509" s="26">
        <f>$C$10*calc!T496*front!K509</f>
        <v>6.541554966766987E-5</v>
      </c>
      <c r="K509" s="48">
        <v>2.2963979786435287E-10</v>
      </c>
    </row>
    <row r="510" spans="1:11" x14ac:dyDescent="0.2">
      <c r="A510" s="49">
        <v>429.1</v>
      </c>
      <c r="B510" s="16">
        <v>3042.88</v>
      </c>
      <c r="C510" s="16">
        <v>3711</v>
      </c>
      <c r="D510" s="16">
        <v>25424.18</v>
      </c>
      <c r="E510" s="16">
        <v>64000</v>
      </c>
      <c r="F510" s="16">
        <v>64000</v>
      </c>
      <c r="H510" s="46">
        <f t="shared" si="7"/>
        <v>429.1</v>
      </c>
      <c r="I510" s="26">
        <f>$C$10*calc!T497*front!K510</f>
        <v>6.1774894525954931E-5</v>
      </c>
      <c r="K510" s="48">
        <v>2.2934000862583569E-10</v>
      </c>
    </row>
    <row r="511" spans="1:11" x14ac:dyDescent="0.2">
      <c r="A511" s="49">
        <v>429.56</v>
      </c>
      <c r="B511" s="16">
        <v>3052.45</v>
      </c>
      <c r="C511" s="16">
        <v>3788.6</v>
      </c>
      <c r="D511" s="16">
        <v>24537.85</v>
      </c>
      <c r="E511" s="16">
        <v>64000</v>
      </c>
      <c r="F511" s="16">
        <v>64000</v>
      </c>
      <c r="H511" s="46">
        <f t="shared" si="7"/>
        <v>429.56</v>
      </c>
      <c r="I511" s="26">
        <f>$C$10*calc!T498*front!K511</f>
        <v>5.7558015544822686E-5</v>
      </c>
      <c r="K511" s="48">
        <v>2.2835098222450571E-10</v>
      </c>
    </row>
    <row r="512" spans="1:11" x14ac:dyDescent="0.2">
      <c r="A512" s="49">
        <v>430.02</v>
      </c>
      <c r="B512" s="16">
        <v>3045.02</v>
      </c>
      <c r="C512" s="16">
        <v>3697.1</v>
      </c>
      <c r="D512" s="16">
        <v>23913.919999999998</v>
      </c>
      <c r="E512" s="16">
        <v>64000</v>
      </c>
      <c r="F512" s="16">
        <v>64000</v>
      </c>
      <c r="H512" s="46">
        <f t="shared" si="7"/>
        <v>430.02</v>
      </c>
      <c r="I512" s="26">
        <f>$C$10*calc!T499*front!K512</f>
        <v>5.3768806020136496E-5</v>
      </c>
      <c r="K512" s="48">
        <v>2.2716658089208986E-10</v>
      </c>
    </row>
    <row r="513" spans="1:11" x14ac:dyDescent="0.2">
      <c r="A513" s="49">
        <v>430.47</v>
      </c>
      <c r="B513" s="16">
        <v>3052.88</v>
      </c>
      <c r="C513" s="16">
        <v>3742.7</v>
      </c>
      <c r="D513" s="16">
        <v>24140.95</v>
      </c>
      <c r="E513" s="16">
        <v>64000</v>
      </c>
      <c r="F513" s="16">
        <v>64000</v>
      </c>
      <c r="H513" s="46">
        <f t="shared" si="7"/>
        <v>430.47</v>
      </c>
      <c r="I513" s="26">
        <f>$C$10*calc!T500*front!K513</f>
        <v>5.3284385269332218E-5</v>
      </c>
      <c r="K513" s="48">
        <v>2.2714702192315193E-10</v>
      </c>
    </row>
    <row r="514" spans="1:11" x14ac:dyDescent="0.2">
      <c r="A514" s="49">
        <v>430.93</v>
      </c>
      <c r="B514" s="16">
        <v>3043.78</v>
      </c>
      <c r="C514" s="16">
        <v>3713.9</v>
      </c>
      <c r="D514" s="16">
        <v>25647.9</v>
      </c>
      <c r="E514" s="16">
        <v>64000</v>
      </c>
      <c r="F514" s="16">
        <v>64000</v>
      </c>
      <c r="H514" s="46">
        <f t="shared" si="7"/>
        <v>430.93</v>
      </c>
      <c r="I514" s="26">
        <f>$C$10*calc!T501*front!K514</f>
        <v>5.7523161567945964E-5</v>
      </c>
      <c r="K514" s="48">
        <v>2.2619160820071361E-10</v>
      </c>
    </row>
    <row r="515" spans="1:11" x14ac:dyDescent="0.2">
      <c r="A515" s="49">
        <v>431.39</v>
      </c>
      <c r="B515" s="16">
        <v>3051.4</v>
      </c>
      <c r="C515" s="16">
        <v>3767.7</v>
      </c>
      <c r="D515" s="16">
        <v>27480.38</v>
      </c>
      <c r="E515" s="16">
        <v>64000</v>
      </c>
      <c r="F515" s="16">
        <v>64000</v>
      </c>
      <c r="H515" s="46">
        <f t="shared" si="7"/>
        <v>431.39</v>
      </c>
      <c r="I515" s="26">
        <f>$C$10*calc!T502*front!K515</f>
        <v>6.3530995118992603E-5</v>
      </c>
      <c r="K515" s="48">
        <v>2.2475712422091192E-10</v>
      </c>
    </row>
    <row r="516" spans="1:11" x14ac:dyDescent="0.2">
      <c r="A516" s="49">
        <v>431.85</v>
      </c>
      <c r="B516" s="16">
        <v>3045.52</v>
      </c>
      <c r="C516" s="16">
        <v>3715.6</v>
      </c>
      <c r="D516" s="16">
        <v>29398.799999999999</v>
      </c>
      <c r="E516" s="16">
        <v>64000</v>
      </c>
      <c r="F516" s="16">
        <v>64000</v>
      </c>
      <c r="H516" s="46">
        <f t="shared" si="7"/>
        <v>431.85</v>
      </c>
      <c r="I516" s="26">
        <f>$C$10*calc!T503*front!K516</f>
        <v>7.014941645555664E-5</v>
      </c>
      <c r="K516" s="48">
        <v>2.2295695046194985E-10</v>
      </c>
    </row>
    <row r="517" spans="1:11" x14ac:dyDescent="0.2">
      <c r="A517" s="49">
        <v>432.31</v>
      </c>
      <c r="B517" s="16">
        <v>3048.58</v>
      </c>
      <c r="C517" s="16">
        <v>3741.5</v>
      </c>
      <c r="D517" s="16">
        <v>30068.48</v>
      </c>
      <c r="E517" s="16">
        <v>64000</v>
      </c>
      <c r="F517" s="16">
        <v>64000</v>
      </c>
      <c r="H517" s="46">
        <f t="shared" si="7"/>
        <v>432.31</v>
      </c>
      <c r="I517" s="26">
        <f>$C$10*calc!T504*front!K517</f>
        <v>7.2327853377208431E-5</v>
      </c>
      <c r="K517" s="48">
        <v>2.2255278301375711E-10</v>
      </c>
    </row>
    <row r="518" spans="1:11" x14ac:dyDescent="0.2">
      <c r="A518" s="49">
        <v>432.77</v>
      </c>
      <c r="B518" s="16">
        <v>3049.35</v>
      </c>
      <c r="C518" s="16">
        <v>3768.9</v>
      </c>
      <c r="D518" s="16">
        <v>29569.85</v>
      </c>
      <c r="E518" s="16">
        <v>64000</v>
      </c>
      <c r="F518" s="16">
        <v>64000</v>
      </c>
      <c r="H518" s="46">
        <f t="shared" si="7"/>
        <v>432.77</v>
      </c>
      <c r="I518" s="26">
        <f>$C$10*calc!T505*front!K518</f>
        <v>7.0357415588832368E-5</v>
      </c>
      <c r="K518" s="48">
        <v>2.2230790505072282E-10</v>
      </c>
    </row>
    <row r="519" spans="1:11" x14ac:dyDescent="0.2">
      <c r="A519" s="49">
        <v>433.23</v>
      </c>
      <c r="B519" s="16">
        <v>3054.58</v>
      </c>
      <c r="C519" s="16">
        <v>3793.5</v>
      </c>
      <c r="D519" s="16">
        <v>29728.400000000001</v>
      </c>
      <c r="E519" s="16">
        <v>64000</v>
      </c>
      <c r="F519" s="16">
        <v>64000</v>
      </c>
      <c r="H519" s="46">
        <f t="shared" si="7"/>
        <v>433.23</v>
      </c>
      <c r="I519" s="26">
        <f>$C$10*calc!T506*front!K519</f>
        <v>7.0090929630853811E-5</v>
      </c>
      <c r="K519" s="48">
        <v>2.2024837833012344E-10</v>
      </c>
    </row>
    <row r="520" spans="1:11" x14ac:dyDescent="0.2">
      <c r="A520" s="49">
        <v>433.69</v>
      </c>
      <c r="B520" s="16">
        <v>3045.82</v>
      </c>
      <c r="C520" s="16">
        <v>3729</v>
      </c>
      <c r="D520" s="16">
        <v>29870.080000000002</v>
      </c>
      <c r="E520" s="16">
        <v>64000</v>
      </c>
      <c r="F520" s="16">
        <v>64000</v>
      </c>
      <c r="H520" s="46">
        <f t="shared" si="7"/>
        <v>433.69</v>
      </c>
      <c r="I520" s="26">
        <f>$C$10*calc!T507*front!K520</f>
        <v>7.0131110480817674E-5</v>
      </c>
      <c r="K520" s="48">
        <v>2.2084554609390079E-10</v>
      </c>
    </row>
    <row r="521" spans="1:11" x14ac:dyDescent="0.2">
      <c r="A521" s="49">
        <v>434.15</v>
      </c>
      <c r="B521" s="16">
        <v>3050.68</v>
      </c>
      <c r="C521" s="16">
        <v>3790.4</v>
      </c>
      <c r="D521" s="16">
        <v>29600.22</v>
      </c>
      <c r="E521" s="16">
        <v>64000</v>
      </c>
      <c r="F521" s="16">
        <v>64000</v>
      </c>
      <c r="H521" s="46">
        <f t="shared" si="7"/>
        <v>434.15</v>
      </c>
      <c r="I521" s="26">
        <f>$C$10*calc!T508*front!K521</f>
        <v>6.8314998030628285E-5</v>
      </c>
      <c r="K521" s="48">
        <v>2.2048557976445204E-10</v>
      </c>
    </row>
    <row r="522" spans="1:11" x14ac:dyDescent="0.2">
      <c r="A522" s="49">
        <v>434.61</v>
      </c>
      <c r="B522" s="16">
        <v>3045.75</v>
      </c>
      <c r="C522" s="16">
        <v>3738.2</v>
      </c>
      <c r="D522" s="16">
        <v>30360.48</v>
      </c>
      <c r="E522" s="16">
        <v>64000</v>
      </c>
      <c r="F522" s="16">
        <v>64000</v>
      </c>
      <c r="H522" s="46">
        <f t="shared" si="7"/>
        <v>434.61</v>
      </c>
      <c r="I522" s="26">
        <f>$C$10*calc!T509*front!K522</f>
        <v>7.0154700081207625E-5</v>
      </c>
      <c r="K522" s="48">
        <v>2.1886826188707864E-10</v>
      </c>
    </row>
    <row r="523" spans="1:11" x14ac:dyDescent="0.2">
      <c r="A523" s="49">
        <v>435.07</v>
      </c>
      <c r="B523" s="16">
        <v>3055.95</v>
      </c>
      <c r="C523" s="16">
        <v>3821.7</v>
      </c>
      <c r="D523" s="16">
        <v>31588.7</v>
      </c>
      <c r="E523" s="16">
        <v>64000</v>
      </c>
      <c r="F523" s="16">
        <v>64000</v>
      </c>
      <c r="H523" s="46">
        <f t="shared" si="7"/>
        <v>435.07</v>
      </c>
      <c r="I523" s="26">
        <f>$C$10*calc!T510*front!K523</f>
        <v>7.383296053068626E-5</v>
      </c>
      <c r="K523" s="48">
        <v>2.1753266467798508E-10</v>
      </c>
    </row>
    <row r="524" spans="1:11" x14ac:dyDescent="0.2">
      <c r="A524" s="49">
        <v>435.53</v>
      </c>
      <c r="B524" s="16">
        <v>3045.35</v>
      </c>
      <c r="C524" s="16">
        <v>3730.2</v>
      </c>
      <c r="D524" s="16">
        <v>32135.15</v>
      </c>
      <c r="E524" s="16">
        <v>64000</v>
      </c>
      <c r="F524" s="16">
        <v>64000</v>
      </c>
      <c r="H524" s="46">
        <f t="shared" si="7"/>
        <v>435.53</v>
      </c>
      <c r="I524" s="26">
        <f>$C$10*calc!T511*front!K524</f>
        <v>7.5829052474447688E-5</v>
      </c>
      <c r="K524" s="48">
        <v>2.172532112861355E-10</v>
      </c>
    </row>
    <row r="525" spans="1:11" x14ac:dyDescent="0.2">
      <c r="A525" s="49">
        <v>435.99</v>
      </c>
      <c r="B525" s="16">
        <v>3054.52</v>
      </c>
      <c r="C525" s="16">
        <v>3810.5</v>
      </c>
      <c r="D525" s="16">
        <v>32621.72</v>
      </c>
      <c r="E525" s="16">
        <v>64000</v>
      </c>
      <c r="F525" s="16">
        <v>64000</v>
      </c>
      <c r="H525" s="46">
        <f t="shared" si="7"/>
        <v>435.99</v>
      </c>
      <c r="I525" s="26">
        <f>$C$10*calc!T512*front!K525</f>
        <v>7.7638985383456517E-5</v>
      </c>
      <c r="K525" s="48">
        <v>2.1640071934822927E-10</v>
      </c>
    </row>
    <row r="526" spans="1:11" x14ac:dyDescent="0.2">
      <c r="A526" s="49">
        <v>436.45</v>
      </c>
      <c r="B526" s="16">
        <v>3050.85</v>
      </c>
      <c r="C526" s="16">
        <v>3794.1</v>
      </c>
      <c r="D526" s="16">
        <v>32811.75</v>
      </c>
      <c r="E526" s="16">
        <v>64000</v>
      </c>
      <c r="F526" s="16">
        <v>64000</v>
      </c>
      <c r="H526" s="46">
        <f t="shared" si="7"/>
        <v>436.45</v>
      </c>
      <c r="I526" s="26">
        <f>$C$10*calc!T513*front!K526</f>
        <v>7.8225387823504286E-5</v>
      </c>
      <c r="K526" s="48">
        <v>2.1464120855439234E-10</v>
      </c>
    </row>
    <row r="527" spans="1:11" x14ac:dyDescent="0.2">
      <c r="A527" s="49">
        <v>436.91</v>
      </c>
      <c r="B527" s="16">
        <v>3053.48</v>
      </c>
      <c r="C527" s="16">
        <v>3803.4</v>
      </c>
      <c r="D527" s="16">
        <v>32510.1</v>
      </c>
      <c r="E527" s="16">
        <v>64000</v>
      </c>
      <c r="F527" s="16">
        <v>64000</v>
      </c>
      <c r="H527" s="46">
        <f t="shared" si="7"/>
        <v>436.91</v>
      </c>
      <c r="I527" s="26">
        <f>$C$10*calc!T514*front!K527</f>
        <v>7.7302323891126402E-5</v>
      </c>
      <c r="K527" s="48">
        <v>2.1427830987045788E-10</v>
      </c>
    </row>
    <row r="528" spans="1:11" x14ac:dyDescent="0.2">
      <c r="A528" s="49">
        <v>437.37</v>
      </c>
      <c r="B528" s="16">
        <v>3041.22</v>
      </c>
      <c r="C528" s="16">
        <v>3697.2</v>
      </c>
      <c r="D528" s="16">
        <v>31677.88</v>
      </c>
      <c r="E528" s="16">
        <v>64000</v>
      </c>
      <c r="F528" s="16">
        <v>64000</v>
      </c>
      <c r="H528" s="46">
        <f t="shared" si="7"/>
        <v>437.37</v>
      </c>
      <c r="I528" s="26">
        <f>$C$10*calc!T515*front!K528</f>
        <v>7.4112881975347083E-5</v>
      </c>
      <c r="K528" s="48">
        <v>2.1328360070170028E-10</v>
      </c>
    </row>
    <row r="529" spans="1:11" x14ac:dyDescent="0.2">
      <c r="A529" s="49">
        <v>437.83</v>
      </c>
      <c r="B529" s="16">
        <v>3053.68</v>
      </c>
      <c r="C529" s="16">
        <v>3795</v>
      </c>
      <c r="D529" s="16">
        <v>31176.38</v>
      </c>
      <c r="E529" s="16">
        <v>64000</v>
      </c>
      <c r="F529" s="16">
        <v>64000</v>
      </c>
      <c r="H529" s="46">
        <f t="shared" si="7"/>
        <v>437.83</v>
      </c>
      <c r="I529" s="26">
        <f>$C$10*calc!T516*front!K529</f>
        <v>7.211284535112641E-5</v>
      </c>
      <c r="K529" s="48">
        <v>2.1334334281454914E-10</v>
      </c>
    </row>
    <row r="530" spans="1:11" x14ac:dyDescent="0.2">
      <c r="A530" s="49">
        <v>438.29</v>
      </c>
      <c r="B530" s="16">
        <v>3049.5</v>
      </c>
      <c r="C530" s="16">
        <v>3770.6</v>
      </c>
      <c r="D530" s="16">
        <v>31034.38</v>
      </c>
      <c r="E530" s="16">
        <v>64000</v>
      </c>
      <c r="F530" s="16">
        <v>64000</v>
      </c>
      <c r="H530" s="46">
        <f t="shared" si="7"/>
        <v>438.29</v>
      </c>
      <c r="I530" s="26">
        <f>$C$10*calc!T517*front!K530</f>
        <v>7.0680096055794267E-5</v>
      </c>
      <c r="K530" s="48">
        <v>2.1195811079957229E-10</v>
      </c>
    </row>
    <row r="531" spans="1:11" x14ac:dyDescent="0.2">
      <c r="A531" s="49">
        <v>438.75</v>
      </c>
      <c r="B531" s="16">
        <v>3046.08</v>
      </c>
      <c r="C531" s="16">
        <v>3751.8</v>
      </c>
      <c r="D531" s="16">
        <v>31200.35</v>
      </c>
      <c r="E531" s="16">
        <v>64000</v>
      </c>
      <c r="F531" s="16">
        <v>64000</v>
      </c>
      <c r="H531" s="46">
        <f t="shared" si="7"/>
        <v>438.75</v>
      </c>
      <c r="I531" s="26">
        <f>$C$10*calc!T518*front!K531</f>
        <v>7.0671581183608619E-5</v>
      </c>
      <c r="K531" s="48">
        <v>2.1140332761671617E-10</v>
      </c>
    </row>
    <row r="532" spans="1:11" x14ac:dyDescent="0.2">
      <c r="A532" s="49">
        <v>439.21</v>
      </c>
      <c r="B532" s="16">
        <v>3047.72</v>
      </c>
      <c r="C532" s="16">
        <v>3764.4</v>
      </c>
      <c r="D532" s="16">
        <v>32062.32</v>
      </c>
      <c r="E532" s="16">
        <v>64000</v>
      </c>
      <c r="F532" s="16">
        <v>64000</v>
      </c>
      <c r="H532" s="46">
        <f t="shared" ref="H532:H595" si="8">A532</f>
        <v>439.21</v>
      </c>
      <c r="I532" s="26">
        <f>$C$10*calc!T519*front!K532</f>
        <v>7.2843931019660137E-5</v>
      </c>
      <c r="K532" s="48">
        <v>2.1023167300205126E-10</v>
      </c>
    </row>
    <row r="533" spans="1:11" x14ac:dyDescent="0.2">
      <c r="A533" s="49">
        <v>439.67</v>
      </c>
      <c r="B533" s="16">
        <v>3068.05</v>
      </c>
      <c r="C533" s="16">
        <v>3937.7</v>
      </c>
      <c r="D533" s="16">
        <v>32756.15</v>
      </c>
      <c r="E533" s="16">
        <v>64000</v>
      </c>
      <c r="F533" s="16">
        <v>64000</v>
      </c>
      <c r="H533" s="46">
        <f t="shared" si="8"/>
        <v>439.67</v>
      </c>
      <c r="I533" s="26">
        <f>$C$10*calc!T520*front!K533</f>
        <v>7.4374940032776165E-5</v>
      </c>
      <c r="K533" s="48">
        <v>2.0904621277819335E-10</v>
      </c>
    </row>
    <row r="534" spans="1:11" x14ac:dyDescent="0.2">
      <c r="A534" s="49">
        <v>440.12</v>
      </c>
      <c r="B534" s="16">
        <v>3042.72</v>
      </c>
      <c r="C534" s="16">
        <v>3689.1</v>
      </c>
      <c r="D534" s="16">
        <v>33287.82</v>
      </c>
      <c r="E534" s="16">
        <v>64000</v>
      </c>
      <c r="F534" s="16">
        <v>64000</v>
      </c>
      <c r="H534" s="46">
        <f t="shared" si="8"/>
        <v>440.12</v>
      </c>
      <c r="I534" s="26">
        <f>$C$10*calc!T521*front!K534</f>
        <v>7.543339605496158E-5</v>
      </c>
      <c r="K534" s="48">
        <v>2.0803525393037282E-10</v>
      </c>
    </row>
    <row r="535" spans="1:11" x14ac:dyDescent="0.2">
      <c r="A535" s="49">
        <v>440.58</v>
      </c>
      <c r="B535" s="16">
        <v>3047.05</v>
      </c>
      <c r="C535" s="16">
        <v>3742</v>
      </c>
      <c r="D535" s="16">
        <v>33683.9</v>
      </c>
      <c r="E535" s="16">
        <v>64000</v>
      </c>
      <c r="F535" s="16">
        <v>64000</v>
      </c>
      <c r="H535" s="46">
        <f t="shared" si="8"/>
        <v>440.58</v>
      </c>
      <c r="I535" s="26">
        <f>$C$10*calc!T522*front!K535</f>
        <v>7.6156305449627472E-5</v>
      </c>
      <c r="K535" s="48">
        <v>2.0758180842633215E-10</v>
      </c>
    </row>
    <row r="536" spans="1:11" x14ac:dyDescent="0.2">
      <c r="A536" s="49">
        <v>441.04</v>
      </c>
      <c r="B536" s="16">
        <v>3055.02</v>
      </c>
      <c r="C536" s="16">
        <v>3833.2</v>
      </c>
      <c r="D536" s="16">
        <v>34369.9</v>
      </c>
      <c r="E536" s="16">
        <v>64000</v>
      </c>
      <c r="F536" s="16">
        <v>64000</v>
      </c>
      <c r="H536" s="46">
        <f t="shared" si="8"/>
        <v>441.04</v>
      </c>
      <c r="I536" s="26">
        <f>$C$10*calc!T523*front!K536</f>
        <v>7.8132569258098088E-5</v>
      </c>
      <c r="K536" s="48">
        <v>2.0720465056611282E-10</v>
      </c>
    </row>
    <row r="537" spans="1:11" x14ac:dyDescent="0.2">
      <c r="A537" s="49">
        <v>441.5</v>
      </c>
      <c r="B537" s="16">
        <v>3055.58</v>
      </c>
      <c r="C537" s="16">
        <v>3817.7</v>
      </c>
      <c r="D537" s="16">
        <v>35277.620000000003</v>
      </c>
      <c r="E537" s="16">
        <v>64000</v>
      </c>
      <c r="F537" s="16">
        <v>64000</v>
      </c>
      <c r="H537" s="46">
        <f t="shared" si="8"/>
        <v>441.5</v>
      </c>
      <c r="I537" s="26">
        <f>$C$10*calc!T524*front!K537</f>
        <v>8.0909003867982561E-5</v>
      </c>
      <c r="K537" s="48">
        <v>2.0670460718611698E-10</v>
      </c>
    </row>
    <row r="538" spans="1:11" x14ac:dyDescent="0.2">
      <c r="A538" s="49">
        <v>441.96</v>
      </c>
      <c r="B538" s="16">
        <v>3048.38</v>
      </c>
      <c r="C538" s="16">
        <v>3736</v>
      </c>
      <c r="D538" s="16">
        <v>35644.449999999997</v>
      </c>
      <c r="E538" s="16">
        <v>64000</v>
      </c>
      <c r="F538" s="16">
        <v>64000</v>
      </c>
      <c r="H538" s="46">
        <f t="shared" si="8"/>
        <v>441.96</v>
      </c>
      <c r="I538" s="26">
        <f>$C$10*calc!T525*front!K538</f>
        <v>8.155404594232877E-5</v>
      </c>
      <c r="K538" s="48">
        <v>2.0515257650817761E-10</v>
      </c>
    </row>
    <row r="539" spans="1:11" x14ac:dyDescent="0.2">
      <c r="A539" s="49">
        <v>442.42</v>
      </c>
      <c r="B539" s="16">
        <v>3044.22</v>
      </c>
      <c r="C539" s="16">
        <v>3735.3</v>
      </c>
      <c r="D539" s="16">
        <v>35914.15</v>
      </c>
      <c r="E539" s="16">
        <v>64000</v>
      </c>
      <c r="F539" s="16">
        <v>64000</v>
      </c>
      <c r="H539" s="46">
        <f t="shared" si="8"/>
        <v>442.42</v>
      </c>
      <c r="I539" s="26">
        <f>$C$10*calc!T526*front!K539</f>
        <v>8.2228589564683815E-5</v>
      </c>
      <c r="K539" s="48">
        <v>2.0456261646476197E-10</v>
      </c>
    </row>
    <row r="540" spans="1:11" x14ac:dyDescent="0.2">
      <c r="A540" s="49">
        <v>442.88</v>
      </c>
      <c r="B540" s="16">
        <v>3049.8</v>
      </c>
      <c r="C540" s="16">
        <v>3759.3</v>
      </c>
      <c r="D540" s="16">
        <v>35948.050000000003</v>
      </c>
      <c r="E540" s="16">
        <v>64000</v>
      </c>
      <c r="F540" s="16">
        <v>64000</v>
      </c>
      <c r="H540" s="46">
        <f t="shared" si="8"/>
        <v>442.88</v>
      </c>
      <c r="I540" s="26">
        <f>$C$10*calc!T527*front!K540</f>
        <v>8.1956003538503664E-5</v>
      </c>
      <c r="K540" s="48">
        <v>2.0366354405647821E-10</v>
      </c>
    </row>
    <row r="541" spans="1:11" x14ac:dyDescent="0.2">
      <c r="A541" s="49">
        <v>443.34</v>
      </c>
      <c r="B541" s="16">
        <v>3045.3</v>
      </c>
      <c r="C541" s="16">
        <v>3735.6</v>
      </c>
      <c r="D541" s="16">
        <v>35997.800000000003</v>
      </c>
      <c r="E541" s="16">
        <v>64000</v>
      </c>
      <c r="F541" s="16">
        <v>64000</v>
      </c>
      <c r="H541" s="46">
        <f t="shared" si="8"/>
        <v>443.34</v>
      </c>
      <c r="I541" s="26">
        <f>$C$10*calc!T528*front!K541</f>
        <v>8.2266167080657565E-5</v>
      </c>
      <c r="K541" s="48">
        <v>2.0390880086139244E-10</v>
      </c>
    </row>
    <row r="542" spans="1:11" x14ac:dyDescent="0.2">
      <c r="A542" s="49">
        <v>443.8</v>
      </c>
      <c r="B542" s="16">
        <v>3052.75</v>
      </c>
      <c r="C542" s="16">
        <v>3787.1</v>
      </c>
      <c r="D542" s="16">
        <v>36095.300000000003</v>
      </c>
      <c r="E542" s="16">
        <v>64000</v>
      </c>
      <c r="F542" s="16">
        <v>64000</v>
      </c>
      <c r="H542" s="46">
        <f t="shared" si="8"/>
        <v>443.8</v>
      </c>
      <c r="I542" s="26">
        <f>$C$10*calc!T529*front!K542</f>
        <v>8.2448006166057649E-5</v>
      </c>
      <c r="K542" s="48">
        <v>2.0308875106958931E-10</v>
      </c>
    </row>
    <row r="543" spans="1:11" x14ac:dyDescent="0.2">
      <c r="A543" s="49">
        <v>444.26</v>
      </c>
      <c r="B543" s="16">
        <v>3041.65</v>
      </c>
      <c r="C543" s="16">
        <v>3696.5</v>
      </c>
      <c r="D543" s="16">
        <v>36335.199999999997</v>
      </c>
      <c r="E543" s="16">
        <v>64000</v>
      </c>
      <c r="F543" s="16">
        <v>64000</v>
      </c>
      <c r="H543" s="46">
        <f t="shared" si="8"/>
        <v>444.26</v>
      </c>
      <c r="I543" s="26">
        <f>$C$10*calc!T530*front!K543</f>
        <v>8.2841679946746966E-5</v>
      </c>
      <c r="K543" s="48">
        <v>2.0167701445922177E-10</v>
      </c>
    </row>
    <row r="544" spans="1:11" x14ac:dyDescent="0.2">
      <c r="A544" s="49">
        <v>444.72</v>
      </c>
      <c r="B544" s="16">
        <v>3052.08</v>
      </c>
      <c r="C544" s="16">
        <v>3770.9</v>
      </c>
      <c r="D544" s="16">
        <v>36123.9</v>
      </c>
      <c r="E544" s="16">
        <v>64000</v>
      </c>
      <c r="F544" s="16">
        <v>64000</v>
      </c>
      <c r="H544" s="46">
        <f t="shared" si="8"/>
        <v>444.72</v>
      </c>
      <c r="I544" s="26">
        <f>$C$10*calc!T531*front!K544</f>
        <v>8.1880971328239123E-5</v>
      </c>
      <c r="K544" s="48">
        <v>2.0110832545798506E-10</v>
      </c>
    </row>
    <row r="545" spans="1:11" x14ac:dyDescent="0.2">
      <c r="A545" s="49">
        <v>445.17</v>
      </c>
      <c r="B545" s="16">
        <v>3046.78</v>
      </c>
      <c r="C545" s="16">
        <v>3750.4</v>
      </c>
      <c r="D545" s="16">
        <v>35933.25</v>
      </c>
      <c r="E545" s="16">
        <v>64000</v>
      </c>
      <c r="F545" s="16">
        <v>64000</v>
      </c>
      <c r="H545" s="46">
        <f t="shared" si="8"/>
        <v>445.17</v>
      </c>
      <c r="I545" s="26">
        <f>(I544+I546)/2</f>
        <v>8.0561607054376863E-5</v>
      </c>
      <c r="K545" s="48">
        <v>2.0137808367209375E-10</v>
      </c>
    </row>
    <row r="546" spans="1:11" x14ac:dyDescent="0.2">
      <c r="A546" s="49">
        <v>445.63</v>
      </c>
      <c r="B546" s="16">
        <v>3041.1</v>
      </c>
      <c r="C546" s="16">
        <v>3692.1</v>
      </c>
      <c r="D546" s="16">
        <v>35726.019999999997</v>
      </c>
      <c r="E546" s="16">
        <v>64000</v>
      </c>
      <c r="F546" s="16">
        <v>64000</v>
      </c>
      <c r="H546" s="46">
        <f t="shared" si="8"/>
        <v>445.63</v>
      </c>
      <c r="I546" s="26">
        <f>$C$10*calc!T533*front!K546</f>
        <v>7.9242242780514616E-5</v>
      </c>
      <c r="K546" s="48">
        <v>1.9978071304944244E-10</v>
      </c>
    </row>
    <row r="547" spans="1:11" x14ac:dyDescent="0.2">
      <c r="A547" s="49">
        <v>446.09</v>
      </c>
      <c r="B547" s="16">
        <v>3052.7</v>
      </c>
      <c r="C547" s="16">
        <v>3788.2</v>
      </c>
      <c r="D547" s="16">
        <v>35998.75</v>
      </c>
      <c r="E547" s="16">
        <v>64000</v>
      </c>
      <c r="F547" s="16">
        <v>64000</v>
      </c>
      <c r="H547" s="46">
        <f t="shared" si="8"/>
        <v>446.09</v>
      </c>
      <c r="I547" s="26">
        <f>$C$10*calc!T534*front!K547</f>
        <v>7.970259602235234E-5</v>
      </c>
      <c r="K547" s="48">
        <v>1.9983636871836043E-10</v>
      </c>
    </row>
    <row r="548" spans="1:11" x14ac:dyDescent="0.2">
      <c r="A548" s="49">
        <v>446.55</v>
      </c>
      <c r="B548" s="16">
        <v>3051.32</v>
      </c>
      <c r="C548" s="16">
        <v>3781.9</v>
      </c>
      <c r="D548" s="16">
        <v>36922.5</v>
      </c>
      <c r="E548" s="16">
        <v>64000</v>
      </c>
      <c r="F548" s="16">
        <v>64000</v>
      </c>
      <c r="H548" s="46">
        <f t="shared" si="8"/>
        <v>446.55</v>
      </c>
      <c r="I548" s="26">
        <f>$C$10*calc!T535*front!K548</f>
        <v>8.201910670769936E-5</v>
      </c>
      <c r="K548" s="48">
        <v>1.9861896782916777E-10</v>
      </c>
    </row>
    <row r="549" spans="1:11" x14ac:dyDescent="0.2">
      <c r="A549" s="49">
        <v>447.01</v>
      </c>
      <c r="B549" s="16">
        <v>3044.52</v>
      </c>
      <c r="C549" s="16">
        <v>3748.8</v>
      </c>
      <c r="D549" s="16">
        <v>37788.18</v>
      </c>
      <c r="E549" s="16">
        <v>64000</v>
      </c>
      <c r="F549" s="16">
        <v>64000</v>
      </c>
      <c r="H549" s="46">
        <f t="shared" si="8"/>
        <v>447.01</v>
      </c>
      <c r="I549" s="26">
        <f>$C$10*calc!T536*front!K549</f>
        <v>8.4414730250111745E-5</v>
      </c>
      <c r="K549" s="48">
        <v>1.97830108096873E-10</v>
      </c>
    </row>
    <row r="550" spans="1:11" x14ac:dyDescent="0.2">
      <c r="A550" s="49">
        <v>447.47</v>
      </c>
      <c r="B550" s="16">
        <v>3045.28</v>
      </c>
      <c r="C550" s="16">
        <v>3721.1</v>
      </c>
      <c r="D550" s="16">
        <v>38268.879999999997</v>
      </c>
      <c r="E550" s="16">
        <v>64000</v>
      </c>
      <c r="F550" s="16">
        <v>64000</v>
      </c>
      <c r="H550" s="46">
        <f t="shared" si="8"/>
        <v>447.47</v>
      </c>
      <c r="I550" s="26">
        <f>$C$10*calc!T537*front!K550</f>
        <v>8.5859687189905531E-5</v>
      </c>
      <c r="K550" s="48">
        <v>1.9773190953913888E-10</v>
      </c>
    </row>
    <row r="551" spans="1:11" x14ac:dyDescent="0.2">
      <c r="A551" s="49">
        <v>447.93</v>
      </c>
      <c r="B551" s="16">
        <v>3046.45</v>
      </c>
      <c r="C551" s="16">
        <v>3744.1</v>
      </c>
      <c r="D551" s="16">
        <v>38585.72</v>
      </c>
      <c r="E551" s="16">
        <v>64000</v>
      </c>
      <c r="F551" s="16">
        <v>64000</v>
      </c>
      <c r="H551" s="46">
        <f t="shared" si="8"/>
        <v>447.93</v>
      </c>
      <c r="I551" s="26">
        <f>$C$10*calc!T538*front!K551</f>
        <v>8.6329556623802327E-5</v>
      </c>
      <c r="K551" s="48">
        <v>1.9704443409723902E-10</v>
      </c>
    </row>
    <row r="552" spans="1:11" x14ac:dyDescent="0.2">
      <c r="A552" s="49">
        <v>448.39</v>
      </c>
      <c r="B552" s="16">
        <v>3071.82</v>
      </c>
      <c r="C552" s="16">
        <v>3983.6</v>
      </c>
      <c r="D552" s="16">
        <v>38648.199999999997</v>
      </c>
      <c r="E552" s="16">
        <v>64000</v>
      </c>
      <c r="F552" s="16">
        <v>64000</v>
      </c>
      <c r="H552" s="46">
        <f t="shared" si="8"/>
        <v>448.39</v>
      </c>
      <c r="I552" s="26">
        <f>$C$10*calc!T539*front!K552</f>
        <v>8.5554442318444256E-5</v>
      </c>
      <c r="K552" s="48">
        <v>1.9577766681358567E-10</v>
      </c>
    </row>
    <row r="553" spans="1:11" x14ac:dyDescent="0.2">
      <c r="A553" s="49">
        <v>448.85</v>
      </c>
      <c r="B553" s="16">
        <v>3049.5</v>
      </c>
      <c r="C553" s="16">
        <v>3775.2</v>
      </c>
      <c r="D553" s="16">
        <v>38987.519999999997</v>
      </c>
      <c r="E553" s="16">
        <v>64000</v>
      </c>
      <c r="F553" s="16">
        <v>64000</v>
      </c>
      <c r="H553" s="46">
        <f t="shared" si="8"/>
        <v>448.85</v>
      </c>
      <c r="I553" s="26">
        <f>$C$10*calc!T540*front!K553</f>
        <v>8.6462713725741092E-5</v>
      </c>
      <c r="K553" s="48">
        <v>1.9598862503553057E-10</v>
      </c>
    </row>
    <row r="554" spans="1:11" x14ac:dyDescent="0.2">
      <c r="A554" s="49">
        <v>449.3</v>
      </c>
      <c r="B554" s="16">
        <v>3053.28</v>
      </c>
      <c r="C554" s="16">
        <v>3795.1</v>
      </c>
      <c r="D554" s="16">
        <v>39514.78</v>
      </c>
      <c r="E554" s="16">
        <v>64000</v>
      </c>
      <c r="F554" s="16">
        <v>64000</v>
      </c>
      <c r="H554" s="46">
        <f t="shared" si="8"/>
        <v>449.3</v>
      </c>
      <c r="I554" s="26">
        <f>$C$10*calc!T541*front!K554</f>
        <v>8.763328736898075E-5</v>
      </c>
      <c r="K554" s="48">
        <v>1.953455758473224E-10</v>
      </c>
    </row>
    <row r="555" spans="1:11" x14ac:dyDescent="0.2">
      <c r="A555" s="49">
        <v>449.76</v>
      </c>
      <c r="B555" s="16">
        <v>3054.52</v>
      </c>
      <c r="C555" s="16">
        <v>3813.1</v>
      </c>
      <c r="D555" s="16">
        <v>40138.42</v>
      </c>
      <c r="E555" s="16">
        <v>64000</v>
      </c>
      <c r="F555" s="16">
        <v>64000</v>
      </c>
      <c r="H555" s="46">
        <f t="shared" si="8"/>
        <v>449.76</v>
      </c>
      <c r="I555" s="26">
        <f>$C$10*calc!T542*front!K555</f>
        <v>8.9265508611939423E-5</v>
      </c>
      <c r="K555" s="48">
        <v>1.9448843922682448E-10</v>
      </c>
    </row>
    <row r="556" spans="1:11" x14ac:dyDescent="0.2">
      <c r="A556" s="49">
        <v>450.22</v>
      </c>
      <c r="B556" s="16">
        <v>3043.7</v>
      </c>
      <c r="C556" s="16">
        <v>3712</v>
      </c>
      <c r="D556" s="16">
        <v>40696.58</v>
      </c>
      <c r="E556" s="16">
        <v>64000</v>
      </c>
      <c r="F556" s="16">
        <v>64000</v>
      </c>
      <c r="H556" s="46">
        <f t="shared" si="8"/>
        <v>450.22</v>
      </c>
      <c r="I556" s="26">
        <f>$C$10*calc!T543*front!K556</f>
        <v>9.070953337946042E-5</v>
      </c>
      <c r="K556" s="48">
        <v>1.9311693819521411E-10</v>
      </c>
    </row>
    <row r="557" spans="1:11" x14ac:dyDescent="0.2">
      <c r="A557" s="49">
        <v>450.68</v>
      </c>
      <c r="B557" s="16">
        <v>3047.9</v>
      </c>
      <c r="C557" s="16">
        <v>3720.3</v>
      </c>
      <c r="D557" s="16">
        <v>40915.620000000003</v>
      </c>
      <c r="E557" s="16">
        <v>64000</v>
      </c>
      <c r="F557" s="16">
        <v>64000</v>
      </c>
      <c r="H557" s="46">
        <f t="shared" si="8"/>
        <v>450.68</v>
      </c>
      <c r="I557" s="26">
        <f>$C$10*calc!T544*front!K557</f>
        <v>9.210600628709277E-5</v>
      </c>
      <c r="K557" s="48">
        <v>1.9363859393625368E-10</v>
      </c>
    </row>
    <row r="558" spans="1:11" x14ac:dyDescent="0.2">
      <c r="A558" s="49">
        <v>451.14</v>
      </c>
      <c r="B558" s="16">
        <v>3062.72</v>
      </c>
      <c r="C558" s="16">
        <v>3891.2</v>
      </c>
      <c r="D558" s="16">
        <v>40806.019999999997</v>
      </c>
      <c r="E558" s="16">
        <v>64000</v>
      </c>
      <c r="F558" s="16">
        <v>64000</v>
      </c>
      <c r="H558" s="46">
        <f t="shared" si="8"/>
        <v>451.14</v>
      </c>
      <c r="I558" s="26">
        <f>$C$10*calc!T545*front!K558</f>
        <v>9.1767916293959698E-5</v>
      </c>
      <c r="K558" s="48">
        <v>1.9282566676096001E-10</v>
      </c>
    </row>
    <row r="559" spans="1:11" x14ac:dyDescent="0.2">
      <c r="A559" s="49">
        <v>451.6</v>
      </c>
      <c r="B559" s="16">
        <v>3042.55</v>
      </c>
      <c r="C559" s="16">
        <v>3696.9</v>
      </c>
      <c r="D559" s="16">
        <v>40198</v>
      </c>
      <c r="E559" s="16">
        <v>64000</v>
      </c>
      <c r="F559" s="16">
        <v>64000</v>
      </c>
      <c r="H559" s="46">
        <f t="shared" si="8"/>
        <v>451.6</v>
      </c>
      <c r="I559" s="26">
        <f>$C$10*calc!T546*front!K559</f>
        <v>8.9828494758407808E-5</v>
      </c>
      <c r="K559" s="48">
        <v>1.9214733393878931E-10</v>
      </c>
    </row>
    <row r="560" spans="1:11" x14ac:dyDescent="0.2">
      <c r="A560" s="49">
        <v>452.06</v>
      </c>
      <c r="B560" s="16">
        <v>3047.58</v>
      </c>
      <c r="C560" s="16">
        <v>3749.8</v>
      </c>
      <c r="D560" s="16">
        <v>39479.980000000003</v>
      </c>
      <c r="E560" s="16">
        <v>64000</v>
      </c>
      <c r="F560" s="16">
        <v>64000</v>
      </c>
      <c r="H560" s="46">
        <f t="shared" si="8"/>
        <v>452.06</v>
      </c>
      <c r="I560" s="26">
        <f>$C$10*calc!T547*front!K560</f>
        <v>8.7347850007030923E-5</v>
      </c>
      <c r="K560" s="48">
        <v>1.9164414766664421E-10</v>
      </c>
    </row>
    <row r="561" spans="1:11" x14ac:dyDescent="0.2">
      <c r="A561" s="49">
        <v>452.51</v>
      </c>
      <c r="B561" s="16">
        <v>3050.58</v>
      </c>
      <c r="C561" s="16">
        <v>3760</v>
      </c>
      <c r="D561" s="16">
        <v>39022.18</v>
      </c>
      <c r="E561" s="16">
        <v>64000</v>
      </c>
      <c r="F561" s="16">
        <v>64000</v>
      </c>
      <c r="H561" s="46">
        <f t="shared" si="8"/>
        <v>452.51</v>
      </c>
      <c r="I561" s="26">
        <f>$C$10*calc!T548*front!K561</f>
        <v>8.5423073498200092E-5</v>
      </c>
      <c r="K561" s="48">
        <v>1.911313646722882E-10</v>
      </c>
    </row>
    <row r="562" spans="1:11" x14ac:dyDescent="0.2">
      <c r="A562" s="49">
        <v>452.97</v>
      </c>
      <c r="B562" s="16">
        <v>3039.5</v>
      </c>
      <c r="C562" s="16">
        <v>3695</v>
      </c>
      <c r="D562" s="16">
        <v>38753.620000000003</v>
      </c>
      <c r="E562" s="16">
        <v>64000</v>
      </c>
      <c r="F562" s="16">
        <v>64000</v>
      </c>
      <c r="H562" s="46">
        <f t="shared" si="8"/>
        <v>452.97</v>
      </c>
      <c r="I562" s="26">
        <f>$C$10*calc!T549*front!K562</f>
        <v>8.3880972776382507E-5</v>
      </c>
      <c r="K562" s="48">
        <v>1.9005108645534853E-10</v>
      </c>
    </row>
    <row r="563" spans="1:11" x14ac:dyDescent="0.2">
      <c r="A563" s="49">
        <v>453.43</v>
      </c>
      <c r="B563" s="16">
        <v>3057.38</v>
      </c>
      <c r="C563" s="16">
        <v>3848.3</v>
      </c>
      <c r="D563" s="16">
        <v>39189.199999999997</v>
      </c>
      <c r="E563" s="16">
        <v>64000</v>
      </c>
      <c r="F563" s="16">
        <v>64000</v>
      </c>
      <c r="H563" s="46">
        <f t="shared" si="8"/>
        <v>453.43</v>
      </c>
      <c r="I563" s="26">
        <f>$C$10*calc!T550*front!K563</f>
        <v>8.4800474595461063E-5</v>
      </c>
      <c r="K563" s="48">
        <v>1.8951297620344134E-10</v>
      </c>
    </row>
    <row r="564" spans="1:11" x14ac:dyDescent="0.2">
      <c r="A564" s="49">
        <v>453.89</v>
      </c>
      <c r="B564" s="16">
        <v>3052.1</v>
      </c>
      <c r="C564" s="16">
        <v>3782.5</v>
      </c>
      <c r="D564" s="16">
        <v>39765.78</v>
      </c>
      <c r="E564" s="16">
        <v>64000</v>
      </c>
      <c r="F564" s="16">
        <v>64000</v>
      </c>
      <c r="H564" s="46">
        <f t="shared" si="8"/>
        <v>453.89</v>
      </c>
      <c r="I564" s="26">
        <f>$C$10*calc!T551*front!K564</f>
        <v>8.6393810060788546E-5</v>
      </c>
      <c r="K564" s="48">
        <v>1.8917010763998147E-10</v>
      </c>
    </row>
    <row r="565" spans="1:11" x14ac:dyDescent="0.2">
      <c r="A565" s="49">
        <v>454.35</v>
      </c>
      <c r="B565" s="16">
        <v>3047.58</v>
      </c>
      <c r="C565" s="16">
        <v>3754</v>
      </c>
      <c r="D565" s="16">
        <v>40172.18</v>
      </c>
      <c r="E565" s="16">
        <v>64000</v>
      </c>
      <c r="F565" s="16">
        <v>64000</v>
      </c>
      <c r="H565" s="46">
        <f t="shared" si="8"/>
        <v>454.35</v>
      </c>
      <c r="I565" s="26">
        <f>$C$10*calc!T552*front!K565</f>
        <v>8.6909764786351142E-5</v>
      </c>
      <c r="K565" s="48">
        <v>1.8794910540532362E-10</v>
      </c>
    </row>
    <row r="566" spans="1:11" x14ac:dyDescent="0.2">
      <c r="A566" s="49">
        <v>454.81</v>
      </c>
      <c r="B566" s="16">
        <v>3050.02</v>
      </c>
      <c r="C566" s="16">
        <v>3748.8</v>
      </c>
      <c r="D566" s="16">
        <v>40240.300000000003</v>
      </c>
      <c r="E566" s="16">
        <v>64000</v>
      </c>
      <c r="F566" s="16">
        <v>64000</v>
      </c>
      <c r="H566" s="46">
        <f t="shared" si="8"/>
        <v>454.81</v>
      </c>
      <c r="I566" s="26">
        <f>$C$10*calc!T553*front!K566</f>
        <v>8.6906914397513366E-5</v>
      </c>
      <c r="K566" s="48">
        <v>1.8813033939098899E-10</v>
      </c>
    </row>
    <row r="567" spans="1:11" x14ac:dyDescent="0.2">
      <c r="A567" s="49">
        <v>455.26</v>
      </c>
      <c r="B567" s="16">
        <v>3050.18</v>
      </c>
      <c r="C567" s="16">
        <v>3764.8</v>
      </c>
      <c r="D567" s="16">
        <v>40515.919999999998</v>
      </c>
      <c r="E567" s="16">
        <v>64000</v>
      </c>
      <c r="F567" s="16">
        <v>64000</v>
      </c>
      <c r="H567" s="46">
        <f t="shared" si="8"/>
        <v>455.26</v>
      </c>
      <c r="I567" s="26">
        <f>$C$10*calc!T554*front!K567</f>
        <v>8.7115790024233677E-5</v>
      </c>
      <c r="K567" s="48">
        <v>1.8717657290573075E-10</v>
      </c>
    </row>
    <row r="568" spans="1:11" x14ac:dyDescent="0.2">
      <c r="A568" s="49">
        <v>455.72</v>
      </c>
      <c r="B568" s="16">
        <v>3045.1</v>
      </c>
      <c r="C568" s="16">
        <v>3749.9</v>
      </c>
      <c r="D568" s="16">
        <v>41071.72</v>
      </c>
      <c r="E568" s="16">
        <v>64000</v>
      </c>
      <c r="F568" s="16">
        <v>64000</v>
      </c>
      <c r="H568" s="46">
        <f t="shared" si="8"/>
        <v>455.72</v>
      </c>
      <c r="I568" s="26">
        <f>$C$10*calc!T555*front!K568</f>
        <v>8.8555621659144228E-5</v>
      </c>
      <c r="K568" s="48">
        <v>1.8659924335503532E-10</v>
      </c>
    </row>
    <row r="569" spans="1:11" x14ac:dyDescent="0.2">
      <c r="A569" s="49">
        <v>456.18</v>
      </c>
      <c r="B569" s="16">
        <v>3049.2</v>
      </c>
      <c r="C569" s="16">
        <v>3759.8</v>
      </c>
      <c r="D569" s="16">
        <v>41592.5</v>
      </c>
      <c r="E569" s="16">
        <v>64000</v>
      </c>
      <c r="F569" s="16">
        <v>64000</v>
      </c>
      <c r="H569" s="46">
        <f t="shared" si="8"/>
        <v>456.18</v>
      </c>
      <c r="I569" s="26">
        <f>$C$10*calc!T556*front!K569</f>
        <v>9.0382922797859383E-5</v>
      </c>
      <c r="K569" s="48">
        <v>1.867799429676127E-10</v>
      </c>
    </row>
    <row r="570" spans="1:11" x14ac:dyDescent="0.2">
      <c r="A570" s="49">
        <v>456.64</v>
      </c>
      <c r="B570" s="16">
        <v>3043.82</v>
      </c>
      <c r="C570" s="16">
        <v>3717</v>
      </c>
      <c r="D570" s="16">
        <v>41827.68</v>
      </c>
      <c r="E570" s="16">
        <v>64000</v>
      </c>
      <c r="F570" s="16">
        <v>64000</v>
      </c>
      <c r="H570" s="46">
        <f t="shared" si="8"/>
        <v>456.64</v>
      </c>
      <c r="I570" s="26">
        <f>$C$10*calc!T557*front!K570</f>
        <v>9.0644678953151237E-5</v>
      </c>
      <c r="K570" s="48">
        <v>1.8548622510897307E-10</v>
      </c>
    </row>
    <row r="571" spans="1:11" x14ac:dyDescent="0.2">
      <c r="A571" s="49">
        <v>457.1</v>
      </c>
      <c r="B571" s="16">
        <v>3043.45</v>
      </c>
      <c r="C571" s="16">
        <v>3725.5</v>
      </c>
      <c r="D571" s="16">
        <v>41675.519999999997</v>
      </c>
      <c r="E571" s="16">
        <v>64000</v>
      </c>
      <c r="F571" s="16">
        <v>64000</v>
      </c>
      <c r="H571" s="46">
        <f t="shared" si="8"/>
        <v>457.1</v>
      </c>
      <c r="I571" s="26">
        <f>$C$10*calc!T558*front!K571</f>
        <v>9.0004964373708956E-5</v>
      </c>
      <c r="K571" s="48">
        <v>1.8482001921234347E-10</v>
      </c>
    </row>
    <row r="572" spans="1:11" x14ac:dyDescent="0.2">
      <c r="A572" s="49">
        <v>457.56</v>
      </c>
      <c r="B572" s="16">
        <v>3052.25</v>
      </c>
      <c r="C572" s="16">
        <v>3777.7</v>
      </c>
      <c r="D572" s="16">
        <v>41541.300000000003</v>
      </c>
      <c r="E572" s="16">
        <v>64000</v>
      </c>
      <c r="F572" s="16">
        <v>64000</v>
      </c>
      <c r="H572" s="46">
        <f t="shared" si="8"/>
        <v>457.56</v>
      </c>
      <c r="I572" s="26">
        <f>$C$10*calc!T559*front!K572</f>
        <v>8.9777910000484056E-5</v>
      </c>
      <c r="K572" s="48">
        <v>1.8507197291544633E-10</v>
      </c>
    </row>
    <row r="573" spans="1:11" x14ac:dyDescent="0.2">
      <c r="A573" s="49">
        <v>458.01</v>
      </c>
      <c r="B573" s="16">
        <v>3050.15</v>
      </c>
      <c r="C573" s="16">
        <v>3770.3</v>
      </c>
      <c r="D573" s="16">
        <v>41335.199999999997</v>
      </c>
      <c r="E573" s="16">
        <v>64000</v>
      </c>
      <c r="F573" s="16">
        <v>64000</v>
      </c>
      <c r="H573" s="46">
        <f t="shared" si="8"/>
        <v>458.01</v>
      </c>
      <c r="I573" s="26">
        <f>$C$10*calc!T560*front!K573</f>
        <v>8.8473980976486367E-5</v>
      </c>
      <c r="K573" s="48">
        <v>1.8378804863477065E-10</v>
      </c>
    </row>
    <row r="574" spans="1:11" x14ac:dyDescent="0.2">
      <c r="A574" s="49">
        <v>458.47</v>
      </c>
      <c r="B574" s="16">
        <v>3046.78</v>
      </c>
      <c r="C574" s="16">
        <v>3748.7</v>
      </c>
      <c r="D574" s="16">
        <v>41143.599999999999</v>
      </c>
      <c r="E574" s="16">
        <v>64000</v>
      </c>
      <c r="F574" s="16">
        <v>64000</v>
      </c>
      <c r="H574" s="46">
        <f t="shared" si="8"/>
        <v>458.47</v>
      </c>
      <c r="I574" s="26">
        <f>$C$10*calc!T561*front!K574</f>
        <v>8.7597734767807587E-5</v>
      </c>
      <c r="K574" s="48">
        <v>1.8339696365986229E-10</v>
      </c>
    </row>
    <row r="575" spans="1:11" x14ac:dyDescent="0.2">
      <c r="A575" s="49">
        <v>458.93</v>
      </c>
      <c r="B575" s="16">
        <v>3043.52</v>
      </c>
      <c r="C575" s="16">
        <v>3713.9</v>
      </c>
      <c r="D575" s="16">
        <v>41281.879999999997</v>
      </c>
      <c r="E575" s="16">
        <v>64000</v>
      </c>
      <c r="F575" s="16">
        <v>64000</v>
      </c>
      <c r="H575" s="46">
        <f t="shared" si="8"/>
        <v>458.93</v>
      </c>
      <c r="I575" s="26">
        <f>$C$10*calc!T562*front!K575</f>
        <v>8.7716011081414783E-5</v>
      </c>
      <c r="K575" s="48">
        <v>1.8306396321023964E-10</v>
      </c>
    </row>
    <row r="576" spans="1:11" x14ac:dyDescent="0.2">
      <c r="A576" s="49">
        <v>459.39</v>
      </c>
      <c r="B576" s="16">
        <v>3043.68</v>
      </c>
      <c r="C576" s="16">
        <v>3705.1</v>
      </c>
      <c r="D576" s="16">
        <v>41530.400000000001</v>
      </c>
      <c r="E576" s="16">
        <v>64000</v>
      </c>
      <c r="F576" s="16">
        <v>64000</v>
      </c>
      <c r="H576" s="46">
        <f t="shared" si="8"/>
        <v>459.39</v>
      </c>
      <c r="I576" s="26">
        <f>$C$10*calc!T563*front!K576</f>
        <v>8.8128232153636098E-5</v>
      </c>
      <c r="K576" s="48">
        <v>1.8284657338732978E-10</v>
      </c>
    </row>
    <row r="577" spans="1:11" x14ac:dyDescent="0.2">
      <c r="A577" s="49">
        <v>459.85</v>
      </c>
      <c r="B577" s="16">
        <v>3044.38</v>
      </c>
      <c r="C577" s="16">
        <v>3735.8</v>
      </c>
      <c r="D577" s="16">
        <v>41773.1</v>
      </c>
      <c r="E577" s="16">
        <v>64000</v>
      </c>
      <c r="F577" s="16">
        <v>64000</v>
      </c>
      <c r="H577" s="46">
        <f t="shared" si="8"/>
        <v>459.85</v>
      </c>
      <c r="I577" s="26">
        <f>$C$10*calc!T564*front!K577</f>
        <v>8.8417934543880383E-5</v>
      </c>
      <c r="K577" s="48">
        <v>1.8237610593218027E-10</v>
      </c>
    </row>
    <row r="578" spans="1:11" x14ac:dyDescent="0.2">
      <c r="A578" s="49">
        <v>460.3</v>
      </c>
      <c r="B578" s="16">
        <v>3048.18</v>
      </c>
      <c r="C578" s="16">
        <v>3757</v>
      </c>
      <c r="D578" s="16">
        <v>42239.18</v>
      </c>
      <c r="E578" s="16">
        <v>64000</v>
      </c>
      <c r="F578" s="16">
        <v>64000</v>
      </c>
      <c r="H578" s="46">
        <f t="shared" si="8"/>
        <v>460.3</v>
      </c>
      <c r="I578" s="26">
        <f>$C$10*calc!T565*front!K578</f>
        <v>8.9125861743430328E-5</v>
      </c>
      <c r="K578" s="48">
        <v>1.8128841712849446E-10</v>
      </c>
    </row>
    <row r="579" spans="1:11" x14ac:dyDescent="0.2">
      <c r="A579" s="49">
        <v>460.76</v>
      </c>
      <c r="B579" s="16">
        <v>3051.52</v>
      </c>
      <c r="C579" s="16">
        <v>3797.6</v>
      </c>
      <c r="D579" s="16">
        <v>42700</v>
      </c>
      <c r="E579" s="16">
        <v>64000</v>
      </c>
      <c r="F579" s="16">
        <v>64000</v>
      </c>
      <c r="H579" s="46">
        <f t="shared" si="8"/>
        <v>460.76</v>
      </c>
      <c r="I579" s="26">
        <f>$C$10*calc!T566*front!K579</f>
        <v>9.045534954728394E-5</v>
      </c>
      <c r="K579" s="48">
        <v>1.8131571708346692E-10</v>
      </c>
    </row>
    <row r="580" spans="1:11" x14ac:dyDescent="0.2">
      <c r="A580" s="49">
        <v>461.22</v>
      </c>
      <c r="B580" s="16">
        <v>3042.92</v>
      </c>
      <c r="C580" s="16">
        <v>3701.6</v>
      </c>
      <c r="D580" s="16">
        <v>43078.28</v>
      </c>
      <c r="E580" s="16">
        <v>64000</v>
      </c>
      <c r="F580" s="16">
        <v>64000</v>
      </c>
      <c r="H580" s="46">
        <f t="shared" si="8"/>
        <v>461.22</v>
      </c>
      <c r="I580" s="26">
        <f>$C$10*calc!T567*front!K580</f>
        <v>9.1249862182831673E-5</v>
      </c>
      <c r="K580" s="48">
        <v>1.8059715153301419E-10</v>
      </c>
    </row>
    <row r="581" spans="1:11" x14ac:dyDescent="0.2">
      <c r="A581" s="49">
        <v>461.68</v>
      </c>
      <c r="B581" s="16">
        <v>3057.28</v>
      </c>
      <c r="C581" s="16">
        <v>3808.5</v>
      </c>
      <c r="D581" s="16">
        <v>43277.02</v>
      </c>
      <c r="E581" s="16">
        <v>64000</v>
      </c>
      <c r="F581" s="16">
        <v>64000</v>
      </c>
      <c r="H581" s="46">
        <f t="shared" si="8"/>
        <v>461.68</v>
      </c>
      <c r="I581" s="26">
        <f>$C$10*calc!T568*front!K581</f>
        <v>9.1391877238634726E-5</v>
      </c>
      <c r="K581" s="48">
        <v>1.7963599838567716E-10</v>
      </c>
    </row>
    <row r="582" spans="1:11" x14ac:dyDescent="0.2">
      <c r="A582" s="49">
        <v>462.14</v>
      </c>
      <c r="B582" s="16">
        <v>3047.65</v>
      </c>
      <c r="C582" s="16">
        <v>3751.2</v>
      </c>
      <c r="D582" s="16">
        <v>43392.6</v>
      </c>
      <c r="E582" s="16">
        <v>64000</v>
      </c>
      <c r="F582" s="16">
        <v>64000</v>
      </c>
      <c r="H582" s="46">
        <f t="shared" si="8"/>
        <v>462.14</v>
      </c>
      <c r="I582" s="26">
        <f>$C$10*calc!T569*front!K582</f>
        <v>9.1751926766887133E-5</v>
      </c>
      <c r="K582" s="48">
        <v>1.7930410817804495E-10</v>
      </c>
    </row>
    <row r="583" spans="1:11" x14ac:dyDescent="0.2">
      <c r="A583" s="49">
        <v>462.59</v>
      </c>
      <c r="B583" s="16">
        <v>3047.35</v>
      </c>
      <c r="C583" s="16">
        <v>3735.2</v>
      </c>
      <c r="D583" s="16">
        <v>43381.88</v>
      </c>
      <c r="E583" s="16">
        <v>64000</v>
      </c>
      <c r="F583" s="16">
        <v>64000</v>
      </c>
      <c r="H583" s="46">
        <f t="shared" si="8"/>
        <v>462.59</v>
      </c>
      <c r="I583" s="26">
        <f>$C$10*calc!T570*front!K583</f>
        <v>9.1918973317357995E-5</v>
      </c>
      <c r="K583" s="48">
        <v>1.7930666186857426E-10</v>
      </c>
    </row>
    <row r="584" spans="1:11" x14ac:dyDescent="0.2">
      <c r="A584" s="49">
        <v>463.05</v>
      </c>
      <c r="B584" s="16">
        <v>3048.15</v>
      </c>
      <c r="C584" s="16">
        <v>3753.8</v>
      </c>
      <c r="D584" s="16">
        <v>43232.75</v>
      </c>
      <c r="E584" s="16">
        <v>64000</v>
      </c>
      <c r="F584" s="16">
        <v>64000</v>
      </c>
      <c r="H584" s="46">
        <f t="shared" si="8"/>
        <v>463.05</v>
      </c>
      <c r="I584" s="26">
        <f>$C$10*calc!T571*front!K584</f>
        <v>9.1098835444279445E-5</v>
      </c>
      <c r="K584" s="48">
        <v>1.7826190513278311E-10</v>
      </c>
    </row>
    <row r="585" spans="1:11" x14ac:dyDescent="0.2">
      <c r="A585" s="49">
        <v>463.51</v>
      </c>
      <c r="B585" s="16">
        <v>3051.8</v>
      </c>
      <c r="C585" s="16">
        <v>3778.3</v>
      </c>
      <c r="D585" s="16">
        <v>42963.02</v>
      </c>
      <c r="E585" s="16">
        <v>64000</v>
      </c>
      <c r="F585" s="16">
        <v>64000</v>
      </c>
      <c r="H585" s="46">
        <f t="shared" si="8"/>
        <v>463.51</v>
      </c>
      <c r="I585" s="26">
        <f>$C$10*calc!T572*front!K585</f>
        <v>9.0220684185084279E-5</v>
      </c>
      <c r="K585" s="48">
        <v>1.7803688334257295E-10</v>
      </c>
    </row>
    <row r="586" spans="1:11" x14ac:dyDescent="0.2">
      <c r="A586" s="49">
        <v>463.97</v>
      </c>
      <c r="B586" s="16">
        <v>3044.18</v>
      </c>
      <c r="C586" s="16">
        <v>3716.7</v>
      </c>
      <c r="D586" s="16">
        <v>42657.22</v>
      </c>
      <c r="E586" s="16">
        <v>64000</v>
      </c>
      <c r="F586" s="16">
        <v>64000</v>
      </c>
      <c r="H586" s="46">
        <f t="shared" si="8"/>
        <v>463.97</v>
      </c>
      <c r="I586" s="26">
        <f>$C$10*calc!T573*front!K586</f>
        <v>8.9074877665077843E-5</v>
      </c>
      <c r="K586" s="48">
        <v>1.7759813399379737E-10</v>
      </c>
    </row>
    <row r="587" spans="1:11" x14ac:dyDescent="0.2">
      <c r="A587" s="49">
        <v>464.43</v>
      </c>
      <c r="B587" s="16">
        <v>3047.68</v>
      </c>
      <c r="C587" s="16">
        <v>3759.1</v>
      </c>
      <c r="D587" s="16">
        <v>42539.62</v>
      </c>
      <c r="E587" s="16">
        <v>64000</v>
      </c>
      <c r="F587" s="16">
        <v>64000</v>
      </c>
      <c r="H587" s="46">
        <f t="shared" si="8"/>
        <v>464.43</v>
      </c>
      <c r="I587" s="26">
        <f>$C$10*calc!T574*front!K587</f>
        <v>8.8362759881983568E-5</v>
      </c>
      <c r="K587" s="48">
        <v>1.7699258897815803E-10</v>
      </c>
    </row>
    <row r="588" spans="1:11" x14ac:dyDescent="0.2">
      <c r="A588" s="49">
        <v>464.88</v>
      </c>
      <c r="B588" s="16">
        <v>3052.98</v>
      </c>
      <c r="C588" s="16">
        <v>3804.9</v>
      </c>
      <c r="D588" s="16">
        <v>42632.15</v>
      </c>
      <c r="E588" s="16">
        <v>64000</v>
      </c>
      <c r="F588" s="16">
        <v>64000</v>
      </c>
      <c r="H588" s="46">
        <f t="shared" si="8"/>
        <v>464.88</v>
      </c>
      <c r="I588" s="26">
        <f>$C$10*calc!T575*front!K588</f>
        <v>8.8425755008450773E-5</v>
      </c>
      <c r="K588" s="48">
        <v>1.7645336337163592E-10</v>
      </c>
    </row>
    <row r="589" spans="1:11" x14ac:dyDescent="0.2">
      <c r="A589" s="49">
        <v>465.34</v>
      </c>
      <c r="B589" s="16">
        <v>3044.2</v>
      </c>
      <c r="C589" s="16">
        <v>3726.5</v>
      </c>
      <c r="D589" s="16">
        <v>42872.28</v>
      </c>
      <c r="E589" s="16">
        <v>64000</v>
      </c>
      <c r="F589" s="16">
        <v>64000</v>
      </c>
      <c r="H589" s="46">
        <f t="shared" si="8"/>
        <v>465.34</v>
      </c>
      <c r="I589" s="26">
        <f>$C$10*calc!T576*front!K589</f>
        <v>8.9407974883588373E-5</v>
      </c>
      <c r="K589" s="48">
        <v>1.7667629995377892E-10</v>
      </c>
    </row>
    <row r="590" spans="1:11" x14ac:dyDescent="0.2">
      <c r="A590" s="49">
        <v>465.8</v>
      </c>
      <c r="B590" s="16">
        <v>3057.08</v>
      </c>
      <c r="C590" s="16">
        <v>3811.1</v>
      </c>
      <c r="D590" s="16">
        <v>42876.65</v>
      </c>
      <c r="E590" s="16">
        <v>64000</v>
      </c>
      <c r="F590" s="16">
        <v>64000</v>
      </c>
      <c r="H590" s="46">
        <f t="shared" si="8"/>
        <v>465.8</v>
      </c>
      <c r="I590" s="26">
        <f>$C$10*calc!T577*front!K590</f>
        <v>8.8750655579568946E-5</v>
      </c>
      <c r="K590" s="48">
        <v>1.752102208211879E-10</v>
      </c>
    </row>
    <row r="591" spans="1:11" x14ac:dyDescent="0.2">
      <c r="A591" s="49">
        <v>466.26</v>
      </c>
      <c r="B591" s="16">
        <v>3045.58</v>
      </c>
      <c r="C591" s="16">
        <v>3735.6</v>
      </c>
      <c r="D591" s="16">
        <v>42683.82</v>
      </c>
      <c r="E591" s="16">
        <v>64000</v>
      </c>
      <c r="F591" s="16">
        <v>64000</v>
      </c>
      <c r="H591" s="46">
        <f t="shared" si="8"/>
        <v>466.26</v>
      </c>
      <c r="I591" s="26">
        <f>$C$10*calc!T578*front!K591</f>
        <v>8.7926454513636876E-5</v>
      </c>
      <c r="K591" s="48">
        <v>1.7471896630298633E-10</v>
      </c>
    </row>
    <row r="592" spans="1:11" x14ac:dyDescent="0.2">
      <c r="A592" s="49">
        <v>466.71</v>
      </c>
      <c r="B592" s="16">
        <v>3045.92</v>
      </c>
      <c r="C592" s="16">
        <v>3740.9</v>
      </c>
      <c r="D592" s="16">
        <v>42489.75</v>
      </c>
      <c r="E592" s="16">
        <v>64000</v>
      </c>
      <c r="F592" s="16">
        <v>64000</v>
      </c>
      <c r="H592" s="46">
        <f t="shared" si="8"/>
        <v>466.71</v>
      </c>
      <c r="I592" s="26">
        <f>$C$10*calc!T579*front!K592</f>
        <v>8.7005171246317309E-5</v>
      </c>
      <c r="K592" s="48">
        <v>1.7439853397853865E-10</v>
      </c>
    </row>
    <row r="593" spans="1:11" x14ac:dyDescent="0.2">
      <c r="A593" s="49">
        <v>467.17</v>
      </c>
      <c r="B593" s="16">
        <v>3040.78</v>
      </c>
      <c r="C593" s="16">
        <v>3698.9</v>
      </c>
      <c r="D593" s="16">
        <v>42539.82</v>
      </c>
      <c r="E593" s="16">
        <v>64000</v>
      </c>
      <c r="F593" s="16">
        <v>64000</v>
      </c>
      <c r="H593" s="46">
        <f t="shared" si="8"/>
        <v>467.17</v>
      </c>
      <c r="I593" s="26">
        <f>$C$10*calc!T580*front!K593</f>
        <v>8.6825258882466079E-5</v>
      </c>
      <c r="K593" s="48">
        <v>1.7388784486221557E-10</v>
      </c>
    </row>
    <row r="594" spans="1:11" x14ac:dyDescent="0.2">
      <c r="A594" s="49">
        <v>467.63</v>
      </c>
      <c r="B594" s="16">
        <v>3048.68</v>
      </c>
      <c r="C594" s="16">
        <v>3756.9</v>
      </c>
      <c r="D594" s="16">
        <v>43084</v>
      </c>
      <c r="E594" s="16">
        <v>64000</v>
      </c>
      <c r="F594" s="16">
        <v>64000</v>
      </c>
      <c r="H594" s="46">
        <f t="shared" si="8"/>
        <v>467.63</v>
      </c>
      <c r="I594" s="26">
        <f>$C$10*calc!T581*front!K594</f>
        <v>8.8094778176656252E-5</v>
      </c>
      <c r="K594" s="48">
        <v>1.7326846006728073E-10</v>
      </c>
    </row>
    <row r="595" spans="1:11" x14ac:dyDescent="0.2">
      <c r="A595" s="49">
        <v>468.09</v>
      </c>
      <c r="B595" s="16">
        <v>3048.7</v>
      </c>
      <c r="C595" s="16">
        <v>3750.3</v>
      </c>
      <c r="D595" s="16">
        <v>43419.68</v>
      </c>
      <c r="E595" s="16">
        <v>64000</v>
      </c>
      <c r="F595" s="16">
        <v>64000</v>
      </c>
      <c r="H595" s="46">
        <f t="shared" si="8"/>
        <v>468.09</v>
      </c>
      <c r="I595" s="26">
        <f>$C$10*calc!T582*front!K595</f>
        <v>8.9064950138201054E-5</v>
      </c>
      <c r="K595" s="48">
        <v>1.7304521499786551E-10</v>
      </c>
    </row>
    <row r="596" spans="1:11" x14ac:dyDescent="0.2">
      <c r="A596" s="49">
        <v>468.54</v>
      </c>
      <c r="B596" s="16">
        <v>3045.95</v>
      </c>
      <c r="C596" s="16">
        <v>3753.3</v>
      </c>
      <c r="D596" s="16">
        <v>43526.7</v>
      </c>
      <c r="E596" s="16">
        <v>64000</v>
      </c>
      <c r="F596" s="16">
        <v>64000</v>
      </c>
      <c r="H596" s="46">
        <f t="shared" ref="H596:H659" si="9">A596</f>
        <v>468.54</v>
      </c>
      <c r="I596" s="26">
        <f>$C$10*calc!T583*front!K596</f>
        <v>8.9045640923816446E-5</v>
      </c>
      <c r="K596" s="48">
        <v>1.7197207501455038E-10</v>
      </c>
    </row>
    <row r="597" spans="1:11" x14ac:dyDescent="0.2">
      <c r="A597" s="49">
        <v>469</v>
      </c>
      <c r="B597" s="16">
        <v>3046.15</v>
      </c>
      <c r="C597" s="16">
        <v>3720</v>
      </c>
      <c r="D597" s="16">
        <v>43547.15</v>
      </c>
      <c r="E597" s="16">
        <v>64000</v>
      </c>
      <c r="F597" s="16">
        <v>64000</v>
      </c>
      <c r="H597" s="46">
        <f t="shared" si="9"/>
        <v>469</v>
      </c>
      <c r="I597" s="26">
        <f>$C$10*calc!T584*front!K597</f>
        <v>8.8920567730996244E-5</v>
      </c>
      <c r="K597" s="48">
        <v>1.7130590065288886E-10</v>
      </c>
    </row>
    <row r="598" spans="1:11" x14ac:dyDescent="0.2">
      <c r="A598" s="49">
        <v>469.46</v>
      </c>
      <c r="B598" s="16">
        <v>3043.05</v>
      </c>
      <c r="C598" s="16">
        <v>3704.4</v>
      </c>
      <c r="D598" s="16">
        <v>43284.82</v>
      </c>
      <c r="E598" s="16">
        <v>64000</v>
      </c>
      <c r="F598" s="16">
        <v>64000</v>
      </c>
      <c r="H598" s="46">
        <f t="shared" si="9"/>
        <v>469.46</v>
      </c>
      <c r="I598" s="26">
        <f>$C$10*calc!T585*front!K598</f>
        <v>8.7938038387191399E-5</v>
      </c>
      <c r="K598" s="48">
        <v>1.7085380894246031E-10</v>
      </c>
    </row>
    <row r="599" spans="1:11" x14ac:dyDescent="0.2">
      <c r="A599" s="49">
        <v>469.92</v>
      </c>
      <c r="B599" s="16">
        <v>3056.7</v>
      </c>
      <c r="C599" s="16">
        <v>3825.8</v>
      </c>
      <c r="D599" s="16">
        <v>43048.7</v>
      </c>
      <c r="E599" s="16">
        <v>64000</v>
      </c>
      <c r="F599" s="16">
        <v>64000</v>
      </c>
      <c r="H599" s="46">
        <f t="shared" si="9"/>
        <v>469.92</v>
      </c>
      <c r="I599" s="26">
        <f>$C$10*calc!T586*front!K599</f>
        <v>8.6730670726393932E-5</v>
      </c>
      <c r="K599" s="48">
        <v>1.7039645778208647E-10</v>
      </c>
    </row>
    <row r="600" spans="1:11" x14ac:dyDescent="0.2">
      <c r="A600" s="49">
        <v>470.37</v>
      </c>
      <c r="B600" s="16">
        <v>3052.88</v>
      </c>
      <c r="C600" s="16">
        <v>3801</v>
      </c>
      <c r="D600" s="16">
        <v>42989.7</v>
      </c>
      <c r="E600" s="16">
        <v>64000</v>
      </c>
      <c r="F600" s="16">
        <v>64000</v>
      </c>
      <c r="H600" s="46">
        <f t="shared" si="9"/>
        <v>470.37</v>
      </c>
      <c r="I600" s="26">
        <f>$C$10*calc!T587*front!K600</f>
        <v>8.5862265122302163E-5</v>
      </c>
      <c r="K600" s="48">
        <v>1.6969799242673118E-10</v>
      </c>
    </row>
    <row r="601" spans="1:11" x14ac:dyDescent="0.2">
      <c r="A601" s="49">
        <v>470.83</v>
      </c>
      <c r="B601" s="16">
        <v>3045.9</v>
      </c>
      <c r="C601" s="16">
        <v>3712.2</v>
      </c>
      <c r="D601" s="16">
        <v>43472.22</v>
      </c>
      <c r="E601" s="16">
        <v>64000</v>
      </c>
      <c r="F601" s="16">
        <v>64000</v>
      </c>
      <c r="H601" s="46">
        <f t="shared" si="9"/>
        <v>470.83</v>
      </c>
      <c r="I601" s="26">
        <f>$C$10*calc!T588*front!K601</f>
        <v>8.6798550225433715E-5</v>
      </c>
      <c r="K601" s="48">
        <v>1.6918847393123557E-10</v>
      </c>
    </row>
    <row r="602" spans="1:11" x14ac:dyDescent="0.2">
      <c r="A602" s="49">
        <v>471.29</v>
      </c>
      <c r="B602" s="16">
        <v>3042.52</v>
      </c>
      <c r="C602" s="16">
        <v>3681.8</v>
      </c>
      <c r="D602" s="16">
        <v>44342.75</v>
      </c>
      <c r="E602" s="16">
        <v>64000</v>
      </c>
      <c r="F602" s="16">
        <v>64000</v>
      </c>
      <c r="H602" s="46">
        <f t="shared" si="9"/>
        <v>471.29</v>
      </c>
      <c r="I602" s="26">
        <f>$C$10*calc!T589*front!K602</f>
        <v>8.9000549734277517E-5</v>
      </c>
      <c r="K602" s="48">
        <v>1.6860198137491014E-10</v>
      </c>
    </row>
    <row r="603" spans="1:11" x14ac:dyDescent="0.2">
      <c r="A603" s="49">
        <v>471.75</v>
      </c>
      <c r="B603" s="16">
        <v>3056.3</v>
      </c>
      <c r="C603" s="16">
        <v>3810.6</v>
      </c>
      <c r="D603" s="16">
        <v>44988.62</v>
      </c>
      <c r="E603" s="16">
        <v>64000</v>
      </c>
      <c r="F603" s="16">
        <v>64000</v>
      </c>
      <c r="H603" s="46">
        <f t="shared" si="9"/>
        <v>471.75</v>
      </c>
      <c r="I603" s="26">
        <f>$C$10*calc!T590*front!K603</f>
        <v>9.0872807199807247E-5</v>
      </c>
      <c r="K603" s="48">
        <v>1.6845305446514492E-10</v>
      </c>
    </row>
    <row r="604" spans="1:11" x14ac:dyDescent="0.2">
      <c r="A604" s="49">
        <v>472.2</v>
      </c>
      <c r="B604" s="16">
        <v>3046.92</v>
      </c>
      <c r="C604" s="16">
        <v>3743.8</v>
      </c>
      <c r="D604" s="16">
        <v>45144.5</v>
      </c>
      <c r="E604" s="16">
        <v>64000</v>
      </c>
      <c r="F604" s="16">
        <v>64000</v>
      </c>
      <c r="H604" s="46">
        <f t="shared" si="9"/>
        <v>472.2</v>
      </c>
      <c r="I604" s="26">
        <f>$C$10*calc!T591*front!K604</f>
        <v>9.1273939244490768E-5</v>
      </c>
      <c r="K604" s="48">
        <v>1.6813742614102693E-10</v>
      </c>
    </row>
    <row r="605" spans="1:11" x14ac:dyDescent="0.2">
      <c r="A605" s="49">
        <v>472.66</v>
      </c>
      <c r="B605" s="16">
        <v>3049.18</v>
      </c>
      <c r="C605" s="16">
        <v>3762.5</v>
      </c>
      <c r="D605" s="16">
        <v>44936.22</v>
      </c>
      <c r="E605" s="16">
        <v>64000</v>
      </c>
      <c r="F605" s="16">
        <v>64000</v>
      </c>
      <c r="H605" s="46">
        <f t="shared" si="9"/>
        <v>472.66</v>
      </c>
      <c r="I605" s="26">
        <f>$C$10*calc!T592*front!K605</f>
        <v>9.0058931359818177E-5</v>
      </c>
      <c r="K605" s="48">
        <v>1.6711795733737892E-10</v>
      </c>
    </row>
    <row r="606" spans="1:11" x14ac:dyDescent="0.2">
      <c r="A606" s="49">
        <v>473.12</v>
      </c>
      <c r="B606" s="16">
        <v>3050.05</v>
      </c>
      <c r="C606" s="16">
        <v>3761.1</v>
      </c>
      <c r="D606" s="16">
        <v>44721.42</v>
      </c>
      <c r="E606" s="16">
        <v>64000</v>
      </c>
      <c r="F606" s="16">
        <v>64000</v>
      </c>
      <c r="H606" s="46">
        <f t="shared" si="9"/>
        <v>473.12</v>
      </c>
      <c r="I606" s="26">
        <f>$C$10*calc!T593*front!K606</f>
        <v>8.9011089046451425E-5</v>
      </c>
      <c r="K606" s="48">
        <v>1.6656002679151808E-10</v>
      </c>
    </row>
    <row r="607" spans="1:11" x14ac:dyDescent="0.2">
      <c r="A607" s="49">
        <v>473.58</v>
      </c>
      <c r="B607" s="16">
        <v>3041.85</v>
      </c>
      <c r="C607" s="16">
        <v>3703.1</v>
      </c>
      <c r="D607" s="16">
        <v>44878.12</v>
      </c>
      <c r="E607" s="16">
        <v>64000</v>
      </c>
      <c r="F607" s="16">
        <v>64000</v>
      </c>
      <c r="H607" s="46">
        <f t="shared" si="9"/>
        <v>473.58</v>
      </c>
      <c r="I607" s="26">
        <f>$C$10*calc!T594*front!K607</f>
        <v>8.9196450462285465E-5</v>
      </c>
      <c r="K607" s="48">
        <v>1.660899428222762E-10</v>
      </c>
    </row>
    <row r="608" spans="1:11" x14ac:dyDescent="0.2">
      <c r="A608" s="49">
        <v>474.03</v>
      </c>
      <c r="B608" s="16">
        <v>3045.4</v>
      </c>
      <c r="C608" s="16">
        <v>3730</v>
      </c>
      <c r="D608" s="16">
        <v>45336.85</v>
      </c>
      <c r="E608" s="16">
        <v>64000</v>
      </c>
      <c r="F608" s="16">
        <v>64000</v>
      </c>
      <c r="H608" s="46">
        <f t="shared" si="9"/>
        <v>474.03</v>
      </c>
      <c r="I608" s="26">
        <f>$C$10*calc!T595*front!K608</f>
        <v>9.0477762738394804E-5</v>
      </c>
      <c r="K608" s="48">
        <v>1.6589160729917113E-10</v>
      </c>
    </row>
    <row r="609" spans="1:11" x14ac:dyDescent="0.2">
      <c r="A609" s="49">
        <v>474.49</v>
      </c>
      <c r="B609" s="16">
        <v>3053.05</v>
      </c>
      <c r="C609" s="16">
        <v>3797.3</v>
      </c>
      <c r="D609" s="16">
        <v>45594.6</v>
      </c>
      <c r="E609" s="16">
        <v>64000</v>
      </c>
      <c r="F609" s="16">
        <v>64000</v>
      </c>
      <c r="H609" s="46">
        <f t="shared" si="9"/>
        <v>474.49</v>
      </c>
      <c r="I609" s="26">
        <f>$C$10*calc!T596*front!K609</f>
        <v>9.1462487265068612E-5</v>
      </c>
      <c r="K609" s="48">
        <v>1.6604459057593813E-10</v>
      </c>
    </row>
    <row r="610" spans="1:11" x14ac:dyDescent="0.2">
      <c r="A610" s="49">
        <v>474.95</v>
      </c>
      <c r="B610" s="16">
        <v>3048.05</v>
      </c>
      <c r="C610" s="16">
        <v>3754.6</v>
      </c>
      <c r="D610" s="16">
        <v>45549.72</v>
      </c>
      <c r="E610" s="16">
        <v>64000</v>
      </c>
      <c r="F610" s="16">
        <v>64000</v>
      </c>
      <c r="H610" s="46">
        <f t="shared" si="9"/>
        <v>474.95</v>
      </c>
      <c r="I610" s="26">
        <f>$C$10*calc!T597*front!K610</f>
        <v>9.1169860641347842E-5</v>
      </c>
      <c r="K610" s="48">
        <v>1.6548261914781798E-10</v>
      </c>
    </row>
    <row r="611" spans="1:11" x14ac:dyDescent="0.2">
      <c r="A611" s="49">
        <v>475.4</v>
      </c>
      <c r="B611" s="16">
        <v>3050.5</v>
      </c>
      <c r="C611" s="16">
        <v>3773.5</v>
      </c>
      <c r="D611" s="16">
        <v>45257.95</v>
      </c>
      <c r="E611" s="16">
        <v>64000</v>
      </c>
      <c r="F611" s="16">
        <v>64000</v>
      </c>
      <c r="H611" s="46">
        <f t="shared" si="9"/>
        <v>475.4</v>
      </c>
      <c r="I611" s="26">
        <f>$C$10*calc!T598*front!K611</f>
        <v>8.9897881774246607E-5</v>
      </c>
      <c r="K611" s="48">
        <v>1.6477517311260572E-10</v>
      </c>
    </row>
    <row r="612" spans="1:11" x14ac:dyDescent="0.2">
      <c r="A612" s="49">
        <v>475.86</v>
      </c>
      <c r="B612" s="16">
        <v>3051.12</v>
      </c>
      <c r="C612" s="16">
        <v>3781.8</v>
      </c>
      <c r="D612" s="16">
        <v>45012.28</v>
      </c>
      <c r="E612" s="16">
        <v>64000</v>
      </c>
      <c r="F612" s="16">
        <v>64000</v>
      </c>
      <c r="H612" s="46">
        <f t="shared" si="9"/>
        <v>475.86</v>
      </c>
      <c r="I612" s="26">
        <f>$C$10*calc!T599*front!K612</f>
        <v>8.8753525877305646E-5</v>
      </c>
      <c r="K612" s="48">
        <v>1.6425914052781046E-10</v>
      </c>
    </row>
    <row r="613" spans="1:11" x14ac:dyDescent="0.2">
      <c r="A613" s="49">
        <v>476.32</v>
      </c>
      <c r="B613" s="16">
        <v>3047</v>
      </c>
      <c r="C613" s="16">
        <v>3726.5</v>
      </c>
      <c r="D613" s="16">
        <v>45189.919999999998</v>
      </c>
      <c r="E613" s="16">
        <v>64000</v>
      </c>
      <c r="F613" s="16">
        <v>64000</v>
      </c>
      <c r="H613" s="46">
        <f t="shared" si="9"/>
        <v>476.32</v>
      </c>
      <c r="I613" s="26">
        <f>$C$10*calc!T600*front!K613</f>
        <v>8.8669266305585779E-5</v>
      </c>
      <c r="K613" s="48">
        <v>1.6362628277769186E-10</v>
      </c>
    </row>
    <row r="614" spans="1:11" x14ac:dyDescent="0.2">
      <c r="A614" s="49">
        <v>476.78</v>
      </c>
      <c r="B614" s="16">
        <v>3049.18</v>
      </c>
      <c r="C614" s="16">
        <v>3766.5</v>
      </c>
      <c r="D614" s="16">
        <v>45603.92</v>
      </c>
      <c r="E614" s="16">
        <v>64000</v>
      </c>
      <c r="F614" s="16">
        <v>64000</v>
      </c>
      <c r="H614" s="46">
        <f t="shared" si="9"/>
        <v>476.78</v>
      </c>
      <c r="I614" s="26">
        <f>$C$10*calc!T601*front!K614</f>
        <v>8.950564548413239E-5</v>
      </c>
      <c r="K614" s="48">
        <v>1.6323955372273801E-10</v>
      </c>
    </row>
    <row r="615" spans="1:11" x14ac:dyDescent="0.2">
      <c r="A615" s="49">
        <v>477.23</v>
      </c>
      <c r="B615" s="16">
        <v>3053.28</v>
      </c>
      <c r="C615" s="16">
        <v>3781.4</v>
      </c>
      <c r="D615" s="16">
        <v>46299.199999999997</v>
      </c>
      <c r="E615" s="16">
        <v>64000</v>
      </c>
      <c r="F615" s="16">
        <v>64000</v>
      </c>
      <c r="H615" s="46">
        <f t="shared" si="9"/>
        <v>477.23</v>
      </c>
      <c r="I615" s="26">
        <f>$C$10*calc!T602*front!K615</f>
        <v>9.121682047902679E-5</v>
      </c>
      <c r="K615" s="48">
        <v>1.6283442102379727E-10</v>
      </c>
    </row>
    <row r="616" spans="1:11" x14ac:dyDescent="0.2">
      <c r="A616" s="49">
        <v>477.69</v>
      </c>
      <c r="B616" s="16">
        <v>3048</v>
      </c>
      <c r="C616" s="16">
        <v>3749.8</v>
      </c>
      <c r="D616" s="16">
        <v>46665.52</v>
      </c>
      <c r="E616" s="16">
        <v>64000</v>
      </c>
      <c r="F616" s="16">
        <v>64000</v>
      </c>
      <c r="H616" s="46">
        <f t="shared" si="9"/>
        <v>477.69</v>
      </c>
      <c r="I616" s="26">
        <f>$C$10*calc!T603*front!K616</f>
        <v>9.2098175865512567E-5</v>
      </c>
      <c r="K616" s="48">
        <v>1.6251364134325112E-10</v>
      </c>
    </row>
    <row r="617" spans="1:11" x14ac:dyDescent="0.2">
      <c r="A617" s="49">
        <v>478.15</v>
      </c>
      <c r="B617" s="16">
        <v>3045.35</v>
      </c>
      <c r="C617" s="16">
        <v>3709.7</v>
      </c>
      <c r="D617" s="16">
        <v>46706.48</v>
      </c>
      <c r="E617" s="16">
        <v>64000</v>
      </c>
      <c r="F617" s="16">
        <v>64000</v>
      </c>
      <c r="H617" s="46">
        <f t="shared" si="9"/>
        <v>478.15</v>
      </c>
      <c r="I617" s="26">
        <f>$C$10*calc!T604*front!K617</f>
        <v>9.1788579067285411E-5</v>
      </c>
      <c r="K617" s="48">
        <v>1.6179324517280687E-10</v>
      </c>
    </row>
    <row r="618" spans="1:11" x14ac:dyDescent="0.2">
      <c r="A618" s="49">
        <v>478.6</v>
      </c>
      <c r="B618" s="16">
        <v>3052.02</v>
      </c>
      <c r="C618" s="16">
        <v>3759.6</v>
      </c>
      <c r="D618" s="16">
        <v>46696.28</v>
      </c>
      <c r="E618" s="16">
        <v>64000</v>
      </c>
      <c r="F618" s="16">
        <v>64000</v>
      </c>
      <c r="H618" s="46">
        <f t="shared" si="9"/>
        <v>478.6</v>
      </c>
      <c r="I618" s="26">
        <f>$C$10*calc!T605*front!K618</f>
        <v>9.1575928548172153E-5</v>
      </c>
      <c r="K618" s="48">
        <v>1.6161911819427254E-10</v>
      </c>
    </row>
    <row r="619" spans="1:11" x14ac:dyDescent="0.2">
      <c r="A619" s="49">
        <v>479.06</v>
      </c>
      <c r="B619" s="16">
        <v>3050.72</v>
      </c>
      <c r="C619" s="16">
        <v>3760.8</v>
      </c>
      <c r="D619" s="16">
        <v>46806.12</v>
      </c>
      <c r="E619" s="16">
        <v>64000</v>
      </c>
      <c r="F619" s="16">
        <v>64000</v>
      </c>
      <c r="H619" s="46">
        <f t="shared" si="9"/>
        <v>479.06</v>
      </c>
      <c r="I619" s="26">
        <f>$C$10*calc!T606*front!K619</f>
        <v>9.1553521178685491E-5</v>
      </c>
      <c r="K619" s="48">
        <v>1.6108742767736598E-10</v>
      </c>
    </row>
    <row r="620" spans="1:11" x14ac:dyDescent="0.2">
      <c r="A620" s="49">
        <v>479.52</v>
      </c>
      <c r="B620" s="16">
        <v>3045.88</v>
      </c>
      <c r="C620" s="16">
        <v>3719.1</v>
      </c>
      <c r="D620" s="16">
        <v>47084.68</v>
      </c>
      <c r="E620" s="16">
        <v>64000</v>
      </c>
      <c r="F620" s="16">
        <v>64000</v>
      </c>
      <c r="H620" s="46">
        <f t="shared" si="9"/>
        <v>479.52</v>
      </c>
      <c r="I620" s="26">
        <f>$C$10*calc!T607*front!K620</f>
        <v>9.2198139722432775E-5</v>
      </c>
      <c r="K620" s="48">
        <v>1.6084905370944102E-10</v>
      </c>
    </row>
    <row r="621" spans="1:11" x14ac:dyDescent="0.2">
      <c r="A621" s="49">
        <v>479.97</v>
      </c>
      <c r="B621" s="16">
        <v>3047.8</v>
      </c>
      <c r="C621" s="16">
        <v>3736.5</v>
      </c>
      <c r="D621" s="16">
        <v>47290.6</v>
      </c>
      <c r="E621" s="16">
        <v>64000</v>
      </c>
      <c r="F621" s="16">
        <v>64000</v>
      </c>
      <c r="H621" s="46">
        <f t="shared" si="9"/>
        <v>479.97</v>
      </c>
      <c r="I621" s="26">
        <f>$C$10*calc!T608*front!K621</f>
        <v>9.2403739216206167E-5</v>
      </c>
      <c r="K621" s="48">
        <v>1.6036385376943314E-10</v>
      </c>
    </row>
    <row r="622" spans="1:11" x14ac:dyDescent="0.2">
      <c r="A622" s="49">
        <v>480.43</v>
      </c>
      <c r="B622" s="16">
        <v>3043.82</v>
      </c>
      <c r="C622" s="16">
        <v>3717.1</v>
      </c>
      <c r="D622" s="16">
        <v>47311.5</v>
      </c>
      <c r="E622" s="16">
        <v>64000</v>
      </c>
      <c r="F622" s="16">
        <v>64000</v>
      </c>
      <c r="H622" s="46">
        <f t="shared" si="9"/>
        <v>480.43</v>
      </c>
      <c r="I622" s="26">
        <f>$C$10*calc!T609*front!K622</f>
        <v>9.2140117020193417E-5</v>
      </c>
      <c r="K622" s="48">
        <v>1.5987304012066309E-10</v>
      </c>
    </row>
    <row r="623" spans="1:11" x14ac:dyDescent="0.2">
      <c r="A623" s="49">
        <v>480.89</v>
      </c>
      <c r="B623" s="16">
        <v>3044.38</v>
      </c>
      <c r="C623" s="16">
        <v>3728.6</v>
      </c>
      <c r="D623" s="16">
        <v>47557.32</v>
      </c>
      <c r="E623" s="16">
        <v>64000</v>
      </c>
      <c r="F623" s="16">
        <v>64000</v>
      </c>
      <c r="H623" s="46">
        <f t="shared" si="9"/>
        <v>480.89</v>
      </c>
      <c r="I623" s="26">
        <f>$C$10*calc!T610*front!K623</f>
        <v>9.2532074101972199E-5</v>
      </c>
      <c r="K623" s="48">
        <v>1.593839981149834E-10</v>
      </c>
    </row>
    <row r="624" spans="1:11" x14ac:dyDescent="0.2">
      <c r="A624" s="49">
        <v>481.34</v>
      </c>
      <c r="B624" s="16">
        <v>3046.78</v>
      </c>
      <c r="C624" s="16">
        <v>3755.9</v>
      </c>
      <c r="D624" s="16">
        <v>47780.18</v>
      </c>
      <c r="E624" s="16">
        <v>64000</v>
      </c>
      <c r="F624" s="16">
        <v>64000</v>
      </c>
      <c r="H624" s="46">
        <f t="shared" si="9"/>
        <v>481.34</v>
      </c>
      <c r="I624" s="26">
        <f>$C$10*calc!T611*front!K624</f>
        <v>9.3157829411193171E-5</v>
      </c>
      <c r="K624" s="48">
        <v>1.5922939034869323E-10</v>
      </c>
    </row>
    <row r="625" spans="1:11" x14ac:dyDescent="0.2">
      <c r="A625" s="49">
        <v>481.8</v>
      </c>
      <c r="B625" s="16">
        <v>3056</v>
      </c>
      <c r="C625" s="16">
        <v>3830.9</v>
      </c>
      <c r="D625" s="16">
        <v>47920.68</v>
      </c>
      <c r="E625" s="16">
        <v>64000</v>
      </c>
      <c r="F625" s="16">
        <v>64000</v>
      </c>
      <c r="H625" s="46">
        <f t="shared" si="9"/>
        <v>481.8</v>
      </c>
      <c r="I625" s="26">
        <f>$C$10*calc!T612*front!K625</f>
        <v>9.3435411543035601E-5</v>
      </c>
      <c r="K625" s="48">
        <v>1.5882636399176353E-10</v>
      </c>
    </row>
    <row r="626" spans="1:11" x14ac:dyDescent="0.2">
      <c r="A626" s="49">
        <v>482.26</v>
      </c>
      <c r="B626" s="16">
        <v>3047.4</v>
      </c>
      <c r="C626" s="16">
        <v>3753.3</v>
      </c>
      <c r="D626" s="16">
        <v>47776.58</v>
      </c>
      <c r="E626" s="16">
        <v>64000</v>
      </c>
      <c r="F626" s="16">
        <v>64000</v>
      </c>
      <c r="H626" s="46">
        <f t="shared" si="9"/>
        <v>482.26</v>
      </c>
      <c r="I626" s="26">
        <f>$C$10*calc!T613*front!K626</f>
        <v>9.3107937988572069E-5</v>
      </c>
      <c r="K626" s="48">
        <v>1.5865683216569726E-10</v>
      </c>
    </row>
    <row r="627" spans="1:11" x14ac:dyDescent="0.2">
      <c r="A627" s="49">
        <v>482.71</v>
      </c>
      <c r="B627" s="16">
        <v>3044.25</v>
      </c>
      <c r="C627" s="16">
        <v>3712.8</v>
      </c>
      <c r="D627" s="16">
        <v>47497</v>
      </c>
      <c r="E627" s="16">
        <v>64000</v>
      </c>
      <c r="F627" s="16">
        <v>64000</v>
      </c>
      <c r="H627" s="46">
        <f t="shared" si="9"/>
        <v>482.71</v>
      </c>
      <c r="I627" s="26">
        <f>$C$10*calc!T614*front!K627</f>
        <v>9.2183275503889811E-5</v>
      </c>
      <c r="K627" s="48">
        <v>1.580799726451468E-10</v>
      </c>
    </row>
    <row r="628" spans="1:11" x14ac:dyDescent="0.2">
      <c r="A628" s="49">
        <v>483.17</v>
      </c>
      <c r="B628" s="16">
        <v>3047.02</v>
      </c>
      <c r="C628" s="16">
        <v>3749.2</v>
      </c>
      <c r="D628" s="16">
        <v>47286.080000000002</v>
      </c>
      <c r="E628" s="16">
        <v>64000</v>
      </c>
      <c r="F628" s="16">
        <v>64000</v>
      </c>
      <c r="H628" s="46">
        <f t="shared" si="9"/>
        <v>483.17</v>
      </c>
      <c r="I628" s="26">
        <f>$C$10*calc!T615*front!K628</f>
        <v>9.1507541307243932E-5</v>
      </c>
      <c r="K628" s="48">
        <v>1.5753468803417765E-10</v>
      </c>
    </row>
    <row r="629" spans="1:11" x14ac:dyDescent="0.2">
      <c r="A629" s="49">
        <v>483.63</v>
      </c>
      <c r="B629" s="16">
        <v>3041.1</v>
      </c>
      <c r="C629" s="16">
        <v>3697.9</v>
      </c>
      <c r="D629" s="16">
        <v>47005.7</v>
      </c>
      <c r="E629" s="16">
        <v>64000</v>
      </c>
      <c r="F629" s="16">
        <v>64000</v>
      </c>
      <c r="H629" s="46">
        <f t="shared" si="9"/>
        <v>483.63</v>
      </c>
      <c r="I629" s="26">
        <f>$C$10*calc!T616*front!K629</f>
        <v>9.10635527985935E-5</v>
      </c>
      <c r="K629" s="48">
        <v>1.5732432608405903E-10</v>
      </c>
    </row>
    <row r="630" spans="1:11" x14ac:dyDescent="0.2">
      <c r="A630" s="49">
        <v>484.08</v>
      </c>
      <c r="B630" s="16">
        <v>3050.82</v>
      </c>
      <c r="C630" s="16">
        <v>3772.5</v>
      </c>
      <c r="D630" s="16">
        <v>46649.98</v>
      </c>
      <c r="E630" s="16">
        <v>64000</v>
      </c>
      <c r="F630" s="16">
        <v>64000</v>
      </c>
      <c r="H630" s="46">
        <f t="shared" si="9"/>
        <v>484.08</v>
      </c>
      <c r="I630" s="26">
        <f>$C$10*calc!T617*front!K630</f>
        <v>9.0724568617651547E-5</v>
      </c>
      <c r="K630" s="48">
        <v>1.5715744122613633E-10</v>
      </c>
    </row>
    <row r="631" spans="1:11" x14ac:dyDescent="0.2">
      <c r="A631" s="49">
        <v>484.54</v>
      </c>
      <c r="B631" s="16">
        <v>3046.15</v>
      </c>
      <c r="C631" s="16">
        <v>3752.5</v>
      </c>
      <c r="D631" s="16">
        <v>45965.22</v>
      </c>
      <c r="E631" s="16">
        <v>64000</v>
      </c>
      <c r="F631" s="16">
        <v>64000</v>
      </c>
      <c r="H631" s="46">
        <f t="shared" si="9"/>
        <v>484.54</v>
      </c>
      <c r="I631" s="26">
        <f>$C$10*calc!T618*front!K631</f>
        <v>8.9469038773823474E-5</v>
      </c>
      <c r="K631" s="48">
        <v>1.5654991531276674E-10</v>
      </c>
    </row>
    <row r="632" spans="1:11" x14ac:dyDescent="0.2">
      <c r="A632" s="49">
        <v>485</v>
      </c>
      <c r="B632" s="16">
        <v>3053.55</v>
      </c>
      <c r="C632" s="16">
        <v>3774.1</v>
      </c>
      <c r="D632" s="16">
        <v>44646.25</v>
      </c>
      <c r="E632" s="16">
        <v>64000</v>
      </c>
      <c r="F632" s="16">
        <v>64000</v>
      </c>
      <c r="H632" s="46">
        <f t="shared" si="9"/>
        <v>485</v>
      </c>
      <c r="I632" s="26">
        <f>$C$10*calc!T619*front!K632</f>
        <v>8.6282736855973412E-5</v>
      </c>
      <c r="K632" s="48">
        <v>1.5621194371241821E-10</v>
      </c>
    </row>
    <row r="633" spans="1:11" x14ac:dyDescent="0.2">
      <c r="A633" s="49">
        <v>485.45</v>
      </c>
      <c r="B633" s="16">
        <v>3046.48</v>
      </c>
      <c r="C633" s="16">
        <v>3737.7</v>
      </c>
      <c r="D633" s="16">
        <v>42662.48</v>
      </c>
      <c r="E633" s="16">
        <v>64000</v>
      </c>
      <c r="F633" s="16">
        <v>64000</v>
      </c>
      <c r="H633" s="46">
        <f t="shared" si="9"/>
        <v>485.45</v>
      </c>
      <c r="I633" s="26">
        <f>$C$10*calc!T620*front!K633</f>
        <v>8.0815187396351832E-5</v>
      </c>
      <c r="K633" s="48">
        <v>1.5584822309471352E-10</v>
      </c>
    </row>
    <row r="634" spans="1:11" x14ac:dyDescent="0.2">
      <c r="A634" s="49">
        <v>485.91</v>
      </c>
      <c r="B634" s="16">
        <v>3048.1</v>
      </c>
      <c r="C634" s="16">
        <v>3754.3</v>
      </c>
      <c r="D634" s="16">
        <v>41456.25</v>
      </c>
      <c r="E634" s="16">
        <v>64000</v>
      </c>
      <c r="F634" s="16">
        <v>64000</v>
      </c>
      <c r="H634" s="46">
        <f t="shared" si="9"/>
        <v>485.91</v>
      </c>
      <c r="I634" s="26">
        <f>$C$10*calc!T621*front!K634</f>
        <v>7.6892002364547775E-5</v>
      </c>
      <c r="K634" s="48">
        <v>1.5552398498189619E-10</v>
      </c>
    </row>
    <row r="635" spans="1:11" x14ac:dyDescent="0.2">
      <c r="A635" s="49">
        <v>486.37</v>
      </c>
      <c r="B635" s="16">
        <v>3055.22</v>
      </c>
      <c r="C635" s="16">
        <v>3832</v>
      </c>
      <c r="D635" s="16">
        <v>41560.28</v>
      </c>
      <c r="E635" s="16">
        <v>64000</v>
      </c>
      <c r="F635" s="16">
        <v>64000</v>
      </c>
      <c r="H635" s="46">
        <f t="shared" si="9"/>
        <v>486.37</v>
      </c>
      <c r="I635" s="26">
        <f>$C$10*calc!T622*front!K635</f>
        <v>7.6616244350213904E-5</v>
      </c>
      <c r="K635" s="48">
        <v>1.557479551886238E-10</v>
      </c>
    </row>
    <row r="636" spans="1:11" x14ac:dyDescent="0.2">
      <c r="A636" s="49">
        <v>486.82</v>
      </c>
      <c r="B636" s="16">
        <v>3046.92</v>
      </c>
      <c r="C636" s="16">
        <v>3765.5</v>
      </c>
      <c r="D636" s="16">
        <v>43018.6</v>
      </c>
      <c r="E636" s="16">
        <v>64000</v>
      </c>
      <c r="F636" s="16">
        <v>64000</v>
      </c>
      <c r="H636" s="46">
        <f t="shared" si="9"/>
        <v>486.82</v>
      </c>
      <c r="I636" s="26">
        <f>$C$10*calc!T623*front!K636</f>
        <v>7.9759646377764335E-5</v>
      </c>
      <c r="K636" s="48">
        <v>1.5501076659856312E-10</v>
      </c>
    </row>
    <row r="637" spans="1:11" x14ac:dyDescent="0.2">
      <c r="A637" s="49">
        <v>487.28</v>
      </c>
      <c r="B637" s="16">
        <v>3053.82</v>
      </c>
      <c r="C637" s="16">
        <v>3815.4</v>
      </c>
      <c r="D637" s="16">
        <v>44749</v>
      </c>
      <c r="E637" s="16">
        <v>64000</v>
      </c>
      <c r="F637" s="16">
        <v>64000</v>
      </c>
      <c r="H637" s="46">
        <f t="shared" si="9"/>
        <v>487.28</v>
      </c>
      <c r="I637" s="26">
        <f>$C$10*calc!T624*front!K637</f>
        <v>8.3908968518244036E-5</v>
      </c>
      <c r="K637" s="48">
        <v>1.5460060514355577E-10</v>
      </c>
    </row>
    <row r="638" spans="1:11" x14ac:dyDescent="0.2">
      <c r="A638" s="49">
        <v>487.74</v>
      </c>
      <c r="B638" s="16">
        <v>3042.78</v>
      </c>
      <c r="C638" s="16">
        <v>3716</v>
      </c>
      <c r="D638" s="16">
        <v>45578.58</v>
      </c>
      <c r="E638" s="16">
        <v>64000</v>
      </c>
      <c r="F638" s="16">
        <v>64000</v>
      </c>
      <c r="H638" s="46">
        <f t="shared" si="9"/>
        <v>487.74</v>
      </c>
      <c r="I638" s="26">
        <f>$C$10*calc!T625*front!K638</f>
        <v>8.5871467296121901E-5</v>
      </c>
      <c r="K638" s="48">
        <v>1.5441353937295146E-10</v>
      </c>
    </row>
    <row r="639" spans="1:11" x14ac:dyDescent="0.2">
      <c r="A639" s="49">
        <v>488.19</v>
      </c>
      <c r="B639" s="16">
        <v>3059.42</v>
      </c>
      <c r="C639" s="16">
        <v>3832.2</v>
      </c>
      <c r="D639" s="16">
        <v>45928.42</v>
      </c>
      <c r="E639" s="16">
        <v>64000</v>
      </c>
      <c r="F639" s="16">
        <v>64000</v>
      </c>
      <c r="H639" s="46">
        <f t="shared" si="9"/>
        <v>488.19</v>
      </c>
      <c r="I639" s="26">
        <f>$C$10*calc!T626*front!K639</f>
        <v>8.6396512247586041E-5</v>
      </c>
      <c r="K639" s="48">
        <v>1.5425967588103867E-10</v>
      </c>
    </row>
    <row r="640" spans="1:11" x14ac:dyDescent="0.2">
      <c r="A640" s="49">
        <v>488.65</v>
      </c>
      <c r="B640" s="16">
        <v>3050.68</v>
      </c>
      <c r="C640" s="16">
        <v>3788.7</v>
      </c>
      <c r="D640" s="16">
        <v>46217.85</v>
      </c>
      <c r="E640" s="16">
        <v>64000</v>
      </c>
      <c r="F640" s="16">
        <v>64000</v>
      </c>
      <c r="H640" s="46">
        <f t="shared" si="9"/>
        <v>488.65</v>
      </c>
      <c r="I640" s="26">
        <f>$C$10*calc!T627*front!K640</f>
        <v>8.6287091031445466E-5</v>
      </c>
      <c r="K640" s="48">
        <v>1.5326526952021258E-10</v>
      </c>
    </row>
    <row r="641" spans="1:11" x14ac:dyDescent="0.2">
      <c r="A641" s="49">
        <v>489.1</v>
      </c>
      <c r="B641" s="16">
        <v>3046.68</v>
      </c>
      <c r="C641" s="16">
        <v>3753.5</v>
      </c>
      <c r="D641" s="16">
        <v>46807.98</v>
      </c>
      <c r="E641" s="16">
        <v>64000</v>
      </c>
      <c r="F641" s="16">
        <v>64000</v>
      </c>
      <c r="H641" s="46">
        <f t="shared" si="9"/>
        <v>489.1</v>
      </c>
      <c r="I641" s="26">
        <f>$C$10*calc!T628*front!K641</f>
        <v>8.766944452514276E-5</v>
      </c>
      <c r="K641" s="48">
        <v>1.5329306538298643E-10</v>
      </c>
    </row>
    <row r="642" spans="1:11" x14ac:dyDescent="0.2">
      <c r="A642" s="49">
        <v>489.56</v>
      </c>
      <c r="B642" s="16">
        <v>3044.32</v>
      </c>
      <c r="C642" s="16">
        <v>3717.8</v>
      </c>
      <c r="D642" s="16">
        <v>47620.6</v>
      </c>
      <c r="E642" s="16">
        <v>64000</v>
      </c>
      <c r="F642" s="16">
        <v>64000</v>
      </c>
      <c r="H642" s="46">
        <f t="shared" si="9"/>
        <v>489.56</v>
      </c>
      <c r="I642" s="26">
        <f>$C$10*calc!T629*front!K642</f>
        <v>8.9936627856584541E-5</v>
      </c>
      <c r="K642" s="48">
        <v>1.5325691916567578E-10</v>
      </c>
    </row>
    <row r="643" spans="1:11" x14ac:dyDescent="0.2">
      <c r="A643" s="49">
        <v>490.02</v>
      </c>
      <c r="B643" s="16">
        <v>3047.02</v>
      </c>
      <c r="C643" s="16">
        <v>3745.3</v>
      </c>
      <c r="D643" s="16">
        <v>48239.38</v>
      </c>
      <c r="E643" s="16">
        <v>64000</v>
      </c>
      <c r="F643" s="16">
        <v>64000</v>
      </c>
      <c r="H643" s="46">
        <f t="shared" si="9"/>
        <v>490.02</v>
      </c>
      <c r="I643" s="26">
        <f>$C$10*calc!T630*front!K643</f>
        <v>9.120796885998689E-5</v>
      </c>
      <c r="K643" s="48">
        <v>1.5221463203273686E-10</v>
      </c>
    </row>
    <row r="644" spans="1:11" x14ac:dyDescent="0.2">
      <c r="A644" s="49">
        <v>490.47</v>
      </c>
      <c r="B644" s="16">
        <v>3050.18</v>
      </c>
      <c r="C644" s="16">
        <v>3762.7</v>
      </c>
      <c r="D644" s="16">
        <v>47935.78</v>
      </c>
      <c r="E644" s="16">
        <v>64000</v>
      </c>
      <c r="F644" s="16">
        <v>64000</v>
      </c>
      <c r="H644" s="46">
        <f t="shared" si="9"/>
        <v>490.47</v>
      </c>
      <c r="I644" s="26">
        <f>$C$10*calc!T631*front!K644</f>
        <v>9.0955454039273829E-5</v>
      </c>
      <c r="K644" s="48">
        <v>1.5255621478534232E-10</v>
      </c>
    </row>
    <row r="645" spans="1:11" x14ac:dyDescent="0.2">
      <c r="A645" s="49">
        <v>490.93</v>
      </c>
      <c r="B645" s="16">
        <v>3043.7</v>
      </c>
      <c r="C645" s="16">
        <v>3702.9</v>
      </c>
      <c r="D645" s="16">
        <v>47380.98</v>
      </c>
      <c r="E645" s="16">
        <v>64000</v>
      </c>
      <c r="F645" s="16">
        <v>64000</v>
      </c>
      <c r="H645" s="46">
        <f t="shared" si="9"/>
        <v>490.93</v>
      </c>
      <c r="I645" s="26">
        <f>$C$10*calc!T632*front!K645</f>
        <v>8.9231035939801726E-5</v>
      </c>
      <c r="K645" s="48">
        <v>1.5186619101067778E-10</v>
      </c>
    </row>
    <row r="646" spans="1:11" x14ac:dyDescent="0.2">
      <c r="A646" s="49">
        <v>491.39</v>
      </c>
      <c r="B646" s="16">
        <v>3047.6</v>
      </c>
      <c r="C646" s="16">
        <v>3747</v>
      </c>
      <c r="D646" s="16">
        <v>46617.25</v>
      </c>
      <c r="E646" s="16">
        <v>64000</v>
      </c>
      <c r="F646" s="16">
        <v>64000</v>
      </c>
      <c r="H646" s="46">
        <f t="shared" si="9"/>
        <v>491.39</v>
      </c>
      <c r="I646" s="26">
        <f>$C$10*calc!T633*front!K646</f>
        <v>8.7131864440253391E-5</v>
      </c>
      <c r="K646" s="48">
        <v>1.5185177721295533E-10</v>
      </c>
    </row>
    <row r="647" spans="1:11" x14ac:dyDescent="0.2">
      <c r="A647" s="49">
        <v>491.84</v>
      </c>
      <c r="B647" s="16">
        <v>3040.52</v>
      </c>
      <c r="C647" s="16">
        <v>3687.1</v>
      </c>
      <c r="D647" s="16">
        <v>46392.65</v>
      </c>
      <c r="E647" s="16">
        <v>64000</v>
      </c>
      <c r="F647" s="16">
        <v>64000</v>
      </c>
      <c r="H647" s="46">
        <f t="shared" si="9"/>
        <v>491.84</v>
      </c>
      <c r="I647" s="26">
        <f>$C$10*calc!T634*front!K647</f>
        <v>8.6156283700431453E-5</v>
      </c>
      <c r="K647" s="48">
        <v>1.5150650279362788E-10</v>
      </c>
    </row>
    <row r="648" spans="1:11" x14ac:dyDescent="0.2">
      <c r="A648" s="49">
        <v>492.3</v>
      </c>
      <c r="B648" s="16">
        <v>3046.72</v>
      </c>
      <c r="C648" s="16">
        <v>3741.2</v>
      </c>
      <c r="D648" s="16">
        <v>46715.32</v>
      </c>
      <c r="E648" s="16">
        <v>64000</v>
      </c>
      <c r="F648" s="16">
        <v>64000</v>
      </c>
      <c r="H648" s="46">
        <f t="shared" si="9"/>
        <v>492.3</v>
      </c>
      <c r="I648" s="26">
        <f>$C$10*calc!T635*front!K648</f>
        <v>8.6600639701613896E-5</v>
      </c>
      <c r="K648" s="48">
        <v>1.5111415713746503E-10</v>
      </c>
    </row>
    <row r="649" spans="1:11" x14ac:dyDescent="0.2">
      <c r="A649" s="49">
        <v>492.75</v>
      </c>
      <c r="B649" s="16">
        <v>3057.65</v>
      </c>
      <c r="C649" s="16">
        <v>3823.8</v>
      </c>
      <c r="D649" s="16">
        <v>47374.48</v>
      </c>
      <c r="E649" s="16">
        <v>64000</v>
      </c>
      <c r="F649" s="16">
        <v>64000</v>
      </c>
      <c r="H649" s="46">
        <f t="shared" si="9"/>
        <v>492.75</v>
      </c>
      <c r="I649" s="26">
        <f>$C$10*calc!T636*front!K649</f>
        <v>8.8007530319966854E-5</v>
      </c>
      <c r="K649" s="48">
        <v>1.5084119032558619E-10</v>
      </c>
    </row>
    <row r="650" spans="1:11" x14ac:dyDescent="0.2">
      <c r="A650" s="49">
        <v>493.21</v>
      </c>
      <c r="B650" s="16">
        <v>3050.25</v>
      </c>
      <c r="C650" s="16">
        <v>3767.2</v>
      </c>
      <c r="D650" s="16">
        <v>47836.75</v>
      </c>
      <c r="E650" s="16">
        <v>64000</v>
      </c>
      <c r="F650" s="16">
        <v>64000</v>
      </c>
      <c r="H650" s="46">
        <f t="shared" si="9"/>
        <v>493.21</v>
      </c>
      <c r="I650" s="26">
        <f>$C$10*calc!T637*front!K650</f>
        <v>8.8783836415935692E-5</v>
      </c>
      <c r="K650" s="48">
        <v>1.5043231686405434E-10</v>
      </c>
    </row>
    <row r="651" spans="1:11" x14ac:dyDescent="0.2">
      <c r="A651" s="49">
        <v>493.67</v>
      </c>
      <c r="B651" s="16">
        <v>3048.3</v>
      </c>
      <c r="C651" s="16">
        <v>3746.2</v>
      </c>
      <c r="D651" s="16">
        <v>48055.25</v>
      </c>
      <c r="E651" s="16">
        <v>64000</v>
      </c>
      <c r="F651" s="16">
        <v>64000</v>
      </c>
      <c r="H651" s="46">
        <f t="shared" si="9"/>
        <v>493.67</v>
      </c>
      <c r="I651" s="26">
        <f>$C$10*calc!T638*front!K651</f>
        <v>8.9303656429357928E-5</v>
      </c>
      <c r="K651" s="48">
        <v>1.5061531949228422E-10</v>
      </c>
    </row>
    <row r="652" spans="1:11" x14ac:dyDescent="0.2">
      <c r="A652" s="49">
        <v>494.12</v>
      </c>
      <c r="B652" s="16">
        <v>3040.58</v>
      </c>
      <c r="C652" s="16">
        <v>3677.6</v>
      </c>
      <c r="D652" s="16">
        <v>48482.12</v>
      </c>
      <c r="E652" s="16">
        <v>64000</v>
      </c>
      <c r="F652" s="16">
        <v>64000</v>
      </c>
      <c r="H652" s="46">
        <f t="shared" si="9"/>
        <v>494.12</v>
      </c>
      <c r="I652" s="26">
        <f>$C$10*calc!T639*front!K652</f>
        <v>9.0167611303013857E-5</v>
      </c>
      <c r="K652" s="48">
        <v>1.5007672915824196E-10</v>
      </c>
    </row>
    <row r="653" spans="1:11" x14ac:dyDescent="0.2">
      <c r="A653" s="49">
        <v>494.58</v>
      </c>
      <c r="B653" s="16">
        <v>3045.15</v>
      </c>
      <c r="C653" s="16">
        <v>3738.4</v>
      </c>
      <c r="D653" s="16">
        <v>49028.4</v>
      </c>
      <c r="E653" s="16">
        <v>64000</v>
      </c>
      <c r="F653" s="16">
        <v>64000</v>
      </c>
      <c r="H653" s="46">
        <f t="shared" si="9"/>
        <v>494.58</v>
      </c>
      <c r="I653" s="26">
        <f>$C$10*calc!T640*front!K653</f>
        <v>9.1415362144434996E-5</v>
      </c>
      <c r="K653" s="48">
        <v>1.4973967114890953E-10</v>
      </c>
    </row>
    <row r="654" spans="1:11" x14ac:dyDescent="0.2">
      <c r="A654" s="49">
        <v>495.03</v>
      </c>
      <c r="B654" s="16">
        <v>3039.85</v>
      </c>
      <c r="C654" s="16">
        <v>3687.9</v>
      </c>
      <c r="D654" s="16">
        <v>48916.82</v>
      </c>
      <c r="E654" s="16">
        <v>64000</v>
      </c>
      <c r="F654" s="16">
        <v>64000</v>
      </c>
      <c r="H654" s="46">
        <f t="shared" si="9"/>
        <v>495.03</v>
      </c>
      <c r="I654" s="26">
        <f>$C$10*calc!T641*front!K654</f>
        <v>9.0741416941506159E-5</v>
      </c>
      <c r="K654" s="48">
        <v>1.4910718617169228E-10</v>
      </c>
    </row>
    <row r="655" spans="1:11" x14ac:dyDescent="0.2">
      <c r="A655" s="49">
        <v>495.49</v>
      </c>
      <c r="B655" s="16">
        <v>3050.68</v>
      </c>
      <c r="C655" s="16">
        <v>3773.6</v>
      </c>
      <c r="D655" s="16">
        <v>48774.98</v>
      </c>
      <c r="E655" s="16">
        <v>64000</v>
      </c>
      <c r="F655" s="16">
        <v>64000</v>
      </c>
      <c r="H655" s="46">
        <f t="shared" si="9"/>
        <v>495.49</v>
      </c>
      <c r="I655" s="26">
        <f>$C$10*calc!T642*front!K655</f>
        <v>9.0465977532297318E-5</v>
      </c>
      <c r="K655" s="48">
        <v>1.4946536745769451E-10</v>
      </c>
    </row>
    <row r="656" spans="1:11" x14ac:dyDescent="0.2">
      <c r="A656" s="49">
        <v>495.95</v>
      </c>
      <c r="B656" s="16">
        <v>3040.62</v>
      </c>
      <c r="C656" s="16">
        <v>3687</v>
      </c>
      <c r="D656" s="16">
        <v>48772.480000000003</v>
      </c>
      <c r="E656" s="16">
        <v>64000</v>
      </c>
      <c r="F656" s="16">
        <v>64000</v>
      </c>
      <c r="H656" s="46">
        <f t="shared" si="9"/>
        <v>495.95</v>
      </c>
      <c r="I656" s="26">
        <f>$C$10*calc!T643*front!K656</f>
        <v>9.011729408102714E-5</v>
      </c>
      <c r="K656" s="48">
        <v>1.4878205194974154E-10</v>
      </c>
    </row>
    <row r="657" spans="1:11" x14ac:dyDescent="0.2">
      <c r="A657" s="49">
        <v>496.4</v>
      </c>
      <c r="B657" s="16">
        <v>3042.42</v>
      </c>
      <c r="C657" s="16">
        <v>3693.8</v>
      </c>
      <c r="D657" s="16">
        <v>49018.32</v>
      </c>
      <c r="E657" s="16">
        <v>64000</v>
      </c>
      <c r="F657" s="16">
        <v>64000</v>
      </c>
      <c r="H657" s="46">
        <f t="shared" si="9"/>
        <v>496.4</v>
      </c>
      <c r="I657" s="26">
        <f>$C$10*calc!T644*front!K657</f>
        <v>9.0633674818942504E-5</v>
      </c>
      <c r="K657" s="48">
        <v>1.4823375041090021E-10</v>
      </c>
    </row>
    <row r="658" spans="1:11" x14ac:dyDescent="0.2">
      <c r="A658" s="49">
        <v>496.86</v>
      </c>
      <c r="B658" s="16">
        <v>3044.75</v>
      </c>
      <c r="C658" s="16">
        <v>3727</v>
      </c>
      <c r="D658" s="16">
        <v>49240.9</v>
      </c>
      <c r="E658" s="16">
        <v>64000</v>
      </c>
      <c r="F658" s="16">
        <v>64000</v>
      </c>
      <c r="H658" s="46">
        <f t="shared" si="9"/>
        <v>496.86</v>
      </c>
      <c r="I658" s="26">
        <f>$C$10*calc!T645*front!K658</f>
        <v>9.1401604135865657E-5</v>
      </c>
      <c r="K658" s="48">
        <v>1.4813269896729989E-10</v>
      </c>
    </row>
    <row r="659" spans="1:11" x14ac:dyDescent="0.2">
      <c r="A659" s="49">
        <v>497.31</v>
      </c>
      <c r="B659" s="16">
        <v>3050.28</v>
      </c>
      <c r="C659" s="16">
        <v>3765.5</v>
      </c>
      <c r="D659" s="16">
        <v>48855.75</v>
      </c>
      <c r="E659" s="16">
        <v>64000</v>
      </c>
      <c r="F659" s="16">
        <v>64000</v>
      </c>
      <c r="H659" s="46">
        <f t="shared" si="9"/>
        <v>497.31</v>
      </c>
      <c r="I659" s="26">
        <f>$C$10*calc!T646*front!K659</f>
        <v>9.061078911018048E-5</v>
      </c>
      <c r="K659" s="48">
        <v>1.4815580394593495E-10</v>
      </c>
    </row>
    <row r="660" spans="1:11" x14ac:dyDescent="0.2">
      <c r="A660" s="49">
        <v>497.77</v>
      </c>
      <c r="B660" s="16">
        <v>3048.38</v>
      </c>
      <c r="C660" s="16">
        <v>3758</v>
      </c>
      <c r="D660" s="16">
        <v>48330.22</v>
      </c>
      <c r="E660" s="16">
        <v>64000</v>
      </c>
      <c r="F660" s="16">
        <v>64000</v>
      </c>
      <c r="H660" s="46">
        <f>A660</f>
        <v>497.77</v>
      </c>
      <c r="I660" s="26">
        <f>$C$10*calc!T647*front!K660</f>
        <v>8.876840344965811E-5</v>
      </c>
      <c r="K660" s="48">
        <v>1.47342824090366E-10</v>
      </c>
    </row>
    <row r="661" spans="1:11" x14ac:dyDescent="0.2">
      <c r="A661" s="49">
        <v>498.23</v>
      </c>
      <c r="B661" s="16">
        <v>3053.98</v>
      </c>
      <c r="C661" s="16">
        <v>3811.4</v>
      </c>
      <c r="D661" s="16">
        <v>47986.28</v>
      </c>
      <c r="E661" s="16">
        <v>64000</v>
      </c>
      <c r="F661" s="16">
        <v>64000</v>
      </c>
      <c r="H661" s="46">
        <f>A661</f>
        <v>498.23</v>
      </c>
      <c r="I661" s="26">
        <f>$C$10*calc!T648*front!K661</f>
        <v>8.7692053369675216E-5</v>
      </c>
      <c r="K661" s="48">
        <v>1.4721237725239211E-10</v>
      </c>
    </row>
    <row r="662" spans="1:11" x14ac:dyDescent="0.2">
      <c r="A662" s="49">
        <v>498.68</v>
      </c>
      <c r="B662" s="16">
        <v>3040.48</v>
      </c>
      <c r="C662" s="16">
        <v>3697.4</v>
      </c>
      <c r="D662" s="16">
        <v>48096.42</v>
      </c>
      <c r="E662" s="16">
        <v>64000</v>
      </c>
      <c r="F662" s="16">
        <v>64000</v>
      </c>
      <c r="H662" s="46">
        <f>A662</f>
        <v>498.68</v>
      </c>
      <c r="I662" s="26">
        <f>$C$10*calc!T649*front!K662</f>
        <v>8.7825635479351399E-5</v>
      </c>
      <c r="K662" s="48">
        <v>1.4666458584772027E-10</v>
      </c>
    </row>
    <row r="663" spans="1:11" x14ac:dyDescent="0.2">
      <c r="A663" s="49">
        <v>499.14</v>
      </c>
      <c r="B663" s="16">
        <v>3047.95</v>
      </c>
      <c r="C663" s="16">
        <v>3757.8</v>
      </c>
      <c r="D663" s="16">
        <v>48617.42</v>
      </c>
      <c r="E663" s="16">
        <v>64000</v>
      </c>
      <c r="F663" s="16">
        <v>64000</v>
      </c>
      <c r="H663" s="46">
        <f>A663</f>
        <v>499.14</v>
      </c>
      <c r="I663" s="26">
        <f>$C$10*calc!T650*front!K663</f>
        <v>8.9012602039962758E-5</v>
      </c>
      <c r="K663" s="48">
        <v>1.4588147801190665E-10</v>
      </c>
    </row>
    <row r="664" spans="1:11" x14ac:dyDescent="0.2">
      <c r="A664" s="49">
        <v>499.59</v>
      </c>
      <c r="B664" s="16">
        <v>3043.48</v>
      </c>
      <c r="C664" s="16">
        <v>3695.3</v>
      </c>
      <c r="D664" s="16">
        <v>48434.25</v>
      </c>
      <c r="E664" s="16">
        <v>64000</v>
      </c>
      <c r="F664" s="16">
        <v>64000</v>
      </c>
      <c r="G664" s="47"/>
      <c r="H664" s="46">
        <f t="shared" ref="H664:H727" si="10">A664</f>
        <v>499.59</v>
      </c>
      <c r="I664" s="26">
        <f>$C$10*calc!T651*front!K664</f>
        <v>8.877707328858155E-5</v>
      </c>
      <c r="K664" s="48">
        <v>1.4552990146678681E-10</v>
      </c>
    </row>
    <row r="665" spans="1:11" x14ac:dyDescent="0.2">
      <c r="A665" s="49">
        <v>500.05</v>
      </c>
      <c r="B665" s="16">
        <v>3043.98</v>
      </c>
      <c r="C665" s="16">
        <v>3709.7</v>
      </c>
      <c r="D665" s="16">
        <v>47836.18</v>
      </c>
      <c r="E665" s="16">
        <v>64000</v>
      </c>
      <c r="F665" s="16">
        <v>64000</v>
      </c>
      <c r="G665" s="47"/>
      <c r="H665" s="46">
        <f t="shared" si="10"/>
        <v>500.05</v>
      </c>
      <c r="I665" s="26">
        <f>$C$10*calc!T652*front!K665</f>
        <v>8.7243110284435723E-5</v>
      </c>
      <c r="K665" s="48">
        <v>1.4607905392440444E-10</v>
      </c>
    </row>
    <row r="666" spans="1:11" x14ac:dyDescent="0.2">
      <c r="A666" s="49">
        <v>500.5</v>
      </c>
      <c r="B666" s="16">
        <v>3038.85</v>
      </c>
      <c r="C666" s="16">
        <v>3677.3</v>
      </c>
      <c r="D666" s="16">
        <v>47302.35</v>
      </c>
      <c r="E666" s="16">
        <v>64000</v>
      </c>
      <c r="F666" s="16">
        <v>64000</v>
      </c>
      <c r="G666" s="47"/>
      <c r="H666" s="46">
        <f t="shared" si="10"/>
        <v>500.5</v>
      </c>
      <c r="I666" s="26">
        <f>$C$10*calc!T653*front!K666</f>
        <v>8.5690791372882441E-5</v>
      </c>
      <c r="K666" s="48">
        <v>1.4991219608623857E-10</v>
      </c>
    </row>
    <row r="667" spans="1:11" x14ac:dyDescent="0.2">
      <c r="A667" s="49">
        <v>500.96</v>
      </c>
      <c r="B667" s="16">
        <v>3052.05</v>
      </c>
      <c r="C667" s="16">
        <v>3809.5</v>
      </c>
      <c r="D667" s="16">
        <v>46965.919999999998</v>
      </c>
      <c r="E667" s="16">
        <v>64000</v>
      </c>
      <c r="F667" s="16">
        <v>64000</v>
      </c>
      <c r="G667" s="47"/>
      <c r="H667" s="46">
        <f t="shared" si="10"/>
        <v>500.96</v>
      </c>
      <c r="I667" s="26">
        <f>$C$10*calc!T654*front!K667</f>
        <v>8.461619477514281E-5</v>
      </c>
      <c r="K667" s="48">
        <v>1.4973378429711012E-10</v>
      </c>
    </row>
    <row r="668" spans="1:11" x14ac:dyDescent="0.2">
      <c r="A668" s="49">
        <v>501.41</v>
      </c>
      <c r="B668" s="16">
        <v>3049.2</v>
      </c>
      <c r="C668" s="16">
        <v>3764.7</v>
      </c>
      <c r="D668" s="16">
        <v>47064.7</v>
      </c>
      <c r="E668" s="16">
        <v>64000</v>
      </c>
      <c r="F668" s="16">
        <v>64000</v>
      </c>
      <c r="G668" s="47"/>
      <c r="H668" s="46">
        <f t="shared" si="10"/>
        <v>501.41</v>
      </c>
      <c r="I668" s="26">
        <f>$C$10*calc!T655*front!K668</f>
        <v>8.4688535093040447E-5</v>
      </c>
      <c r="K668" s="48">
        <v>1.2252277537382371E-10</v>
      </c>
    </row>
    <row r="669" spans="1:11" x14ac:dyDescent="0.2">
      <c r="A669" s="49">
        <v>501.87</v>
      </c>
      <c r="B669" s="16">
        <v>3044.95</v>
      </c>
      <c r="C669" s="16">
        <v>3747.4</v>
      </c>
      <c r="D669" s="16">
        <v>47363.5</v>
      </c>
      <c r="E669" s="16">
        <v>64000</v>
      </c>
      <c r="F669" s="16">
        <v>64000</v>
      </c>
      <c r="G669" s="47"/>
      <c r="H669" s="46">
        <f t="shared" si="10"/>
        <v>501.87</v>
      </c>
      <c r="I669" s="26">
        <f>$C$10*calc!T656*front!K669</f>
        <v>8.4979976633910598E-5</v>
      </c>
      <c r="K669" s="48">
        <v>1.2204576522463846E-10</v>
      </c>
    </row>
    <row r="670" spans="1:11" x14ac:dyDescent="0.2">
      <c r="A670" s="49">
        <v>502.33</v>
      </c>
      <c r="B670" s="16">
        <v>3045.4</v>
      </c>
      <c r="C670" s="16">
        <v>3712.5</v>
      </c>
      <c r="D670" s="16">
        <v>48029.279999999999</v>
      </c>
      <c r="E670" s="16">
        <v>64000</v>
      </c>
      <c r="F670" s="16">
        <v>64000</v>
      </c>
      <c r="G670" s="47"/>
      <c r="H670" s="46">
        <f t="shared" si="10"/>
        <v>502.33</v>
      </c>
      <c r="I670" s="26">
        <f>$C$10*calc!T657*front!K670</f>
        <v>8.6226990507231151E-5</v>
      </c>
      <c r="K670" s="48">
        <v>1.218759986459029E-10</v>
      </c>
    </row>
    <row r="671" spans="1:11" x14ac:dyDescent="0.2">
      <c r="A671" s="49">
        <v>502.78</v>
      </c>
      <c r="B671" s="16">
        <v>3045.58</v>
      </c>
      <c r="C671" s="16">
        <v>3734.4</v>
      </c>
      <c r="D671" s="16">
        <v>48597.22</v>
      </c>
      <c r="E671" s="16">
        <v>64000</v>
      </c>
      <c r="F671" s="16">
        <v>64000</v>
      </c>
      <c r="G671" s="47"/>
      <c r="H671" s="46">
        <f t="shared" si="10"/>
        <v>502.78</v>
      </c>
      <c r="I671" s="26">
        <f>$C$10*calc!T658*front!K671</f>
        <v>8.7198938978793971E-5</v>
      </c>
      <c r="K671" s="48">
        <v>1.2160486013136568E-10</v>
      </c>
    </row>
    <row r="672" spans="1:11" x14ac:dyDescent="0.2">
      <c r="A672" s="49">
        <v>503.24</v>
      </c>
      <c r="B672" s="16">
        <v>3045.2</v>
      </c>
      <c r="C672" s="16">
        <v>3718.8</v>
      </c>
      <c r="D672" s="16">
        <v>48452.52</v>
      </c>
      <c r="E672" s="16">
        <v>64000</v>
      </c>
      <c r="F672" s="16">
        <v>64000</v>
      </c>
      <c r="G672" s="47"/>
      <c r="H672" s="46">
        <f t="shared" si="10"/>
        <v>503.24</v>
      </c>
      <c r="I672" s="26">
        <f>$C$10*calc!T659*front!K672</f>
        <v>8.6702423350711608E-5</v>
      </c>
      <c r="K672" s="48">
        <v>1.2132692150064073E-10</v>
      </c>
    </row>
    <row r="673" spans="1:11" x14ac:dyDescent="0.2">
      <c r="A673" s="49">
        <v>503.69</v>
      </c>
      <c r="B673" s="16">
        <v>3042.72</v>
      </c>
      <c r="C673" s="16">
        <v>3707.5</v>
      </c>
      <c r="D673" s="16">
        <v>48256.68</v>
      </c>
      <c r="E673" s="16">
        <v>64000</v>
      </c>
      <c r="F673" s="16">
        <v>64000</v>
      </c>
      <c r="G673" s="47"/>
      <c r="H673" s="46">
        <f t="shared" si="10"/>
        <v>503.69</v>
      </c>
      <c r="I673" s="26">
        <f>$C$10*calc!T660*front!K673</f>
        <v>8.6122607918638118E-5</v>
      </c>
      <c r="K673" s="48">
        <v>1.2107062251209553E-10</v>
      </c>
    </row>
    <row r="674" spans="1:11" x14ac:dyDescent="0.2">
      <c r="A674" s="49">
        <v>504.15</v>
      </c>
      <c r="B674" s="16">
        <v>3048.25</v>
      </c>
      <c r="C674" s="16">
        <v>3768.5</v>
      </c>
      <c r="D674" s="16">
        <v>48395.92</v>
      </c>
      <c r="E674" s="16">
        <v>64000</v>
      </c>
      <c r="F674" s="16">
        <v>64000</v>
      </c>
      <c r="G674" s="47"/>
      <c r="H674" s="46">
        <f t="shared" si="10"/>
        <v>504.15</v>
      </c>
      <c r="I674" s="26">
        <f>$C$10*calc!T661*front!K674</f>
        <v>8.6175737688465429E-5</v>
      </c>
      <c r="K674" s="48">
        <v>1.2076430723057426E-10</v>
      </c>
    </row>
    <row r="675" spans="1:11" x14ac:dyDescent="0.2">
      <c r="A675" s="49">
        <v>504.6</v>
      </c>
      <c r="B675" s="16">
        <v>3044.32</v>
      </c>
      <c r="C675" s="16">
        <v>3725.7</v>
      </c>
      <c r="D675" s="16">
        <v>48983</v>
      </c>
      <c r="E675" s="16">
        <v>64000</v>
      </c>
      <c r="F675" s="16">
        <v>64000</v>
      </c>
      <c r="G675" s="47"/>
      <c r="H675" s="46">
        <f t="shared" si="10"/>
        <v>504.6</v>
      </c>
      <c r="I675" s="26">
        <f>$C$10*calc!T662*front!K675</f>
        <v>8.7163780662524457E-5</v>
      </c>
      <c r="K675" s="48">
        <v>1.2046572773293281E-10</v>
      </c>
    </row>
    <row r="676" spans="1:11" x14ac:dyDescent="0.2">
      <c r="A676" s="49">
        <v>505.06</v>
      </c>
      <c r="B676" s="16">
        <v>3046.92</v>
      </c>
      <c r="C676" s="16">
        <v>3732.1</v>
      </c>
      <c r="D676" s="16">
        <v>49971.12</v>
      </c>
      <c r="E676" s="16">
        <v>64000</v>
      </c>
      <c r="F676" s="16">
        <v>64000</v>
      </c>
      <c r="G676" s="47"/>
      <c r="H676" s="46">
        <f t="shared" si="10"/>
        <v>505.06</v>
      </c>
      <c r="I676" s="26">
        <f>$C$10*calc!T663*front!K676</f>
        <v>8.8959625422422144E-5</v>
      </c>
      <c r="K676" s="48">
        <v>1.201807756915063E-10</v>
      </c>
    </row>
    <row r="677" spans="1:11" x14ac:dyDescent="0.2">
      <c r="A677" s="49">
        <v>505.51</v>
      </c>
      <c r="B677" s="16">
        <v>3060.6</v>
      </c>
      <c r="C677" s="16">
        <v>3852.5</v>
      </c>
      <c r="D677" s="16">
        <v>50545.58</v>
      </c>
      <c r="E677" s="16">
        <v>64000</v>
      </c>
      <c r="F677" s="16">
        <v>64000</v>
      </c>
      <c r="G677" s="47"/>
      <c r="H677" s="46">
        <f t="shared" si="10"/>
        <v>505.51</v>
      </c>
      <c r="I677" s="26">
        <f>$C$10*calc!T664*front!K677</f>
        <v>8.9857512351973907E-5</v>
      </c>
      <c r="K677" s="48">
        <v>1.198577500255187E-10</v>
      </c>
    </row>
    <row r="678" spans="1:11" x14ac:dyDescent="0.2">
      <c r="A678" s="49">
        <v>505.97</v>
      </c>
      <c r="B678" s="16">
        <v>3055.7</v>
      </c>
      <c r="C678" s="16">
        <v>3817.6</v>
      </c>
      <c r="D678" s="16">
        <v>50725.38</v>
      </c>
      <c r="E678" s="16">
        <v>64000</v>
      </c>
      <c r="F678" s="16">
        <v>64000</v>
      </c>
      <c r="G678" s="47"/>
      <c r="H678" s="46">
        <f t="shared" si="10"/>
        <v>505.97</v>
      </c>
      <c r="I678" s="26">
        <f>$C$10*calc!T665*front!K678</f>
        <v>9.0035468987821127E-5</v>
      </c>
      <c r="K678" s="48">
        <v>1.195977261273406E-10</v>
      </c>
    </row>
    <row r="679" spans="1:11" x14ac:dyDescent="0.2">
      <c r="A679" s="49">
        <v>506.42</v>
      </c>
      <c r="B679" s="16">
        <v>3043.35</v>
      </c>
      <c r="C679" s="16">
        <v>3712.1</v>
      </c>
      <c r="D679" s="16">
        <v>50473.95</v>
      </c>
      <c r="E679" s="16">
        <v>64000</v>
      </c>
      <c r="F679" s="16">
        <v>64000</v>
      </c>
      <c r="G679" s="47"/>
      <c r="H679" s="46">
        <f t="shared" si="10"/>
        <v>506.42</v>
      </c>
      <c r="I679" s="26">
        <f>$C$10*calc!T666*front!K679</f>
        <v>8.9240296254880145E-5</v>
      </c>
      <c r="K679" s="48">
        <v>1.1918476019357306E-10</v>
      </c>
    </row>
    <row r="680" spans="1:11" x14ac:dyDescent="0.2">
      <c r="A680" s="49">
        <v>506.88</v>
      </c>
      <c r="B680" s="16">
        <v>3050.22</v>
      </c>
      <c r="C680" s="16">
        <v>3756.2</v>
      </c>
      <c r="D680" s="16">
        <v>49972.12</v>
      </c>
      <c r="E680" s="16">
        <v>64000</v>
      </c>
      <c r="F680" s="16">
        <v>64000</v>
      </c>
      <c r="G680" s="47"/>
      <c r="H680" s="46">
        <f t="shared" si="10"/>
        <v>506.88</v>
      </c>
      <c r="I680" s="26">
        <f>$C$10*calc!T667*front!K680</f>
        <v>8.8177868142211933E-5</v>
      </c>
      <c r="K680" s="48">
        <v>1.1913863445975033E-10</v>
      </c>
    </row>
    <row r="681" spans="1:11" x14ac:dyDescent="0.2">
      <c r="A681" s="49">
        <v>507.33</v>
      </c>
      <c r="B681" s="16">
        <v>3044.3</v>
      </c>
      <c r="C681" s="16">
        <v>3724.5</v>
      </c>
      <c r="D681" s="16">
        <v>49538.28</v>
      </c>
      <c r="E681" s="16">
        <v>64000</v>
      </c>
      <c r="F681" s="16">
        <v>64000</v>
      </c>
      <c r="G681" s="47"/>
      <c r="H681" s="46">
        <f t="shared" si="10"/>
        <v>507.33</v>
      </c>
      <c r="I681" s="26">
        <f>$C$10*calc!T668*front!K681</f>
        <v>8.7038601491783941E-5</v>
      </c>
      <c r="K681" s="48">
        <v>1.187633004944263E-10</v>
      </c>
    </row>
    <row r="682" spans="1:11" x14ac:dyDescent="0.2">
      <c r="A682" s="49">
        <v>507.79</v>
      </c>
      <c r="B682" s="16">
        <v>3064.3</v>
      </c>
      <c r="C682" s="16">
        <v>3880.7</v>
      </c>
      <c r="D682" s="16">
        <v>49491.92</v>
      </c>
      <c r="E682" s="16">
        <v>64000</v>
      </c>
      <c r="F682" s="16">
        <v>64000</v>
      </c>
      <c r="G682" s="47"/>
      <c r="H682" s="46">
        <f t="shared" si="10"/>
        <v>507.79</v>
      </c>
      <c r="I682" s="26">
        <f>$C$10*calc!T669*front!K682</f>
        <v>8.6642640461271028E-5</v>
      </c>
      <c r="K682" s="48">
        <v>1.1840628353638836E-10</v>
      </c>
    </row>
    <row r="683" spans="1:11" x14ac:dyDescent="0.2">
      <c r="A683" s="49">
        <v>508.24</v>
      </c>
      <c r="B683" s="16">
        <v>3046.55</v>
      </c>
      <c r="C683" s="16">
        <v>3744.5</v>
      </c>
      <c r="D683" s="16">
        <v>49844.9</v>
      </c>
      <c r="E683" s="16">
        <v>64000</v>
      </c>
      <c r="F683" s="16">
        <v>64000</v>
      </c>
      <c r="G683" s="47"/>
      <c r="H683" s="46">
        <f t="shared" si="10"/>
        <v>508.24</v>
      </c>
      <c r="I683" s="26">
        <f>$C$10*calc!T670*front!K683</f>
        <v>8.7470638449428973E-5</v>
      </c>
      <c r="K683" s="48">
        <v>1.1852356655554903E-10</v>
      </c>
    </row>
    <row r="684" spans="1:11" x14ac:dyDescent="0.2">
      <c r="A684" s="49">
        <v>508.7</v>
      </c>
      <c r="B684" s="16">
        <v>3043.25</v>
      </c>
      <c r="C684" s="16">
        <v>3713.7</v>
      </c>
      <c r="D684" s="16">
        <v>50518.879999999997</v>
      </c>
      <c r="E684" s="16">
        <v>64000</v>
      </c>
      <c r="F684" s="16">
        <v>64000</v>
      </c>
      <c r="G684" s="47"/>
      <c r="H684" s="46">
        <f t="shared" si="10"/>
        <v>508.7</v>
      </c>
      <c r="I684" s="26">
        <f>$C$10*calc!T671*front!K684</f>
        <v>8.8339005908486031E-5</v>
      </c>
      <c r="K684" s="48">
        <v>1.1787008646094654E-10</v>
      </c>
    </row>
    <row r="685" spans="1:11" x14ac:dyDescent="0.2">
      <c r="A685" s="49">
        <v>509.15</v>
      </c>
      <c r="B685" s="16">
        <v>3046.98</v>
      </c>
      <c r="C685" s="16">
        <v>3763.6</v>
      </c>
      <c r="D685" s="16">
        <v>50775.12</v>
      </c>
      <c r="E685" s="16">
        <v>64000</v>
      </c>
      <c r="F685" s="16">
        <v>64000</v>
      </c>
      <c r="G685" s="47"/>
      <c r="H685" s="46">
        <f t="shared" si="10"/>
        <v>509.15</v>
      </c>
      <c r="I685" s="26">
        <f>$C$10*calc!T672*front!K685</f>
        <v>8.9026058702027598E-5</v>
      </c>
      <c r="K685" s="48">
        <v>1.1811414403358866E-10</v>
      </c>
    </row>
    <row r="686" spans="1:11" x14ac:dyDescent="0.2">
      <c r="A686" s="49">
        <v>509.61</v>
      </c>
      <c r="B686" s="16">
        <v>3046.22</v>
      </c>
      <c r="C686" s="16">
        <v>3734.7</v>
      </c>
      <c r="D686" s="16">
        <v>50692.22</v>
      </c>
      <c r="E686" s="16">
        <v>64000</v>
      </c>
      <c r="F686" s="16">
        <v>64000</v>
      </c>
      <c r="G686" s="47"/>
      <c r="H686" s="46">
        <f t="shared" si="10"/>
        <v>509.61</v>
      </c>
      <c r="I686" s="26">
        <f>$C$10*calc!T673*front!K686</f>
        <v>8.8470662832994192E-5</v>
      </c>
      <c r="K686" s="48">
        <v>1.1759626276656734E-10</v>
      </c>
    </row>
    <row r="687" spans="1:11" x14ac:dyDescent="0.2">
      <c r="A687" s="49">
        <v>510.06</v>
      </c>
      <c r="B687" s="16">
        <v>3051.35</v>
      </c>
      <c r="C687" s="16">
        <v>3793.1</v>
      </c>
      <c r="D687" s="16">
        <v>50477.120000000003</v>
      </c>
      <c r="E687" s="16">
        <v>64000</v>
      </c>
      <c r="F687" s="16">
        <v>64000</v>
      </c>
      <c r="G687" s="47"/>
      <c r="H687" s="46">
        <f t="shared" si="10"/>
        <v>510.06</v>
      </c>
      <c r="I687" s="26">
        <f>$C$10*calc!T674*front!K687</f>
        <v>8.7957040687924342E-5</v>
      </c>
      <c r="K687" s="48">
        <v>1.17498126529545E-10</v>
      </c>
    </row>
    <row r="688" spans="1:11" x14ac:dyDescent="0.2">
      <c r="A688" s="49">
        <v>510.52</v>
      </c>
      <c r="B688" s="16">
        <v>3046.65</v>
      </c>
      <c r="C688" s="16">
        <v>3745.1</v>
      </c>
      <c r="D688" s="16">
        <v>50692.35</v>
      </c>
      <c r="E688" s="16">
        <v>64000</v>
      </c>
      <c r="F688" s="16">
        <v>64000</v>
      </c>
      <c r="G688" s="47"/>
      <c r="H688" s="46">
        <f t="shared" si="10"/>
        <v>510.52</v>
      </c>
      <c r="I688" s="26">
        <f>$C$10*calc!T675*front!K688</f>
        <v>8.8260455145549368E-5</v>
      </c>
      <c r="K688" s="48">
        <v>1.1732108653316558E-10</v>
      </c>
    </row>
    <row r="689" spans="1:11" x14ac:dyDescent="0.2">
      <c r="A689" s="49">
        <v>510.97</v>
      </c>
      <c r="B689" s="16">
        <v>3046.15</v>
      </c>
      <c r="C689" s="16">
        <v>3740.7</v>
      </c>
      <c r="D689" s="16">
        <v>51158.22</v>
      </c>
      <c r="E689" s="16">
        <v>64000</v>
      </c>
      <c r="F689" s="16">
        <v>64000</v>
      </c>
      <c r="G689" s="47"/>
      <c r="H689" s="46">
        <f t="shared" si="10"/>
        <v>510.97</v>
      </c>
      <c r="I689" s="26">
        <f>$C$10*calc!T676*front!K689</f>
        <v>8.8951806819853152E-5</v>
      </c>
      <c r="K689" s="48">
        <v>1.1701192039234119E-10</v>
      </c>
    </row>
    <row r="690" spans="1:11" x14ac:dyDescent="0.2">
      <c r="A690" s="49">
        <v>511.43</v>
      </c>
      <c r="B690" s="16">
        <v>3047</v>
      </c>
      <c r="C690" s="16">
        <v>3737.2</v>
      </c>
      <c r="D690" s="16">
        <v>51436.22</v>
      </c>
      <c r="E690" s="16">
        <v>64000</v>
      </c>
      <c r="F690" s="16">
        <v>64000</v>
      </c>
      <c r="G690" s="47"/>
      <c r="H690" s="46">
        <f t="shared" si="10"/>
        <v>511.43</v>
      </c>
      <c r="I690" s="26">
        <f>$C$10*calc!T677*front!K690</f>
        <v>8.9399716418343949E-5</v>
      </c>
      <c r="K690" s="48">
        <v>1.1688001008171519E-10</v>
      </c>
    </row>
    <row r="691" spans="1:11" x14ac:dyDescent="0.2">
      <c r="A691" s="49">
        <v>511.88</v>
      </c>
      <c r="B691" s="16">
        <v>3050.48</v>
      </c>
      <c r="C691" s="16">
        <v>3780.9</v>
      </c>
      <c r="D691" s="16">
        <v>51176.7</v>
      </c>
      <c r="E691" s="16">
        <v>64000</v>
      </c>
      <c r="F691" s="16">
        <v>64000</v>
      </c>
      <c r="G691" s="47"/>
      <c r="H691" s="46">
        <f t="shared" si="10"/>
        <v>511.88</v>
      </c>
      <c r="I691" s="26">
        <f>$C$10*calc!T678*front!K691</f>
        <v>8.8706005167849154E-5</v>
      </c>
      <c r="K691" s="48">
        <v>1.1665504208765567E-10</v>
      </c>
    </row>
    <row r="692" spans="1:11" x14ac:dyDescent="0.2">
      <c r="A692" s="49">
        <v>512.34</v>
      </c>
      <c r="B692" s="16">
        <v>3047.38</v>
      </c>
      <c r="C692" s="16">
        <v>3713.1</v>
      </c>
      <c r="D692" s="16">
        <v>50610.32</v>
      </c>
      <c r="E692" s="16">
        <v>64000</v>
      </c>
      <c r="F692" s="16">
        <v>64000</v>
      </c>
      <c r="G692" s="47"/>
      <c r="H692" s="46">
        <f t="shared" si="10"/>
        <v>512.34</v>
      </c>
      <c r="I692" s="26">
        <f>$C$10*calc!T679*front!K692</f>
        <v>8.7499889552011042E-5</v>
      </c>
      <c r="K692" s="48">
        <v>1.1653400017292864E-10</v>
      </c>
    </row>
    <row r="693" spans="1:11" x14ac:dyDescent="0.2">
      <c r="A693" s="49">
        <v>512.79</v>
      </c>
      <c r="B693" s="16">
        <v>3051.15</v>
      </c>
      <c r="C693" s="16">
        <v>3766.7</v>
      </c>
      <c r="D693" s="16">
        <v>50128.12</v>
      </c>
      <c r="E693" s="16">
        <v>64000</v>
      </c>
      <c r="F693" s="16">
        <v>64000</v>
      </c>
      <c r="G693" s="47"/>
      <c r="H693" s="46">
        <f t="shared" si="10"/>
        <v>512.79</v>
      </c>
      <c r="I693" s="26">
        <f>$C$10*calc!T680*front!K693</f>
        <v>8.627501631481824E-5</v>
      </c>
      <c r="K693" s="48">
        <v>1.1617810337462182E-10</v>
      </c>
    </row>
    <row r="694" spans="1:11" x14ac:dyDescent="0.2">
      <c r="A694" s="49">
        <v>513.25</v>
      </c>
      <c r="B694" s="16">
        <v>3050.32</v>
      </c>
      <c r="C694" s="16">
        <v>3767</v>
      </c>
      <c r="D694" s="16">
        <v>49889.2</v>
      </c>
      <c r="E694" s="16">
        <v>64000</v>
      </c>
      <c r="F694" s="16">
        <v>64000</v>
      </c>
      <c r="G694" s="47"/>
      <c r="H694" s="46">
        <f t="shared" si="10"/>
        <v>513.25</v>
      </c>
      <c r="I694" s="26">
        <f>$C$10*calc!T681*front!K694</f>
        <v>8.5689953430742924E-5</v>
      </c>
      <c r="K694" s="48">
        <v>1.1602169514330398E-10</v>
      </c>
    </row>
    <row r="695" spans="1:11" x14ac:dyDescent="0.2">
      <c r="A695" s="49">
        <v>513.70000000000005</v>
      </c>
      <c r="B695" s="16">
        <v>3044.22</v>
      </c>
      <c r="C695" s="16">
        <v>3696.6</v>
      </c>
      <c r="D695" s="16">
        <v>49686.22</v>
      </c>
      <c r="E695" s="16">
        <v>64000</v>
      </c>
      <c r="F695" s="16">
        <v>64000</v>
      </c>
      <c r="G695" s="47"/>
      <c r="H695" s="46">
        <f t="shared" si="10"/>
        <v>513.70000000000005</v>
      </c>
      <c r="I695" s="26">
        <f>$C$10*calc!T682*front!K695</f>
        <v>8.517634298824852E-5</v>
      </c>
      <c r="K695" s="48">
        <v>1.1585055917942117E-10</v>
      </c>
    </row>
    <row r="696" spans="1:11" x14ac:dyDescent="0.2">
      <c r="A696" s="49">
        <v>514.16</v>
      </c>
      <c r="B696" s="16">
        <v>3045.85</v>
      </c>
      <c r="C696" s="16">
        <v>3748.5</v>
      </c>
      <c r="D696" s="16">
        <v>49647.02</v>
      </c>
      <c r="E696" s="16">
        <v>64000</v>
      </c>
      <c r="F696" s="16">
        <v>64000</v>
      </c>
      <c r="G696" s="47"/>
      <c r="H696" s="46">
        <f t="shared" si="10"/>
        <v>514.16</v>
      </c>
      <c r="I696" s="26">
        <f>$C$10*calc!T683*front!K696</f>
        <v>8.5070187400855898E-5</v>
      </c>
      <c r="K696" s="48">
        <v>1.1581663928808214E-10</v>
      </c>
    </row>
    <row r="697" spans="1:11" x14ac:dyDescent="0.2">
      <c r="A697" s="49">
        <v>514.61</v>
      </c>
      <c r="B697" s="16">
        <v>3053.78</v>
      </c>
      <c r="C697" s="16">
        <v>3801.9</v>
      </c>
      <c r="D697" s="16">
        <v>49846.45</v>
      </c>
      <c r="E697" s="16">
        <v>64000</v>
      </c>
      <c r="F697" s="16">
        <v>64000</v>
      </c>
      <c r="G697" s="47"/>
      <c r="H697" s="46">
        <f t="shared" si="10"/>
        <v>514.61</v>
      </c>
      <c r="I697" s="26">
        <f>$C$10*calc!T684*front!K697</f>
        <v>8.5361907769787641E-5</v>
      </c>
      <c r="K697" s="48">
        <v>1.1570486027945642E-10</v>
      </c>
    </row>
    <row r="698" spans="1:11" x14ac:dyDescent="0.2">
      <c r="A698" s="49">
        <v>515.07000000000005</v>
      </c>
      <c r="B698" s="16">
        <v>3045.42</v>
      </c>
      <c r="C698" s="16">
        <v>3740.8</v>
      </c>
      <c r="D698" s="16">
        <v>50206.879999999997</v>
      </c>
      <c r="E698" s="16">
        <v>64000</v>
      </c>
      <c r="F698" s="16">
        <v>64000</v>
      </c>
      <c r="G698" s="47"/>
      <c r="H698" s="46">
        <f t="shared" si="10"/>
        <v>515.07000000000005</v>
      </c>
      <c r="I698" s="26">
        <f>$C$10*calc!T685*front!K698</f>
        <v>8.5853491090178186E-5</v>
      </c>
      <c r="K698" s="48">
        <v>1.1539609727401645E-10</v>
      </c>
    </row>
    <row r="699" spans="1:11" x14ac:dyDescent="0.2">
      <c r="A699" s="49">
        <v>515.52</v>
      </c>
      <c r="B699" s="16">
        <v>3049.68</v>
      </c>
      <c r="C699" s="16">
        <v>3780.9</v>
      </c>
      <c r="D699" s="16">
        <v>50035.98</v>
      </c>
      <c r="E699" s="16">
        <v>64000</v>
      </c>
      <c r="F699" s="16">
        <v>64000</v>
      </c>
      <c r="G699" s="47"/>
      <c r="H699" s="46">
        <f t="shared" si="10"/>
        <v>515.52</v>
      </c>
      <c r="I699" s="26">
        <f>$C$10*calc!T686*front!K699</f>
        <v>8.5350006119250046E-5</v>
      </c>
      <c r="K699" s="48">
        <v>1.151801018546583E-10</v>
      </c>
    </row>
    <row r="700" spans="1:11" x14ac:dyDescent="0.2">
      <c r="A700" s="49">
        <v>515.98</v>
      </c>
      <c r="B700" s="16">
        <v>3049.92</v>
      </c>
      <c r="C700" s="16">
        <v>3762.7</v>
      </c>
      <c r="D700" s="16">
        <v>48549.62</v>
      </c>
      <c r="E700" s="16">
        <v>64000</v>
      </c>
      <c r="F700" s="16">
        <v>64000</v>
      </c>
      <c r="G700" s="47"/>
      <c r="H700" s="46">
        <f t="shared" si="10"/>
        <v>515.98</v>
      </c>
      <c r="I700" s="26">
        <f>$C$10*calc!T687*front!K700</f>
        <v>8.2333065670791748E-5</v>
      </c>
      <c r="K700" s="48">
        <v>1.150119694340697E-10</v>
      </c>
    </row>
    <row r="701" spans="1:11" x14ac:dyDescent="0.2">
      <c r="A701" s="49">
        <v>516.42999999999995</v>
      </c>
      <c r="B701" s="16">
        <v>3045.15</v>
      </c>
      <c r="C701" s="16">
        <v>3717.6</v>
      </c>
      <c r="D701" s="16">
        <v>46388.88</v>
      </c>
      <c r="E701" s="16">
        <v>64000</v>
      </c>
      <c r="F701" s="16">
        <v>64000</v>
      </c>
      <c r="G701" s="47"/>
      <c r="H701" s="46">
        <f t="shared" si="10"/>
        <v>516.42999999999995</v>
      </c>
      <c r="I701" s="26">
        <f>$C$10*calc!T688*front!K701</f>
        <v>7.8008830710393041E-5</v>
      </c>
      <c r="K701" s="48">
        <v>1.147974067772354E-10</v>
      </c>
    </row>
    <row r="702" spans="1:11" x14ac:dyDescent="0.2">
      <c r="A702" s="49">
        <v>516.89</v>
      </c>
      <c r="B702" s="16">
        <v>3042.9</v>
      </c>
      <c r="C702" s="16">
        <v>3704.4</v>
      </c>
      <c r="D702" s="16">
        <v>45260.78</v>
      </c>
      <c r="E702" s="16">
        <v>64000</v>
      </c>
      <c r="F702" s="16">
        <v>64000</v>
      </c>
      <c r="G702" s="47"/>
      <c r="H702" s="46">
        <f t="shared" si="10"/>
        <v>516.89</v>
      </c>
      <c r="I702" s="26">
        <f>$C$10*calc!T689*front!K702</f>
        <v>7.5787286170267019E-5</v>
      </c>
      <c r="K702" s="48">
        <v>1.1471919788678434E-10</v>
      </c>
    </row>
    <row r="703" spans="1:11" x14ac:dyDescent="0.2">
      <c r="A703" s="49">
        <v>517.34</v>
      </c>
      <c r="B703" s="16">
        <v>3041.08</v>
      </c>
      <c r="C703" s="16">
        <v>3677.1</v>
      </c>
      <c r="D703" s="16">
        <v>45882.7</v>
      </c>
      <c r="E703" s="16">
        <v>64000</v>
      </c>
      <c r="F703" s="16">
        <v>64000</v>
      </c>
      <c r="G703" s="47"/>
      <c r="H703" s="46">
        <f t="shared" si="10"/>
        <v>517.34</v>
      </c>
      <c r="I703" s="26">
        <f>$C$10*calc!T690*front!K703</f>
        <v>7.6757442208110309E-5</v>
      </c>
      <c r="K703" s="48">
        <v>1.1437851230193456E-10</v>
      </c>
    </row>
    <row r="704" spans="1:11" x14ac:dyDescent="0.2">
      <c r="A704" s="49">
        <v>517.79999999999995</v>
      </c>
      <c r="B704" s="16">
        <v>3045.58</v>
      </c>
      <c r="C704" s="16">
        <v>3726.7</v>
      </c>
      <c r="D704" s="16">
        <v>46601.120000000003</v>
      </c>
      <c r="E704" s="16">
        <v>64000</v>
      </c>
      <c r="F704" s="16">
        <v>64000</v>
      </c>
      <c r="G704" s="47"/>
      <c r="H704" s="46">
        <f t="shared" si="10"/>
        <v>517.79999999999995</v>
      </c>
      <c r="I704" s="26">
        <f>$C$10*calc!T691*front!K704</f>
        <v>7.7984659499313508E-5</v>
      </c>
      <c r="K704" s="48">
        <v>1.1416873365171877E-10</v>
      </c>
    </row>
    <row r="705" spans="1:11" x14ac:dyDescent="0.2">
      <c r="A705" s="49">
        <v>518.25</v>
      </c>
      <c r="B705" s="16">
        <v>3048.7</v>
      </c>
      <c r="C705" s="16">
        <v>3734</v>
      </c>
      <c r="D705" s="16">
        <v>47314.05</v>
      </c>
      <c r="E705" s="16">
        <v>64000</v>
      </c>
      <c r="F705" s="16">
        <v>64000</v>
      </c>
      <c r="G705" s="47"/>
      <c r="H705" s="46">
        <f t="shared" si="10"/>
        <v>518.25</v>
      </c>
      <c r="I705" s="26">
        <f>$C$10*calc!T692*front!K705</f>
        <v>7.9416187513981949E-5</v>
      </c>
      <c r="K705" s="48">
        <v>1.1426804215067573E-10</v>
      </c>
    </row>
    <row r="706" spans="1:11" x14ac:dyDescent="0.2">
      <c r="A706" s="49">
        <v>518.70000000000005</v>
      </c>
      <c r="B706" s="16">
        <v>3044.22</v>
      </c>
      <c r="C706" s="16">
        <v>3714.6</v>
      </c>
      <c r="D706" s="16">
        <v>47791.78</v>
      </c>
      <c r="E706" s="16">
        <v>64000</v>
      </c>
      <c r="F706" s="16">
        <v>64000</v>
      </c>
      <c r="G706" s="47"/>
      <c r="H706" s="46">
        <f t="shared" si="10"/>
        <v>518.70000000000005</v>
      </c>
      <c r="I706" s="26">
        <f>$C$10*calc!T693*front!K706</f>
        <v>8.005751302655869E-5</v>
      </c>
      <c r="K706" s="48">
        <v>1.1386125205576606E-10</v>
      </c>
    </row>
    <row r="707" spans="1:11" x14ac:dyDescent="0.2">
      <c r="A707" s="49">
        <v>519.16</v>
      </c>
      <c r="B707" s="16">
        <v>3053.95</v>
      </c>
      <c r="C707" s="16">
        <v>3817.2</v>
      </c>
      <c r="D707" s="16">
        <v>49144.15</v>
      </c>
      <c r="E707" s="16">
        <v>64000</v>
      </c>
      <c r="F707" s="16">
        <v>64000</v>
      </c>
      <c r="G707" s="47"/>
      <c r="H707" s="46">
        <f t="shared" si="10"/>
        <v>519.16</v>
      </c>
      <c r="I707" s="26">
        <f>$C$10*calc!T694*front!K707</f>
        <v>8.2590976227834458E-5</v>
      </c>
      <c r="K707" s="48">
        <v>1.1379733547612678E-10</v>
      </c>
    </row>
    <row r="708" spans="1:11" x14ac:dyDescent="0.2">
      <c r="A708" s="49">
        <v>519.61</v>
      </c>
      <c r="B708" s="16">
        <v>3054.3</v>
      </c>
      <c r="C708" s="16">
        <v>3815.4</v>
      </c>
      <c r="D708" s="16">
        <v>50249.22</v>
      </c>
      <c r="E708" s="16">
        <v>64000</v>
      </c>
      <c r="F708" s="16">
        <v>64000</v>
      </c>
      <c r="G708" s="47"/>
      <c r="H708" s="46">
        <f t="shared" si="10"/>
        <v>519.61</v>
      </c>
      <c r="I708" s="26">
        <f>$C$10*calc!T695*front!K708</f>
        <v>8.4609729967959901E-5</v>
      </c>
      <c r="K708" s="48">
        <v>1.1365300171230217E-10</v>
      </c>
    </row>
    <row r="709" spans="1:11" x14ac:dyDescent="0.2">
      <c r="A709" s="49">
        <v>520.07000000000005</v>
      </c>
      <c r="B709" s="16">
        <v>3042.35</v>
      </c>
      <c r="C709" s="16">
        <v>3711.4</v>
      </c>
      <c r="D709" s="16">
        <v>50549.85</v>
      </c>
      <c r="E709" s="16">
        <v>64000</v>
      </c>
      <c r="F709" s="16">
        <v>64000</v>
      </c>
      <c r="G709" s="47"/>
      <c r="H709" s="46">
        <f t="shared" si="10"/>
        <v>520.07000000000005</v>
      </c>
      <c r="I709" s="26">
        <f>$C$10*calc!T696*front!K709</f>
        <v>8.513545871121855E-5</v>
      </c>
      <c r="K709" s="48">
        <v>1.1355299080072984E-10</v>
      </c>
    </row>
    <row r="710" spans="1:11" x14ac:dyDescent="0.2">
      <c r="A710" s="49">
        <v>520.52</v>
      </c>
      <c r="B710" s="16">
        <v>3039.8</v>
      </c>
      <c r="C710" s="16">
        <v>3677.4</v>
      </c>
      <c r="D710" s="16">
        <v>50846.75</v>
      </c>
      <c r="E710" s="16">
        <v>64000</v>
      </c>
      <c r="F710" s="16">
        <v>64000</v>
      </c>
      <c r="G710" s="47"/>
      <c r="H710" s="46">
        <f t="shared" si="10"/>
        <v>520.52</v>
      </c>
      <c r="I710" s="26">
        <f>$C$10*calc!T697*front!K710</f>
        <v>8.5549696161289358E-5</v>
      </c>
      <c r="K710" s="48">
        <v>1.1333972443096396E-10</v>
      </c>
    </row>
    <row r="711" spans="1:11" x14ac:dyDescent="0.2">
      <c r="A711" s="49">
        <v>520.98</v>
      </c>
      <c r="B711" s="16">
        <v>3043.22</v>
      </c>
      <c r="C711" s="16">
        <v>3710.3</v>
      </c>
      <c r="D711" s="16">
        <v>51079.68</v>
      </c>
      <c r="E711" s="16">
        <v>64000</v>
      </c>
      <c r="F711" s="16">
        <v>64000</v>
      </c>
      <c r="G711" s="47"/>
      <c r="H711" s="46">
        <f t="shared" si="10"/>
        <v>520.98</v>
      </c>
      <c r="I711" s="26">
        <f>$C$10*calc!T698*front!K711</f>
        <v>8.5880954100985485E-5</v>
      </c>
      <c r="K711" s="48">
        <v>1.1319650099103362E-10</v>
      </c>
    </row>
    <row r="712" spans="1:11" x14ac:dyDescent="0.2">
      <c r="A712" s="49">
        <v>521.42999999999995</v>
      </c>
      <c r="B712" s="16">
        <v>3051.5</v>
      </c>
      <c r="C712" s="16">
        <v>3772.2</v>
      </c>
      <c r="D712" s="16">
        <v>51545.5</v>
      </c>
      <c r="E712" s="16">
        <v>64000</v>
      </c>
      <c r="F712" s="16">
        <v>64000</v>
      </c>
      <c r="G712" s="47"/>
      <c r="H712" s="46">
        <f t="shared" si="10"/>
        <v>521.42999999999995</v>
      </c>
      <c r="I712" s="26">
        <f>$C$10*calc!T699*front!K712</f>
        <v>8.6612756046267452E-5</v>
      </c>
      <c r="K712" s="48">
        <v>1.1300649851579562E-10</v>
      </c>
    </row>
    <row r="713" spans="1:11" x14ac:dyDescent="0.2">
      <c r="A713" s="49">
        <v>521.89</v>
      </c>
      <c r="B713" s="16">
        <v>3037.95</v>
      </c>
      <c r="C713" s="16">
        <v>3653</v>
      </c>
      <c r="D713" s="16">
        <v>51492.02</v>
      </c>
      <c r="E713" s="16">
        <v>64000</v>
      </c>
      <c r="F713" s="16">
        <v>64000</v>
      </c>
      <c r="G713" s="47"/>
      <c r="H713" s="46">
        <f t="shared" si="10"/>
        <v>521.89</v>
      </c>
      <c r="I713" s="26">
        <f>$C$10*calc!T700*front!K713</f>
        <v>8.6421319179238058E-5</v>
      </c>
      <c r="K713" s="48">
        <v>1.1285792252309129E-10</v>
      </c>
    </row>
    <row r="714" spans="1:11" x14ac:dyDescent="0.2">
      <c r="A714" s="49">
        <v>522.34</v>
      </c>
      <c r="B714" s="16">
        <v>3053.45</v>
      </c>
      <c r="C714" s="16">
        <v>3797.9</v>
      </c>
      <c r="D714" s="16">
        <v>51004.480000000003</v>
      </c>
      <c r="E714" s="16">
        <v>64000</v>
      </c>
      <c r="F714" s="16">
        <v>64000</v>
      </c>
      <c r="G714" s="47"/>
      <c r="H714" s="46">
        <f t="shared" si="10"/>
        <v>522.34</v>
      </c>
      <c r="I714" s="26">
        <f>$C$10*calc!T701*front!K714</f>
        <v>8.5484940002071539E-5</v>
      </c>
      <c r="K714" s="48">
        <v>1.1289438213439658E-10</v>
      </c>
    </row>
    <row r="715" spans="1:11" x14ac:dyDescent="0.2">
      <c r="A715" s="49">
        <v>522.79</v>
      </c>
      <c r="B715" s="16">
        <v>3055.25</v>
      </c>
      <c r="C715" s="16">
        <v>3846</v>
      </c>
      <c r="D715" s="16">
        <v>50883.9</v>
      </c>
      <c r="E715" s="16">
        <v>64000</v>
      </c>
      <c r="F715" s="16">
        <v>64000</v>
      </c>
      <c r="G715" s="47"/>
      <c r="H715" s="46">
        <f t="shared" si="10"/>
        <v>522.79</v>
      </c>
      <c r="I715" s="26">
        <f>$C$10*calc!T702*front!K715</f>
        <v>8.4901086601379909E-5</v>
      </c>
      <c r="K715" s="48">
        <v>1.1243280576203323E-10</v>
      </c>
    </row>
    <row r="716" spans="1:11" x14ac:dyDescent="0.2">
      <c r="A716" s="49">
        <v>523.25</v>
      </c>
      <c r="B716" s="16">
        <v>3039.22</v>
      </c>
      <c r="C716" s="16">
        <v>3665.6</v>
      </c>
      <c r="D716" s="16">
        <v>51418.55</v>
      </c>
      <c r="E716" s="16">
        <v>64000</v>
      </c>
      <c r="F716" s="16">
        <v>64000</v>
      </c>
      <c r="G716" s="47"/>
      <c r="H716" s="46">
        <f t="shared" si="10"/>
        <v>523.25</v>
      </c>
      <c r="I716" s="26">
        <f>$C$10*calc!T703*front!K716</f>
        <v>8.5900469466471273E-5</v>
      </c>
      <c r="K716" s="48">
        <v>1.1236799199201427E-10</v>
      </c>
    </row>
    <row r="717" spans="1:11" x14ac:dyDescent="0.2">
      <c r="A717" s="49">
        <v>523.70000000000005</v>
      </c>
      <c r="B717" s="16">
        <v>3050</v>
      </c>
      <c r="C717" s="16">
        <v>3758</v>
      </c>
      <c r="D717" s="16">
        <v>52538.720000000001</v>
      </c>
      <c r="E717" s="16">
        <v>64000</v>
      </c>
      <c r="F717" s="16">
        <v>64000</v>
      </c>
      <c r="G717" s="47"/>
      <c r="H717" s="46">
        <f t="shared" si="10"/>
        <v>523.70000000000005</v>
      </c>
      <c r="I717" s="26">
        <f>$C$10*calc!T704*front!K717</f>
        <v>8.7954290753074264E-5</v>
      </c>
      <c r="K717" s="48">
        <v>1.1228980381280126E-10</v>
      </c>
    </row>
    <row r="718" spans="1:11" x14ac:dyDescent="0.2">
      <c r="A718" s="49">
        <v>524.16</v>
      </c>
      <c r="B718" s="16">
        <v>3053.3</v>
      </c>
      <c r="C718" s="16">
        <v>3803.2</v>
      </c>
      <c r="D718" s="16">
        <v>53095.7</v>
      </c>
      <c r="E718" s="16">
        <v>64000</v>
      </c>
      <c r="F718" s="16">
        <v>64000</v>
      </c>
      <c r="G718" s="47"/>
      <c r="H718" s="46">
        <f t="shared" si="10"/>
        <v>524.16</v>
      </c>
      <c r="I718" s="26">
        <f>$C$10*calc!T705*front!K718</f>
        <v>8.8850719467550442E-5</v>
      </c>
      <c r="K718" s="48">
        <v>1.1208957462706661E-10</v>
      </c>
    </row>
    <row r="719" spans="1:11" x14ac:dyDescent="0.2">
      <c r="A719" s="49">
        <v>524.61</v>
      </c>
      <c r="B719" s="16">
        <v>3052.52</v>
      </c>
      <c r="C719" s="16">
        <v>3794.1</v>
      </c>
      <c r="D719" s="16">
        <v>52972.62</v>
      </c>
      <c r="E719" s="16">
        <v>64000</v>
      </c>
      <c r="F719" s="16">
        <v>64000</v>
      </c>
      <c r="G719" s="47"/>
      <c r="H719" s="46">
        <f t="shared" si="10"/>
        <v>524.61</v>
      </c>
      <c r="I719" s="26">
        <f>$C$10*calc!T706*front!K719</f>
        <v>8.8429699365790516E-5</v>
      </c>
      <c r="K719" s="48">
        <v>1.1185294849639838E-10</v>
      </c>
    </row>
    <row r="720" spans="1:11" x14ac:dyDescent="0.2">
      <c r="A720" s="49">
        <v>525.05999999999995</v>
      </c>
      <c r="B720" s="16">
        <v>3064.75</v>
      </c>
      <c r="C720" s="16">
        <v>3899.2</v>
      </c>
      <c r="D720" s="16">
        <v>52666.95</v>
      </c>
      <c r="E720" s="16">
        <v>64000</v>
      </c>
      <c r="F720" s="16">
        <v>64000</v>
      </c>
      <c r="G720" s="47"/>
      <c r="H720" s="46">
        <f t="shared" si="10"/>
        <v>525.05999999999995</v>
      </c>
      <c r="I720" s="26">
        <f>$C$10*calc!T707*front!K720</f>
        <v>8.7815172602389167E-5</v>
      </c>
      <c r="K720" s="48">
        <v>1.1184091377065832E-10</v>
      </c>
    </row>
    <row r="721" spans="1:11" x14ac:dyDescent="0.2">
      <c r="A721" s="49">
        <v>525.52</v>
      </c>
      <c r="B721" s="16">
        <v>3050.5</v>
      </c>
      <c r="C721" s="16">
        <v>3765</v>
      </c>
      <c r="D721" s="16">
        <v>52029.02</v>
      </c>
      <c r="E721" s="16">
        <v>64000</v>
      </c>
      <c r="F721" s="16">
        <v>64000</v>
      </c>
      <c r="G721" s="47"/>
      <c r="H721" s="46">
        <f t="shared" si="10"/>
        <v>525.52</v>
      </c>
      <c r="I721" s="26">
        <f>$C$10*calc!T708*front!K721</f>
        <v>8.6446287946659225E-5</v>
      </c>
      <c r="K721" s="48">
        <v>1.1160417338690773E-10</v>
      </c>
    </row>
    <row r="722" spans="1:11" x14ac:dyDescent="0.2">
      <c r="A722" s="49">
        <v>525.97</v>
      </c>
      <c r="B722" s="16">
        <v>3047.22</v>
      </c>
      <c r="C722" s="16">
        <v>3751.9</v>
      </c>
      <c r="D722" s="16">
        <v>50512.2</v>
      </c>
      <c r="E722" s="16">
        <v>64000</v>
      </c>
      <c r="F722" s="16">
        <v>64000</v>
      </c>
      <c r="G722" s="47"/>
      <c r="H722" s="46">
        <f t="shared" si="10"/>
        <v>525.97</v>
      </c>
      <c r="I722" s="26">
        <f>$C$10*calc!T709*front!K722</f>
        <v>8.3390695919768562E-5</v>
      </c>
      <c r="K722" s="48">
        <v>1.1135103050219214E-10</v>
      </c>
    </row>
    <row r="723" spans="1:11" x14ac:dyDescent="0.2">
      <c r="A723" s="49">
        <v>526.42999999999995</v>
      </c>
      <c r="B723" s="16">
        <v>3073.1</v>
      </c>
      <c r="C723" s="16">
        <v>3948.9</v>
      </c>
      <c r="D723" s="16">
        <v>49035.88</v>
      </c>
      <c r="E723" s="16">
        <v>64000</v>
      </c>
      <c r="F723" s="16">
        <v>64000</v>
      </c>
      <c r="G723" s="47"/>
      <c r="H723" s="46">
        <f t="shared" si="10"/>
        <v>526.42999999999995</v>
      </c>
      <c r="I723" s="26">
        <f>$C$10*calc!T710*front!K723</f>
        <v>8.0654904084109813E-5</v>
      </c>
      <c r="K723" s="48">
        <v>1.114838341832535E-10</v>
      </c>
    </row>
    <row r="724" spans="1:11" x14ac:dyDescent="0.2">
      <c r="A724" s="49">
        <v>526.88</v>
      </c>
      <c r="B724" s="16">
        <v>3049.88</v>
      </c>
      <c r="C724" s="16">
        <v>3749</v>
      </c>
      <c r="D724" s="16">
        <v>48767.45</v>
      </c>
      <c r="E724" s="16">
        <v>64000</v>
      </c>
      <c r="F724" s="16">
        <v>64000</v>
      </c>
      <c r="G724" s="47"/>
      <c r="H724" s="46">
        <f t="shared" si="10"/>
        <v>526.88</v>
      </c>
      <c r="I724" s="26">
        <f>$C$10*calc!T711*front!K724</f>
        <v>8.0068364591628474E-5</v>
      </c>
      <c r="K724" s="48">
        <v>1.1131196542876719E-10</v>
      </c>
    </row>
    <row r="725" spans="1:11" x14ac:dyDescent="0.2">
      <c r="A725" s="49">
        <v>527.33000000000004</v>
      </c>
      <c r="B725" s="16">
        <v>3044.18</v>
      </c>
      <c r="C725" s="16">
        <v>3715.9</v>
      </c>
      <c r="D725" s="16">
        <v>50074.52</v>
      </c>
      <c r="E725" s="16">
        <v>64000</v>
      </c>
      <c r="F725" s="16">
        <v>64000</v>
      </c>
      <c r="G725" s="47"/>
      <c r="H725" s="46">
        <f t="shared" si="10"/>
        <v>527.33000000000004</v>
      </c>
      <c r="I725" s="26">
        <f>$C$10*calc!T712*front!K725</f>
        <v>8.2265769391120367E-5</v>
      </c>
      <c r="K725" s="48">
        <v>1.1094353647612862E-10</v>
      </c>
    </row>
    <row r="726" spans="1:11" x14ac:dyDescent="0.2">
      <c r="A726" s="49">
        <v>527.79</v>
      </c>
      <c r="B726" s="16">
        <v>3040.68</v>
      </c>
      <c r="C726" s="16">
        <v>3702.1</v>
      </c>
      <c r="D726" s="16">
        <v>51658.18</v>
      </c>
      <c r="E726" s="16">
        <v>64000</v>
      </c>
      <c r="F726" s="16">
        <v>64000</v>
      </c>
      <c r="G726" s="47"/>
      <c r="H726" s="46">
        <f t="shared" si="10"/>
        <v>527.79</v>
      </c>
      <c r="I726" s="26">
        <f>$C$10*calc!T713*front!K726</f>
        <v>8.5164430753087577E-5</v>
      </c>
      <c r="K726" s="48">
        <v>1.1083241854650913E-10</v>
      </c>
    </row>
    <row r="727" spans="1:11" x14ac:dyDescent="0.2">
      <c r="A727" s="49">
        <v>528.24</v>
      </c>
      <c r="B727" s="16">
        <v>3042.22</v>
      </c>
      <c r="C727" s="16">
        <v>3700.6</v>
      </c>
      <c r="D727" s="16">
        <v>52995.78</v>
      </c>
      <c r="E727" s="16">
        <v>64000</v>
      </c>
      <c r="F727" s="16">
        <v>64000</v>
      </c>
      <c r="G727" s="47"/>
      <c r="H727" s="46">
        <f t="shared" si="10"/>
        <v>528.24</v>
      </c>
      <c r="I727" s="26">
        <f>$C$10*calc!T714*front!K727</f>
        <v>8.7567606308996916E-5</v>
      </c>
      <c r="K727" s="48">
        <v>1.1069291973388698E-10</v>
      </c>
    </row>
    <row r="728" spans="1:11" x14ac:dyDescent="0.2">
      <c r="A728" s="49">
        <v>528.70000000000005</v>
      </c>
      <c r="B728" s="16">
        <v>3050.1</v>
      </c>
      <c r="C728" s="16">
        <v>3761</v>
      </c>
      <c r="D728" s="16">
        <v>53802.55</v>
      </c>
      <c r="E728" s="16">
        <v>64000</v>
      </c>
      <c r="F728" s="16">
        <v>64000</v>
      </c>
      <c r="G728" s="47"/>
      <c r="H728" s="46">
        <f t="shared" ref="H728:H791" si="11">A728</f>
        <v>528.70000000000005</v>
      </c>
      <c r="I728" s="26">
        <f>$C$10*calc!T715*front!K728</f>
        <v>8.8857996826005088E-5</v>
      </c>
      <c r="K728" s="48">
        <v>1.1042998220806359E-10</v>
      </c>
    </row>
    <row r="729" spans="1:11" x14ac:dyDescent="0.2">
      <c r="A729" s="49">
        <v>529.15</v>
      </c>
      <c r="B729" s="16">
        <v>3050.92</v>
      </c>
      <c r="C729" s="16">
        <v>3785.2</v>
      </c>
      <c r="D729" s="16">
        <v>53940.6</v>
      </c>
      <c r="E729" s="16">
        <v>64000</v>
      </c>
      <c r="F729" s="16">
        <v>64000</v>
      </c>
      <c r="G729" s="47"/>
      <c r="H729" s="46">
        <f t="shared" si="11"/>
        <v>529.15</v>
      </c>
      <c r="I729" s="26">
        <f>$C$10*calc!T716*front!K729</f>
        <v>8.9020133502563034E-5</v>
      </c>
      <c r="K729" s="48">
        <v>1.1031281736278966E-10</v>
      </c>
    </row>
    <row r="730" spans="1:11" x14ac:dyDescent="0.2">
      <c r="A730" s="49">
        <v>529.6</v>
      </c>
      <c r="B730" s="16">
        <v>3053.45</v>
      </c>
      <c r="C730" s="16">
        <v>3787.6</v>
      </c>
      <c r="D730" s="16">
        <v>53664.2</v>
      </c>
      <c r="E730" s="16">
        <v>64000</v>
      </c>
      <c r="F730" s="16">
        <v>64000</v>
      </c>
      <c r="G730" s="47"/>
      <c r="H730" s="46">
        <f t="shared" si="11"/>
        <v>529.6</v>
      </c>
      <c r="I730" s="26">
        <f>$C$10*calc!T717*front!K730</f>
        <v>8.8378404020807735E-5</v>
      </c>
      <c r="K730" s="48">
        <v>1.1016608768969481E-10</v>
      </c>
    </row>
    <row r="731" spans="1:11" x14ac:dyDescent="0.2">
      <c r="A731" s="49">
        <v>530.05999999999995</v>
      </c>
      <c r="B731" s="16">
        <v>3046.92</v>
      </c>
      <c r="C731" s="16">
        <v>3749.5</v>
      </c>
      <c r="D731" s="16">
        <v>53767.25</v>
      </c>
      <c r="E731" s="16">
        <v>64000</v>
      </c>
      <c r="F731" s="16">
        <v>64000</v>
      </c>
      <c r="G731" s="47"/>
      <c r="H731" s="46">
        <f t="shared" si="11"/>
        <v>530.05999999999995</v>
      </c>
      <c r="I731" s="26">
        <f>$C$10*calc!T718*front!K731</f>
        <v>8.8563889081791681E-5</v>
      </c>
      <c r="K731" s="48">
        <v>1.1014272988148347E-10</v>
      </c>
    </row>
    <row r="732" spans="1:11" x14ac:dyDescent="0.2">
      <c r="A732" s="49">
        <v>530.51</v>
      </c>
      <c r="B732" s="16">
        <v>3040.78</v>
      </c>
      <c r="C732" s="16">
        <v>3677.3</v>
      </c>
      <c r="D732" s="16">
        <v>54337.5</v>
      </c>
      <c r="E732" s="16">
        <v>64000</v>
      </c>
      <c r="F732" s="16">
        <v>64000</v>
      </c>
      <c r="G732" s="47"/>
      <c r="H732" s="46">
        <f t="shared" si="11"/>
        <v>530.51</v>
      </c>
      <c r="I732" s="26">
        <f>$C$10*calc!T719*front!K732</f>
        <v>8.9481405218798355E-5</v>
      </c>
      <c r="K732" s="48">
        <v>1.0994494076373636E-10</v>
      </c>
    </row>
    <row r="733" spans="1:11" x14ac:dyDescent="0.2">
      <c r="A733" s="49">
        <v>530.97</v>
      </c>
      <c r="B733" s="16">
        <v>3060.2</v>
      </c>
      <c r="C733" s="16">
        <v>3858</v>
      </c>
      <c r="D733" s="16">
        <v>54706.12</v>
      </c>
      <c r="E733" s="16">
        <v>64000</v>
      </c>
      <c r="F733" s="16">
        <v>64000</v>
      </c>
      <c r="G733" s="47"/>
      <c r="H733" s="46">
        <f t="shared" si="11"/>
        <v>530.97</v>
      </c>
      <c r="I733" s="26">
        <f>$C$10*calc!T720*front!K733</f>
        <v>9.0030304779965497E-5</v>
      </c>
      <c r="K733" s="48">
        <v>1.0981916864748077E-10</v>
      </c>
    </row>
    <row r="734" spans="1:11" x14ac:dyDescent="0.2">
      <c r="A734" s="49">
        <v>531.41999999999996</v>
      </c>
      <c r="B734" s="16">
        <v>3051.65</v>
      </c>
      <c r="C734" s="16">
        <v>3790.9</v>
      </c>
      <c r="D734" s="16">
        <v>54357.25</v>
      </c>
      <c r="E734" s="16">
        <v>64000</v>
      </c>
      <c r="F734" s="16">
        <v>64000</v>
      </c>
      <c r="G734" s="47"/>
      <c r="H734" s="46">
        <f t="shared" si="11"/>
        <v>531.41999999999996</v>
      </c>
      <c r="I734" s="26">
        <f>$C$10*calc!T721*front!K734</f>
        <v>8.9257986347951207E-5</v>
      </c>
      <c r="K734" s="48">
        <v>1.0965230587769812E-10</v>
      </c>
    </row>
    <row r="735" spans="1:11" x14ac:dyDescent="0.2">
      <c r="A735" s="49">
        <v>531.87</v>
      </c>
      <c r="B735" s="16">
        <v>3046.4</v>
      </c>
      <c r="C735" s="16">
        <v>3733.3</v>
      </c>
      <c r="D735" s="16">
        <v>53304.72</v>
      </c>
      <c r="E735" s="16">
        <v>64000</v>
      </c>
      <c r="F735" s="16">
        <v>64000</v>
      </c>
      <c r="G735" s="47"/>
      <c r="H735" s="46">
        <f t="shared" si="11"/>
        <v>531.87</v>
      </c>
      <c r="I735" s="26">
        <f>$C$10*calc!T722*front!K735</f>
        <v>8.7151550590446817E-5</v>
      </c>
      <c r="K735" s="48">
        <v>1.094597494952411E-10</v>
      </c>
    </row>
    <row r="736" spans="1:11" x14ac:dyDescent="0.2">
      <c r="A736" s="49">
        <v>532.33000000000004</v>
      </c>
      <c r="B736" s="16">
        <v>3055.12</v>
      </c>
      <c r="C736" s="16">
        <v>3822.2</v>
      </c>
      <c r="D736" s="16">
        <v>52195.32</v>
      </c>
      <c r="E736" s="16">
        <v>64000</v>
      </c>
      <c r="F736" s="16">
        <v>64000</v>
      </c>
      <c r="G736" s="47"/>
      <c r="H736" s="46">
        <f t="shared" si="11"/>
        <v>532.33000000000004</v>
      </c>
      <c r="I736" s="26">
        <f>$C$10*calc!T723*front!K736</f>
        <v>8.491018545782588E-5</v>
      </c>
      <c r="K736" s="48">
        <v>1.092520369755153E-10</v>
      </c>
    </row>
    <row r="737" spans="1:11" x14ac:dyDescent="0.2">
      <c r="A737" s="49">
        <v>532.78</v>
      </c>
      <c r="B737" s="16">
        <v>3050.4</v>
      </c>
      <c r="C737" s="16">
        <v>3771.5</v>
      </c>
      <c r="D737" s="16">
        <v>52099.02</v>
      </c>
      <c r="E737" s="16">
        <v>64000</v>
      </c>
      <c r="F737" s="16">
        <v>64000</v>
      </c>
      <c r="G737" s="47"/>
      <c r="H737" s="46">
        <f t="shared" si="11"/>
        <v>532.78</v>
      </c>
      <c r="I737" s="26">
        <f>$C$10*calc!T724*front!K737</f>
        <v>8.45781022664205E-5</v>
      </c>
      <c r="K737" s="48">
        <v>1.0904401057775132E-10</v>
      </c>
    </row>
    <row r="738" spans="1:11" x14ac:dyDescent="0.2">
      <c r="A738" s="49">
        <v>533.23</v>
      </c>
      <c r="B738" s="16">
        <v>3051.98</v>
      </c>
      <c r="C738" s="16">
        <v>3786.4</v>
      </c>
      <c r="D738" s="16">
        <v>52611.08</v>
      </c>
      <c r="E738" s="16">
        <v>64000</v>
      </c>
      <c r="F738" s="16">
        <v>64000</v>
      </c>
      <c r="G738" s="47"/>
      <c r="H738" s="46">
        <f t="shared" si="11"/>
        <v>533.23</v>
      </c>
      <c r="I738" s="26">
        <f>$C$10*calc!T725*front!K738</f>
        <v>8.5613741381767956E-5</v>
      </c>
      <c r="K738" s="48">
        <v>1.0916032655788375E-10</v>
      </c>
    </row>
    <row r="739" spans="1:11" x14ac:dyDescent="0.2">
      <c r="A739" s="49">
        <v>533.69000000000005</v>
      </c>
      <c r="B739" s="16">
        <v>3054.4</v>
      </c>
      <c r="C739" s="16">
        <v>3814.7</v>
      </c>
      <c r="D739" s="16">
        <v>53329.02</v>
      </c>
      <c r="E739" s="16">
        <v>64000</v>
      </c>
      <c r="F739" s="16">
        <v>64000</v>
      </c>
      <c r="G739" s="47"/>
      <c r="H739" s="46">
        <f t="shared" si="11"/>
        <v>533.69000000000005</v>
      </c>
      <c r="I739" s="26">
        <f>$C$10*calc!T726*front!K739</f>
        <v>8.6676674632329664E-5</v>
      </c>
      <c r="K739" s="48">
        <v>1.0882979957104672E-10</v>
      </c>
    </row>
    <row r="740" spans="1:11" x14ac:dyDescent="0.2">
      <c r="A740" s="49">
        <v>534.14</v>
      </c>
      <c r="B740" s="16">
        <v>3050.18</v>
      </c>
      <c r="C740" s="16">
        <v>3765.1</v>
      </c>
      <c r="D740" s="16">
        <v>53607.42</v>
      </c>
      <c r="E740" s="16">
        <v>64000</v>
      </c>
      <c r="F740" s="16">
        <v>64000</v>
      </c>
      <c r="G740" s="47"/>
      <c r="H740" s="46">
        <f t="shared" si="11"/>
        <v>534.14</v>
      </c>
      <c r="I740" s="26">
        <f>$C$10*calc!T727*front!K740</f>
        <v>8.7209164739457642E-5</v>
      </c>
      <c r="K740" s="48">
        <v>1.0884298147896935E-10</v>
      </c>
    </row>
    <row r="741" spans="1:11" x14ac:dyDescent="0.2">
      <c r="A741" s="49">
        <v>534.59</v>
      </c>
      <c r="B741" s="16">
        <v>3049.45</v>
      </c>
      <c r="C741" s="16">
        <v>3750.5</v>
      </c>
      <c r="D741" s="16">
        <v>54040.1</v>
      </c>
      <c r="E741" s="16">
        <v>64000</v>
      </c>
      <c r="F741" s="16">
        <v>64000</v>
      </c>
      <c r="G741" s="47"/>
      <c r="H741" s="46">
        <f t="shared" si="11"/>
        <v>534.59</v>
      </c>
      <c r="I741" s="26">
        <f>$C$10*calc!T728*front!K741</f>
        <v>8.777290923652678E-5</v>
      </c>
      <c r="K741" s="48">
        <v>1.0854940315742662E-10</v>
      </c>
    </row>
    <row r="742" spans="1:11" x14ac:dyDescent="0.2">
      <c r="A742" s="49">
        <v>535.04999999999995</v>
      </c>
      <c r="B742" s="16">
        <v>3048.28</v>
      </c>
      <c r="C742" s="16">
        <v>3744.4</v>
      </c>
      <c r="D742" s="16">
        <v>54847.65</v>
      </c>
      <c r="E742" s="16">
        <v>64000</v>
      </c>
      <c r="F742" s="16">
        <v>64000</v>
      </c>
      <c r="G742" s="47"/>
      <c r="H742" s="46">
        <f t="shared" si="11"/>
        <v>535.04999999999995</v>
      </c>
      <c r="I742" s="26">
        <f>$C$10*calc!T729*front!K742</f>
        <v>8.9238752185035193E-5</v>
      </c>
      <c r="K742" s="48">
        <v>1.0851754023110231E-10</v>
      </c>
    </row>
    <row r="743" spans="1:11" x14ac:dyDescent="0.2">
      <c r="A743" s="49">
        <v>535.5</v>
      </c>
      <c r="B743" s="16">
        <v>3045.92</v>
      </c>
      <c r="C743" s="16">
        <v>3736</v>
      </c>
      <c r="D743" s="16">
        <v>55352.02</v>
      </c>
      <c r="E743" s="16">
        <v>64000</v>
      </c>
      <c r="F743" s="16">
        <v>64000</v>
      </c>
      <c r="G743" s="47"/>
      <c r="H743" s="46">
        <f t="shared" si="11"/>
        <v>535.5</v>
      </c>
      <c r="I743" s="26">
        <f>$C$10*calc!T730*front!K743</f>
        <v>8.9911205862346674E-5</v>
      </c>
      <c r="K743" s="48">
        <v>1.0820203548225387E-10</v>
      </c>
    </row>
    <row r="744" spans="1:11" x14ac:dyDescent="0.2">
      <c r="A744" s="49">
        <v>535.96</v>
      </c>
      <c r="B744" s="16">
        <v>3053.15</v>
      </c>
      <c r="C744" s="16">
        <v>3790</v>
      </c>
      <c r="D744" s="16">
        <v>54953.58</v>
      </c>
      <c r="E744" s="16">
        <v>64000</v>
      </c>
      <c r="F744" s="16">
        <v>64000</v>
      </c>
      <c r="G744" s="47"/>
      <c r="H744" s="46">
        <f t="shared" si="11"/>
        <v>535.96</v>
      </c>
      <c r="I744" s="26">
        <f>$C$10*calc!T731*front!K744</f>
        <v>8.9073205078477169E-5</v>
      </c>
      <c r="K744" s="48">
        <v>1.0809224576462188E-10</v>
      </c>
    </row>
    <row r="745" spans="1:11" x14ac:dyDescent="0.2">
      <c r="A745" s="49">
        <v>536.41</v>
      </c>
      <c r="B745" s="16">
        <v>3052.92</v>
      </c>
      <c r="C745" s="16">
        <v>3783.6</v>
      </c>
      <c r="D745" s="16">
        <v>53989.32</v>
      </c>
      <c r="E745" s="16">
        <v>64000</v>
      </c>
      <c r="F745" s="16">
        <v>64000</v>
      </c>
      <c r="G745" s="47"/>
      <c r="H745" s="46">
        <f t="shared" si="11"/>
        <v>536.41</v>
      </c>
      <c r="I745" s="26">
        <f>$C$10*calc!T732*front!K745</f>
        <v>8.7220070944973619E-5</v>
      </c>
      <c r="K745" s="48">
        <v>1.0799289301140717E-10</v>
      </c>
    </row>
    <row r="746" spans="1:11" x14ac:dyDescent="0.2">
      <c r="A746" s="49">
        <v>536.86</v>
      </c>
      <c r="B746" s="16">
        <v>3046.45</v>
      </c>
      <c r="C746" s="16">
        <v>3728.5</v>
      </c>
      <c r="D746" s="16">
        <v>53489.919999999998</v>
      </c>
      <c r="E746" s="16">
        <v>64000</v>
      </c>
      <c r="F746" s="16">
        <v>64000</v>
      </c>
      <c r="G746" s="47"/>
      <c r="H746" s="46">
        <f t="shared" si="11"/>
        <v>536.86</v>
      </c>
      <c r="I746" s="26">
        <f>$C$10*calc!T733*front!K746</f>
        <v>8.6169299789234108E-5</v>
      </c>
      <c r="K746" s="48">
        <v>1.0781138756655397E-10</v>
      </c>
    </row>
    <row r="747" spans="1:11" x14ac:dyDescent="0.2">
      <c r="A747" s="49">
        <v>537.32000000000005</v>
      </c>
      <c r="B747" s="16">
        <v>3041.85</v>
      </c>
      <c r="C747" s="16">
        <v>3701.6</v>
      </c>
      <c r="D747" s="16">
        <v>53921.68</v>
      </c>
      <c r="E747" s="16">
        <v>64000</v>
      </c>
      <c r="F747" s="16">
        <v>64000</v>
      </c>
      <c r="G747" s="47"/>
      <c r="H747" s="46">
        <f t="shared" si="11"/>
        <v>537.32000000000005</v>
      </c>
      <c r="I747" s="26">
        <f>$C$10*calc!T734*front!K747</f>
        <v>8.6750846933206029E-5</v>
      </c>
      <c r="K747" s="48">
        <v>1.0754190733498543E-10</v>
      </c>
    </row>
    <row r="748" spans="1:11" x14ac:dyDescent="0.2">
      <c r="A748" s="49">
        <v>537.77</v>
      </c>
      <c r="B748" s="16">
        <v>3050.58</v>
      </c>
      <c r="C748" s="16">
        <v>3769.6</v>
      </c>
      <c r="D748" s="16">
        <v>54430.15</v>
      </c>
      <c r="E748" s="16">
        <v>64000</v>
      </c>
      <c r="F748" s="16">
        <v>64000</v>
      </c>
      <c r="G748" s="47"/>
      <c r="H748" s="46">
        <f t="shared" si="11"/>
        <v>537.77</v>
      </c>
      <c r="I748" s="26">
        <f>$C$10*calc!T735*front!K748</f>
        <v>8.7649923949098587E-5</v>
      </c>
      <c r="K748" s="48">
        <v>1.0752474321102308E-10</v>
      </c>
    </row>
    <row r="749" spans="1:11" x14ac:dyDescent="0.2">
      <c r="A749" s="49">
        <v>538.22</v>
      </c>
      <c r="B749" s="16">
        <v>3051.02</v>
      </c>
      <c r="C749" s="16">
        <v>3776.1</v>
      </c>
      <c r="D749" s="16">
        <v>54621.05</v>
      </c>
      <c r="E749" s="16">
        <v>64000</v>
      </c>
      <c r="F749" s="16">
        <v>64000</v>
      </c>
      <c r="G749" s="47"/>
      <c r="H749" s="46">
        <f t="shared" si="11"/>
        <v>538.22</v>
      </c>
      <c r="I749" s="26">
        <f>$C$10*calc!T736*front!K749</f>
        <v>8.7764554300378162E-5</v>
      </c>
      <c r="K749" s="48">
        <v>1.0724015744560798E-10</v>
      </c>
    </row>
    <row r="750" spans="1:11" x14ac:dyDescent="0.2">
      <c r="A750" s="49">
        <v>538.67999999999995</v>
      </c>
      <c r="B750" s="16">
        <v>3041.12</v>
      </c>
      <c r="C750" s="16">
        <v>3691.5</v>
      </c>
      <c r="D750" s="16">
        <v>54206.58</v>
      </c>
      <c r="E750" s="16">
        <v>64000</v>
      </c>
      <c r="F750" s="16">
        <v>64000</v>
      </c>
      <c r="G750" s="47"/>
      <c r="H750" s="46">
        <f t="shared" si="11"/>
        <v>538.67999999999995</v>
      </c>
      <c r="I750" s="26">
        <f>$C$10*calc!T737*front!K750</f>
        <v>8.7068577714149198E-5</v>
      </c>
      <c r="K750" s="48">
        <v>1.0729264392065263E-10</v>
      </c>
    </row>
    <row r="751" spans="1:11" x14ac:dyDescent="0.2">
      <c r="A751" s="49">
        <v>539.13</v>
      </c>
      <c r="B751" s="16">
        <v>3052.12</v>
      </c>
      <c r="C751" s="16">
        <v>3813.3</v>
      </c>
      <c r="D751" s="16">
        <v>53620.88</v>
      </c>
      <c r="E751" s="16">
        <v>64000</v>
      </c>
      <c r="F751" s="16">
        <v>64000</v>
      </c>
      <c r="G751" s="47"/>
      <c r="H751" s="46">
        <f t="shared" si="11"/>
        <v>539.13</v>
      </c>
      <c r="I751" s="26">
        <f>$C$10*calc!T738*front!K751</f>
        <v>8.5834522385062241E-5</v>
      </c>
      <c r="K751" s="48">
        <v>1.0711184231655983E-10</v>
      </c>
    </row>
    <row r="752" spans="1:11" x14ac:dyDescent="0.2">
      <c r="A752" s="49">
        <v>539.58000000000004</v>
      </c>
      <c r="B752" s="16">
        <v>3047.32</v>
      </c>
      <c r="C752" s="16">
        <v>3751.5</v>
      </c>
      <c r="D752" s="16">
        <v>53035.55</v>
      </c>
      <c r="E752" s="16">
        <v>64000</v>
      </c>
      <c r="F752" s="16">
        <v>64000</v>
      </c>
      <c r="G752" s="47"/>
      <c r="H752" s="46">
        <f t="shared" si="11"/>
        <v>539.58000000000004</v>
      </c>
      <c r="I752" s="26">
        <f>$C$10*calc!T739*front!K752</f>
        <v>8.4608643459019913E-5</v>
      </c>
      <c r="K752" s="48">
        <v>1.0689908784261306E-10</v>
      </c>
    </row>
    <row r="753" spans="1:11" x14ac:dyDescent="0.2">
      <c r="A753" s="49">
        <v>540.03</v>
      </c>
      <c r="B753" s="16">
        <v>3046.55</v>
      </c>
      <c r="C753" s="16">
        <v>3749.5</v>
      </c>
      <c r="D753" s="16">
        <v>52436.12</v>
      </c>
      <c r="E753" s="16">
        <v>64000</v>
      </c>
      <c r="F753" s="16">
        <v>64000</v>
      </c>
      <c r="G753" s="47"/>
      <c r="H753" s="46">
        <f t="shared" si="11"/>
        <v>540.03</v>
      </c>
      <c r="I753" s="26">
        <f>$C$10*calc!T740*front!K753</f>
        <v>8.3386970273384889E-5</v>
      </c>
      <c r="K753" s="48">
        <v>1.0672778273713845E-10</v>
      </c>
    </row>
    <row r="754" spans="1:11" x14ac:dyDescent="0.2">
      <c r="A754" s="49">
        <v>540.49</v>
      </c>
      <c r="B754" s="16">
        <v>3046.98</v>
      </c>
      <c r="C754" s="16">
        <v>3749.6</v>
      </c>
      <c r="D754" s="16">
        <v>52354.75</v>
      </c>
      <c r="E754" s="16">
        <v>64000</v>
      </c>
      <c r="F754" s="16">
        <v>64000</v>
      </c>
      <c r="G754" s="47"/>
      <c r="H754" s="46">
        <f t="shared" si="11"/>
        <v>540.49</v>
      </c>
      <c r="I754" s="26">
        <f>$C$10*calc!T741*front!K754</f>
        <v>8.3184037229971054E-5</v>
      </c>
      <c r="K754" s="48">
        <v>1.0665861646658503E-10</v>
      </c>
    </row>
    <row r="755" spans="1:11" x14ac:dyDescent="0.2">
      <c r="A755" s="49">
        <v>540.94000000000005</v>
      </c>
      <c r="B755" s="16">
        <v>3051.68</v>
      </c>
      <c r="C755" s="16">
        <v>3773.3</v>
      </c>
      <c r="D755" s="16">
        <v>52840.480000000003</v>
      </c>
      <c r="E755" s="16">
        <v>64000</v>
      </c>
      <c r="F755" s="16">
        <v>64000</v>
      </c>
      <c r="G755" s="47"/>
      <c r="H755" s="46">
        <f t="shared" si="11"/>
        <v>540.94000000000005</v>
      </c>
      <c r="I755" s="26">
        <f>$C$10*calc!T742*front!K755</f>
        <v>8.3908534965229312E-5</v>
      </c>
      <c r="K755" s="48">
        <v>1.0647305762772658E-10</v>
      </c>
    </row>
    <row r="756" spans="1:11" x14ac:dyDescent="0.2">
      <c r="A756" s="49">
        <v>541.39</v>
      </c>
      <c r="B756" s="16">
        <v>3049.02</v>
      </c>
      <c r="C756" s="16">
        <v>3738.9</v>
      </c>
      <c r="D756" s="16">
        <v>53638.12</v>
      </c>
      <c r="E756" s="16">
        <v>64000</v>
      </c>
      <c r="F756" s="16">
        <v>64000</v>
      </c>
      <c r="G756" s="47"/>
      <c r="H756" s="46">
        <f t="shared" si="11"/>
        <v>541.39</v>
      </c>
      <c r="I756" s="26">
        <f>$C$10*calc!T743*front!K756</f>
        <v>8.529973770123091E-5</v>
      </c>
      <c r="K756" s="48">
        <v>1.0640303906450031E-10</v>
      </c>
    </row>
    <row r="757" spans="1:11" x14ac:dyDescent="0.2">
      <c r="A757" s="49">
        <v>541.85</v>
      </c>
      <c r="B757" s="16">
        <v>3044.52</v>
      </c>
      <c r="C757" s="16">
        <v>3703.8</v>
      </c>
      <c r="D757" s="16">
        <v>54000.75</v>
      </c>
      <c r="E757" s="16">
        <v>64000</v>
      </c>
      <c r="F757" s="16">
        <v>64000</v>
      </c>
      <c r="G757" s="47"/>
      <c r="H757" s="46">
        <f t="shared" si="11"/>
        <v>541.85</v>
      </c>
      <c r="I757" s="26">
        <f>$C$10*calc!T744*front!K757</f>
        <v>8.5951591405108131E-5</v>
      </c>
      <c r="K757" s="48">
        <v>1.0638877491124814E-10</v>
      </c>
    </row>
    <row r="758" spans="1:11" x14ac:dyDescent="0.2">
      <c r="A758" s="49">
        <v>542.29999999999995</v>
      </c>
      <c r="B758" s="16">
        <v>3047.25</v>
      </c>
      <c r="C758" s="16">
        <v>3738.2</v>
      </c>
      <c r="D758" s="16">
        <v>54071.02</v>
      </c>
      <c r="E758" s="16">
        <v>64000</v>
      </c>
      <c r="F758" s="16">
        <v>64000</v>
      </c>
      <c r="G758" s="47"/>
      <c r="H758" s="46">
        <f t="shared" si="11"/>
        <v>542.29999999999995</v>
      </c>
      <c r="I758" s="26">
        <f>$C$10*calc!T745*front!K758</f>
        <v>8.6001143724162866E-5</v>
      </c>
      <c r="K758" s="48">
        <v>1.0629987152821493E-10</v>
      </c>
    </row>
    <row r="759" spans="1:11" x14ac:dyDescent="0.2">
      <c r="A759" s="49">
        <v>542.75</v>
      </c>
      <c r="B759" s="16">
        <v>3045.05</v>
      </c>
      <c r="C759" s="16">
        <v>3726.1</v>
      </c>
      <c r="D759" s="16">
        <v>53847.08</v>
      </c>
      <c r="E759" s="16">
        <v>64000</v>
      </c>
      <c r="F759" s="16">
        <v>64000</v>
      </c>
      <c r="G759" s="47"/>
      <c r="H759" s="46">
        <f t="shared" si="11"/>
        <v>542.75</v>
      </c>
      <c r="I759" s="26">
        <f>$C$10*calc!T746*front!K759</f>
        <v>8.5443460520068912E-5</v>
      </c>
      <c r="K759" s="48">
        <v>1.0610583069952172E-10</v>
      </c>
    </row>
    <row r="760" spans="1:11" x14ac:dyDescent="0.2">
      <c r="A760" s="49">
        <v>543.21</v>
      </c>
      <c r="B760" s="16">
        <v>3050.58</v>
      </c>
      <c r="C760" s="16">
        <v>3751.7</v>
      </c>
      <c r="D760" s="16">
        <v>54084.15</v>
      </c>
      <c r="E760" s="16">
        <v>64000</v>
      </c>
      <c r="F760" s="16">
        <v>64000</v>
      </c>
      <c r="G760" s="47"/>
      <c r="H760" s="46">
        <f t="shared" si="11"/>
        <v>543.21</v>
      </c>
      <c r="I760" s="26">
        <f>$C$10*calc!T747*front!K760</f>
        <v>8.5728139390446644E-5</v>
      </c>
      <c r="K760" s="48">
        <v>1.0594231074001771E-10</v>
      </c>
    </row>
    <row r="761" spans="1:11" x14ac:dyDescent="0.2">
      <c r="A761" s="49">
        <v>543.66</v>
      </c>
      <c r="B761" s="16">
        <v>3044.15</v>
      </c>
      <c r="C761" s="16">
        <v>3722.5</v>
      </c>
      <c r="D761" s="16">
        <v>54710.400000000001</v>
      </c>
      <c r="E761" s="16">
        <v>64000</v>
      </c>
      <c r="F761" s="16">
        <v>64000</v>
      </c>
      <c r="G761" s="47"/>
      <c r="H761" s="46">
        <f t="shared" si="11"/>
        <v>543.66</v>
      </c>
      <c r="I761" s="26">
        <f>$C$10*calc!T748*front!K761</f>
        <v>8.6736092487943456E-5</v>
      </c>
      <c r="K761" s="48">
        <v>1.0578227786774468E-10</v>
      </c>
    </row>
    <row r="762" spans="1:11" x14ac:dyDescent="0.2">
      <c r="A762" s="49">
        <v>544.11</v>
      </c>
      <c r="B762" s="16">
        <v>3051.18</v>
      </c>
      <c r="C762" s="16">
        <v>3771.3</v>
      </c>
      <c r="D762" s="16">
        <v>54921.88</v>
      </c>
      <c r="E762" s="16">
        <v>64000</v>
      </c>
      <c r="F762" s="16">
        <v>64000</v>
      </c>
      <c r="G762" s="47"/>
      <c r="H762" s="46">
        <f t="shared" si="11"/>
        <v>544.11</v>
      </c>
      <c r="I762" s="26">
        <f>$C$10*calc!T749*front!K762</f>
        <v>8.70482924660546E-5</v>
      </c>
      <c r="K762" s="48">
        <v>1.0571548847574509E-10</v>
      </c>
    </row>
    <row r="763" spans="1:11" x14ac:dyDescent="0.2">
      <c r="A763" s="49">
        <v>544.57000000000005</v>
      </c>
      <c r="B763" s="16">
        <v>3043.88</v>
      </c>
      <c r="C763" s="16">
        <v>3698.1</v>
      </c>
      <c r="D763" s="16">
        <v>54989.32</v>
      </c>
      <c r="E763" s="16">
        <v>64000</v>
      </c>
      <c r="F763" s="16">
        <v>64000</v>
      </c>
      <c r="G763" s="47"/>
      <c r="H763" s="46">
        <f t="shared" si="11"/>
        <v>544.57000000000005</v>
      </c>
      <c r="I763" s="26">
        <f>$C$10*calc!T750*front!K763</f>
        <v>8.7052489767553478E-5</v>
      </c>
      <c r="K763" s="48">
        <v>1.0555841881231223E-10</v>
      </c>
    </row>
    <row r="764" spans="1:11" x14ac:dyDescent="0.2">
      <c r="A764" s="49">
        <v>545.02</v>
      </c>
      <c r="B764" s="16">
        <v>3051.92</v>
      </c>
      <c r="C764" s="16">
        <v>3778.8</v>
      </c>
      <c r="D764" s="16">
        <v>54957.4</v>
      </c>
      <c r="E764" s="16">
        <v>64000</v>
      </c>
      <c r="F764" s="16">
        <v>64000</v>
      </c>
      <c r="G764" s="47"/>
      <c r="H764" s="46">
        <f t="shared" si="11"/>
        <v>545.02</v>
      </c>
      <c r="I764" s="26">
        <f>$C$10*calc!T751*front!K764</f>
        <v>8.6743807887757174E-5</v>
      </c>
      <c r="K764" s="48">
        <v>1.0527166464395795E-10</v>
      </c>
    </row>
    <row r="765" spans="1:11" x14ac:dyDescent="0.2">
      <c r="A765" s="49">
        <v>545.47</v>
      </c>
      <c r="B765" s="16">
        <v>3046.28</v>
      </c>
      <c r="C765" s="16">
        <v>3743.4</v>
      </c>
      <c r="D765" s="16">
        <v>55095.22</v>
      </c>
      <c r="E765" s="16">
        <v>64000</v>
      </c>
      <c r="F765" s="16">
        <v>64000</v>
      </c>
      <c r="G765" s="47"/>
      <c r="H765" s="46">
        <f t="shared" si="11"/>
        <v>545.47</v>
      </c>
      <c r="I765" s="26">
        <f>$C$10*calc!T752*front!K765</f>
        <v>8.6771805274849447E-5</v>
      </c>
      <c r="K765" s="48">
        <v>1.0499545801802782E-10</v>
      </c>
    </row>
    <row r="766" spans="1:11" x14ac:dyDescent="0.2">
      <c r="A766" s="49">
        <v>545.91999999999996</v>
      </c>
      <c r="B766" s="16">
        <v>3046.5</v>
      </c>
      <c r="C766" s="16">
        <v>3732.9</v>
      </c>
      <c r="D766" s="16">
        <v>54957.1</v>
      </c>
      <c r="E766" s="16">
        <v>64000</v>
      </c>
      <c r="F766" s="16">
        <v>64000</v>
      </c>
      <c r="G766" s="47"/>
      <c r="H766" s="46">
        <f t="shared" si="11"/>
        <v>545.91999999999996</v>
      </c>
      <c r="I766" s="26">
        <f>$C$10*calc!T753*front!K766</f>
        <v>8.6488523061953277E-5</v>
      </c>
      <c r="K766" s="48">
        <v>1.04952289787829E-10</v>
      </c>
    </row>
    <row r="767" spans="1:11" x14ac:dyDescent="0.2">
      <c r="A767" s="49">
        <v>546.38</v>
      </c>
      <c r="B767" s="16">
        <v>3058.38</v>
      </c>
      <c r="C767" s="16">
        <v>3843.2</v>
      </c>
      <c r="D767" s="16">
        <v>55088.02</v>
      </c>
      <c r="E767" s="16">
        <v>64000</v>
      </c>
      <c r="F767" s="16">
        <v>64000</v>
      </c>
      <c r="G767" s="47"/>
      <c r="H767" s="46">
        <f t="shared" si="11"/>
        <v>546.38</v>
      </c>
      <c r="I767" s="26">
        <f>$C$10*calc!T754*front!K767</f>
        <v>8.6595170533326006E-5</v>
      </c>
      <c r="K767" s="48">
        <v>1.0482489384899672E-10</v>
      </c>
    </row>
    <row r="768" spans="1:11" x14ac:dyDescent="0.2">
      <c r="A768" s="49">
        <v>546.83000000000004</v>
      </c>
      <c r="B768" s="16">
        <v>3050.85</v>
      </c>
      <c r="C768" s="16">
        <v>3780.6</v>
      </c>
      <c r="D768" s="16">
        <v>54921.08</v>
      </c>
      <c r="E768" s="16">
        <v>64000</v>
      </c>
      <c r="F768" s="16">
        <v>64000</v>
      </c>
      <c r="G768" s="47"/>
      <c r="H768" s="46">
        <f t="shared" si="11"/>
        <v>546.83000000000004</v>
      </c>
      <c r="I768" s="26">
        <f>$C$10*calc!T755*front!K768</f>
        <v>8.6319160413907972E-5</v>
      </c>
      <c r="K768" s="48">
        <v>1.0483564000522619E-10</v>
      </c>
    </row>
    <row r="769" spans="1:11" x14ac:dyDescent="0.2">
      <c r="A769" s="49">
        <v>547.28</v>
      </c>
      <c r="B769" s="16">
        <v>3083.3</v>
      </c>
      <c r="C769" s="16">
        <v>4063.5</v>
      </c>
      <c r="D769" s="16">
        <v>54595.22</v>
      </c>
      <c r="E769" s="16">
        <v>64000</v>
      </c>
      <c r="F769" s="16">
        <v>64000</v>
      </c>
      <c r="G769" s="47"/>
      <c r="H769" s="46">
        <f t="shared" si="11"/>
        <v>547.28</v>
      </c>
      <c r="I769" s="26">
        <f>$C$10*calc!T756*front!K769</f>
        <v>8.5503551335294338E-5</v>
      </c>
      <c r="K769" s="48">
        <v>1.0462016061365985E-10</v>
      </c>
    </row>
    <row r="770" spans="1:11" x14ac:dyDescent="0.2">
      <c r="A770" s="49">
        <v>547.73</v>
      </c>
      <c r="B770" s="16">
        <v>3040.22</v>
      </c>
      <c r="C770" s="16">
        <v>3686.4</v>
      </c>
      <c r="D770" s="16">
        <v>54374.7</v>
      </c>
      <c r="E770" s="16">
        <v>64000</v>
      </c>
      <c r="F770" s="16">
        <v>64000</v>
      </c>
      <c r="G770" s="47"/>
      <c r="H770" s="46">
        <f t="shared" si="11"/>
        <v>547.73</v>
      </c>
      <c r="I770" s="26">
        <f>$C$10*calc!T757*front!K770</f>
        <v>8.5163576838629323E-5</v>
      </c>
      <c r="K770" s="48">
        <v>1.0459108208843672E-10</v>
      </c>
    </row>
    <row r="771" spans="1:11" x14ac:dyDescent="0.2">
      <c r="A771" s="49">
        <v>548.19000000000005</v>
      </c>
      <c r="B771" s="16">
        <v>3059.52</v>
      </c>
      <c r="C771" s="16">
        <v>3846.4</v>
      </c>
      <c r="D771" s="16">
        <v>54782.400000000001</v>
      </c>
      <c r="E771" s="16">
        <v>64000</v>
      </c>
      <c r="F771" s="16">
        <v>64000</v>
      </c>
      <c r="G771" s="47"/>
      <c r="H771" s="46">
        <f t="shared" si="11"/>
        <v>548.19000000000005</v>
      </c>
      <c r="I771" s="26">
        <f>$C$10*calc!T758*front!K771</f>
        <v>8.5646676330286087E-5</v>
      </c>
      <c r="K771" s="48">
        <v>1.0433868907885169E-10</v>
      </c>
    </row>
    <row r="772" spans="1:11" x14ac:dyDescent="0.2">
      <c r="A772" s="49">
        <v>548.64</v>
      </c>
      <c r="B772" s="16">
        <v>3048.18</v>
      </c>
      <c r="C772" s="16">
        <v>3763</v>
      </c>
      <c r="D772" s="16">
        <v>55333.25</v>
      </c>
      <c r="E772" s="16">
        <v>64000</v>
      </c>
      <c r="F772" s="16">
        <v>64000</v>
      </c>
      <c r="G772" s="47"/>
      <c r="H772" s="46">
        <f t="shared" si="11"/>
        <v>548.64</v>
      </c>
      <c r="I772" s="26">
        <f>$C$10*calc!T759*front!K772</f>
        <v>8.6502781825135481E-5</v>
      </c>
      <c r="K772" s="48">
        <v>1.0416872740170378E-10</v>
      </c>
    </row>
    <row r="773" spans="1:11" x14ac:dyDescent="0.2">
      <c r="A773" s="49">
        <v>549.09</v>
      </c>
      <c r="B773" s="16">
        <v>3041.35</v>
      </c>
      <c r="C773" s="16">
        <v>3690.8</v>
      </c>
      <c r="D773" s="16">
        <v>55586.45</v>
      </c>
      <c r="E773" s="16">
        <v>64000</v>
      </c>
      <c r="F773" s="16">
        <v>64000</v>
      </c>
      <c r="G773" s="47"/>
      <c r="H773" s="46">
        <f t="shared" si="11"/>
        <v>549.09</v>
      </c>
      <c r="I773" s="26">
        <f>$C$10*calc!T760*front!K773</f>
        <v>8.6794689134247127E-5</v>
      </c>
      <c r="K773" s="48">
        <v>1.0396703786300505E-10</v>
      </c>
    </row>
    <row r="774" spans="1:11" x14ac:dyDescent="0.2">
      <c r="A774" s="49">
        <v>549.54999999999995</v>
      </c>
      <c r="B774" s="16">
        <v>3050.7</v>
      </c>
      <c r="C774" s="16">
        <v>3769.9</v>
      </c>
      <c r="D774" s="16">
        <v>55579.199999999997</v>
      </c>
      <c r="E774" s="16">
        <v>64000</v>
      </c>
      <c r="F774" s="16">
        <v>64000</v>
      </c>
      <c r="G774" s="47"/>
      <c r="H774" s="46">
        <f t="shared" si="11"/>
        <v>549.54999999999995</v>
      </c>
      <c r="I774" s="26">
        <f>$C$10*calc!T761*front!K774</f>
        <v>8.6702369811703109E-5</v>
      </c>
      <c r="K774" s="48">
        <v>1.038922975487068E-10</v>
      </c>
    </row>
    <row r="775" spans="1:11" x14ac:dyDescent="0.2">
      <c r="A775" s="49">
        <v>550</v>
      </c>
      <c r="B775" s="16">
        <v>3049.62</v>
      </c>
      <c r="C775" s="16">
        <v>3767.6</v>
      </c>
      <c r="D775" s="16">
        <v>55483.45</v>
      </c>
      <c r="E775" s="16">
        <v>64000</v>
      </c>
      <c r="F775" s="16">
        <v>64000</v>
      </c>
      <c r="G775" s="47"/>
      <c r="H775" s="46">
        <f t="shared" si="11"/>
        <v>550</v>
      </c>
      <c r="I775" s="26">
        <f>$C$10*calc!T762*front!K775</f>
        <v>8.63541487695506E-5</v>
      </c>
      <c r="K775" s="48">
        <v>1.0367581140104858E-10</v>
      </c>
    </row>
    <row r="776" spans="1:11" x14ac:dyDescent="0.2">
      <c r="A776" s="49">
        <v>550.45000000000005</v>
      </c>
      <c r="B776" s="16">
        <v>3043.9</v>
      </c>
      <c r="C776" s="16">
        <v>3716.9</v>
      </c>
      <c r="D776" s="16">
        <v>55339.42</v>
      </c>
      <c r="E776" s="16">
        <v>64000</v>
      </c>
      <c r="F776" s="16">
        <v>64000</v>
      </c>
      <c r="G776" s="47"/>
      <c r="H776" s="46">
        <f t="shared" si="11"/>
        <v>550.45000000000005</v>
      </c>
      <c r="I776" s="26">
        <f>$C$10*calc!T763*front!K776</f>
        <v>8.6142878087906493E-5</v>
      </c>
      <c r="K776" s="48">
        <v>1.0371583770909722E-10</v>
      </c>
    </row>
    <row r="777" spans="1:11" x14ac:dyDescent="0.2">
      <c r="A777" s="49">
        <v>550.9</v>
      </c>
      <c r="B777" s="16">
        <v>3064.7</v>
      </c>
      <c r="C777" s="16">
        <v>3902.7</v>
      </c>
      <c r="D777" s="16">
        <v>55306.52</v>
      </c>
      <c r="E777" s="16">
        <v>64000</v>
      </c>
      <c r="F777" s="16">
        <v>64000</v>
      </c>
      <c r="G777" s="47"/>
      <c r="H777" s="46">
        <f t="shared" si="11"/>
        <v>550.9</v>
      </c>
      <c r="I777" s="26">
        <f>$C$10*calc!T764*front!K777</f>
        <v>8.6044571265099154E-5</v>
      </c>
      <c r="K777" s="48">
        <v>1.0371221006107808E-10</v>
      </c>
    </row>
    <row r="778" spans="1:11" x14ac:dyDescent="0.2">
      <c r="A778" s="49">
        <v>551.36</v>
      </c>
      <c r="B778" s="16">
        <v>3041.62</v>
      </c>
      <c r="C778" s="16">
        <v>3704</v>
      </c>
      <c r="D778" s="16">
        <v>55610.62</v>
      </c>
      <c r="E778" s="16">
        <v>64000</v>
      </c>
      <c r="F778" s="16">
        <v>64000</v>
      </c>
      <c r="G778" s="47"/>
      <c r="H778" s="46">
        <f t="shared" si="11"/>
        <v>551.36</v>
      </c>
      <c r="I778" s="26">
        <f>$C$10*calc!T765*front!K778</f>
        <v>8.6513936874086763E-5</v>
      </c>
      <c r="K778" s="48">
        <v>1.0358360510827189E-10</v>
      </c>
    </row>
    <row r="779" spans="1:11" x14ac:dyDescent="0.2">
      <c r="A779" s="49">
        <v>551.80999999999995</v>
      </c>
      <c r="B779" s="16">
        <v>3061.1</v>
      </c>
      <c r="C779" s="16">
        <v>3866.6</v>
      </c>
      <c r="D779" s="16">
        <v>55888.68</v>
      </c>
      <c r="E779" s="16">
        <v>64000</v>
      </c>
      <c r="F779" s="16">
        <v>64000</v>
      </c>
      <c r="G779" s="47"/>
      <c r="H779" s="46">
        <f t="shared" si="11"/>
        <v>551.80999999999995</v>
      </c>
      <c r="I779" s="26">
        <f>$C$10*calc!T766*front!K779</f>
        <v>8.6800909528170344E-5</v>
      </c>
      <c r="K779" s="48">
        <v>1.033831859405438E-10</v>
      </c>
    </row>
    <row r="780" spans="1:11" x14ac:dyDescent="0.2">
      <c r="A780" s="49">
        <v>552.26</v>
      </c>
      <c r="B780" s="16">
        <v>3053.5</v>
      </c>
      <c r="C780" s="16">
        <v>3803.8</v>
      </c>
      <c r="D780" s="16">
        <v>55649.55</v>
      </c>
      <c r="E780" s="16">
        <v>64000</v>
      </c>
      <c r="F780" s="16">
        <v>64000</v>
      </c>
      <c r="G780" s="47"/>
      <c r="H780" s="46">
        <f t="shared" si="11"/>
        <v>552.26</v>
      </c>
      <c r="I780" s="26">
        <f>$C$10*calc!T767*front!K780</f>
        <v>8.6365964658232964E-5</v>
      </c>
      <c r="K780" s="48">
        <v>1.0335073582201949E-10</v>
      </c>
    </row>
    <row r="781" spans="1:11" x14ac:dyDescent="0.2">
      <c r="A781" s="49">
        <v>552.71</v>
      </c>
      <c r="B781" s="16">
        <v>3046.98</v>
      </c>
      <c r="C781" s="16">
        <v>3747</v>
      </c>
      <c r="D781" s="16">
        <v>55330.9</v>
      </c>
      <c r="E781" s="16">
        <v>64000</v>
      </c>
      <c r="F781" s="16">
        <v>64000</v>
      </c>
      <c r="G781" s="47"/>
      <c r="H781" s="46">
        <f t="shared" si="11"/>
        <v>552.71</v>
      </c>
      <c r="I781" s="26">
        <f>$C$10*calc!T768*front!K781</f>
        <v>8.5630177850578264E-5</v>
      </c>
      <c r="K781" s="48">
        <v>1.0312623204194354E-10</v>
      </c>
    </row>
    <row r="782" spans="1:11" x14ac:dyDescent="0.2">
      <c r="A782" s="49">
        <v>553.16999999999996</v>
      </c>
      <c r="B782" s="16">
        <v>3047.62</v>
      </c>
      <c r="C782" s="16">
        <v>3736.2</v>
      </c>
      <c r="D782" s="16">
        <v>55402.62</v>
      </c>
      <c r="E782" s="16">
        <v>64000</v>
      </c>
      <c r="F782" s="16">
        <v>64000</v>
      </c>
      <c r="G782" s="47"/>
      <c r="H782" s="46">
        <f t="shared" si="11"/>
        <v>553.16999999999996</v>
      </c>
      <c r="I782" s="26">
        <f>$C$10*calc!T769*front!K782</f>
        <v>8.5687992429090128E-5</v>
      </c>
      <c r="K782" s="48">
        <v>1.0304640571580561E-10</v>
      </c>
    </row>
    <row r="783" spans="1:11" x14ac:dyDescent="0.2">
      <c r="A783" s="49">
        <v>553.62</v>
      </c>
      <c r="B783" s="16">
        <v>3053.48</v>
      </c>
      <c r="C783" s="16">
        <v>3787.2</v>
      </c>
      <c r="D783" s="16">
        <v>55859.22</v>
      </c>
      <c r="E783" s="16">
        <v>64000</v>
      </c>
      <c r="F783" s="16">
        <v>64000</v>
      </c>
      <c r="G783" s="47"/>
      <c r="H783" s="46">
        <f t="shared" si="11"/>
        <v>553.62</v>
      </c>
      <c r="I783" s="26">
        <f>$C$10*calc!T770*front!K783</f>
        <v>8.6407063047726682E-5</v>
      </c>
      <c r="K783" s="48">
        <v>1.0296210780574891E-10</v>
      </c>
    </row>
    <row r="784" spans="1:11" x14ac:dyDescent="0.2">
      <c r="A784" s="49">
        <v>554.07000000000005</v>
      </c>
      <c r="B784" s="16">
        <v>3046.68</v>
      </c>
      <c r="C784" s="16">
        <v>3755.7</v>
      </c>
      <c r="D784" s="16">
        <v>56128.55</v>
      </c>
      <c r="E784" s="16">
        <v>64000</v>
      </c>
      <c r="F784" s="16">
        <v>64000</v>
      </c>
      <c r="G784" s="47"/>
      <c r="H784" s="46">
        <f t="shared" si="11"/>
        <v>554.07000000000005</v>
      </c>
      <c r="I784" s="26">
        <f>$C$10*calc!T771*front!K784</f>
        <v>8.6810681450672913E-5</v>
      </c>
      <c r="K784" s="48">
        <v>1.0286762465673372E-10</v>
      </c>
    </row>
    <row r="785" spans="1:11" x14ac:dyDescent="0.2">
      <c r="A785" s="49">
        <v>554.52</v>
      </c>
      <c r="B785" s="16">
        <v>3050.72</v>
      </c>
      <c r="C785" s="16">
        <v>3763.6</v>
      </c>
      <c r="D785" s="16">
        <v>56435.88</v>
      </c>
      <c r="E785" s="16">
        <v>64000</v>
      </c>
      <c r="F785" s="16">
        <v>64000</v>
      </c>
      <c r="G785" s="47"/>
      <c r="H785" s="46">
        <f t="shared" si="11"/>
        <v>554.52</v>
      </c>
      <c r="I785" s="26">
        <f>$C$10*calc!T772*front!K785</f>
        <v>8.7166086317551738E-5</v>
      </c>
      <c r="K785" s="48">
        <v>1.0266135294414019E-10</v>
      </c>
    </row>
    <row r="786" spans="1:11" x14ac:dyDescent="0.2">
      <c r="A786" s="49">
        <v>554.97</v>
      </c>
      <c r="B786" s="16">
        <v>3050.18</v>
      </c>
      <c r="C786" s="16">
        <v>3773.8</v>
      </c>
      <c r="D786" s="16">
        <v>56426.05</v>
      </c>
      <c r="E786" s="16">
        <v>64000</v>
      </c>
      <c r="F786" s="16">
        <v>64000</v>
      </c>
      <c r="G786" s="47"/>
      <c r="H786" s="46">
        <f t="shared" si="11"/>
        <v>554.97</v>
      </c>
      <c r="I786" s="26">
        <f>$C$10*calc!T773*front!K786</f>
        <v>8.7029438152578546E-5</v>
      </c>
      <c r="K786" s="48">
        <v>1.0252006299840268E-10</v>
      </c>
    </row>
    <row r="787" spans="1:11" x14ac:dyDescent="0.2">
      <c r="A787" s="49">
        <v>555.42999999999995</v>
      </c>
      <c r="B787" s="16">
        <v>3049.25</v>
      </c>
      <c r="C787" s="16">
        <v>3761.1</v>
      </c>
      <c r="D787" s="16">
        <v>56226.9</v>
      </c>
      <c r="E787" s="16">
        <v>64000</v>
      </c>
      <c r="F787" s="16">
        <v>64000</v>
      </c>
      <c r="G787" s="47"/>
      <c r="H787" s="46">
        <f t="shared" si="11"/>
        <v>555.42999999999995</v>
      </c>
      <c r="I787" s="26">
        <f>$C$10*calc!T774*front!K787</f>
        <v>8.6632779832910425E-5</v>
      </c>
      <c r="K787" s="48">
        <v>1.0246058700669938E-10</v>
      </c>
    </row>
    <row r="788" spans="1:11" x14ac:dyDescent="0.2">
      <c r="A788" s="49">
        <v>555.88</v>
      </c>
      <c r="B788" s="16">
        <v>3046.12</v>
      </c>
      <c r="C788" s="16">
        <v>3745.4</v>
      </c>
      <c r="D788" s="16">
        <v>55771.95</v>
      </c>
      <c r="E788" s="16">
        <v>64000</v>
      </c>
      <c r="F788" s="16">
        <v>64000</v>
      </c>
      <c r="G788" s="47"/>
      <c r="H788" s="46">
        <f t="shared" si="11"/>
        <v>555.88</v>
      </c>
      <c r="I788" s="26">
        <f>$C$10*calc!T775*front!K788</f>
        <v>8.5751259388028972E-5</v>
      </c>
      <c r="K788" s="48">
        <v>1.0234931767249989E-10</v>
      </c>
    </row>
    <row r="789" spans="1:11" x14ac:dyDescent="0.2">
      <c r="A789" s="49">
        <v>556.33000000000004</v>
      </c>
      <c r="B789" s="16">
        <v>3046.45</v>
      </c>
      <c r="C789" s="16">
        <v>3732.7</v>
      </c>
      <c r="D789" s="16">
        <v>55260.92</v>
      </c>
      <c r="E789" s="16">
        <v>64000</v>
      </c>
      <c r="F789" s="16">
        <v>64000</v>
      </c>
      <c r="G789" s="47"/>
      <c r="H789" s="46">
        <f t="shared" si="11"/>
        <v>556.33000000000004</v>
      </c>
      <c r="I789" s="26">
        <f>$C$10*calc!T776*front!K789</f>
        <v>8.477156773804972E-5</v>
      </c>
      <c r="K789" s="48">
        <v>1.0224227485221687E-10</v>
      </c>
    </row>
    <row r="790" spans="1:11" x14ac:dyDescent="0.2">
      <c r="A790" s="49">
        <v>556.78</v>
      </c>
      <c r="B790" s="16">
        <v>3044.08</v>
      </c>
      <c r="C790" s="16">
        <v>3706.8</v>
      </c>
      <c r="D790" s="16">
        <v>54895.7</v>
      </c>
      <c r="E790" s="16">
        <v>64000</v>
      </c>
      <c r="F790" s="16">
        <v>64000</v>
      </c>
      <c r="G790" s="47"/>
      <c r="H790" s="46">
        <f t="shared" si="11"/>
        <v>556.78</v>
      </c>
      <c r="I790" s="26">
        <f>$C$10*calc!T777*front!K790</f>
        <v>8.4286284428162242E-5</v>
      </c>
      <c r="K790" s="48">
        <v>1.0241998682585582E-10</v>
      </c>
    </row>
    <row r="791" spans="1:11" x14ac:dyDescent="0.2">
      <c r="A791" s="49">
        <v>557.24</v>
      </c>
      <c r="B791" s="16">
        <v>3059.92</v>
      </c>
      <c r="C791" s="16">
        <v>3876.2</v>
      </c>
      <c r="D791" s="16">
        <v>54951.42</v>
      </c>
      <c r="E791" s="16">
        <v>64000</v>
      </c>
      <c r="F791" s="16">
        <v>64000</v>
      </c>
      <c r="G791" s="47"/>
      <c r="H791" s="46">
        <f t="shared" si="11"/>
        <v>557.24</v>
      </c>
      <c r="I791" s="26">
        <f>$C$10*calc!T778*front!K791</f>
        <v>8.4083384782864508E-5</v>
      </c>
      <c r="K791" s="48">
        <v>1.0208982676470361E-10</v>
      </c>
    </row>
    <row r="792" spans="1:11" x14ac:dyDescent="0.2">
      <c r="A792" s="49">
        <v>557.69000000000005</v>
      </c>
      <c r="B792" s="16">
        <v>3046.9</v>
      </c>
      <c r="C792" s="16">
        <v>3736.4</v>
      </c>
      <c r="D792" s="16">
        <v>55070.55</v>
      </c>
      <c r="E792" s="16">
        <v>64000</v>
      </c>
      <c r="F792" s="16">
        <v>64000</v>
      </c>
      <c r="G792" s="47"/>
      <c r="H792" s="46">
        <f t="shared" ref="H792:H855" si="12">A792</f>
        <v>557.69000000000005</v>
      </c>
      <c r="I792" s="26">
        <f>$C$10*calc!T779*front!K792</f>
        <v>8.4191587006391365E-5</v>
      </c>
      <c r="K792" s="48">
        <v>1.0194348683516187E-10</v>
      </c>
    </row>
    <row r="793" spans="1:11" x14ac:dyDescent="0.2">
      <c r="A793" s="49">
        <v>558.14</v>
      </c>
      <c r="B793" s="16">
        <v>3043.22</v>
      </c>
      <c r="C793" s="16">
        <v>3690.8</v>
      </c>
      <c r="D793" s="16">
        <v>54653.75</v>
      </c>
      <c r="E793" s="16">
        <v>64000</v>
      </c>
      <c r="F793" s="16">
        <v>64000</v>
      </c>
      <c r="G793" s="47"/>
      <c r="H793" s="46">
        <f t="shared" si="12"/>
        <v>558.14</v>
      </c>
      <c r="I793" s="26">
        <f>$C$10*calc!T780*front!K793</f>
        <v>8.3405249969386124E-5</v>
      </c>
      <c r="K793" s="48">
        <v>1.018585373714571E-10</v>
      </c>
    </row>
    <row r="794" spans="1:11" x14ac:dyDescent="0.2">
      <c r="A794" s="49">
        <v>558.59</v>
      </c>
      <c r="B794" s="16">
        <v>3051.35</v>
      </c>
      <c r="C794" s="16">
        <v>3761.6</v>
      </c>
      <c r="D794" s="16">
        <v>53934.45</v>
      </c>
      <c r="E794" s="16">
        <v>64000</v>
      </c>
      <c r="F794" s="16">
        <v>64000</v>
      </c>
      <c r="G794" s="47"/>
      <c r="H794" s="46">
        <f t="shared" si="12"/>
        <v>558.59</v>
      </c>
      <c r="I794" s="26">
        <f>$C$10*calc!T781*front!K794</f>
        <v>8.2109180223109639E-5</v>
      </c>
      <c r="K794" s="48">
        <v>1.0181428585698361E-10</v>
      </c>
    </row>
    <row r="795" spans="1:11" x14ac:dyDescent="0.2">
      <c r="A795" s="49">
        <v>559.04</v>
      </c>
      <c r="B795" s="16">
        <v>3047.98</v>
      </c>
      <c r="C795" s="16">
        <v>3758.2</v>
      </c>
      <c r="D795" s="16">
        <v>53739.6</v>
      </c>
      <c r="E795" s="16">
        <v>64000</v>
      </c>
      <c r="F795" s="16">
        <v>64000</v>
      </c>
      <c r="G795" s="47"/>
      <c r="H795" s="46">
        <f t="shared" si="12"/>
        <v>559.04</v>
      </c>
      <c r="I795" s="26">
        <f>$C$10*calc!T782*front!K795</f>
        <v>8.1717959017406494E-5</v>
      </c>
      <c r="K795" s="48">
        <v>1.0174036776161951E-10</v>
      </c>
    </row>
    <row r="796" spans="1:11" x14ac:dyDescent="0.2">
      <c r="A796" s="49">
        <v>559.5</v>
      </c>
      <c r="B796" s="16">
        <v>3058.3</v>
      </c>
      <c r="C796" s="16">
        <v>3850.8</v>
      </c>
      <c r="D796" s="16">
        <v>54048.7</v>
      </c>
      <c r="E796" s="16">
        <v>64000</v>
      </c>
      <c r="F796" s="16">
        <v>64000</v>
      </c>
      <c r="G796" s="47"/>
      <c r="H796" s="46">
        <f t="shared" si="12"/>
        <v>559.5</v>
      </c>
      <c r="I796" s="26">
        <f>$C$10*calc!T783*front!K796</f>
        <v>8.207887783447988E-5</v>
      </c>
      <c r="K796" s="48">
        <v>1.0154805081583898E-10</v>
      </c>
    </row>
    <row r="797" spans="1:11" x14ac:dyDescent="0.2">
      <c r="A797" s="49">
        <v>559.95000000000005</v>
      </c>
      <c r="B797" s="16">
        <v>3048.68</v>
      </c>
      <c r="C797" s="16">
        <v>3759.2</v>
      </c>
      <c r="D797" s="16">
        <v>54560.98</v>
      </c>
      <c r="E797" s="16">
        <v>64000</v>
      </c>
      <c r="F797" s="16">
        <v>64000</v>
      </c>
      <c r="G797" s="47"/>
      <c r="H797" s="46">
        <f t="shared" si="12"/>
        <v>559.95000000000005</v>
      </c>
      <c r="I797" s="26">
        <f>$C$10*calc!T784*front!K797</f>
        <v>8.2955898529859127E-5</v>
      </c>
      <c r="K797" s="48">
        <v>1.0151895143036218E-10</v>
      </c>
    </row>
    <row r="798" spans="1:11" x14ac:dyDescent="0.2">
      <c r="A798" s="49">
        <v>560.4</v>
      </c>
      <c r="B798" s="16">
        <v>3043.65</v>
      </c>
      <c r="C798" s="16">
        <v>3716.5</v>
      </c>
      <c r="D798" s="16">
        <v>55447.18</v>
      </c>
      <c r="E798" s="16">
        <v>64000</v>
      </c>
      <c r="F798" s="16">
        <v>64000</v>
      </c>
      <c r="G798" s="47"/>
      <c r="H798" s="46">
        <f t="shared" si="12"/>
        <v>560.4</v>
      </c>
      <c r="I798" s="26">
        <f>$C$10*calc!T785*front!K798</f>
        <v>8.4260005920760663E-5</v>
      </c>
      <c r="K798" s="48">
        <v>1.0123716083971066E-10</v>
      </c>
    </row>
    <row r="799" spans="1:11" x14ac:dyDescent="0.2">
      <c r="A799" s="49">
        <v>560.85</v>
      </c>
      <c r="B799" s="16">
        <v>3053.78</v>
      </c>
      <c r="C799" s="16">
        <v>3778.7</v>
      </c>
      <c r="D799" s="16">
        <v>55774.28</v>
      </c>
      <c r="E799" s="16">
        <v>64000</v>
      </c>
      <c r="F799" s="16">
        <v>64000</v>
      </c>
      <c r="G799" s="47"/>
      <c r="H799" s="46">
        <f t="shared" si="12"/>
        <v>560.85</v>
      </c>
      <c r="I799" s="26">
        <f>$C$10*calc!T786*front!K799</f>
        <v>8.4703214794777307E-5</v>
      </c>
      <c r="K799" s="48">
        <v>1.0111493621044295E-10</v>
      </c>
    </row>
    <row r="800" spans="1:11" x14ac:dyDescent="0.2">
      <c r="A800" s="49">
        <v>561.29999999999995</v>
      </c>
      <c r="B800" s="16">
        <v>3046.68</v>
      </c>
      <c r="C800" s="16">
        <v>3738.8</v>
      </c>
      <c r="D800" s="16">
        <v>55347.75</v>
      </c>
      <c r="E800" s="16">
        <v>64000</v>
      </c>
      <c r="F800" s="16">
        <v>64000</v>
      </c>
      <c r="G800" s="47"/>
      <c r="H800" s="46">
        <f t="shared" si="12"/>
        <v>561.29999999999995</v>
      </c>
      <c r="I800" s="26">
        <f>$C$10*calc!T787*front!K800</f>
        <v>8.3964542404286292E-5</v>
      </c>
      <c r="K800" s="48">
        <v>1.0109487113809673E-10</v>
      </c>
    </row>
    <row r="801" spans="1:11" x14ac:dyDescent="0.2">
      <c r="A801" s="49">
        <v>561.76</v>
      </c>
      <c r="B801" s="16">
        <v>3041.88</v>
      </c>
      <c r="C801" s="16">
        <v>3704</v>
      </c>
      <c r="D801" s="16">
        <v>55071.12</v>
      </c>
      <c r="E801" s="16">
        <v>64000</v>
      </c>
      <c r="F801" s="16">
        <v>64000</v>
      </c>
      <c r="G801" s="47"/>
      <c r="H801" s="46">
        <f t="shared" si="12"/>
        <v>561.76</v>
      </c>
      <c r="I801" s="26">
        <f>$C$10*calc!T788*front!K801</f>
        <v>8.3496505529009605E-5</v>
      </c>
      <c r="K801" s="48">
        <v>1.0109471631117775E-10</v>
      </c>
    </row>
    <row r="802" spans="1:11" x14ac:dyDescent="0.2">
      <c r="A802" s="49">
        <v>562.21</v>
      </c>
      <c r="B802" s="16">
        <v>3048.62</v>
      </c>
      <c r="C802" s="16">
        <v>3762.6</v>
      </c>
      <c r="D802" s="16">
        <v>55198.2</v>
      </c>
      <c r="E802" s="16">
        <v>64000</v>
      </c>
      <c r="F802" s="16">
        <v>64000</v>
      </c>
      <c r="G802" s="47"/>
      <c r="H802" s="46">
        <f t="shared" si="12"/>
        <v>562.21</v>
      </c>
      <c r="I802" s="26">
        <f>$C$10*calc!T789*front!K802</f>
        <v>8.3593922227048428E-5</v>
      </c>
      <c r="K802" s="48">
        <v>1.0096288743492384E-10</v>
      </c>
    </row>
    <row r="803" spans="1:11" x14ac:dyDescent="0.2">
      <c r="A803" s="49">
        <v>562.66</v>
      </c>
      <c r="B803" s="16">
        <v>3046.15</v>
      </c>
      <c r="C803" s="16">
        <v>3755.2</v>
      </c>
      <c r="D803" s="16">
        <v>55731.7</v>
      </c>
      <c r="E803" s="16">
        <v>64000</v>
      </c>
      <c r="F803" s="16">
        <v>64000</v>
      </c>
      <c r="G803" s="47"/>
      <c r="H803" s="46">
        <f t="shared" si="12"/>
        <v>562.66</v>
      </c>
      <c r="I803" s="26">
        <f>$C$10*calc!T790*front!K803</f>
        <v>8.4516283653747994E-5</v>
      </c>
      <c r="K803" s="48">
        <v>1.0096535478457866E-10</v>
      </c>
    </row>
    <row r="804" spans="1:11" x14ac:dyDescent="0.2">
      <c r="A804" s="49">
        <v>563.11</v>
      </c>
      <c r="B804" s="16">
        <v>3059.7</v>
      </c>
      <c r="C804" s="16">
        <v>3856.5</v>
      </c>
      <c r="D804" s="16">
        <v>55770.95</v>
      </c>
      <c r="E804" s="16">
        <v>64000</v>
      </c>
      <c r="F804" s="16">
        <v>64000</v>
      </c>
      <c r="G804" s="47"/>
      <c r="H804" s="46">
        <f t="shared" si="12"/>
        <v>563.11</v>
      </c>
      <c r="I804" s="26">
        <f>$C$10*calc!T791*front!K804</f>
        <v>8.4396124642392134E-5</v>
      </c>
      <c r="K804" s="48">
        <v>1.0076961928406324E-10</v>
      </c>
    </row>
    <row r="805" spans="1:11" x14ac:dyDescent="0.2">
      <c r="A805" s="49">
        <v>563.55999999999995</v>
      </c>
      <c r="B805" s="16">
        <v>3049.02</v>
      </c>
      <c r="C805" s="16">
        <v>3748.2</v>
      </c>
      <c r="D805" s="16">
        <v>55601.68</v>
      </c>
      <c r="E805" s="16">
        <v>64000</v>
      </c>
      <c r="F805" s="16">
        <v>64000</v>
      </c>
      <c r="G805" s="47"/>
      <c r="H805" s="46">
        <f t="shared" si="12"/>
        <v>563.55999999999995</v>
      </c>
      <c r="I805" s="26">
        <f>$C$10*calc!T792*front!K805</f>
        <v>8.3936195438894917E-5</v>
      </c>
      <c r="K805" s="48">
        <v>1.0054486840593297E-10</v>
      </c>
    </row>
    <row r="806" spans="1:11" x14ac:dyDescent="0.2">
      <c r="A806" s="49">
        <v>564.01</v>
      </c>
      <c r="B806" s="16">
        <v>3056.95</v>
      </c>
      <c r="C806" s="16">
        <v>3809.9</v>
      </c>
      <c r="D806" s="16">
        <v>55480.68</v>
      </c>
      <c r="E806" s="16">
        <v>64000</v>
      </c>
      <c r="F806" s="16">
        <v>64000</v>
      </c>
      <c r="G806" s="47"/>
      <c r="H806" s="46">
        <f t="shared" si="12"/>
        <v>564.01</v>
      </c>
      <c r="I806" s="26">
        <f>$C$10*calc!T793*front!K806</f>
        <v>8.3683259628286445E-5</v>
      </c>
      <c r="K806" s="48">
        <v>1.0050643314955759E-10</v>
      </c>
    </row>
    <row r="807" spans="1:11" x14ac:dyDescent="0.2">
      <c r="A807" s="49">
        <v>564.47</v>
      </c>
      <c r="B807" s="16">
        <v>3039.8</v>
      </c>
      <c r="C807" s="16">
        <v>3682.1</v>
      </c>
      <c r="D807" s="16">
        <v>55559.88</v>
      </c>
      <c r="E807" s="16">
        <v>64000</v>
      </c>
      <c r="F807" s="16">
        <v>64000</v>
      </c>
      <c r="G807" s="47"/>
      <c r="H807" s="46">
        <f t="shared" si="12"/>
        <v>564.47</v>
      </c>
      <c r="I807" s="26">
        <f>$C$10*calc!T794*front!K807</f>
        <v>8.3762799737010463E-5</v>
      </c>
      <c r="K807" s="48">
        <v>1.0040472500928427E-10</v>
      </c>
    </row>
    <row r="808" spans="1:11" x14ac:dyDescent="0.2">
      <c r="A808" s="49">
        <v>564.91999999999996</v>
      </c>
      <c r="B808" s="16">
        <v>3047.58</v>
      </c>
      <c r="C808" s="16">
        <v>3764.8</v>
      </c>
      <c r="D808" s="16">
        <v>55447.02</v>
      </c>
      <c r="E808" s="16">
        <v>64000</v>
      </c>
      <c r="F808" s="16">
        <v>64000</v>
      </c>
      <c r="G808" s="47"/>
      <c r="H808" s="46">
        <f t="shared" si="12"/>
        <v>564.91999999999996</v>
      </c>
      <c r="I808" s="26">
        <f>$C$10*calc!T795*front!K808</f>
        <v>8.3497087305839401E-5</v>
      </c>
      <c r="K808" s="48">
        <v>1.003335152577957E-10</v>
      </c>
    </row>
    <row r="809" spans="1:11" x14ac:dyDescent="0.2">
      <c r="A809" s="49">
        <v>565.37</v>
      </c>
      <c r="B809" s="16">
        <v>3063.15</v>
      </c>
      <c r="C809" s="16">
        <v>3877.3</v>
      </c>
      <c r="D809" s="16">
        <v>54779.65</v>
      </c>
      <c r="E809" s="16">
        <v>64000</v>
      </c>
      <c r="F809" s="16">
        <v>64000</v>
      </c>
      <c r="G809" s="47"/>
      <c r="H809" s="46">
        <f t="shared" si="12"/>
        <v>565.37</v>
      </c>
      <c r="I809" s="26">
        <f>$C$10*calc!T796*front!K809</f>
        <v>8.2310245754620474E-5</v>
      </c>
      <c r="K809" s="48">
        <v>1.0030811558346101E-10</v>
      </c>
    </row>
    <row r="810" spans="1:11" x14ac:dyDescent="0.2">
      <c r="A810" s="49">
        <v>565.82000000000005</v>
      </c>
      <c r="B810" s="16">
        <v>3046.2</v>
      </c>
      <c r="C810" s="16">
        <v>3731.9</v>
      </c>
      <c r="D810" s="16">
        <v>54461</v>
      </c>
      <c r="E810" s="16">
        <v>64000</v>
      </c>
      <c r="F810" s="16">
        <v>64000</v>
      </c>
      <c r="G810" s="47"/>
      <c r="H810" s="46">
        <f t="shared" si="12"/>
        <v>565.82000000000005</v>
      </c>
      <c r="I810" s="26">
        <f>$C$10*calc!T797*front!K810</f>
        <v>8.1749218081777605E-5</v>
      </c>
      <c r="K810" s="48">
        <v>1.0025172812447205E-10</v>
      </c>
    </row>
    <row r="811" spans="1:11" x14ac:dyDescent="0.2">
      <c r="A811" s="49">
        <v>566.27</v>
      </c>
      <c r="B811" s="16">
        <v>3046.18</v>
      </c>
      <c r="C811" s="16">
        <v>3732.7</v>
      </c>
      <c r="D811" s="16">
        <v>54797.32</v>
      </c>
      <c r="E811" s="16">
        <v>64000</v>
      </c>
      <c r="F811" s="16">
        <v>64000</v>
      </c>
      <c r="G811" s="47"/>
      <c r="H811" s="46">
        <f t="shared" si="12"/>
        <v>566.27</v>
      </c>
      <c r="I811" s="26">
        <f>$C$10*calc!T798*front!K811</f>
        <v>8.2182815426854966E-5</v>
      </c>
      <c r="K811" s="48">
        <v>1.0008181599015754E-10</v>
      </c>
    </row>
    <row r="812" spans="1:11" x14ac:dyDescent="0.2">
      <c r="A812" s="49">
        <v>566.72</v>
      </c>
      <c r="B812" s="16">
        <v>3043.78</v>
      </c>
      <c r="C812" s="16">
        <v>3705</v>
      </c>
      <c r="D812" s="16">
        <v>55547.25</v>
      </c>
      <c r="E812" s="16">
        <v>64000</v>
      </c>
      <c r="F812" s="16">
        <v>64000</v>
      </c>
      <c r="G812" s="47"/>
      <c r="H812" s="46">
        <f t="shared" si="12"/>
        <v>566.72</v>
      </c>
      <c r="I812" s="26">
        <f>$C$10*calc!T799*front!K812</f>
        <v>8.3254506535988243E-5</v>
      </c>
      <c r="K812" s="48">
        <v>9.9831370090544155E-11</v>
      </c>
    </row>
    <row r="813" spans="1:11" x14ac:dyDescent="0.2">
      <c r="A813" s="49">
        <v>567.17999999999995</v>
      </c>
      <c r="B813" s="16">
        <v>3045.32</v>
      </c>
      <c r="C813" s="16">
        <v>3707</v>
      </c>
      <c r="D813" s="16">
        <v>55929.68</v>
      </c>
      <c r="E813" s="16">
        <v>64000</v>
      </c>
      <c r="F813" s="16">
        <v>64000</v>
      </c>
      <c r="G813" s="47"/>
      <c r="H813" s="46">
        <f t="shared" si="12"/>
        <v>567.17999999999995</v>
      </c>
      <c r="I813" s="26">
        <f>$C$10*calc!T800*front!K813</f>
        <v>8.390789644119712E-5</v>
      </c>
      <c r="K813" s="48">
        <v>9.9839346485669078E-11</v>
      </c>
    </row>
    <row r="814" spans="1:11" x14ac:dyDescent="0.2">
      <c r="A814" s="49">
        <v>567.63</v>
      </c>
      <c r="B814" s="16">
        <v>3043.15</v>
      </c>
      <c r="C814" s="16">
        <v>3699.3</v>
      </c>
      <c r="D814" s="16">
        <v>55698.58</v>
      </c>
      <c r="E814" s="16">
        <v>64000</v>
      </c>
      <c r="F814" s="16">
        <v>64000</v>
      </c>
      <c r="G814" s="47"/>
      <c r="H814" s="46">
        <f t="shared" si="12"/>
        <v>567.63</v>
      </c>
      <c r="I814" s="26">
        <f>$C$10*calc!T801*front!K814</f>
        <v>8.3473970466310928E-5</v>
      </c>
      <c r="K814" s="48">
        <v>9.9785971664745391E-11</v>
      </c>
    </row>
    <row r="815" spans="1:11" x14ac:dyDescent="0.2">
      <c r="A815" s="49">
        <v>568.08000000000004</v>
      </c>
      <c r="B815" s="16">
        <v>3050.5</v>
      </c>
      <c r="C815" s="16">
        <v>3754.6</v>
      </c>
      <c r="D815" s="16">
        <v>55049.18</v>
      </c>
      <c r="E815" s="16">
        <v>64000</v>
      </c>
      <c r="F815" s="16">
        <v>64000</v>
      </c>
      <c r="G815" s="47"/>
      <c r="H815" s="46">
        <f t="shared" si="12"/>
        <v>568.08000000000004</v>
      </c>
      <c r="I815" s="26">
        <f>$C$10*calc!T802*front!K815</f>
        <v>8.2274504683607817E-5</v>
      </c>
      <c r="K815" s="48">
        <v>9.968398769638019E-11</v>
      </c>
    </row>
    <row r="816" spans="1:11" x14ac:dyDescent="0.2">
      <c r="A816" s="49">
        <v>568.53</v>
      </c>
      <c r="B816" s="16">
        <v>3046.42</v>
      </c>
      <c r="C816" s="16">
        <v>3743.2</v>
      </c>
      <c r="D816" s="16">
        <v>54632.75</v>
      </c>
      <c r="E816" s="16">
        <v>64000</v>
      </c>
      <c r="F816" s="16">
        <v>64000</v>
      </c>
      <c r="G816" s="47"/>
      <c r="H816" s="46">
        <f t="shared" si="12"/>
        <v>568.53</v>
      </c>
      <c r="I816" s="26">
        <f>$C$10*calc!T803*front!K816</f>
        <v>8.1462461170137492E-5</v>
      </c>
      <c r="K816" s="48">
        <v>9.9546445965754088E-11</v>
      </c>
    </row>
    <row r="817" spans="1:11" x14ac:dyDescent="0.2">
      <c r="A817" s="49">
        <v>568.98</v>
      </c>
      <c r="B817" s="16">
        <v>3047.4</v>
      </c>
      <c r="C817" s="16">
        <v>3741.2</v>
      </c>
      <c r="D817" s="16">
        <v>54791.58</v>
      </c>
      <c r="E817" s="16">
        <v>64000</v>
      </c>
      <c r="F817" s="16">
        <v>64000</v>
      </c>
      <c r="G817" s="47"/>
      <c r="H817" s="46">
        <f t="shared" si="12"/>
        <v>568.98</v>
      </c>
      <c r="I817" s="26">
        <f>$C$10*calc!T804*front!K817</f>
        <v>8.167743676216151E-5</v>
      </c>
      <c r="K817" s="48">
        <v>9.9483164445663956E-11</v>
      </c>
    </row>
    <row r="818" spans="1:11" x14ac:dyDescent="0.2">
      <c r="A818" s="49">
        <v>569.42999999999995</v>
      </c>
      <c r="B818" s="16">
        <v>3047.08</v>
      </c>
      <c r="C818" s="16">
        <v>3724.2</v>
      </c>
      <c r="D818" s="16">
        <v>54982.85</v>
      </c>
      <c r="E818" s="16">
        <v>64000</v>
      </c>
      <c r="F818" s="16">
        <v>64000</v>
      </c>
      <c r="G818" s="47"/>
      <c r="H818" s="46">
        <f t="shared" si="12"/>
        <v>569.42999999999995</v>
      </c>
      <c r="I818" s="26">
        <f>$C$10*calc!T805*front!K818</f>
        <v>8.1868469498495064E-5</v>
      </c>
      <c r="K818" s="48">
        <v>9.9321996642698826E-11</v>
      </c>
    </row>
    <row r="819" spans="1:11" x14ac:dyDescent="0.2">
      <c r="A819" s="49">
        <v>569.88</v>
      </c>
      <c r="B819" s="16">
        <v>3044.5</v>
      </c>
      <c r="C819" s="16">
        <v>3727.1</v>
      </c>
      <c r="D819" s="16">
        <v>54746.32</v>
      </c>
      <c r="E819" s="16">
        <v>64000</v>
      </c>
      <c r="F819" s="16">
        <v>64000</v>
      </c>
      <c r="G819" s="47"/>
      <c r="H819" s="46">
        <f t="shared" si="12"/>
        <v>569.88</v>
      </c>
      <c r="I819" s="26">
        <f>$C$10*calc!T806*front!K819</f>
        <v>8.1495572952728954E-5</v>
      </c>
      <c r="K819" s="48">
        <v>9.9349623532648797E-11</v>
      </c>
    </row>
    <row r="820" spans="1:11" x14ac:dyDescent="0.2">
      <c r="A820" s="49">
        <v>570.34</v>
      </c>
      <c r="B820" s="16">
        <v>3050.02</v>
      </c>
      <c r="C820" s="16">
        <v>3756.7</v>
      </c>
      <c r="D820" s="16">
        <v>54073.52</v>
      </c>
      <c r="E820" s="16">
        <v>64000</v>
      </c>
      <c r="F820" s="16">
        <v>64000</v>
      </c>
      <c r="G820" s="47"/>
      <c r="H820" s="46">
        <f t="shared" si="12"/>
        <v>570.34</v>
      </c>
      <c r="I820" s="26">
        <f>$C$10*calc!T807*front!K820</f>
        <v>8.0220552800130257E-5</v>
      </c>
      <c r="K820" s="48">
        <v>9.9190531009115296E-11</v>
      </c>
    </row>
    <row r="821" spans="1:11" x14ac:dyDescent="0.2">
      <c r="A821" s="49">
        <v>570.79</v>
      </c>
      <c r="B821" s="16">
        <v>3055.85</v>
      </c>
      <c r="C821" s="16">
        <v>3814.8</v>
      </c>
      <c r="D821" s="16">
        <v>53601.15</v>
      </c>
      <c r="E821" s="16">
        <v>64000</v>
      </c>
      <c r="F821" s="16">
        <v>64000</v>
      </c>
      <c r="G821" s="47"/>
      <c r="H821" s="46">
        <f t="shared" si="12"/>
        <v>570.79</v>
      </c>
      <c r="I821" s="26">
        <f>$C$10*calc!T808*front!K821</f>
        <v>7.9415576136740039E-5</v>
      </c>
      <c r="K821" s="48">
        <v>9.9192674280952801E-11</v>
      </c>
    </row>
    <row r="822" spans="1:11" x14ac:dyDescent="0.2">
      <c r="A822" s="49">
        <v>571.24</v>
      </c>
      <c r="B822" s="16">
        <v>3045.25</v>
      </c>
      <c r="C822" s="16">
        <v>3708.8</v>
      </c>
      <c r="D822" s="16">
        <v>54094.8</v>
      </c>
      <c r="E822" s="16">
        <v>64000</v>
      </c>
      <c r="F822" s="16">
        <v>64000</v>
      </c>
      <c r="G822" s="47"/>
      <c r="H822" s="46">
        <f t="shared" si="12"/>
        <v>571.24</v>
      </c>
      <c r="I822" s="26">
        <f>$C$10*calc!T809*front!K822</f>
        <v>8.0221437892720704E-5</v>
      </c>
      <c r="K822" s="48">
        <v>9.9138116620419313E-11</v>
      </c>
    </row>
    <row r="823" spans="1:11" x14ac:dyDescent="0.2">
      <c r="A823" s="49">
        <v>571.69000000000005</v>
      </c>
      <c r="B823" s="16">
        <v>3049.28</v>
      </c>
      <c r="C823" s="16">
        <v>3760.9</v>
      </c>
      <c r="D823" s="16">
        <v>55067.12</v>
      </c>
      <c r="E823" s="16">
        <v>64000</v>
      </c>
      <c r="F823" s="16">
        <v>64000</v>
      </c>
      <c r="G823" s="47"/>
      <c r="H823" s="46">
        <f t="shared" si="12"/>
        <v>571.69000000000005</v>
      </c>
      <c r="I823" s="26">
        <f>$C$10*calc!T810*front!K823</f>
        <v>8.174752309904676E-5</v>
      </c>
      <c r="K823" s="48">
        <v>9.900951101050072E-11</v>
      </c>
    </row>
    <row r="824" spans="1:11" x14ac:dyDescent="0.2">
      <c r="A824" s="49">
        <v>572.14</v>
      </c>
      <c r="B824" s="16">
        <v>3045.25</v>
      </c>
      <c r="C824" s="16">
        <v>3728.5</v>
      </c>
      <c r="D824" s="16">
        <v>55783.95</v>
      </c>
      <c r="E824" s="16">
        <v>64000</v>
      </c>
      <c r="F824" s="16">
        <v>64000</v>
      </c>
      <c r="G824" s="47"/>
      <c r="H824" s="46">
        <f t="shared" si="12"/>
        <v>572.14</v>
      </c>
      <c r="I824" s="26">
        <f>$C$10*calc!T811*front!K824</f>
        <v>8.2790546664959135E-5</v>
      </c>
      <c r="K824" s="48">
        <v>9.8805471680377517E-11</v>
      </c>
    </row>
    <row r="825" spans="1:11" x14ac:dyDescent="0.2">
      <c r="A825" s="49">
        <v>572.59</v>
      </c>
      <c r="B825" s="16">
        <v>3046.52</v>
      </c>
      <c r="C825" s="16">
        <v>3739.5</v>
      </c>
      <c r="D825" s="16">
        <v>56018.080000000002</v>
      </c>
      <c r="E825" s="16">
        <v>64000</v>
      </c>
      <c r="F825" s="16">
        <v>64000</v>
      </c>
      <c r="G825" s="47"/>
      <c r="H825" s="46">
        <f t="shared" si="12"/>
        <v>572.59</v>
      </c>
      <c r="I825" s="26">
        <f>$C$10*calc!T812*front!K825</f>
        <v>8.3079061232278019E-5</v>
      </c>
      <c r="K825" s="48">
        <v>9.8683468699484361E-11</v>
      </c>
    </row>
    <row r="826" spans="1:11" x14ac:dyDescent="0.2">
      <c r="A826" s="49">
        <v>573.04</v>
      </c>
      <c r="B826" s="16">
        <v>3046.65</v>
      </c>
      <c r="C826" s="16">
        <v>3760.7</v>
      </c>
      <c r="D826" s="16">
        <v>56065.919999999998</v>
      </c>
      <c r="E826" s="16">
        <v>64000</v>
      </c>
      <c r="F826" s="16">
        <v>64000</v>
      </c>
      <c r="G826" s="47"/>
      <c r="H826" s="46">
        <f t="shared" si="12"/>
        <v>573.04</v>
      </c>
      <c r="I826" s="26">
        <f>$C$10*calc!T813*front!K826</f>
        <v>8.3184689073118466E-5</v>
      </c>
      <c r="K826" s="48">
        <v>9.8714092179584993E-11</v>
      </c>
    </row>
    <row r="827" spans="1:11" x14ac:dyDescent="0.2">
      <c r="A827" s="49">
        <v>573.49</v>
      </c>
      <c r="B827" s="16">
        <v>3053.92</v>
      </c>
      <c r="C827" s="16">
        <v>3821.4</v>
      </c>
      <c r="D827" s="16">
        <v>56031.8</v>
      </c>
      <c r="E827" s="16">
        <v>64000</v>
      </c>
      <c r="F827" s="16">
        <v>64000</v>
      </c>
      <c r="G827" s="47"/>
      <c r="H827" s="46">
        <f t="shared" si="12"/>
        <v>573.49</v>
      </c>
      <c r="I827" s="26">
        <f>$C$10*calc!T814*front!K827</f>
        <v>8.2953636316769204E-5</v>
      </c>
      <c r="K827" s="48">
        <v>9.8522616695820917E-11</v>
      </c>
    </row>
    <row r="828" spans="1:11" x14ac:dyDescent="0.2">
      <c r="A828" s="49">
        <v>573.94000000000005</v>
      </c>
      <c r="B828" s="16">
        <v>3046.78</v>
      </c>
      <c r="C828" s="16">
        <v>3726</v>
      </c>
      <c r="D828" s="16">
        <v>56019.15</v>
      </c>
      <c r="E828" s="16">
        <v>64000</v>
      </c>
      <c r="F828" s="16">
        <v>64000</v>
      </c>
      <c r="G828" s="47"/>
      <c r="H828" s="46">
        <f t="shared" si="12"/>
        <v>573.94000000000005</v>
      </c>
      <c r="I828" s="26">
        <f>$C$10*calc!T815*front!K828</f>
        <v>8.2824028762327012E-5</v>
      </c>
      <c r="K828" s="48">
        <v>9.8379991463436238E-11</v>
      </c>
    </row>
    <row r="829" spans="1:11" x14ac:dyDescent="0.2">
      <c r="A829" s="49">
        <v>574.4</v>
      </c>
      <c r="B829" s="16">
        <v>3044.28</v>
      </c>
      <c r="C829" s="16">
        <v>3718.6</v>
      </c>
      <c r="D829" s="16">
        <v>55635.62</v>
      </c>
      <c r="E829" s="16">
        <v>64000</v>
      </c>
      <c r="F829" s="16">
        <v>64000</v>
      </c>
      <c r="G829" s="47"/>
      <c r="H829" s="46">
        <f t="shared" si="12"/>
        <v>574.4</v>
      </c>
      <c r="I829" s="26">
        <f>$C$10*calc!T816*front!K829</f>
        <v>8.2257357685301186E-5</v>
      </c>
      <c r="K829" s="48">
        <v>9.8465601960885011E-11</v>
      </c>
    </row>
    <row r="830" spans="1:11" x14ac:dyDescent="0.2">
      <c r="A830" s="49">
        <v>574.85</v>
      </c>
      <c r="B830" s="16">
        <v>3050.08</v>
      </c>
      <c r="C830" s="16">
        <v>3757.4</v>
      </c>
      <c r="D830" s="16">
        <v>55184.85</v>
      </c>
      <c r="E830" s="16">
        <v>64000</v>
      </c>
      <c r="F830" s="16">
        <v>64000</v>
      </c>
      <c r="G830" s="47"/>
      <c r="H830" s="46">
        <f t="shared" si="12"/>
        <v>574.85</v>
      </c>
      <c r="I830" s="26">
        <f>$C$10*calc!T817*front!K830</f>
        <v>8.1345786655458047E-5</v>
      </c>
      <c r="K830" s="48">
        <v>9.8288696342581117E-11</v>
      </c>
    </row>
    <row r="831" spans="1:11" x14ac:dyDescent="0.2">
      <c r="A831" s="49">
        <v>575.29999999999995</v>
      </c>
      <c r="B831" s="16">
        <v>3051.35</v>
      </c>
      <c r="C831" s="16">
        <v>3799.2</v>
      </c>
      <c r="D831" s="16">
        <v>54891.58</v>
      </c>
      <c r="E831" s="16">
        <v>64000</v>
      </c>
      <c r="F831" s="16">
        <v>64000</v>
      </c>
      <c r="G831" s="47"/>
      <c r="H831" s="46">
        <f t="shared" si="12"/>
        <v>575.29999999999995</v>
      </c>
      <c r="I831" s="26">
        <f>$C$10*calc!T818*front!K831</f>
        <v>8.0872596826063079E-5</v>
      </c>
      <c r="K831" s="48">
        <v>9.8312469356964292E-11</v>
      </c>
    </row>
    <row r="832" spans="1:11" x14ac:dyDescent="0.2">
      <c r="A832" s="49">
        <v>575.75</v>
      </c>
      <c r="B832" s="16">
        <v>3045.02</v>
      </c>
      <c r="C832" s="16">
        <v>3725.3</v>
      </c>
      <c r="D832" s="16">
        <v>54960.72</v>
      </c>
      <c r="E832" s="16">
        <v>64000</v>
      </c>
      <c r="F832" s="16">
        <v>64000</v>
      </c>
      <c r="G832" s="47"/>
      <c r="H832" s="46">
        <f t="shared" si="12"/>
        <v>575.75</v>
      </c>
      <c r="I832" s="26">
        <f>$C$10*calc!T819*front!K832</f>
        <v>8.082593327072295E-5</v>
      </c>
      <c r="K832" s="48">
        <v>9.8102990097450868E-11</v>
      </c>
    </row>
    <row r="833" spans="1:11" x14ac:dyDescent="0.2">
      <c r="A833" s="49">
        <v>576.20000000000005</v>
      </c>
      <c r="B833" s="16">
        <v>3047.85</v>
      </c>
      <c r="C833" s="16">
        <v>3747.6</v>
      </c>
      <c r="D833" s="16">
        <v>55308.480000000003</v>
      </c>
      <c r="E833" s="16">
        <v>64000</v>
      </c>
      <c r="F833" s="16">
        <v>64000</v>
      </c>
      <c r="G833" s="47"/>
      <c r="H833" s="46">
        <f t="shared" si="12"/>
        <v>576.20000000000005</v>
      </c>
      <c r="I833" s="26">
        <f>$C$10*calc!T820*front!K833</f>
        <v>8.1349231350331033E-5</v>
      </c>
      <c r="K833" s="48">
        <v>9.8040238490892105E-11</v>
      </c>
    </row>
    <row r="834" spans="1:11" x14ac:dyDescent="0.2">
      <c r="A834" s="49">
        <v>576.65</v>
      </c>
      <c r="B834" s="16">
        <v>3051.88</v>
      </c>
      <c r="C834" s="16">
        <v>3779</v>
      </c>
      <c r="D834" s="16">
        <v>55662.15</v>
      </c>
      <c r="E834" s="16">
        <v>64000</v>
      </c>
      <c r="F834" s="16">
        <v>64000</v>
      </c>
      <c r="G834" s="47"/>
      <c r="H834" s="46">
        <f t="shared" si="12"/>
        <v>576.65</v>
      </c>
      <c r="I834" s="26">
        <f>$C$10*calc!T821*front!K834</f>
        <v>8.1828245693374882E-5</v>
      </c>
      <c r="K834" s="48">
        <v>9.7915872151539092E-11</v>
      </c>
    </row>
    <row r="835" spans="1:11" x14ac:dyDescent="0.2">
      <c r="A835" s="49">
        <v>577.1</v>
      </c>
      <c r="B835" s="16">
        <v>3048.35</v>
      </c>
      <c r="C835" s="16">
        <v>3750.2</v>
      </c>
      <c r="D835" s="16">
        <v>55659.4</v>
      </c>
      <c r="E835" s="16">
        <v>64000</v>
      </c>
      <c r="F835" s="16">
        <v>64000</v>
      </c>
      <c r="G835" s="47"/>
      <c r="H835" s="46">
        <f t="shared" si="12"/>
        <v>577.1</v>
      </c>
      <c r="I835" s="26">
        <f>$C$10*calc!T822*front!K835</f>
        <v>8.1764934088185745E-5</v>
      </c>
      <c r="K835" s="48">
        <v>9.7838888251655561E-11</v>
      </c>
    </row>
    <row r="836" spans="1:11" x14ac:dyDescent="0.2">
      <c r="A836" s="49">
        <v>577.54999999999995</v>
      </c>
      <c r="B836" s="16">
        <v>3047.28</v>
      </c>
      <c r="C836" s="16">
        <v>3749.9</v>
      </c>
      <c r="D836" s="16">
        <v>55372.45</v>
      </c>
      <c r="E836" s="16">
        <v>64000</v>
      </c>
      <c r="F836" s="16">
        <v>64000</v>
      </c>
      <c r="G836" s="47"/>
      <c r="H836" s="46">
        <f t="shared" si="12"/>
        <v>577.54999999999995</v>
      </c>
      <c r="I836" s="26">
        <f>$C$10*calc!T823*front!K836</f>
        <v>8.1266842985319574E-5</v>
      </c>
      <c r="K836" s="48">
        <v>9.7812502254871426E-11</v>
      </c>
    </row>
    <row r="837" spans="1:11" x14ac:dyDescent="0.2">
      <c r="A837" s="49">
        <v>578</v>
      </c>
      <c r="B837" s="16">
        <v>3052.22</v>
      </c>
      <c r="C837" s="16">
        <v>3789.2</v>
      </c>
      <c r="D837" s="16">
        <v>54789.5</v>
      </c>
      <c r="E837" s="16">
        <v>64000</v>
      </c>
      <c r="F837" s="16">
        <v>64000</v>
      </c>
      <c r="G837" s="47"/>
      <c r="H837" s="46">
        <f t="shared" si="12"/>
        <v>578</v>
      </c>
      <c r="I837" s="26">
        <f>$C$10*calc!T824*front!K837</f>
        <v>8.018165026885265E-5</v>
      </c>
      <c r="K837" s="48">
        <v>9.7682470698193606E-11</v>
      </c>
    </row>
    <row r="838" spans="1:11" x14ac:dyDescent="0.2">
      <c r="A838" s="49">
        <v>578.45000000000005</v>
      </c>
      <c r="B838" s="16">
        <v>3050.82</v>
      </c>
      <c r="C838" s="16">
        <v>3775.6</v>
      </c>
      <c r="D838" s="16">
        <v>54801.32</v>
      </c>
      <c r="E838" s="16">
        <v>64000</v>
      </c>
      <c r="F838" s="16">
        <v>64000</v>
      </c>
      <c r="G838" s="47"/>
      <c r="H838" s="46">
        <f t="shared" si="12"/>
        <v>578.45000000000005</v>
      </c>
      <c r="I838" s="26">
        <f>$C$10*calc!T825*front!K838</f>
        <v>8.0247242794166275E-5</v>
      </c>
      <c r="K838" s="48">
        <v>9.773593266077287E-11</v>
      </c>
    </row>
    <row r="839" spans="1:11" x14ac:dyDescent="0.2">
      <c r="A839" s="49">
        <v>578.91</v>
      </c>
      <c r="B839" s="16">
        <v>3049.4</v>
      </c>
      <c r="C839" s="16">
        <v>3735.5</v>
      </c>
      <c r="D839" s="16">
        <v>55126.080000000002</v>
      </c>
      <c r="E839" s="16">
        <v>64000</v>
      </c>
      <c r="F839" s="16">
        <v>64000</v>
      </c>
      <c r="G839" s="47"/>
      <c r="H839" s="46">
        <f t="shared" si="12"/>
        <v>578.91</v>
      </c>
      <c r="I839" s="26">
        <f>$C$10*calc!T826*front!K839</f>
        <v>8.0656554334824267E-5</v>
      </c>
      <c r="K839" s="48">
        <v>9.7575407803216937E-11</v>
      </c>
    </row>
    <row r="840" spans="1:11" x14ac:dyDescent="0.2">
      <c r="A840" s="49">
        <v>579.36</v>
      </c>
      <c r="B840" s="16">
        <v>3049.02</v>
      </c>
      <c r="C840" s="16">
        <v>3764.8</v>
      </c>
      <c r="D840" s="16">
        <v>55721</v>
      </c>
      <c r="E840" s="16">
        <v>64000</v>
      </c>
      <c r="F840" s="16">
        <v>64000</v>
      </c>
      <c r="G840" s="47"/>
      <c r="H840" s="46">
        <f t="shared" si="12"/>
        <v>579.36</v>
      </c>
      <c r="I840" s="26">
        <f>$C$10*calc!T827*front!K840</f>
        <v>8.1513727594755974E-5</v>
      </c>
      <c r="K840" s="48">
        <v>9.7419047121618851E-11</v>
      </c>
    </row>
    <row r="841" spans="1:11" x14ac:dyDescent="0.2">
      <c r="A841" s="49">
        <v>579.80999999999995</v>
      </c>
      <c r="B841" s="16">
        <v>3049.38</v>
      </c>
      <c r="C841" s="16">
        <v>3774</v>
      </c>
      <c r="D841" s="16">
        <v>56137.82</v>
      </c>
      <c r="E841" s="16">
        <v>64000</v>
      </c>
      <c r="F841" s="16">
        <v>64000</v>
      </c>
      <c r="G841" s="47"/>
      <c r="H841" s="46">
        <f t="shared" si="12"/>
        <v>579.80999999999995</v>
      </c>
      <c r="I841" s="26">
        <f>$C$10*calc!T828*front!K841</f>
        <v>8.2185171018517761E-5</v>
      </c>
      <c r="K841" s="48">
        <v>9.7396859068952687E-11</v>
      </c>
    </row>
    <row r="842" spans="1:11" x14ac:dyDescent="0.2">
      <c r="A842" s="49">
        <v>580.26</v>
      </c>
      <c r="B842" s="16">
        <v>3045.12</v>
      </c>
      <c r="C842" s="16">
        <v>3722.7</v>
      </c>
      <c r="D842" s="16">
        <v>56286.92</v>
      </c>
      <c r="E842" s="16">
        <v>64000</v>
      </c>
      <c r="F842" s="16">
        <v>64000</v>
      </c>
      <c r="G842" s="47"/>
      <c r="H842" s="46">
        <f t="shared" si="12"/>
        <v>580.26</v>
      </c>
      <c r="I842" s="26">
        <f>$C$10*calc!T829*front!K842</f>
        <v>8.231950835255811E-5</v>
      </c>
      <c r="K842" s="48">
        <v>9.7255522368288541E-11</v>
      </c>
    </row>
    <row r="843" spans="1:11" x14ac:dyDescent="0.2">
      <c r="A843" s="49">
        <v>580.71</v>
      </c>
      <c r="B843" s="16">
        <v>3045.6</v>
      </c>
      <c r="C843" s="16">
        <v>3720.2</v>
      </c>
      <c r="D843" s="16">
        <v>56523.58</v>
      </c>
      <c r="E843" s="16">
        <v>64000</v>
      </c>
      <c r="F843" s="16">
        <v>64000</v>
      </c>
      <c r="G843" s="47"/>
      <c r="H843" s="46">
        <f t="shared" si="12"/>
        <v>580.71</v>
      </c>
      <c r="I843" s="26">
        <f>$C$10*calc!T830*front!K843</f>
        <v>8.2726377708808749E-5</v>
      </c>
      <c r="K843" s="48">
        <v>9.7274492260660818E-11</v>
      </c>
    </row>
    <row r="844" spans="1:11" x14ac:dyDescent="0.2">
      <c r="A844" s="49">
        <v>581.16</v>
      </c>
      <c r="B844" s="16">
        <v>3050.28</v>
      </c>
      <c r="C844" s="16">
        <v>3754.5</v>
      </c>
      <c r="D844" s="16">
        <v>56692.72</v>
      </c>
      <c r="E844" s="16">
        <v>64000</v>
      </c>
      <c r="F844" s="16">
        <v>64000</v>
      </c>
      <c r="G844" s="47"/>
      <c r="H844" s="46">
        <f t="shared" si="12"/>
        <v>581.16</v>
      </c>
      <c r="I844" s="26">
        <f>$C$10*calc!T831*front!K844</f>
        <v>8.2934374425711548E-5</v>
      </c>
      <c r="K844" s="48">
        <v>9.719936877236486E-11</v>
      </c>
    </row>
    <row r="845" spans="1:11" x14ac:dyDescent="0.2">
      <c r="A845" s="49">
        <v>581.61</v>
      </c>
      <c r="B845" s="16">
        <v>3054.9</v>
      </c>
      <c r="C845" s="16">
        <v>3817.2</v>
      </c>
      <c r="D845" s="16">
        <v>57010.02</v>
      </c>
      <c r="E845" s="16">
        <v>64000</v>
      </c>
      <c r="F845" s="16">
        <v>64000</v>
      </c>
      <c r="G845" s="47"/>
      <c r="H845" s="46">
        <f t="shared" si="12"/>
        <v>581.61</v>
      </c>
      <c r="I845" s="26">
        <f>$C$10*calc!T832*front!K845</f>
        <v>8.3455352724186494E-5</v>
      </c>
      <c r="K845" s="48">
        <v>9.7203735468100477E-11</v>
      </c>
    </row>
    <row r="846" spans="1:11" x14ac:dyDescent="0.2">
      <c r="A846" s="49">
        <v>582.05999999999995</v>
      </c>
      <c r="B846" s="16">
        <v>3051.82</v>
      </c>
      <c r="C846" s="16">
        <v>3796.3</v>
      </c>
      <c r="D846" s="16">
        <v>57438.98</v>
      </c>
      <c r="E846" s="16">
        <v>64000</v>
      </c>
      <c r="F846" s="16">
        <v>64000</v>
      </c>
      <c r="G846" s="47"/>
      <c r="H846" s="46">
        <f t="shared" si="12"/>
        <v>582.05999999999995</v>
      </c>
      <c r="I846" s="26">
        <f>$C$10*calc!T833*front!K846</f>
        <v>8.4029588733642666E-5</v>
      </c>
      <c r="K846" s="48">
        <v>9.7041175792458525E-11</v>
      </c>
    </row>
    <row r="847" spans="1:11" x14ac:dyDescent="0.2">
      <c r="A847" s="49">
        <v>582.51</v>
      </c>
      <c r="B847" s="16">
        <v>3041.85</v>
      </c>
      <c r="C847" s="16">
        <v>3691.6</v>
      </c>
      <c r="D847" s="16">
        <v>57640.800000000003</v>
      </c>
      <c r="E847" s="16">
        <v>64000</v>
      </c>
      <c r="F847" s="16">
        <v>64000</v>
      </c>
      <c r="G847" s="47"/>
      <c r="H847" s="46">
        <f t="shared" si="12"/>
        <v>582.51</v>
      </c>
      <c r="I847" s="26">
        <f>$C$10*calc!T834*front!K847</f>
        <v>8.4295703719836518E-5</v>
      </c>
      <c r="K847" s="48">
        <v>9.6944823236892936E-11</v>
      </c>
    </row>
    <row r="848" spans="1:11" x14ac:dyDescent="0.2">
      <c r="A848" s="49">
        <v>582.96</v>
      </c>
      <c r="B848" s="16">
        <v>3050.92</v>
      </c>
      <c r="C848" s="16">
        <v>3758.9</v>
      </c>
      <c r="D848" s="16">
        <v>57714.22</v>
      </c>
      <c r="E848" s="16">
        <v>64000</v>
      </c>
      <c r="F848" s="16">
        <v>64000</v>
      </c>
      <c r="G848" s="47"/>
      <c r="H848" s="46">
        <f t="shared" si="12"/>
        <v>582.96</v>
      </c>
      <c r="I848" s="26">
        <f>$C$10*calc!T835*front!K848</f>
        <v>8.4321607867410807E-5</v>
      </c>
      <c r="K848" s="48">
        <v>9.6852748184756286E-11</v>
      </c>
    </row>
    <row r="849" spans="1:11" x14ac:dyDescent="0.2">
      <c r="A849" s="49">
        <v>583.41</v>
      </c>
      <c r="B849" s="16">
        <v>3038.52</v>
      </c>
      <c r="C849" s="16">
        <v>3657.9</v>
      </c>
      <c r="D849" s="16">
        <v>57688.02</v>
      </c>
      <c r="E849" s="16">
        <v>64000</v>
      </c>
      <c r="F849" s="16">
        <v>64000</v>
      </c>
      <c r="G849" s="47"/>
      <c r="H849" s="46">
        <f t="shared" si="12"/>
        <v>583.41</v>
      </c>
      <c r="I849" s="26">
        <f>$C$10*calc!T836*front!K849</f>
        <v>8.4229107607635363E-5</v>
      </c>
      <c r="K849" s="48">
        <v>9.6772887430108533E-11</v>
      </c>
    </row>
    <row r="850" spans="1:11" x14ac:dyDescent="0.2">
      <c r="A850" s="49">
        <v>583.86</v>
      </c>
      <c r="B850" s="16">
        <v>3053</v>
      </c>
      <c r="C850" s="16">
        <v>3805.3</v>
      </c>
      <c r="D850" s="16">
        <v>57755.38</v>
      </c>
      <c r="E850" s="16">
        <v>64000</v>
      </c>
      <c r="F850" s="16">
        <v>64000</v>
      </c>
      <c r="G850" s="47"/>
      <c r="H850" s="46">
        <f t="shared" si="12"/>
        <v>583.86</v>
      </c>
      <c r="I850" s="26">
        <f>$C$10*calc!T837*front!K850</f>
        <v>8.4316303685670033E-5</v>
      </c>
      <c r="K850" s="48">
        <v>9.6773131657028343E-11</v>
      </c>
    </row>
    <row r="851" spans="1:11" x14ac:dyDescent="0.2">
      <c r="A851" s="49">
        <v>584.30999999999995</v>
      </c>
      <c r="B851" s="16">
        <v>3045.18</v>
      </c>
      <c r="C851" s="16">
        <v>3733.9</v>
      </c>
      <c r="D851" s="16">
        <v>57665</v>
      </c>
      <c r="E851" s="16">
        <v>64000</v>
      </c>
      <c r="F851" s="16">
        <v>64000</v>
      </c>
      <c r="G851" s="47"/>
      <c r="H851" s="46">
        <f t="shared" si="12"/>
        <v>584.30999999999995</v>
      </c>
      <c r="I851" s="26">
        <f>$C$10*calc!T838*front!K851</f>
        <v>8.4147539325542091E-5</v>
      </c>
      <c r="K851" s="48">
        <v>9.6735852827553674E-11</v>
      </c>
    </row>
    <row r="852" spans="1:11" x14ac:dyDescent="0.2">
      <c r="A852" s="49">
        <v>584.76</v>
      </c>
      <c r="B852" s="16">
        <v>3045.28</v>
      </c>
      <c r="C852" s="16">
        <v>3738.7</v>
      </c>
      <c r="D852" s="16">
        <v>57329.05</v>
      </c>
      <c r="E852" s="16">
        <v>64000</v>
      </c>
      <c r="F852" s="16">
        <v>64000</v>
      </c>
      <c r="G852" s="47"/>
      <c r="H852" s="46">
        <f t="shared" si="12"/>
        <v>584.76</v>
      </c>
      <c r="I852" s="26">
        <f>$C$10*calc!T839*front!K852</f>
        <v>8.346669402530053E-5</v>
      </c>
      <c r="K852" s="48">
        <v>9.658904309548908E-11</v>
      </c>
    </row>
    <row r="853" spans="1:11" x14ac:dyDescent="0.2">
      <c r="A853" s="49">
        <v>585.21</v>
      </c>
      <c r="B853" s="16">
        <v>3041.02</v>
      </c>
      <c r="C853" s="16">
        <v>3700.7</v>
      </c>
      <c r="D853" s="16">
        <v>56626.55</v>
      </c>
      <c r="E853" s="16">
        <v>64000</v>
      </c>
      <c r="F853" s="16">
        <v>64000</v>
      </c>
      <c r="G853" s="47"/>
      <c r="H853" s="46">
        <f t="shared" si="12"/>
        <v>585.21</v>
      </c>
      <c r="I853" s="26">
        <f>$C$10*calc!T840*front!K853</f>
        <v>8.2367117320457649E-5</v>
      </c>
      <c r="K853" s="48">
        <v>9.6646576140269461E-11</v>
      </c>
    </row>
    <row r="854" spans="1:11" x14ac:dyDescent="0.2">
      <c r="A854" s="49">
        <v>585.66</v>
      </c>
      <c r="B854" s="16">
        <v>3054.72</v>
      </c>
      <c r="C854" s="16">
        <v>3818</v>
      </c>
      <c r="D854" s="16">
        <v>56215.62</v>
      </c>
      <c r="E854" s="16">
        <v>64000</v>
      </c>
      <c r="F854" s="16">
        <v>64000</v>
      </c>
      <c r="G854" s="47"/>
      <c r="H854" s="46">
        <f t="shared" si="12"/>
        <v>585.66</v>
      </c>
      <c r="I854" s="26">
        <f>$C$10*calc!T841*front!K854</f>
        <v>8.1645025103199814E-5</v>
      </c>
      <c r="K854" s="48">
        <v>9.6618959216191561E-11</v>
      </c>
    </row>
    <row r="855" spans="1:11" x14ac:dyDescent="0.2">
      <c r="A855" s="49">
        <v>586.11</v>
      </c>
      <c r="B855" s="16">
        <v>3050</v>
      </c>
      <c r="C855" s="16">
        <v>3751.6</v>
      </c>
      <c r="D855" s="16">
        <v>56408.22</v>
      </c>
      <c r="E855" s="16">
        <v>64000</v>
      </c>
      <c r="F855" s="16">
        <v>64000</v>
      </c>
      <c r="G855" s="47"/>
      <c r="H855" s="46">
        <f t="shared" si="12"/>
        <v>586.11</v>
      </c>
      <c r="I855" s="26">
        <f>$C$10*calc!T842*front!K855</f>
        <v>8.1995785811234974E-5</v>
      </c>
      <c r="K855" s="48">
        <v>9.6650128286341267E-11</v>
      </c>
    </row>
    <row r="856" spans="1:11" x14ac:dyDescent="0.2">
      <c r="A856" s="49">
        <v>586.55999999999995</v>
      </c>
      <c r="B856" s="16">
        <v>3045</v>
      </c>
      <c r="C856" s="16">
        <v>3718.2</v>
      </c>
      <c r="D856" s="16">
        <v>56931.75</v>
      </c>
      <c r="E856" s="16">
        <v>64000</v>
      </c>
      <c r="F856" s="16">
        <v>64000</v>
      </c>
      <c r="G856" s="47"/>
      <c r="H856" s="46">
        <f t="shared" ref="H856:H919" si="13">A856</f>
        <v>586.55999999999995</v>
      </c>
      <c r="I856" s="26">
        <f>$C$10*calc!T843*front!K856</f>
        <v>8.2652890109599642E-5</v>
      </c>
      <c r="K856" s="48">
        <v>9.6402428515352951E-11</v>
      </c>
    </row>
    <row r="857" spans="1:11" x14ac:dyDescent="0.2">
      <c r="A857" s="49">
        <v>587.01</v>
      </c>
      <c r="B857" s="16">
        <v>3050.88</v>
      </c>
      <c r="C857" s="16">
        <v>3777.8</v>
      </c>
      <c r="D857" s="16">
        <v>57205.7</v>
      </c>
      <c r="E857" s="16">
        <v>64000</v>
      </c>
      <c r="F857" s="16">
        <v>64000</v>
      </c>
      <c r="G857" s="47"/>
      <c r="H857" s="46">
        <f t="shared" si="13"/>
        <v>587.01</v>
      </c>
      <c r="I857" s="26">
        <f>$C$10*calc!T844*front!K857</f>
        <v>8.3065723109120859E-5</v>
      </c>
      <c r="K857" s="48">
        <v>9.6371024894401854E-11</v>
      </c>
    </row>
    <row r="858" spans="1:11" x14ac:dyDescent="0.2">
      <c r="A858" s="49">
        <v>587.46</v>
      </c>
      <c r="B858" s="16">
        <v>3050.68</v>
      </c>
      <c r="C858" s="16">
        <v>3763.7</v>
      </c>
      <c r="D858" s="16">
        <v>56971.8</v>
      </c>
      <c r="E858" s="16">
        <v>64000</v>
      </c>
      <c r="F858" s="16">
        <v>64000</v>
      </c>
      <c r="G858" s="47"/>
      <c r="H858" s="46">
        <f t="shared" si="13"/>
        <v>587.46</v>
      </c>
      <c r="I858" s="26">
        <f>$C$10*calc!T845*front!K858</f>
        <v>8.2621521296790044E-5</v>
      </c>
      <c r="K858" s="48">
        <v>9.630050970570036E-11</v>
      </c>
    </row>
    <row r="859" spans="1:11" x14ac:dyDescent="0.2">
      <c r="A859" s="49">
        <v>587.91999999999996</v>
      </c>
      <c r="B859" s="16">
        <v>3046.28</v>
      </c>
      <c r="C859" s="16">
        <v>3734.9</v>
      </c>
      <c r="D859" s="16">
        <v>56067.08</v>
      </c>
      <c r="E859" s="16">
        <v>64000</v>
      </c>
      <c r="F859" s="16">
        <v>64000</v>
      </c>
      <c r="G859" s="47"/>
      <c r="H859" s="46">
        <f t="shared" si="13"/>
        <v>587.91999999999996</v>
      </c>
      <c r="I859" s="26">
        <f>$C$10*calc!T846*front!K859</f>
        <v>8.105147845287833E-5</v>
      </c>
      <c r="K859" s="48">
        <v>9.6189013372394771E-11</v>
      </c>
    </row>
    <row r="860" spans="1:11" x14ac:dyDescent="0.2">
      <c r="A860" s="49">
        <v>588.37</v>
      </c>
      <c r="B860" s="16">
        <v>3049</v>
      </c>
      <c r="C860" s="16">
        <v>3748.3</v>
      </c>
      <c r="D860" s="16">
        <v>54092.92</v>
      </c>
      <c r="E860" s="16">
        <v>64000</v>
      </c>
      <c r="F860" s="16">
        <v>64000</v>
      </c>
      <c r="G860" s="47"/>
      <c r="H860" s="46">
        <f t="shared" si="13"/>
        <v>588.37</v>
      </c>
      <c r="I860" s="26">
        <f>$C$10*calc!T847*front!K860</f>
        <v>7.7869197895357744E-5</v>
      </c>
      <c r="K860" s="48">
        <v>9.6254028665073132E-11</v>
      </c>
    </row>
    <row r="861" spans="1:11" x14ac:dyDescent="0.2">
      <c r="A861" s="49">
        <v>588.82000000000005</v>
      </c>
      <c r="B861" s="16">
        <v>3048.5</v>
      </c>
      <c r="C861" s="16">
        <v>3765</v>
      </c>
      <c r="D861" s="16">
        <v>51689.68</v>
      </c>
      <c r="E861" s="16">
        <v>64000</v>
      </c>
      <c r="F861" s="16">
        <v>64000</v>
      </c>
      <c r="G861" s="47"/>
      <c r="H861" s="46">
        <f t="shared" si="13"/>
        <v>588.82000000000005</v>
      </c>
      <c r="I861" s="26">
        <f>$C$10*calc!T848*front!K861</f>
        <v>7.3883090766978363E-5</v>
      </c>
      <c r="K861" s="48">
        <v>9.6179845382323841E-11</v>
      </c>
    </row>
    <row r="862" spans="1:11" x14ac:dyDescent="0.2">
      <c r="A862" s="49">
        <v>589.27</v>
      </c>
      <c r="B862" s="16">
        <v>3048</v>
      </c>
      <c r="C862" s="16">
        <v>3753.4</v>
      </c>
      <c r="D862" s="16">
        <v>50802.78</v>
      </c>
      <c r="E862" s="16">
        <v>64000</v>
      </c>
      <c r="F862" s="16">
        <v>64000</v>
      </c>
      <c r="G862" s="47"/>
      <c r="H862" s="46">
        <f t="shared" si="13"/>
        <v>589.27</v>
      </c>
      <c r="I862" s="26">
        <f>$C$10*calc!T849*front!K862</f>
        <v>7.2417206437459583E-5</v>
      </c>
      <c r="K862" s="48">
        <v>9.6153644434783109E-11</v>
      </c>
    </row>
    <row r="863" spans="1:11" x14ac:dyDescent="0.2">
      <c r="A863" s="49">
        <v>589.72</v>
      </c>
      <c r="B863" s="16">
        <v>3041.7</v>
      </c>
      <c r="C863" s="16">
        <v>3697.3</v>
      </c>
      <c r="D863" s="16">
        <v>52106.62</v>
      </c>
      <c r="E863" s="16">
        <v>64000</v>
      </c>
      <c r="F863" s="16">
        <v>64000</v>
      </c>
      <c r="G863" s="47"/>
      <c r="H863" s="46">
        <f t="shared" si="13"/>
        <v>589.72</v>
      </c>
      <c r="I863" s="26">
        <f>$C$10*calc!T850*front!K863</f>
        <v>7.447219307453321E-5</v>
      </c>
      <c r="K863" s="48">
        <v>9.6047877577082829E-11</v>
      </c>
    </row>
    <row r="864" spans="1:11" x14ac:dyDescent="0.2">
      <c r="A864" s="49">
        <v>590.16999999999996</v>
      </c>
      <c r="B864" s="16">
        <v>3046.15</v>
      </c>
      <c r="C864" s="16">
        <v>3744.2</v>
      </c>
      <c r="D864" s="16">
        <v>54043.45</v>
      </c>
      <c r="E864" s="16">
        <v>64000</v>
      </c>
      <c r="F864" s="16">
        <v>64000</v>
      </c>
      <c r="G864" s="47"/>
      <c r="H864" s="46">
        <f t="shared" si="13"/>
        <v>590.16999999999996</v>
      </c>
      <c r="I864" s="26">
        <f>$C$10*calc!T851*front!K864</f>
        <v>7.7623001728718201E-5</v>
      </c>
      <c r="K864" s="48">
        <v>9.6044667032461344E-11</v>
      </c>
    </row>
    <row r="865" spans="1:11" x14ac:dyDescent="0.2">
      <c r="A865" s="49">
        <v>590.62</v>
      </c>
      <c r="B865" s="16">
        <v>3050.82</v>
      </c>
      <c r="C865" s="16">
        <v>3777.3</v>
      </c>
      <c r="D865" s="16">
        <v>55264.9</v>
      </c>
      <c r="E865" s="16">
        <v>64000</v>
      </c>
      <c r="F865" s="16">
        <v>64000</v>
      </c>
      <c r="G865" s="47"/>
      <c r="H865" s="46">
        <f t="shared" si="13"/>
        <v>590.62</v>
      </c>
      <c r="I865" s="26">
        <f>$C$10*calc!T852*front!K865</f>
        <v>7.9591106261665609E-5</v>
      </c>
      <c r="K865" s="48">
        <v>9.602136541115965E-11</v>
      </c>
    </row>
    <row r="866" spans="1:11" x14ac:dyDescent="0.2">
      <c r="A866" s="49">
        <v>591.07000000000005</v>
      </c>
      <c r="B866" s="16">
        <v>3047.28</v>
      </c>
      <c r="C866" s="16">
        <v>3736.2</v>
      </c>
      <c r="D866" s="16">
        <v>55366.95</v>
      </c>
      <c r="E866" s="16">
        <v>64000</v>
      </c>
      <c r="F866" s="16">
        <v>64000</v>
      </c>
      <c r="G866" s="47"/>
      <c r="H866" s="46">
        <f t="shared" si="13"/>
        <v>591.07000000000005</v>
      </c>
      <c r="I866" s="26">
        <f>$C$10*calc!T853*front!K866</f>
        <v>7.9750535672119767E-5</v>
      </c>
      <c r="K866" s="48">
        <v>9.6005860594784246E-11</v>
      </c>
    </row>
    <row r="867" spans="1:11" x14ac:dyDescent="0.2">
      <c r="A867" s="49">
        <v>591.52</v>
      </c>
      <c r="B867" s="16">
        <v>3050.6</v>
      </c>
      <c r="C867" s="16">
        <v>3786.8</v>
      </c>
      <c r="D867" s="16">
        <v>55285.42</v>
      </c>
      <c r="E867" s="16">
        <v>64000</v>
      </c>
      <c r="F867" s="16">
        <v>64000</v>
      </c>
      <c r="G867" s="47"/>
      <c r="H867" s="46">
        <f t="shared" si="13"/>
        <v>591.52</v>
      </c>
      <c r="I867" s="26">
        <f>$C$10*calc!T854*front!K867</f>
        <v>7.9548586671877424E-5</v>
      </c>
      <c r="K867" s="48">
        <v>9.5929672740267081E-11</v>
      </c>
    </row>
    <row r="868" spans="1:11" x14ac:dyDescent="0.2">
      <c r="A868" s="49">
        <v>591.97</v>
      </c>
      <c r="B868" s="16">
        <v>3044.4</v>
      </c>
      <c r="C868" s="16">
        <v>3716.1</v>
      </c>
      <c r="D868" s="16">
        <v>55392.28</v>
      </c>
      <c r="E868" s="16">
        <v>64000</v>
      </c>
      <c r="F868" s="16">
        <v>64000</v>
      </c>
      <c r="G868" s="47"/>
      <c r="H868" s="46">
        <f t="shared" si="13"/>
        <v>591.97</v>
      </c>
      <c r="I868" s="26">
        <f>$C$10*calc!T855*front!K868</f>
        <v>7.9546105687528594E-5</v>
      </c>
      <c r="K868" s="48">
        <v>9.5704901363110506E-11</v>
      </c>
    </row>
    <row r="869" spans="1:11" x14ac:dyDescent="0.2">
      <c r="A869" s="49">
        <v>592.41999999999996</v>
      </c>
      <c r="B869" s="16">
        <v>3063.05</v>
      </c>
      <c r="C869" s="16">
        <v>3900.4</v>
      </c>
      <c r="D869" s="16">
        <v>55672.3</v>
      </c>
      <c r="E869" s="16">
        <v>64000</v>
      </c>
      <c r="F869" s="16">
        <v>64000</v>
      </c>
      <c r="G869" s="47"/>
      <c r="H869" s="46">
        <f t="shared" si="13"/>
        <v>592.41999999999996</v>
      </c>
      <c r="I869" s="26">
        <f>$C$10*calc!T856*front!K869</f>
        <v>7.9976482413770912E-5</v>
      </c>
      <c r="K869" s="48">
        <v>9.5710822825439017E-11</v>
      </c>
    </row>
    <row r="870" spans="1:11" x14ac:dyDescent="0.2">
      <c r="A870" s="49">
        <v>592.87</v>
      </c>
      <c r="B870" s="16">
        <v>3046.92</v>
      </c>
      <c r="C870" s="16">
        <v>3726.3</v>
      </c>
      <c r="D870" s="16">
        <v>55786.05</v>
      </c>
      <c r="E870" s="16">
        <v>64000</v>
      </c>
      <c r="F870" s="16">
        <v>64000</v>
      </c>
      <c r="G870" s="47"/>
      <c r="H870" s="46">
        <f t="shared" si="13"/>
        <v>592.87</v>
      </c>
      <c r="I870" s="26">
        <f>$C$10*calc!T857*front!K870</f>
        <v>8.003723030238371E-5</v>
      </c>
      <c r="K870" s="48">
        <v>9.553106952576504E-11</v>
      </c>
    </row>
    <row r="871" spans="1:11" x14ac:dyDescent="0.2">
      <c r="A871" s="49">
        <v>593.32000000000005</v>
      </c>
      <c r="B871" s="16">
        <v>3045.08</v>
      </c>
      <c r="C871" s="16">
        <v>3724.3</v>
      </c>
      <c r="D871" s="16">
        <v>55978.38</v>
      </c>
      <c r="E871" s="16">
        <v>64000</v>
      </c>
      <c r="F871" s="16">
        <v>64000</v>
      </c>
      <c r="G871" s="47"/>
      <c r="H871" s="46">
        <f t="shared" si="13"/>
        <v>593.32000000000005</v>
      </c>
      <c r="I871" s="26">
        <f>$C$10*calc!T858*front!K871</f>
        <v>8.0318850655053381E-5</v>
      </c>
      <c r="K871" s="48">
        <v>9.5490809318951648E-11</v>
      </c>
    </row>
    <row r="872" spans="1:11" x14ac:dyDescent="0.2">
      <c r="A872" s="49">
        <v>593.77</v>
      </c>
      <c r="B872" s="16">
        <v>3045.48</v>
      </c>
      <c r="C872" s="16">
        <v>3731.9</v>
      </c>
      <c r="D872" s="16">
        <v>55805.68</v>
      </c>
      <c r="E872" s="16">
        <v>64000</v>
      </c>
      <c r="F872" s="16">
        <v>64000</v>
      </c>
      <c r="G872" s="47"/>
      <c r="H872" s="46">
        <f t="shared" si="13"/>
        <v>593.77</v>
      </c>
      <c r="I872" s="26">
        <f>$C$10*calc!T859*front!K872</f>
        <v>7.9973299316708627E-5</v>
      </c>
      <c r="K872" s="48">
        <v>9.5414344920057638E-11</v>
      </c>
    </row>
    <row r="873" spans="1:11" x14ac:dyDescent="0.2">
      <c r="A873" s="49">
        <v>594.22</v>
      </c>
      <c r="B873" s="16">
        <v>3049.1</v>
      </c>
      <c r="C873" s="16">
        <v>3744.3</v>
      </c>
      <c r="D873" s="16">
        <v>55464.22</v>
      </c>
      <c r="E873" s="16">
        <v>64000</v>
      </c>
      <c r="F873" s="16">
        <v>64000</v>
      </c>
      <c r="G873" s="47"/>
      <c r="H873" s="46">
        <f t="shared" si="13"/>
        <v>594.22</v>
      </c>
      <c r="I873" s="26">
        <f>$C$10*calc!T860*front!K873</f>
        <v>7.9306473342034055E-5</v>
      </c>
      <c r="K873" s="48">
        <v>9.5286488019485897E-11</v>
      </c>
    </row>
    <row r="874" spans="1:11" x14ac:dyDescent="0.2">
      <c r="A874" s="49">
        <v>594.66999999999996</v>
      </c>
      <c r="B874" s="16">
        <v>3052.68</v>
      </c>
      <c r="C874" s="16">
        <v>3803.2</v>
      </c>
      <c r="D874" s="16">
        <v>55216.92</v>
      </c>
      <c r="E874" s="16">
        <v>64000</v>
      </c>
      <c r="F874" s="16">
        <v>64000</v>
      </c>
      <c r="G874" s="47"/>
      <c r="H874" s="46">
        <f t="shared" si="13"/>
        <v>594.66999999999996</v>
      </c>
      <c r="I874" s="26">
        <f>$C$10*calc!T861*front!K874</f>
        <v>7.879381746714392E-5</v>
      </c>
      <c r="K874" s="48">
        <v>9.5158736956925861E-11</v>
      </c>
    </row>
    <row r="875" spans="1:11" x14ac:dyDescent="0.2">
      <c r="A875" s="49">
        <v>595.12</v>
      </c>
      <c r="B875" s="16">
        <v>3040.95</v>
      </c>
      <c r="C875" s="16">
        <v>3700</v>
      </c>
      <c r="D875" s="16">
        <v>55495.6</v>
      </c>
      <c r="E875" s="16">
        <v>64000</v>
      </c>
      <c r="F875" s="16">
        <v>64000</v>
      </c>
      <c r="G875" s="47"/>
      <c r="H875" s="46">
        <f t="shared" si="13"/>
        <v>595.12</v>
      </c>
      <c r="I875" s="26">
        <f>$C$10*calc!T862*front!K875</f>
        <v>7.9176373362518869E-5</v>
      </c>
      <c r="K875" s="48">
        <v>9.5053766222239585E-11</v>
      </c>
    </row>
    <row r="876" spans="1:11" x14ac:dyDescent="0.2">
      <c r="A876" s="49">
        <v>595.55999999999995</v>
      </c>
      <c r="B876" s="16">
        <v>3049.2</v>
      </c>
      <c r="C876" s="16">
        <v>3770.4</v>
      </c>
      <c r="D876" s="16">
        <v>55997.1</v>
      </c>
      <c r="E876" s="16">
        <v>64000</v>
      </c>
      <c r="F876" s="16">
        <v>64000</v>
      </c>
      <c r="G876" s="47"/>
      <c r="H876" s="46">
        <f t="shared" si="13"/>
        <v>595.55999999999995</v>
      </c>
      <c r="I876" s="26">
        <f>$C$10*calc!T863*front!K876</f>
        <v>7.9787106101945481E-5</v>
      </c>
      <c r="K876" s="48">
        <v>9.4831604771497611E-11</v>
      </c>
    </row>
    <row r="877" spans="1:11" x14ac:dyDescent="0.2">
      <c r="A877" s="49">
        <v>596.01</v>
      </c>
      <c r="B877" s="16">
        <v>3046.88</v>
      </c>
      <c r="C877" s="16">
        <v>3738.3</v>
      </c>
      <c r="D877" s="16">
        <v>56508.1</v>
      </c>
      <c r="E877" s="16">
        <v>64000</v>
      </c>
      <c r="F877" s="16">
        <v>64000</v>
      </c>
      <c r="G877" s="47"/>
      <c r="H877" s="46">
        <f t="shared" si="13"/>
        <v>596.01</v>
      </c>
      <c r="I877" s="26">
        <f>$C$10*calc!T864*front!K877</f>
        <v>8.0515273948608384E-5</v>
      </c>
      <c r="K877" s="48">
        <v>9.471372703868433E-11</v>
      </c>
    </row>
    <row r="878" spans="1:11" x14ac:dyDescent="0.2">
      <c r="A878" s="49">
        <v>596.46</v>
      </c>
      <c r="B878" s="16">
        <v>3044.42</v>
      </c>
      <c r="C878" s="16">
        <v>3713</v>
      </c>
      <c r="D878" s="16">
        <v>56673.85</v>
      </c>
      <c r="E878" s="16">
        <v>64000</v>
      </c>
      <c r="F878" s="16">
        <v>64000</v>
      </c>
      <c r="G878" s="47"/>
      <c r="H878" s="46">
        <f t="shared" si="13"/>
        <v>596.46</v>
      </c>
      <c r="I878" s="26">
        <f>$C$10*calc!T865*front!K878</f>
        <v>8.0665019089240836E-5</v>
      </c>
      <c r="K878" s="48">
        <v>9.4571501460217104E-11</v>
      </c>
    </row>
    <row r="879" spans="1:11" x14ac:dyDescent="0.2">
      <c r="A879" s="49">
        <v>596.91</v>
      </c>
      <c r="B879" s="16">
        <v>3049.15</v>
      </c>
      <c r="C879" s="16">
        <v>3768.4</v>
      </c>
      <c r="D879" s="16">
        <v>56714.32</v>
      </c>
      <c r="E879" s="16">
        <v>64000</v>
      </c>
      <c r="F879" s="16">
        <v>64000</v>
      </c>
      <c r="G879" s="47"/>
      <c r="H879" s="46">
        <f t="shared" si="13"/>
        <v>596.91</v>
      </c>
      <c r="I879" s="26">
        <f>$C$10*calc!T866*front!K879</f>
        <v>8.0665539180330687E-5</v>
      </c>
      <c r="K879" s="48">
        <v>9.4504879553317102E-11</v>
      </c>
    </row>
    <row r="880" spans="1:11" x14ac:dyDescent="0.2">
      <c r="A880" s="49">
        <v>597.36</v>
      </c>
      <c r="B880" s="16">
        <v>3051.08</v>
      </c>
      <c r="C880" s="16">
        <v>3783.5</v>
      </c>
      <c r="D880" s="16">
        <v>56552.82</v>
      </c>
      <c r="E880" s="16">
        <v>64000</v>
      </c>
      <c r="F880" s="16">
        <v>64000</v>
      </c>
      <c r="G880" s="47"/>
      <c r="H880" s="46">
        <f t="shared" si="13"/>
        <v>597.36</v>
      </c>
      <c r="I880" s="26">
        <f>$C$10*calc!T867*front!K880</f>
        <v>8.0137193300000974E-5</v>
      </c>
      <c r="K880" s="48">
        <v>9.4193098182077037E-11</v>
      </c>
    </row>
    <row r="881" spans="1:11" x14ac:dyDescent="0.2">
      <c r="A881" s="49">
        <v>597.80999999999995</v>
      </c>
      <c r="B881" s="16">
        <v>3042.98</v>
      </c>
      <c r="C881" s="16">
        <v>3718.8</v>
      </c>
      <c r="D881" s="16">
        <v>56404.25</v>
      </c>
      <c r="E881" s="16">
        <v>64000</v>
      </c>
      <c r="F881" s="16">
        <v>64000</v>
      </c>
      <c r="G881" s="47"/>
      <c r="H881" s="46">
        <f t="shared" si="13"/>
        <v>597.80999999999995</v>
      </c>
      <c r="I881" s="26">
        <f>$C$10*calc!T868*front!K881</f>
        <v>7.9858209124138098E-5</v>
      </c>
      <c r="K881" s="48">
        <v>9.4129915514706414E-11</v>
      </c>
    </row>
    <row r="882" spans="1:11" x14ac:dyDescent="0.2">
      <c r="A882" s="49">
        <v>598.26</v>
      </c>
      <c r="B882" s="16">
        <v>3040.92</v>
      </c>
      <c r="C882" s="16">
        <v>3692.3</v>
      </c>
      <c r="D882" s="16">
        <v>56257.4</v>
      </c>
      <c r="E882" s="16">
        <v>64000</v>
      </c>
      <c r="F882" s="16">
        <v>64000</v>
      </c>
      <c r="G882" s="47"/>
      <c r="H882" s="46">
        <f t="shared" si="13"/>
        <v>598.26</v>
      </c>
      <c r="I882" s="26">
        <f>$C$10*calc!T869*front!K882</f>
        <v>7.9554105122174316E-5</v>
      </c>
      <c r="K882" s="48">
        <v>9.4044832418357649E-11</v>
      </c>
    </row>
    <row r="883" spans="1:11" x14ac:dyDescent="0.2">
      <c r="A883" s="49">
        <v>598.71</v>
      </c>
      <c r="B883" s="16">
        <v>3057.4</v>
      </c>
      <c r="C883" s="16">
        <v>3830</v>
      </c>
      <c r="D883" s="16">
        <v>56433.52</v>
      </c>
      <c r="E883" s="16">
        <v>64000</v>
      </c>
      <c r="F883" s="16">
        <v>64000</v>
      </c>
      <c r="G883" s="47"/>
      <c r="H883" s="46">
        <f t="shared" si="13"/>
        <v>598.71</v>
      </c>
      <c r="I883" s="26">
        <f>$C$10*calc!T870*front!K883</f>
        <v>7.9708142629099886E-5</v>
      </c>
      <c r="K883" s="48">
        <v>9.3925388947905044E-11</v>
      </c>
    </row>
    <row r="884" spans="1:11" x14ac:dyDescent="0.2">
      <c r="A884" s="49">
        <v>599.16</v>
      </c>
      <c r="B884" s="16">
        <v>3046.2</v>
      </c>
      <c r="C884" s="16">
        <v>3732.8</v>
      </c>
      <c r="D884" s="16">
        <v>56723.18</v>
      </c>
      <c r="E884" s="16">
        <v>64000</v>
      </c>
      <c r="F884" s="16">
        <v>64000</v>
      </c>
      <c r="G884" s="47"/>
      <c r="H884" s="46">
        <f t="shared" si="13"/>
        <v>599.16</v>
      </c>
      <c r="I884" s="26">
        <f>$C$10*calc!T871*front!K884</f>
        <v>8.0020491133178827E-5</v>
      </c>
      <c r="K884" s="48">
        <v>9.3727946630231545E-11</v>
      </c>
    </row>
    <row r="885" spans="1:11" x14ac:dyDescent="0.2">
      <c r="A885" s="49">
        <v>599.61</v>
      </c>
      <c r="B885" s="16">
        <v>3048.42</v>
      </c>
      <c r="C885" s="16">
        <v>3757.1</v>
      </c>
      <c r="D885" s="16">
        <v>56811.199999999997</v>
      </c>
      <c r="E885" s="16">
        <v>64000</v>
      </c>
      <c r="F885" s="16">
        <v>64000</v>
      </c>
      <c r="G885" s="47"/>
      <c r="H885" s="46">
        <f t="shared" si="13"/>
        <v>599.61</v>
      </c>
      <c r="I885" s="26">
        <f>$C$10*calc!T872*front!K885</f>
        <v>8.0075842535912696E-5</v>
      </c>
      <c r="K885" s="48">
        <v>9.3632733569673224E-11</v>
      </c>
    </row>
    <row r="886" spans="1:11" x14ac:dyDescent="0.2">
      <c r="A886" s="49">
        <v>600.05999999999995</v>
      </c>
      <c r="B886" s="16">
        <v>3047.58</v>
      </c>
      <c r="C886" s="16">
        <v>3743.2</v>
      </c>
      <c r="D886" s="16">
        <v>56683.15</v>
      </c>
      <c r="E886" s="16">
        <v>64000</v>
      </c>
      <c r="F886" s="16">
        <v>64000</v>
      </c>
      <c r="G886" s="47"/>
      <c r="H886" s="46">
        <f t="shared" si="13"/>
        <v>600.05999999999995</v>
      </c>
      <c r="I886" s="26">
        <f>$C$10*calc!T873*front!K886</f>
        <v>7.9773289312632848E-5</v>
      </c>
      <c r="K886" s="48">
        <v>9.3515940452042042E-11</v>
      </c>
    </row>
    <row r="887" spans="1:11" x14ac:dyDescent="0.2">
      <c r="A887" s="49">
        <v>600.51</v>
      </c>
      <c r="B887" s="16">
        <v>3052.65</v>
      </c>
      <c r="C887" s="16">
        <v>3792.7</v>
      </c>
      <c r="D887" s="16">
        <v>56507.7</v>
      </c>
      <c r="E887" s="16">
        <v>64000</v>
      </c>
      <c r="F887" s="16">
        <v>64000</v>
      </c>
      <c r="G887" s="47"/>
      <c r="H887" s="46">
        <f t="shared" si="13"/>
        <v>600.51</v>
      </c>
      <c r="I887" s="26">
        <f>$C$10*calc!T874*front!K887</f>
        <v>7.9433621360360635E-5</v>
      </c>
      <c r="K887" s="48">
        <v>9.3454583949133828E-11</v>
      </c>
    </row>
    <row r="888" spans="1:11" x14ac:dyDescent="0.2">
      <c r="A888" s="49">
        <v>600.96</v>
      </c>
      <c r="B888" s="16">
        <v>3047.65</v>
      </c>
      <c r="C888" s="16">
        <v>3762.1</v>
      </c>
      <c r="D888" s="16">
        <v>56460.15</v>
      </c>
      <c r="E888" s="16">
        <v>64000</v>
      </c>
      <c r="F888" s="16">
        <v>64000</v>
      </c>
      <c r="G888" s="47"/>
      <c r="H888" s="46">
        <f t="shared" si="13"/>
        <v>600.96</v>
      </c>
      <c r="I888" s="26">
        <f>$C$10*calc!T875*front!K888</f>
        <v>7.9196540053174657E-5</v>
      </c>
      <c r="K888" s="48">
        <v>9.3255274095018038E-11</v>
      </c>
    </row>
    <row r="889" spans="1:11" x14ac:dyDescent="0.2">
      <c r="A889" s="49">
        <v>601.41</v>
      </c>
      <c r="B889" s="16">
        <v>3046.65</v>
      </c>
      <c r="C889" s="16">
        <v>3740</v>
      </c>
      <c r="D889" s="16">
        <v>56286.15</v>
      </c>
      <c r="E889" s="16">
        <v>64000</v>
      </c>
      <c r="F889" s="16">
        <v>64000</v>
      </c>
      <c r="G889" s="47"/>
      <c r="H889" s="46">
        <f t="shared" si="13"/>
        <v>601.41</v>
      </c>
      <c r="I889" s="26">
        <f>$C$10*calc!T876*front!K889</f>
        <v>7.8818874698396494E-5</v>
      </c>
      <c r="K889" s="48">
        <v>9.3133652220419587E-11</v>
      </c>
    </row>
    <row r="890" spans="1:11" x14ac:dyDescent="0.2">
      <c r="A890" s="49">
        <v>601.86</v>
      </c>
      <c r="B890" s="16">
        <v>3056.2</v>
      </c>
      <c r="C890" s="16">
        <v>3825.8</v>
      </c>
      <c r="D890" s="16">
        <v>56117.75</v>
      </c>
      <c r="E890" s="16">
        <v>64000</v>
      </c>
      <c r="F890" s="16">
        <v>64000</v>
      </c>
      <c r="G890" s="47"/>
      <c r="H890" s="46">
        <f t="shared" si="13"/>
        <v>601.86</v>
      </c>
      <c r="I890" s="26">
        <f>$C$10*calc!T877*front!K890</f>
        <v>7.8626999511150945E-5</v>
      </c>
      <c r="K890" s="48">
        <v>9.3240761518389449E-11</v>
      </c>
    </row>
    <row r="891" spans="1:11" x14ac:dyDescent="0.2">
      <c r="A891" s="49">
        <v>602.30999999999995</v>
      </c>
      <c r="B891" s="16">
        <v>3046.4</v>
      </c>
      <c r="C891" s="16">
        <v>3736.6</v>
      </c>
      <c r="D891" s="16">
        <v>56381.98</v>
      </c>
      <c r="E891" s="16">
        <v>64000</v>
      </c>
      <c r="F891" s="16">
        <v>64000</v>
      </c>
      <c r="G891" s="47"/>
      <c r="H891" s="46">
        <f t="shared" si="13"/>
        <v>602.30999999999995</v>
      </c>
      <c r="I891" s="26">
        <f>$C$10*calc!T878*front!K891</f>
        <v>7.8858478442499414E-5</v>
      </c>
      <c r="K891" s="48">
        <v>9.300101996175892E-11</v>
      </c>
    </row>
    <row r="892" spans="1:11" x14ac:dyDescent="0.2">
      <c r="A892" s="49">
        <v>602.76</v>
      </c>
      <c r="B892" s="16">
        <v>3045.3</v>
      </c>
      <c r="C892" s="16">
        <v>3706.9</v>
      </c>
      <c r="D892" s="16">
        <v>57107.08</v>
      </c>
      <c r="E892" s="16">
        <v>64000</v>
      </c>
      <c r="F892" s="16">
        <v>64000</v>
      </c>
      <c r="G892" s="47"/>
      <c r="H892" s="46">
        <f t="shared" si="13"/>
        <v>602.76</v>
      </c>
      <c r="I892" s="26">
        <f>$C$10*calc!T879*front!K892</f>
        <v>7.9903268660716392E-5</v>
      </c>
      <c r="K892" s="48">
        <v>9.2879035180615945E-11</v>
      </c>
    </row>
    <row r="893" spans="1:11" x14ac:dyDescent="0.2">
      <c r="A893" s="49">
        <v>603.21</v>
      </c>
      <c r="B893" s="16">
        <v>3058.12</v>
      </c>
      <c r="C893" s="16">
        <v>3838.4</v>
      </c>
      <c r="D893" s="16">
        <v>57752.25</v>
      </c>
      <c r="E893" s="16">
        <v>64000</v>
      </c>
      <c r="F893" s="16">
        <v>64000</v>
      </c>
      <c r="G893" s="47"/>
      <c r="H893" s="46">
        <f t="shared" si="13"/>
        <v>603.21</v>
      </c>
      <c r="I893" s="26">
        <f>$C$10*calc!T880*front!K893</f>
        <v>8.0838822752968213E-5</v>
      </c>
      <c r="K893" s="48">
        <v>9.2804661244453495E-11</v>
      </c>
    </row>
    <row r="894" spans="1:11" x14ac:dyDescent="0.2">
      <c r="A894" s="49">
        <v>603.66</v>
      </c>
      <c r="B894" s="16">
        <v>3054.78</v>
      </c>
      <c r="C894" s="16">
        <v>3792.5</v>
      </c>
      <c r="D894" s="16">
        <v>57984.9</v>
      </c>
      <c r="E894" s="16">
        <v>64000</v>
      </c>
      <c r="F894" s="16">
        <v>64000</v>
      </c>
      <c r="G894" s="47"/>
      <c r="H894" s="46">
        <f t="shared" si="13"/>
        <v>603.66</v>
      </c>
      <c r="I894" s="26">
        <f>$C$10*calc!T881*front!K894</f>
        <v>8.108034633759874E-5</v>
      </c>
      <c r="K894" s="48">
        <v>9.2654283767695349E-11</v>
      </c>
    </row>
    <row r="895" spans="1:11" x14ac:dyDescent="0.2">
      <c r="A895" s="49">
        <v>604.11</v>
      </c>
      <c r="B895" s="16">
        <v>3055.28</v>
      </c>
      <c r="C895" s="16">
        <v>3819.3</v>
      </c>
      <c r="D895" s="16">
        <v>57939</v>
      </c>
      <c r="E895" s="16">
        <v>64000</v>
      </c>
      <c r="F895" s="16">
        <v>64000</v>
      </c>
      <c r="G895" s="47"/>
      <c r="H895" s="46">
        <f t="shared" si="13"/>
        <v>604.11</v>
      </c>
      <c r="I895" s="26">
        <f>$C$10*calc!T882*front!K895</f>
        <v>8.0994635548731526E-5</v>
      </c>
      <c r="K895" s="48">
        <v>9.2640174670263946E-11</v>
      </c>
    </row>
    <row r="896" spans="1:11" x14ac:dyDescent="0.2">
      <c r="A896" s="49">
        <v>604.54999999999995</v>
      </c>
      <c r="B896" s="16">
        <v>3049.9</v>
      </c>
      <c r="C896" s="16">
        <v>3757.9</v>
      </c>
      <c r="D896" s="16">
        <v>57993.08</v>
      </c>
      <c r="E896" s="16">
        <v>64000</v>
      </c>
      <c r="F896" s="16">
        <v>64000</v>
      </c>
      <c r="G896" s="47"/>
      <c r="H896" s="46">
        <f t="shared" si="13"/>
        <v>604.54999999999995</v>
      </c>
      <c r="I896" s="26">
        <f>$C$10*calc!T883*front!K896</f>
        <v>8.1011868190250283E-5</v>
      </c>
      <c r="K896" s="48">
        <v>9.2552713896437694E-11</v>
      </c>
    </row>
    <row r="897" spans="1:11" x14ac:dyDescent="0.2">
      <c r="A897" s="49">
        <v>605</v>
      </c>
      <c r="B897" s="16">
        <v>3041.2</v>
      </c>
      <c r="C897" s="16">
        <v>3694.2</v>
      </c>
      <c r="D897" s="16">
        <v>57868.1</v>
      </c>
      <c r="E897" s="16">
        <v>64000</v>
      </c>
      <c r="F897" s="16">
        <v>64000</v>
      </c>
      <c r="G897" s="47"/>
      <c r="H897" s="46">
        <f t="shared" si="13"/>
        <v>605</v>
      </c>
      <c r="I897" s="26">
        <f>$C$10*calc!T884*front!K897</f>
        <v>8.084411372170046E-5</v>
      </c>
      <c r="K897" s="48">
        <v>9.2570753246011552E-11</v>
      </c>
    </row>
    <row r="898" spans="1:11" x14ac:dyDescent="0.2">
      <c r="A898" s="49">
        <v>605.45000000000005</v>
      </c>
      <c r="B898" s="16">
        <v>3047.78</v>
      </c>
      <c r="C898" s="16">
        <v>3739.4</v>
      </c>
      <c r="D898" s="16">
        <v>57755.95</v>
      </c>
      <c r="E898" s="16">
        <v>64000</v>
      </c>
      <c r="F898" s="16">
        <v>64000</v>
      </c>
      <c r="G898" s="47"/>
      <c r="H898" s="46">
        <f t="shared" si="13"/>
        <v>605.45000000000005</v>
      </c>
      <c r="I898" s="26">
        <f>$C$10*calc!T885*front!K898</f>
        <v>8.0557681143680136E-5</v>
      </c>
      <c r="K898" s="48">
        <v>9.2457068718239476E-11</v>
      </c>
    </row>
    <row r="899" spans="1:11" x14ac:dyDescent="0.2">
      <c r="A899" s="49">
        <v>605.9</v>
      </c>
      <c r="B899" s="16">
        <v>3057.75</v>
      </c>
      <c r="C899" s="16">
        <v>3833.8</v>
      </c>
      <c r="D899" s="16">
        <v>57685.35</v>
      </c>
      <c r="E899" s="16">
        <v>64000</v>
      </c>
      <c r="F899" s="16">
        <v>64000</v>
      </c>
      <c r="G899" s="47"/>
      <c r="H899" s="46">
        <f t="shared" si="13"/>
        <v>605.9</v>
      </c>
      <c r="I899" s="26">
        <f>$C$10*calc!T886*front!K899</f>
        <v>8.0390565124524672E-5</v>
      </c>
      <c r="K899" s="48">
        <v>9.2410964216360212E-11</v>
      </c>
    </row>
    <row r="900" spans="1:11" x14ac:dyDescent="0.2">
      <c r="A900" s="49">
        <v>606.35</v>
      </c>
      <c r="B900" s="16">
        <v>3043.82</v>
      </c>
      <c r="C900" s="16">
        <v>3725.7</v>
      </c>
      <c r="D900" s="16">
        <v>57720.75</v>
      </c>
      <c r="E900" s="16">
        <v>64000</v>
      </c>
      <c r="F900" s="16">
        <v>64000</v>
      </c>
      <c r="G900" s="47"/>
      <c r="H900" s="46">
        <f t="shared" si="13"/>
        <v>606.35</v>
      </c>
      <c r="I900" s="26">
        <f>$C$10*calc!T887*front!K900</f>
        <v>8.0461105819605846E-5</v>
      </c>
      <c r="K900" s="48">
        <v>9.2402862325869247E-11</v>
      </c>
    </row>
    <row r="901" spans="1:11" x14ac:dyDescent="0.2">
      <c r="A901" s="49">
        <v>606.79999999999995</v>
      </c>
      <c r="B901" s="16">
        <v>3050.48</v>
      </c>
      <c r="C901" s="16">
        <v>3777.1</v>
      </c>
      <c r="D901" s="16">
        <v>57941.05</v>
      </c>
      <c r="E901" s="16">
        <v>64000</v>
      </c>
      <c r="F901" s="16">
        <v>64000</v>
      </c>
      <c r="G901" s="47"/>
      <c r="H901" s="46">
        <f t="shared" si="13"/>
        <v>606.79999999999995</v>
      </c>
      <c r="I901" s="26">
        <f>$C$10*calc!T888*front!K901</f>
        <v>8.0668083840423611E-5</v>
      </c>
      <c r="K901" s="48">
        <v>9.2254927582558605E-11</v>
      </c>
    </row>
    <row r="902" spans="1:11" x14ac:dyDescent="0.2">
      <c r="A902" s="49">
        <v>607.25</v>
      </c>
      <c r="B902" s="16">
        <v>3055.22</v>
      </c>
      <c r="C902" s="16">
        <v>3818.1</v>
      </c>
      <c r="D902" s="16">
        <v>57920.9</v>
      </c>
      <c r="E902" s="16">
        <v>64000</v>
      </c>
      <c r="F902" s="16">
        <v>64000</v>
      </c>
      <c r="G902" s="47"/>
      <c r="H902" s="46">
        <f t="shared" si="13"/>
        <v>607.25</v>
      </c>
      <c r="I902" s="26">
        <f>$C$10*calc!T889*front!K902</f>
        <v>8.0651075755770469E-5</v>
      </c>
      <c r="K902" s="48">
        <v>9.228032006160838E-11</v>
      </c>
    </row>
    <row r="903" spans="1:11" x14ac:dyDescent="0.2">
      <c r="A903" s="49">
        <v>607.70000000000005</v>
      </c>
      <c r="B903" s="16">
        <v>3050.78</v>
      </c>
      <c r="C903" s="16">
        <v>3770.6</v>
      </c>
      <c r="D903" s="16">
        <v>57647.68</v>
      </c>
      <c r="E903" s="16">
        <v>64000</v>
      </c>
      <c r="F903" s="16">
        <v>64000</v>
      </c>
      <c r="G903" s="47"/>
      <c r="H903" s="46">
        <f t="shared" si="13"/>
        <v>607.70000000000005</v>
      </c>
      <c r="I903" s="26">
        <f>$C$10*calc!T890*front!K903</f>
        <v>8.0098424685302066E-5</v>
      </c>
      <c r="K903" s="48">
        <v>9.2130854662988102E-11</v>
      </c>
    </row>
    <row r="904" spans="1:11" x14ac:dyDescent="0.2">
      <c r="A904" s="49">
        <v>608.15</v>
      </c>
      <c r="B904" s="16">
        <v>3053.08</v>
      </c>
      <c r="C904" s="16">
        <v>3801.2</v>
      </c>
      <c r="D904" s="16">
        <v>57316.85</v>
      </c>
      <c r="E904" s="16">
        <v>64000</v>
      </c>
      <c r="F904" s="16">
        <v>64000</v>
      </c>
      <c r="G904" s="47"/>
      <c r="H904" s="46">
        <f t="shared" si="13"/>
        <v>608.15</v>
      </c>
      <c r="I904" s="26">
        <f>$C$10*calc!T891*front!K904</f>
        <v>7.9607597980320763E-5</v>
      </c>
      <c r="K904" s="48">
        <v>9.2167969803365786E-11</v>
      </c>
    </row>
    <row r="905" spans="1:11" x14ac:dyDescent="0.2">
      <c r="A905" s="49">
        <v>608.6</v>
      </c>
      <c r="B905" s="16">
        <v>3040.9</v>
      </c>
      <c r="C905" s="16">
        <v>3687.4</v>
      </c>
      <c r="D905" s="16">
        <v>57233.2</v>
      </c>
      <c r="E905" s="16">
        <v>64000</v>
      </c>
      <c r="F905" s="16">
        <v>64000</v>
      </c>
      <c r="G905" s="47"/>
      <c r="H905" s="46">
        <f t="shared" si="13"/>
        <v>608.6</v>
      </c>
      <c r="I905" s="26">
        <f>$C$10*calc!T892*front!K905</f>
        <v>7.9391484878381911E-5</v>
      </c>
      <c r="K905" s="48">
        <v>9.2047544225015382E-11</v>
      </c>
    </row>
    <row r="906" spans="1:11" x14ac:dyDescent="0.2">
      <c r="A906" s="49">
        <v>609.04</v>
      </c>
      <c r="B906" s="16">
        <v>3068.2</v>
      </c>
      <c r="C906" s="16">
        <v>3929.3</v>
      </c>
      <c r="D906" s="16">
        <v>57322.25</v>
      </c>
      <c r="E906" s="16">
        <v>64000</v>
      </c>
      <c r="F906" s="16">
        <v>64000</v>
      </c>
      <c r="G906" s="47"/>
      <c r="H906" s="46">
        <f t="shared" si="13"/>
        <v>609.04</v>
      </c>
      <c r="I906" s="26">
        <f>$C$10*calc!T893*front!K906</f>
        <v>7.9408812336714073E-5</v>
      </c>
      <c r="K906" s="48">
        <v>9.1955559667679744E-11</v>
      </c>
    </row>
    <row r="907" spans="1:11" x14ac:dyDescent="0.2">
      <c r="A907" s="49">
        <v>609.49</v>
      </c>
      <c r="B907" s="16">
        <v>3044.22</v>
      </c>
      <c r="C907" s="16">
        <v>3721.3</v>
      </c>
      <c r="D907" s="16">
        <v>57287.4</v>
      </c>
      <c r="E907" s="16">
        <v>64000</v>
      </c>
      <c r="F907" s="16">
        <v>64000</v>
      </c>
      <c r="G907" s="47"/>
      <c r="H907" s="46">
        <f t="shared" si="13"/>
        <v>609.49</v>
      </c>
      <c r="I907" s="26">
        <f>$C$10*calc!T894*front!K907</f>
        <v>7.9325209931018333E-5</v>
      </c>
      <c r="K907" s="48">
        <v>9.187849732517327E-11</v>
      </c>
    </row>
    <row r="908" spans="1:11" x14ac:dyDescent="0.2">
      <c r="A908" s="49">
        <v>609.94000000000005</v>
      </c>
      <c r="B908" s="16">
        <v>3049</v>
      </c>
      <c r="C908" s="16">
        <v>3750.8</v>
      </c>
      <c r="D908" s="16">
        <v>56840.7</v>
      </c>
      <c r="E908" s="16">
        <v>64000</v>
      </c>
      <c r="F908" s="16">
        <v>64000</v>
      </c>
      <c r="G908" s="47"/>
      <c r="H908" s="46">
        <f t="shared" si="13"/>
        <v>609.94000000000005</v>
      </c>
      <c r="I908" s="26">
        <f>$C$10*calc!T895*front!K908</f>
        <v>7.8634597970367713E-5</v>
      </c>
      <c r="K908" s="48">
        <v>9.1896982786357366E-11</v>
      </c>
    </row>
    <row r="909" spans="1:11" x14ac:dyDescent="0.2">
      <c r="A909" s="49">
        <v>610.39</v>
      </c>
      <c r="B909" s="16">
        <v>3039.08</v>
      </c>
      <c r="C909" s="16">
        <v>3684.8</v>
      </c>
      <c r="D909" s="16">
        <v>56793.38</v>
      </c>
      <c r="E909" s="16">
        <v>64000</v>
      </c>
      <c r="F909" s="16">
        <v>64000</v>
      </c>
      <c r="G909" s="47"/>
      <c r="H909" s="46">
        <f t="shared" si="13"/>
        <v>610.39</v>
      </c>
      <c r="I909" s="26">
        <f>$C$10*calc!T896*front!K909</f>
        <v>7.8569007189880865E-5</v>
      </c>
      <c r="K909" s="48">
        <v>9.1888754491521186E-11</v>
      </c>
    </row>
    <row r="910" spans="1:11" x14ac:dyDescent="0.2">
      <c r="A910" s="49">
        <v>610.84</v>
      </c>
      <c r="B910" s="16">
        <v>3039.2</v>
      </c>
      <c r="C910" s="16">
        <v>3687.5</v>
      </c>
      <c r="D910" s="16">
        <v>57176.3</v>
      </c>
      <c r="E910" s="16">
        <v>64000</v>
      </c>
      <c r="F910" s="16">
        <v>64000</v>
      </c>
      <c r="G910" s="47"/>
      <c r="H910" s="46">
        <f t="shared" si="13"/>
        <v>610.84</v>
      </c>
      <c r="I910" s="26">
        <f>$C$10*calc!T897*front!K910</f>
        <v>7.9105569493371347E-5</v>
      </c>
      <c r="K910" s="48">
        <v>9.1816362498694802E-11</v>
      </c>
    </row>
    <row r="911" spans="1:11" x14ac:dyDescent="0.2">
      <c r="A911" s="49">
        <v>611.29</v>
      </c>
      <c r="B911" s="16">
        <v>3052.45</v>
      </c>
      <c r="C911" s="16">
        <v>3785.9</v>
      </c>
      <c r="D911" s="16">
        <v>57491.58</v>
      </c>
      <c r="E911" s="16">
        <v>64000</v>
      </c>
      <c r="F911" s="16">
        <v>64000</v>
      </c>
      <c r="G911" s="47"/>
      <c r="H911" s="46">
        <f t="shared" si="13"/>
        <v>611.29</v>
      </c>
      <c r="I911" s="26">
        <f>$C$10*calc!T898*front!K911</f>
        <v>7.9581651370557802E-5</v>
      </c>
      <c r="K911" s="48">
        <v>9.1820714945363239E-11</v>
      </c>
    </row>
    <row r="912" spans="1:11" x14ac:dyDescent="0.2">
      <c r="A912" s="49">
        <v>611.74</v>
      </c>
      <c r="B912" s="16">
        <v>3046.22</v>
      </c>
      <c r="C912" s="16">
        <v>3736.4</v>
      </c>
      <c r="D912" s="16">
        <v>57126.05</v>
      </c>
      <c r="E912" s="16">
        <v>64000</v>
      </c>
      <c r="F912" s="16">
        <v>64000</v>
      </c>
      <c r="G912" s="47"/>
      <c r="H912" s="46">
        <f t="shared" si="13"/>
        <v>611.74</v>
      </c>
      <c r="I912" s="26">
        <f>$C$10*calc!T899*front!K912</f>
        <v>7.8966468019158208E-5</v>
      </c>
      <c r="K912" s="48">
        <v>9.1758850144179723E-11</v>
      </c>
    </row>
    <row r="913" spans="1:11" x14ac:dyDescent="0.2">
      <c r="A913" s="49">
        <v>612.19000000000005</v>
      </c>
      <c r="B913" s="16">
        <v>3051.7</v>
      </c>
      <c r="C913" s="16">
        <v>3796.5</v>
      </c>
      <c r="D913" s="16">
        <v>56860.2</v>
      </c>
      <c r="E913" s="16">
        <v>64000</v>
      </c>
      <c r="F913" s="16">
        <v>64000</v>
      </c>
      <c r="G913" s="47"/>
      <c r="H913" s="46">
        <f t="shared" si="13"/>
        <v>612.19000000000005</v>
      </c>
      <c r="I913" s="26">
        <f>$C$10*calc!T900*front!K913</f>
        <v>7.8477759611141905E-5</v>
      </c>
      <c r="K913" s="48">
        <v>9.1683219637844997E-11</v>
      </c>
    </row>
    <row r="914" spans="1:11" x14ac:dyDescent="0.2">
      <c r="A914" s="49">
        <v>612.64</v>
      </c>
      <c r="B914" s="16">
        <v>3048.25</v>
      </c>
      <c r="C914" s="16">
        <v>3764</v>
      </c>
      <c r="D914" s="16">
        <v>56890</v>
      </c>
      <c r="E914" s="16">
        <v>64000</v>
      </c>
      <c r="F914" s="16">
        <v>64000</v>
      </c>
      <c r="G914" s="47"/>
      <c r="H914" s="46">
        <f t="shared" si="13"/>
        <v>612.64</v>
      </c>
      <c r="I914" s="26">
        <f>$C$10*calc!T901*front!K914</f>
        <v>7.8549560689683697E-5</v>
      </c>
      <c r="K914" s="48">
        <v>9.1706470447690236E-11</v>
      </c>
    </row>
    <row r="915" spans="1:11" x14ac:dyDescent="0.2">
      <c r="A915" s="49">
        <v>613.08000000000004</v>
      </c>
      <c r="B915" s="16">
        <v>3040.1</v>
      </c>
      <c r="C915" s="16">
        <v>3678.4</v>
      </c>
      <c r="D915" s="16">
        <v>56735.5</v>
      </c>
      <c r="E915" s="16">
        <v>64000</v>
      </c>
      <c r="F915" s="16">
        <v>64000</v>
      </c>
      <c r="G915" s="47"/>
      <c r="H915" s="46">
        <f t="shared" si="13"/>
        <v>613.08000000000004</v>
      </c>
      <c r="I915" s="26">
        <f>$C$10*calc!T902*front!K915</f>
        <v>7.8289675966426871E-5</v>
      </c>
      <c r="K915" s="48">
        <v>9.166975240979063E-11</v>
      </c>
    </row>
    <row r="916" spans="1:11" x14ac:dyDescent="0.2">
      <c r="A916" s="49">
        <v>613.53</v>
      </c>
      <c r="B916" s="16">
        <v>3049.7</v>
      </c>
      <c r="C916" s="16">
        <v>3752.5</v>
      </c>
      <c r="D916" s="16">
        <v>56130.75</v>
      </c>
      <c r="E916" s="16">
        <v>64000</v>
      </c>
      <c r="F916" s="16">
        <v>64000</v>
      </c>
      <c r="G916" s="47"/>
      <c r="H916" s="46">
        <f t="shared" si="13"/>
        <v>613.53</v>
      </c>
      <c r="I916" s="26">
        <f>$C$10*calc!T903*front!K916</f>
        <v>7.719357691873825E-5</v>
      </c>
      <c r="K916" s="48">
        <v>9.1506827137341708E-11</v>
      </c>
    </row>
    <row r="917" spans="1:11" x14ac:dyDescent="0.2">
      <c r="A917" s="49">
        <v>613.98</v>
      </c>
      <c r="B917" s="16">
        <v>3048.32</v>
      </c>
      <c r="C917" s="16">
        <v>3744.8</v>
      </c>
      <c r="D917" s="16">
        <v>56178.02</v>
      </c>
      <c r="E917" s="16">
        <v>64000</v>
      </c>
      <c r="F917" s="16">
        <v>64000</v>
      </c>
      <c r="G917" s="47"/>
      <c r="H917" s="46">
        <f t="shared" si="13"/>
        <v>613.98</v>
      </c>
      <c r="I917" s="26">
        <f>$C$10*calc!T904*front!K917</f>
        <v>7.7321536070212214E-5</v>
      </c>
      <c r="K917" s="48">
        <v>9.1568649009581662E-11</v>
      </c>
    </row>
    <row r="918" spans="1:11" x14ac:dyDescent="0.2">
      <c r="A918" s="49">
        <v>614.42999999999995</v>
      </c>
      <c r="B918" s="16">
        <v>3049.3</v>
      </c>
      <c r="C918" s="16">
        <v>3749.4</v>
      </c>
      <c r="D918" s="16">
        <v>56769.3</v>
      </c>
      <c r="E918" s="16">
        <v>64000</v>
      </c>
      <c r="F918" s="16">
        <v>64000</v>
      </c>
      <c r="G918" s="47"/>
      <c r="H918" s="46">
        <f t="shared" si="13"/>
        <v>614.42999999999995</v>
      </c>
      <c r="I918" s="26">
        <f>$C$10*calc!T905*front!K918</f>
        <v>7.8171534820076552E-5</v>
      </c>
      <c r="K918" s="48">
        <v>9.148659613543967E-11</v>
      </c>
    </row>
    <row r="919" spans="1:11" x14ac:dyDescent="0.2">
      <c r="A919" s="49">
        <v>614.88</v>
      </c>
      <c r="B919" s="16">
        <v>3050.65</v>
      </c>
      <c r="C919" s="16">
        <v>3783.1</v>
      </c>
      <c r="D919" s="16">
        <v>57035.72</v>
      </c>
      <c r="E919" s="16">
        <v>64000</v>
      </c>
      <c r="F919" s="16">
        <v>64000</v>
      </c>
      <c r="G919" s="47"/>
      <c r="H919" s="46">
        <f t="shared" si="13"/>
        <v>614.88</v>
      </c>
      <c r="I919" s="26">
        <f>$C$10*calc!T906*front!K919</f>
        <v>7.8623766784507927E-5</v>
      </c>
      <c r="K919" s="48">
        <v>9.1532379837384522E-11</v>
      </c>
    </row>
    <row r="920" spans="1:11" x14ac:dyDescent="0.2">
      <c r="A920" s="49">
        <v>615.33000000000004</v>
      </c>
      <c r="B920" s="16">
        <v>3050.4</v>
      </c>
      <c r="C920" s="16">
        <v>3768.1</v>
      </c>
      <c r="D920" s="16">
        <v>56676.02</v>
      </c>
      <c r="E920" s="16">
        <v>64000</v>
      </c>
      <c r="F920" s="16">
        <v>64000</v>
      </c>
      <c r="G920" s="47"/>
      <c r="H920" s="46">
        <f t="shared" ref="H920:H983" si="14">A920</f>
        <v>615.33000000000004</v>
      </c>
      <c r="I920" s="26">
        <f>$C$10*calc!T907*front!K920</f>
        <v>7.7952584337749806E-5</v>
      </c>
      <c r="K920" s="48">
        <v>9.1402247355245691E-11</v>
      </c>
    </row>
    <row r="921" spans="1:11" x14ac:dyDescent="0.2">
      <c r="A921" s="49">
        <v>615.78</v>
      </c>
      <c r="B921" s="16">
        <v>3063.68</v>
      </c>
      <c r="C921" s="16">
        <v>3899.8</v>
      </c>
      <c r="D921" s="16">
        <v>55791.25</v>
      </c>
      <c r="E921" s="16">
        <v>64000</v>
      </c>
      <c r="F921" s="16">
        <v>64000</v>
      </c>
      <c r="G921" s="47"/>
      <c r="H921" s="46">
        <f t="shared" si="14"/>
        <v>615.78</v>
      </c>
      <c r="I921" s="26">
        <f>$C$10*calc!T908*front!K921</f>
        <v>7.652989623452118E-5</v>
      </c>
      <c r="K921" s="48">
        <v>9.1371686338165879E-11</v>
      </c>
    </row>
    <row r="922" spans="1:11" x14ac:dyDescent="0.2">
      <c r="A922" s="49">
        <v>616.22</v>
      </c>
      <c r="B922" s="16">
        <v>3053.62</v>
      </c>
      <c r="C922" s="16">
        <v>3812.5</v>
      </c>
      <c r="D922" s="16">
        <v>55171.28</v>
      </c>
      <c r="E922" s="16">
        <v>64000</v>
      </c>
      <c r="F922" s="16">
        <v>64000</v>
      </c>
      <c r="G922" s="47"/>
      <c r="H922" s="46">
        <f t="shared" si="14"/>
        <v>616.22</v>
      </c>
      <c r="I922" s="26">
        <f>$C$10*calc!T909*front!K922</f>
        <v>7.5531876910173252E-5</v>
      </c>
      <c r="K922" s="48">
        <v>9.1311421456826435E-11</v>
      </c>
    </row>
    <row r="923" spans="1:11" x14ac:dyDescent="0.2">
      <c r="A923" s="49">
        <v>616.66999999999996</v>
      </c>
      <c r="B923" s="16">
        <v>3045.92</v>
      </c>
      <c r="C923" s="16">
        <v>3751.1</v>
      </c>
      <c r="D923" s="16">
        <v>55263.4</v>
      </c>
      <c r="E923" s="16">
        <v>64000</v>
      </c>
      <c r="F923" s="16">
        <v>64000</v>
      </c>
      <c r="G923" s="47"/>
      <c r="H923" s="46">
        <f t="shared" si="14"/>
        <v>616.66999999999996</v>
      </c>
      <c r="I923" s="26">
        <f>$C$10*calc!T910*front!K923</f>
        <v>7.5644142060132154E-5</v>
      </c>
      <c r="K923" s="48">
        <v>9.1259791692394807E-11</v>
      </c>
    </row>
    <row r="924" spans="1:11" x14ac:dyDescent="0.2">
      <c r="A924" s="49">
        <v>617.12</v>
      </c>
      <c r="B924" s="16">
        <v>3047.38</v>
      </c>
      <c r="C924" s="16">
        <v>3721.8</v>
      </c>
      <c r="D924" s="16">
        <v>56091.65</v>
      </c>
      <c r="E924" s="16">
        <v>64000</v>
      </c>
      <c r="F924" s="16">
        <v>64000</v>
      </c>
      <c r="G924" s="47"/>
      <c r="H924" s="46">
        <f t="shared" si="14"/>
        <v>617.12</v>
      </c>
      <c r="I924" s="26">
        <f>$C$10*calc!T911*front!K924</f>
        <v>7.6916083433879089E-5</v>
      </c>
      <c r="K924" s="48">
        <v>9.1245626906330142E-11</v>
      </c>
    </row>
    <row r="925" spans="1:11" x14ac:dyDescent="0.2">
      <c r="A925" s="49">
        <v>617.57000000000005</v>
      </c>
      <c r="B925" s="16">
        <v>3050.15</v>
      </c>
      <c r="C925" s="16">
        <v>3768.5</v>
      </c>
      <c r="D925" s="16">
        <v>56794.42</v>
      </c>
      <c r="E925" s="16">
        <v>64000</v>
      </c>
      <c r="F925" s="16">
        <v>64000</v>
      </c>
      <c r="G925" s="47"/>
      <c r="H925" s="46">
        <f t="shared" si="14"/>
        <v>617.57000000000005</v>
      </c>
      <c r="I925" s="26">
        <f>$C$10*calc!T912*front!K925</f>
        <v>7.7933723048247104E-5</v>
      </c>
      <c r="K925" s="48">
        <v>9.1164202332612408E-11</v>
      </c>
    </row>
    <row r="926" spans="1:11" x14ac:dyDescent="0.2">
      <c r="A926" s="49">
        <v>618.02</v>
      </c>
      <c r="B926" s="16">
        <v>3042.15</v>
      </c>
      <c r="C926" s="16">
        <v>3687.1</v>
      </c>
      <c r="D926" s="16">
        <v>57350.48</v>
      </c>
      <c r="E926" s="16">
        <v>64000</v>
      </c>
      <c r="F926" s="16">
        <v>64000</v>
      </c>
      <c r="G926" s="47"/>
      <c r="H926" s="46">
        <f t="shared" si="14"/>
        <v>618.02</v>
      </c>
      <c r="I926" s="26">
        <f>$C$10*calc!T913*front!K926</f>
        <v>7.8737579332988254E-5</v>
      </c>
      <c r="K926" s="48">
        <v>9.1081115126411061E-11</v>
      </c>
    </row>
    <row r="927" spans="1:11" x14ac:dyDescent="0.2">
      <c r="A927" s="49">
        <v>618.47</v>
      </c>
      <c r="B927" s="16">
        <v>3059.32</v>
      </c>
      <c r="C927" s="16">
        <v>3849.4</v>
      </c>
      <c r="D927" s="16">
        <v>57347.62</v>
      </c>
      <c r="E927" s="16">
        <v>64000</v>
      </c>
      <c r="F927" s="16">
        <v>64000</v>
      </c>
      <c r="G927" s="47"/>
      <c r="H927" s="46">
        <f t="shared" si="14"/>
        <v>618.47</v>
      </c>
      <c r="I927" s="26">
        <f>$C$10*calc!T914*front!K927</f>
        <v>7.8797468359243842E-5</v>
      </c>
      <c r="K927" s="48">
        <v>9.1186370162043191E-11</v>
      </c>
    </row>
    <row r="928" spans="1:11" x14ac:dyDescent="0.2">
      <c r="A928" s="49">
        <v>618.91</v>
      </c>
      <c r="B928" s="16">
        <v>3051.3</v>
      </c>
      <c r="C928" s="16">
        <v>3779.1</v>
      </c>
      <c r="D928" s="16">
        <v>57066.48</v>
      </c>
      <c r="E928" s="16">
        <v>64000</v>
      </c>
      <c r="F928" s="16">
        <v>64000</v>
      </c>
      <c r="G928" s="47"/>
      <c r="H928" s="46">
        <f t="shared" si="14"/>
        <v>618.91</v>
      </c>
      <c r="I928" s="26">
        <f>$C$10*calc!T915*front!K928</f>
        <v>7.827658043036689E-5</v>
      </c>
      <c r="K928" s="48">
        <v>9.1073801211915394E-11</v>
      </c>
    </row>
    <row r="929" spans="1:11" x14ac:dyDescent="0.2">
      <c r="A929" s="49">
        <v>619.36</v>
      </c>
      <c r="B929" s="16">
        <v>3049.55</v>
      </c>
      <c r="C929" s="16">
        <v>3761.6</v>
      </c>
      <c r="D929" s="16">
        <v>57221.95</v>
      </c>
      <c r="E929" s="16">
        <v>64000</v>
      </c>
      <c r="F929" s="16">
        <v>64000</v>
      </c>
      <c r="G929" s="47"/>
      <c r="H929" s="46">
        <f t="shared" si="14"/>
        <v>619.36</v>
      </c>
      <c r="I929" s="26">
        <f>$C$10*calc!T916*front!K929</f>
        <v>7.853867245663386E-5</v>
      </c>
      <c r="K929" s="48">
        <v>9.1094945313872E-11</v>
      </c>
    </row>
    <row r="930" spans="1:11" x14ac:dyDescent="0.2">
      <c r="A930" s="49">
        <v>619.80999999999995</v>
      </c>
      <c r="B930" s="16">
        <v>3066.65</v>
      </c>
      <c r="C930" s="16">
        <v>3931.5</v>
      </c>
      <c r="D930" s="16">
        <v>57606.15</v>
      </c>
      <c r="E930" s="16">
        <v>64000</v>
      </c>
      <c r="F930" s="16">
        <v>64000</v>
      </c>
      <c r="G930" s="47"/>
      <c r="H930" s="46">
        <f t="shared" si="14"/>
        <v>619.80999999999995</v>
      </c>
      <c r="I930" s="26">
        <f>$C$10*calc!T917*front!K930</f>
        <v>7.9064013785723106E-5</v>
      </c>
      <c r="K930" s="48">
        <v>9.1043928949888186E-11</v>
      </c>
    </row>
    <row r="931" spans="1:11" x14ac:dyDescent="0.2">
      <c r="A931" s="49">
        <v>620.26</v>
      </c>
      <c r="B931" s="16">
        <v>3041.1</v>
      </c>
      <c r="C931" s="16">
        <v>3686.9</v>
      </c>
      <c r="D931" s="16">
        <v>57900.55</v>
      </c>
      <c r="E931" s="16">
        <v>64000</v>
      </c>
      <c r="F931" s="16">
        <v>64000</v>
      </c>
      <c r="G931" s="47"/>
      <c r="H931" s="46">
        <f t="shared" si="14"/>
        <v>620.26</v>
      </c>
      <c r="I931" s="26">
        <f>$C$10*calc!T918*front!K931</f>
        <v>7.9508500782264423E-5</v>
      </c>
      <c r="K931" s="48">
        <v>9.0984552639859782E-11</v>
      </c>
    </row>
    <row r="932" spans="1:11" x14ac:dyDescent="0.2">
      <c r="A932" s="49">
        <v>620.71</v>
      </c>
      <c r="B932" s="16">
        <v>3040.15</v>
      </c>
      <c r="C932" s="16">
        <v>3687.6</v>
      </c>
      <c r="D932" s="16">
        <v>57912.9</v>
      </c>
      <c r="E932" s="16">
        <v>64000</v>
      </c>
      <c r="F932" s="16">
        <v>64000</v>
      </c>
      <c r="G932" s="47"/>
      <c r="H932" s="46">
        <f t="shared" si="14"/>
        <v>620.71</v>
      </c>
      <c r="I932" s="26">
        <f>$C$10*calc!T919*front!K932</f>
        <v>7.9490931393944974E-5</v>
      </c>
      <c r="K932" s="48">
        <v>9.0940825695505184E-11</v>
      </c>
    </row>
    <row r="933" spans="1:11" x14ac:dyDescent="0.2">
      <c r="A933" s="49">
        <v>621.16</v>
      </c>
      <c r="B933" s="16">
        <v>3039.52</v>
      </c>
      <c r="C933" s="16">
        <v>3690.5</v>
      </c>
      <c r="D933" s="16">
        <v>57356.42</v>
      </c>
      <c r="E933" s="16">
        <v>64000</v>
      </c>
      <c r="F933" s="16">
        <v>64000</v>
      </c>
      <c r="G933" s="47"/>
      <c r="H933" s="46">
        <f t="shared" si="14"/>
        <v>621.16</v>
      </c>
      <c r="I933" s="26">
        <f>$C$10*calc!T920*front!K933</f>
        <v>7.8569264842129346E-5</v>
      </c>
      <c r="K933" s="48">
        <v>9.0870904177572139E-11</v>
      </c>
    </row>
    <row r="934" spans="1:11" x14ac:dyDescent="0.2">
      <c r="A934" s="49">
        <v>621.6</v>
      </c>
      <c r="B934" s="16">
        <v>3041.28</v>
      </c>
      <c r="C934" s="16">
        <v>3686.7</v>
      </c>
      <c r="D934" s="16">
        <v>56993.52</v>
      </c>
      <c r="E934" s="16">
        <v>64000</v>
      </c>
      <c r="F934" s="16">
        <v>64000</v>
      </c>
      <c r="G934" s="47"/>
      <c r="H934" s="46">
        <f t="shared" si="14"/>
        <v>621.6</v>
      </c>
      <c r="I934" s="26">
        <f>$C$10*calc!T921*front!K934</f>
        <v>7.7941780945639012E-5</v>
      </c>
      <c r="K934" s="48">
        <v>9.0797304308658394E-11</v>
      </c>
    </row>
    <row r="935" spans="1:11" x14ac:dyDescent="0.2">
      <c r="A935" s="49">
        <v>622.04999999999995</v>
      </c>
      <c r="B935" s="16">
        <v>3048.18</v>
      </c>
      <c r="C935" s="16">
        <v>3732.6</v>
      </c>
      <c r="D935" s="16">
        <v>57009.88</v>
      </c>
      <c r="E935" s="16">
        <v>64000</v>
      </c>
      <c r="F935" s="16">
        <v>64000</v>
      </c>
      <c r="G935" s="47"/>
      <c r="H935" s="46">
        <f t="shared" si="14"/>
        <v>622.04999999999995</v>
      </c>
      <c r="I935" s="26">
        <f>$C$10*calc!T922*front!K935</f>
        <v>7.8062409761228297E-5</v>
      </c>
      <c r="K935" s="48">
        <v>9.0920719051969305E-11</v>
      </c>
    </row>
    <row r="936" spans="1:11" x14ac:dyDescent="0.2">
      <c r="A936" s="49">
        <v>622.5</v>
      </c>
      <c r="B936" s="16">
        <v>3046.9</v>
      </c>
      <c r="C936" s="16">
        <v>3748.6</v>
      </c>
      <c r="D936" s="16">
        <v>56808.9</v>
      </c>
      <c r="E936" s="16">
        <v>64000</v>
      </c>
      <c r="F936" s="16">
        <v>64000</v>
      </c>
      <c r="G936" s="47"/>
      <c r="H936" s="46">
        <f t="shared" si="14"/>
        <v>622.5</v>
      </c>
      <c r="I936" s="26">
        <f>$C$10*calc!T923*front!K936</f>
        <v>7.7764329561943419E-5</v>
      </c>
      <c r="K936" s="48">
        <v>9.0933622530367309E-11</v>
      </c>
    </row>
    <row r="937" spans="1:11" x14ac:dyDescent="0.2">
      <c r="A937" s="49">
        <v>622.95000000000005</v>
      </c>
      <c r="B937" s="16">
        <v>3040.98</v>
      </c>
      <c r="C937" s="16">
        <v>3707.7</v>
      </c>
      <c r="D937" s="16">
        <v>56462.400000000001</v>
      </c>
      <c r="E937" s="16">
        <v>64000</v>
      </c>
      <c r="F937" s="16">
        <v>64000</v>
      </c>
      <c r="G937" s="47"/>
      <c r="H937" s="46">
        <f t="shared" si="14"/>
        <v>622.95000000000005</v>
      </c>
      <c r="I937" s="26">
        <f>$C$10*calc!T924*front!K937</f>
        <v>7.7103530419507792E-5</v>
      </c>
      <c r="K937" s="48">
        <v>9.077632540479549E-11</v>
      </c>
    </row>
    <row r="938" spans="1:11" x14ac:dyDescent="0.2">
      <c r="A938" s="49">
        <v>623.4</v>
      </c>
      <c r="B938" s="16">
        <v>3046.7</v>
      </c>
      <c r="C938" s="16">
        <v>3740.7</v>
      </c>
      <c r="D938" s="16">
        <v>56378.42</v>
      </c>
      <c r="E938" s="16">
        <v>64000</v>
      </c>
      <c r="F938" s="16">
        <v>64000</v>
      </c>
      <c r="G938" s="47"/>
      <c r="H938" s="46">
        <f t="shared" si="14"/>
        <v>623.4</v>
      </c>
      <c r="I938" s="26">
        <f>$C$10*calc!T925*front!K938</f>
        <v>7.6973953110802396E-5</v>
      </c>
      <c r="K938" s="48">
        <v>9.0786912983167507E-11</v>
      </c>
    </row>
    <row r="939" spans="1:11" x14ac:dyDescent="0.2">
      <c r="A939" s="49">
        <v>623.84</v>
      </c>
      <c r="B939" s="16">
        <v>3048.25</v>
      </c>
      <c r="C939" s="16">
        <v>3747</v>
      </c>
      <c r="D939" s="16">
        <v>56260.08</v>
      </c>
      <c r="E939" s="16">
        <v>64000</v>
      </c>
      <c r="F939" s="16">
        <v>64000</v>
      </c>
      <c r="G939" s="47"/>
      <c r="H939" s="46">
        <f t="shared" si="14"/>
        <v>623.84</v>
      </c>
      <c r="I939" s="26">
        <f>$C$10*calc!T926*front!K939</f>
        <v>7.6893279775533128E-5</v>
      </c>
      <c r="K939" s="48">
        <v>9.0910509002053582E-11</v>
      </c>
    </row>
    <row r="940" spans="1:11" x14ac:dyDescent="0.2">
      <c r="A940" s="49">
        <v>624.29</v>
      </c>
      <c r="B940" s="16">
        <v>3052.4</v>
      </c>
      <c r="C940" s="16">
        <v>3794.6</v>
      </c>
      <c r="D940" s="16">
        <v>55867.45</v>
      </c>
      <c r="E940" s="16">
        <v>64000</v>
      </c>
      <c r="F940" s="16">
        <v>64000</v>
      </c>
      <c r="G940" s="47"/>
      <c r="H940" s="46">
        <f t="shared" si="14"/>
        <v>624.29</v>
      </c>
      <c r="I940" s="26">
        <f>$C$10*calc!T927*front!K940</f>
        <v>7.6231271518012144E-5</v>
      </c>
      <c r="K940" s="48">
        <v>9.0853100214582963E-11</v>
      </c>
    </row>
    <row r="941" spans="1:11" x14ac:dyDescent="0.2">
      <c r="A941" s="49">
        <v>624.74</v>
      </c>
      <c r="B941" s="16">
        <v>3044.85</v>
      </c>
      <c r="C941" s="16">
        <v>3722.5</v>
      </c>
      <c r="D941" s="16">
        <v>55644.25</v>
      </c>
      <c r="E941" s="16">
        <v>64000</v>
      </c>
      <c r="F941" s="16">
        <v>64000</v>
      </c>
      <c r="G941" s="47"/>
      <c r="H941" s="46">
        <f t="shared" si="14"/>
        <v>624.74</v>
      </c>
      <c r="I941" s="26">
        <f>$C$10*calc!T928*front!K941</f>
        <v>7.5953687722374717E-5</v>
      </c>
      <c r="K941" s="48">
        <v>9.0919837576100159E-11</v>
      </c>
    </row>
    <row r="942" spans="1:11" x14ac:dyDescent="0.2">
      <c r="A942" s="49">
        <v>625.19000000000005</v>
      </c>
      <c r="B942" s="16">
        <v>3046.28</v>
      </c>
      <c r="C942" s="16">
        <v>3741.6</v>
      </c>
      <c r="D942" s="16">
        <v>55286.92</v>
      </c>
      <c r="E942" s="16">
        <v>64000</v>
      </c>
      <c r="F942" s="16">
        <v>64000</v>
      </c>
      <c r="G942" s="47"/>
      <c r="H942" s="46">
        <f t="shared" si="14"/>
        <v>625.19000000000005</v>
      </c>
      <c r="I942" s="26">
        <f>$C$10*calc!T929*front!K942</f>
        <v>7.5384555783631921E-5</v>
      </c>
      <c r="K942" s="48">
        <v>9.0902694270924536E-11</v>
      </c>
    </row>
    <row r="943" spans="1:11" x14ac:dyDescent="0.2">
      <c r="A943" s="49">
        <v>625.64</v>
      </c>
      <c r="B943" s="16">
        <v>3045.25</v>
      </c>
      <c r="C943" s="16">
        <v>3735.6</v>
      </c>
      <c r="D943" s="16">
        <v>55366.879999999997</v>
      </c>
      <c r="E943" s="16">
        <v>64000</v>
      </c>
      <c r="F943" s="16">
        <v>64000</v>
      </c>
      <c r="G943" s="47"/>
      <c r="H943" s="46">
        <f t="shared" si="14"/>
        <v>625.64</v>
      </c>
      <c r="I943" s="26">
        <f>$C$10*calc!T930*front!K943</f>
        <v>7.5561029173823124E-5</v>
      </c>
      <c r="K943" s="48">
        <v>9.0964287572265405E-11</v>
      </c>
    </row>
    <row r="944" spans="1:11" x14ac:dyDescent="0.2">
      <c r="A944" s="49">
        <v>626.08000000000004</v>
      </c>
      <c r="B944" s="16">
        <v>3053.28</v>
      </c>
      <c r="C944" s="16">
        <v>3786.2</v>
      </c>
      <c r="D944" s="16">
        <v>55953.1</v>
      </c>
      <c r="E944" s="16">
        <v>64000</v>
      </c>
      <c r="F944" s="16">
        <v>64000</v>
      </c>
      <c r="G944" s="47"/>
      <c r="H944" s="46">
        <f t="shared" si="14"/>
        <v>626.08000000000004</v>
      </c>
      <c r="I944" s="26">
        <f>$C$10*calc!T931*front!K944</f>
        <v>7.6299351911304197E-5</v>
      </c>
      <c r="K944" s="48">
        <v>9.0777899075332687E-11</v>
      </c>
    </row>
    <row r="945" spans="1:11" x14ac:dyDescent="0.2">
      <c r="A945" s="49">
        <v>626.53</v>
      </c>
      <c r="B945" s="16">
        <v>3044.52</v>
      </c>
      <c r="C945" s="16">
        <v>3730.1</v>
      </c>
      <c r="D945" s="16">
        <v>56332.95</v>
      </c>
      <c r="E945" s="16">
        <v>64000</v>
      </c>
      <c r="F945" s="16">
        <v>64000</v>
      </c>
      <c r="G945" s="47"/>
      <c r="H945" s="46">
        <f t="shared" si="14"/>
        <v>626.53</v>
      </c>
      <c r="I945" s="26">
        <f>$C$10*calc!T932*front!K945</f>
        <v>7.6863184106167525E-5</v>
      </c>
      <c r="K945" s="48">
        <v>9.0734663200963365E-11</v>
      </c>
    </row>
    <row r="946" spans="1:11" x14ac:dyDescent="0.2">
      <c r="A946" s="49">
        <v>626.98</v>
      </c>
      <c r="B946" s="16">
        <v>3053.02</v>
      </c>
      <c r="C946" s="16">
        <v>3795.5</v>
      </c>
      <c r="D946" s="16">
        <v>56187.9</v>
      </c>
      <c r="E946" s="16">
        <v>64000</v>
      </c>
      <c r="F946" s="16">
        <v>64000</v>
      </c>
      <c r="G946" s="47"/>
      <c r="H946" s="46">
        <f t="shared" si="14"/>
        <v>626.98</v>
      </c>
      <c r="I946" s="26">
        <f>$C$10*calc!T933*front!K946</f>
        <v>7.6675265641039188E-5</v>
      </c>
      <c r="K946" s="48">
        <v>9.0792870185424393E-11</v>
      </c>
    </row>
    <row r="947" spans="1:11" x14ac:dyDescent="0.2">
      <c r="A947" s="49">
        <v>627.42999999999995</v>
      </c>
      <c r="B947" s="16">
        <v>3058.48</v>
      </c>
      <c r="C947" s="16">
        <v>3821</v>
      </c>
      <c r="D947" s="16">
        <v>54890.92</v>
      </c>
      <c r="E947" s="16">
        <v>64000</v>
      </c>
      <c r="F947" s="16">
        <v>64000</v>
      </c>
      <c r="G947" s="47"/>
      <c r="H947" s="46">
        <f t="shared" si="14"/>
        <v>627.42999999999995</v>
      </c>
      <c r="I947" s="26">
        <f>$C$10*calc!T934*front!K947</f>
        <v>7.4661758844951038E-5</v>
      </c>
      <c r="K947" s="48">
        <v>9.0790980145908599E-11</v>
      </c>
    </row>
    <row r="948" spans="1:11" x14ac:dyDescent="0.2">
      <c r="A948" s="49">
        <v>627.87</v>
      </c>
      <c r="B948" s="16">
        <v>3046.88</v>
      </c>
      <c r="C948" s="16">
        <v>3746.3</v>
      </c>
      <c r="D948" s="16">
        <v>53923.1</v>
      </c>
      <c r="E948" s="16">
        <v>64000</v>
      </c>
      <c r="F948" s="16">
        <v>64000</v>
      </c>
      <c r="G948" s="47"/>
      <c r="H948" s="46">
        <f t="shared" si="14"/>
        <v>627.87</v>
      </c>
      <c r="I948" s="26">
        <f>$C$10*calc!T935*front!K948</f>
        <v>7.3114083943381629E-5</v>
      </c>
      <c r="K948" s="48">
        <v>9.0702431049089249E-11</v>
      </c>
    </row>
    <row r="949" spans="1:11" x14ac:dyDescent="0.2">
      <c r="A949" s="49">
        <v>628.32000000000005</v>
      </c>
      <c r="B949" s="16">
        <v>3052.32</v>
      </c>
      <c r="C949" s="16">
        <v>3790.6</v>
      </c>
      <c r="D949" s="16">
        <v>54507.08</v>
      </c>
      <c r="E949" s="16">
        <v>64000</v>
      </c>
      <c r="F949" s="16">
        <v>64000</v>
      </c>
      <c r="G949" s="47"/>
      <c r="H949" s="46">
        <f t="shared" si="14"/>
        <v>628.32000000000005</v>
      </c>
      <c r="I949" s="26">
        <f>$C$10*calc!T936*front!K949</f>
        <v>7.4017183841959674E-5</v>
      </c>
      <c r="K949" s="48">
        <v>9.0715616918976426E-11</v>
      </c>
    </row>
    <row r="950" spans="1:11" x14ac:dyDescent="0.2">
      <c r="A950" s="49">
        <v>628.77</v>
      </c>
      <c r="B950" s="16">
        <v>3056.68</v>
      </c>
      <c r="C950" s="16">
        <v>3826.9</v>
      </c>
      <c r="D950" s="16">
        <v>55177.32</v>
      </c>
      <c r="E950" s="16">
        <v>64000</v>
      </c>
      <c r="F950" s="16">
        <v>64000</v>
      </c>
      <c r="G950" s="47"/>
      <c r="H950" s="46">
        <f t="shared" si="14"/>
        <v>628.77</v>
      </c>
      <c r="I950" s="26">
        <f>$C$10*calc!T937*front!K950</f>
        <v>7.5028056935705581E-5</v>
      </c>
      <c r="K950" s="48">
        <v>9.0695506225927361E-11</v>
      </c>
    </row>
    <row r="951" spans="1:11" x14ac:dyDescent="0.2">
      <c r="A951" s="49">
        <v>629.22</v>
      </c>
      <c r="B951" s="16">
        <v>3054.82</v>
      </c>
      <c r="C951" s="16">
        <v>3806.3</v>
      </c>
      <c r="D951" s="16">
        <v>55151.62</v>
      </c>
      <c r="E951" s="16">
        <v>64000</v>
      </c>
      <c r="F951" s="16">
        <v>64000</v>
      </c>
      <c r="G951" s="47"/>
      <c r="H951" s="46">
        <f t="shared" si="14"/>
        <v>629.22</v>
      </c>
      <c r="I951" s="26">
        <f>$C$10*calc!T938*front!K951</f>
        <v>7.4878780596449726E-5</v>
      </c>
      <c r="K951" s="48">
        <v>9.0559384554382316E-11</v>
      </c>
    </row>
    <row r="952" spans="1:11" x14ac:dyDescent="0.2">
      <c r="A952" s="49">
        <v>629.66</v>
      </c>
      <c r="B952" s="16">
        <v>3046.9</v>
      </c>
      <c r="C952" s="16">
        <v>3724.9</v>
      </c>
      <c r="D952" s="16">
        <v>54680.78</v>
      </c>
      <c r="E952" s="16">
        <v>64000</v>
      </c>
      <c r="F952" s="16">
        <v>64000</v>
      </c>
      <c r="G952" s="47"/>
      <c r="H952" s="46">
        <f t="shared" si="14"/>
        <v>629.66</v>
      </c>
      <c r="I952" s="26">
        <f>$C$10*calc!T939*front!K952</f>
        <v>7.4099572218866688E-5</v>
      </c>
      <c r="K952" s="48">
        <v>9.0478569936426914E-11</v>
      </c>
    </row>
    <row r="953" spans="1:11" x14ac:dyDescent="0.2">
      <c r="A953" s="49">
        <v>630.11</v>
      </c>
      <c r="B953" s="16">
        <v>3044.35</v>
      </c>
      <c r="C953" s="16">
        <v>3714.1</v>
      </c>
      <c r="D953" s="16">
        <v>54729.38</v>
      </c>
      <c r="E953" s="16">
        <v>64000</v>
      </c>
      <c r="F953" s="16">
        <v>64000</v>
      </c>
      <c r="G953" s="47"/>
      <c r="H953" s="46">
        <f t="shared" si="14"/>
        <v>630.11</v>
      </c>
      <c r="I953" s="26">
        <f>$C$10*calc!T940*front!K953</f>
        <v>7.4142738030104935E-5</v>
      </c>
      <c r="K953" s="48">
        <v>9.0435141662237341E-11</v>
      </c>
    </row>
    <row r="954" spans="1:11" x14ac:dyDescent="0.2">
      <c r="A954" s="49">
        <v>630.55999999999995</v>
      </c>
      <c r="B954" s="16">
        <v>3056.05</v>
      </c>
      <c r="C954" s="16">
        <v>3805</v>
      </c>
      <c r="D954" s="16">
        <v>55363.12</v>
      </c>
      <c r="E954" s="16">
        <v>64000</v>
      </c>
      <c r="F954" s="16">
        <v>64000</v>
      </c>
      <c r="G954" s="47"/>
      <c r="H954" s="46">
        <f t="shared" si="14"/>
        <v>630.55999999999995</v>
      </c>
      <c r="I954" s="26">
        <f>$C$10*calc!T941*front!K954</f>
        <v>7.4996098568623382E-5</v>
      </c>
      <c r="K954" s="48">
        <v>9.0310354608093459E-11</v>
      </c>
    </row>
    <row r="955" spans="1:11" x14ac:dyDescent="0.2">
      <c r="A955" s="49">
        <v>631.01</v>
      </c>
      <c r="B955" s="16">
        <v>3039.75</v>
      </c>
      <c r="C955" s="16">
        <v>3697.9</v>
      </c>
      <c r="D955" s="16">
        <v>55481.1</v>
      </c>
      <c r="E955" s="16">
        <v>64000</v>
      </c>
      <c r="F955" s="16">
        <v>64000</v>
      </c>
      <c r="G955" s="47"/>
      <c r="H955" s="46">
        <f t="shared" si="14"/>
        <v>631.01</v>
      </c>
      <c r="I955" s="26">
        <f>$C$10*calc!T942*front!K955</f>
        <v>7.5262203299428465E-5</v>
      </c>
      <c r="K955" s="48">
        <v>9.0382078569194172E-11</v>
      </c>
    </row>
    <row r="956" spans="1:11" x14ac:dyDescent="0.2">
      <c r="A956" s="49">
        <v>631.46</v>
      </c>
      <c r="B956" s="16">
        <v>3045.5</v>
      </c>
      <c r="C956" s="16">
        <v>3744.7</v>
      </c>
      <c r="D956" s="16">
        <v>55005</v>
      </c>
      <c r="E956" s="16">
        <v>64000</v>
      </c>
      <c r="F956" s="16">
        <v>64000</v>
      </c>
      <c r="G956" s="47"/>
      <c r="H956" s="46">
        <f t="shared" si="14"/>
        <v>631.46</v>
      </c>
      <c r="I956" s="26">
        <f>$C$10*calc!T943*front!K956</f>
        <v>7.4397132004095344E-5</v>
      </c>
      <c r="K956" s="48">
        <v>9.0231410137216605E-11</v>
      </c>
    </row>
    <row r="957" spans="1:11" x14ac:dyDescent="0.2">
      <c r="A957" s="49">
        <v>631.9</v>
      </c>
      <c r="B957" s="16">
        <v>3048.42</v>
      </c>
      <c r="C957" s="16">
        <v>3767.7</v>
      </c>
      <c r="D957" s="16">
        <v>55147.68</v>
      </c>
      <c r="E957" s="16">
        <v>64000</v>
      </c>
      <c r="F957" s="16">
        <v>64000</v>
      </c>
      <c r="G957" s="47"/>
      <c r="H957" s="46">
        <f t="shared" si="14"/>
        <v>631.9</v>
      </c>
      <c r="I957" s="26">
        <f>$C$10*calc!T944*front!K957</f>
        <v>7.4426237343079606E-5</v>
      </c>
      <c r="K957" s="48">
        <v>9.0007108644782407E-11</v>
      </c>
    </row>
    <row r="958" spans="1:11" x14ac:dyDescent="0.2">
      <c r="A958" s="49">
        <v>632.35</v>
      </c>
      <c r="B958" s="16">
        <v>3042.92</v>
      </c>
      <c r="C958" s="16">
        <v>3704.4</v>
      </c>
      <c r="D958" s="16">
        <v>56029.8</v>
      </c>
      <c r="E958" s="16">
        <v>64000</v>
      </c>
      <c r="F958" s="16">
        <v>64000</v>
      </c>
      <c r="G958" s="47"/>
      <c r="H958" s="46">
        <f t="shared" si="14"/>
        <v>632.35</v>
      </c>
      <c r="I958" s="26">
        <f>$C$10*calc!T945*front!K958</f>
        <v>7.5687385080665023E-5</v>
      </c>
      <c r="K958" s="48">
        <v>8.9890391021432597E-11</v>
      </c>
    </row>
    <row r="959" spans="1:11" x14ac:dyDescent="0.2">
      <c r="A959" s="49">
        <v>632.79999999999995</v>
      </c>
      <c r="B959" s="16">
        <v>3046.82</v>
      </c>
      <c r="C959" s="16">
        <v>3747.7</v>
      </c>
      <c r="D959" s="16">
        <v>56547.72</v>
      </c>
      <c r="E959" s="16">
        <v>64000</v>
      </c>
      <c r="F959" s="16">
        <v>64000</v>
      </c>
      <c r="G959" s="47"/>
      <c r="H959" s="46">
        <f t="shared" si="14"/>
        <v>632.79999999999995</v>
      </c>
      <c r="I959" s="26">
        <f>$C$10*calc!T946*front!K959</f>
        <v>7.6370407224093275E-5</v>
      </c>
      <c r="K959" s="48">
        <v>8.9768743203680917E-11</v>
      </c>
    </row>
    <row r="960" spans="1:11" x14ac:dyDescent="0.2">
      <c r="A960" s="49">
        <v>633.25</v>
      </c>
      <c r="B960" s="16">
        <v>3047.7</v>
      </c>
      <c r="C960" s="16">
        <v>3765.6</v>
      </c>
      <c r="D960" s="16">
        <v>56365.42</v>
      </c>
      <c r="E960" s="16">
        <v>64000</v>
      </c>
      <c r="F960" s="16">
        <v>64000</v>
      </c>
      <c r="G960" s="47"/>
      <c r="H960" s="46">
        <f t="shared" si="14"/>
        <v>633.25</v>
      </c>
      <c r="I960" s="26">
        <f>$C$10*calc!T947*front!K960</f>
        <v>7.6026083708103539E-5</v>
      </c>
      <c r="K960" s="48">
        <v>8.9692682324627665E-11</v>
      </c>
    </row>
    <row r="961" spans="1:11" x14ac:dyDescent="0.2">
      <c r="A961" s="49">
        <v>633.69000000000005</v>
      </c>
      <c r="B961" s="16">
        <v>3043.12</v>
      </c>
      <c r="C961" s="16">
        <v>3707.6</v>
      </c>
      <c r="D961" s="16">
        <v>56222.48</v>
      </c>
      <c r="E961" s="16">
        <v>64000</v>
      </c>
      <c r="F961" s="16">
        <v>64000</v>
      </c>
      <c r="G961" s="47"/>
      <c r="H961" s="46">
        <f t="shared" si="14"/>
        <v>633.69000000000005</v>
      </c>
      <c r="I961" s="26">
        <f>$C$10*calc!T948*front!K961</f>
        <v>7.5659158473921474E-5</v>
      </c>
      <c r="K961" s="48">
        <v>8.9508409369448823E-11</v>
      </c>
    </row>
    <row r="962" spans="1:11" x14ac:dyDescent="0.2">
      <c r="A962" s="49">
        <v>634.14</v>
      </c>
      <c r="B962" s="16">
        <v>3053.2</v>
      </c>
      <c r="C962" s="16">
        <v>3777.8</v>
      </c>
      <c r="D962" s="16">
        <v>56423.05</v>
      </c>
      <c r="E962" s="16">
        <v>64000</v>
      </c>
      <c r="F962" s="16">
        <v>64000</v>
      </c>
      <c r="G962" s="47"/>
      <c r="H962" s="46">
        <f t="shared" si="14"/>
        <v>634.14</v>
      </c>
      <c r="I962" s="26">
        <f>$C$10*calc!T949*front!K962</f>
        <v>7.5753852627710708E-5</v>
      </c>
      <c r="K962" s="48">
        <v>8.9277903687605606E-11</v>
      </c>
    </row>
    <row r="963" spans="1:11" x14ac:dyDescent="0.2">
      <c r="A963" s="49">
        <v>634.59</v>
      </c>
      <c r="B963" s="16">
        <v>3050.88</v>
      </c>
      <c r="C963" s="16">
        <v>3792.6</v>
      </c>
      <c r="D963" s="16">
        <v>56924.18</v>
      </c>
      <c r="E963" s="16">
        <v>64000</v>
      </c>
      <c r="F963" s="16">
        <v>64000</v>
      </c>
      <c r="G963" s="47"/>
      <c r="H963" s="46">
        <f t="shared" si="14"/>
        <v>634.59</v>
      </c>
      <c r="I963" s="26">
        <f>$C$10*calc!T950*front!K963</f>
        <v>7.6449557099314393E-5</v>
      </c>
      <c r="K963" s="48">
        <v>8.9196740970002643E-11</v>
      </c>
    </row>
    <row r="964" spans="1:11" x14ac:dyDescent="0.2">
      <c r="A964" s="49">
        <v>635.03</v>
      </c>
      <c r="B964" s="16">
        <v>3040.08</v>
      </c>
      <c r="C964" s="16">
        <v>3672.9</v>
      </c>
      <c r="D964" s="16">
        <v>57218.400000000001</v>
      </c>
      <c r="E964" s="16">
        <v>64000</v>
      </c>
      <c r="F964" s="16">
        <v>64000</v>
      </c>
      <c r="G964" s="47"/>
      <c r="H964" s="46">
        <f t="shared" si="14"/>
        <v>635.03</v>
      </c>
      <c r="I964" s="26">
        <f>$C$10*calc!T951*front!K964</f>
        <v>7.6805099130056913E-5</v>
      </c>
      <c r="K964" s="48">
        <v>8.9071680941413722E-11</v>
      </c>
    </row>
    <row r="965" spans="1:11" x14ac:dyDescent="0.2">
      <c r="A965" s="49">
        <v>635.48</v>
      </c>
      <c r="B965" s="16">
        <v>3046.32</v>
      </c>
      <c r="C965" s="16">
        <v>3759.6</v>
      </c>
      <c r="D965" s="16">
        <v>57103.85</v>
      </c>
      <c r="E965" s="16">
        <v>64000</v>
      </c>
      <c r="F965" s="16">
        <v>64000</v>
      </c>
      <c r="G965" s="47"/>
      <c r="H965" s="46">
        <f t="shared" si="14"/>
        <v>635.48</v>
      </c>
      <c r="I965" s="26">
        <f>$C$10*calc!T952*front!K965</f>
        <v>7.6554877469142796E-5</v>
      </c>
      <c r="K965" s="48">
        <v>8.8993716574262561E-11</v>
      </c>
    </row>
    <row r="966" spans="1:11" x14ac:dyDescent="0.2">
      <c r="A966" s="49">
        <v>635.92999999999995</v>
      </c>
      <c r="B966" s="16">
        <v>3047.55</v>
      </c>
      <c r="C966" s="16">
        <v>3754.6</v>
      </c>
      <c r="D966" s="16">
        <v>56773</v>
      </c>
      <c r="E966" s="16">
        <v>64000</v>
      </c>
      <c r="F966" s="16">
        <v>64000</v>
      </c>
      <c r="G966" s="47"/>
      <c r="H966" s="46">
        <f t="shared" si="14"/>
        <v>635.92999999999995</v>
      </c>
      <c r="I966" s="26">
        <f>$C$10*calc!T953*front!K966</f>
        <v>7.5946611971238178E-5</v>
      </c>
      <c r="K966" s="48">
        <v>8.8870697777601572E-11</v>
      </c>
    </row>
    <row r="967" spans="1:11" x14ac:dyDescent="0.2">
      <c r="A967" s="49">
        <v>636.38</v>
      </c>
      <c r="B967" s="16">
        <v>3044.72</v>
      </c>
      <c r="C967" s="16">
        <v>3720.8</v>
      </c>
      <c r="D967" s="16">
        <v>57015.22</v>
      </c>
      <c r="E967" s="16">
        <v>64000</v>
      </c>
      <c r="F967" s="16">
        <v>64000</v>
      </c>
      <c r="G967" s="47"/>
      <c r="H967" s="46">
        <f t="shared" si="14"/>
        <v>636.38</v>
      </c>
      <c r="I967" s="26">
        <f>$C$10*calc!T954*front!K967</f>
        <v>7.6232162329313021E-5</v>
      </c>
      <c r="K967" s="48">
        <v>8.8771319307979621E-11</v>
      </c>
    </row>
    <row r="968" spans="1:11" x14ac:dyDescent="0.2">
      <c r="A968" s="49">
        <v>636.82000000000005</v>
      </c>
      <c r="B968" s="16">
        <v>3050.08</v>
      </c>
      <c r="C968" s="16">
        <v>3777.1</v>
      </c>
      <c r="D968" s="16">
        <v>57618.15</v>
      </c>
      <c r="E968" s="16">
        <v>64000</v>
      </c>
      <c r="F968" s="16">
        <v>64000</v>
      </c>
      <c r="G968" s="47"/>
      <c r="H968" s="46">
        <f t="shared" si="14"/>
        <v>636.82000000000005</v>
      </c>
      <c r="I968" s="26">
        <f>$C$10*calc!T955*front!K968</f>
        <v>7.7034621170019442E-5</v>
      </c>
      <c r="K968" s="48">
        <v>8.8654908479014155E-11</v>
      </c>
    </row>
    <row r="969" spans="1:11" x14ac:dyDescent="0.2">
      <c r="A969" s="49">
        <v>637.27</v>
      </c>
      <c r="B969" s="16">
        <v>3045.62</v>
      </c>
      <c r="C969" s="16">
        <v>3739.8</v>
      </c>
      <c r="D969" s="16">
        <v>58019.05</v>
      </c>
      <c r="E969" s="16">
        <v>64000</v>
      </c>
      <c r="F969" s="16">
        <v>64000</v>
      </c>
      <c r="G969" s="47"/>
      <c r="H969" s="46">
        <f t="shared" si="14"/>
        <v>637.27</v>
      </c>
      <c r="I969" s="26">
        <f>$C$10*calc!T956*front!K969</f>
        <v>7.762605835616859E-5</v>
      </c>
      <c r="K969" s="48">
        <v>8.8630875356523493E-11</v>
      </c>
    </row>
    <row r="970" spans="1:11" x14ac:dyDescent="0.2">
      <c r="A970" s="49">
        <v>637.72</v>
      </c>
      <c r="B970" s="16">
        <v>3053.95</v>
      </c>
      <c r="C970" s="16">
        <v>3783.2</v>
      </c>
      <c r="D970" s="16">
        <v>58138.080000000002</v>
      </c>
      <c r="E970" s="16">
        <v>64000</v>
      </c>
      <c r="F970" s="16">
        <v>64000</v>
      </c>
      <c r="G970" s="47"/>
      <c r="H970" s="46">
        <f t="shared" si="14"/>
        <v>637.72</v>
      </c>
      <c r="I970" s="26">
        <f>$C$10*calc!T957*front!K970</f>
        <v>7.780632954677849E-5</v>
      </c>
      <c r="K970" s="48">
        <v>8.8645608139735114E-11</v>
      </c>
    </row>
    <row r="971" spans="1:11" x14ac:dyDescent="0.2">
      <c r="A971" s="49">
        <v>638.16</v>
      </c>
      <c r="B971" s="16">
        <v>3050.82</v>
      </c>
      <c r="C971" s="16">
        <v>3795.3</v>
      </c>
      <c r="D971" s="16">
        <v>58216.32</v>
      </c>
      <c r="E971" s="16">
        <v>64000</v>
      </c>
      <c r="F971" s="16">
        <v>64000</v>
      </c>
      <c r="G971" s="47"/>
      <c r="H971" s="46">
        <f t="shared" si="14"/>
        <v>638.16</v>
      </c>
      <c r="I971" s="26">
        <f>$C$10*calc!T958*front!K971</f>
        <v>7.7958755572056705E-5</v>
      </c>
      <c r="K971" s="48">
        <v>8.8679002480623462E-11</v>
      </c>
    </row>
    <row r="972" spans="1:11" x14ac:dyDescent="0.2">
      <c r="A972" s="49">
        <v>638.61</v>
      </c>
      <c r="B972" s="16">
        <v>3054.32</v>
      </c>
      <c r="C972" s="16">
        <v>3808.3</v>
      </c>
      <c r="D972" s="16">
        <v>58220.35</v>
      </c>
      <c r="E972" s="16">
        <v>64000</v>
      </c>
      <c r="F972" s="16">
        <v>64000</v>
      </c>
      <c r="G972" s="47"/>
      <c r="H972" s="46">
        <f t="shared" si="14"/>
        <v>638.61</v>
      </c>
      <c r="I972" s="26">
        <f>$C$10*calc!T959*front!K972</f>
        <v>7.7780538368171133E-5</v>
      </c>
      <c r="K972" s="48">
        <v>8.847524761492589E-11</v>
      </c>
    </row>
    <row r="973" spans="1:11" x14ac:dyDescent="0.2">
      <c r="A973" s="49">
        <v>639.05999999999995</v>
      </c>
      <c r="B973" s="16">
        <v>3042.92</v>
      </c>
      <c r="C973" s="16">
        <v>3710.8</v>
      </c>
      <c r="D973" s="16">
        <v>57909.72</v>
      </c>
      <c r="E973" s="16">
        <v>64000</v>
      </c>
      <c r="F973" s="16">
        <v>64000</v>
      </c>
      <c r="G973" s="47"/>
      <c r="H973" s="46">
        <f t="shared" si="14"/>
        <v>639.05999999999995</v>
      </c>
      <c r="I973" s="26">
        <f>$C$10*calc!T960*front!K973</f>
        <v>7.7294092425196005E-5</v>
      </c>
      <c r="K973" s="48">
        <v>8.8434878017404665E-11</v>
      </c>
    </row>
    <row r="974" spans="1:11" x14ac:dyDescent="0.2">
      <c r="A974" s="49">
        <v>639.51</v>
      </c>
      <c r="B974" s="16">
        <v>3044.92</v>
      </c>
      <c r="C974" s="16">
        <v>3738.8</v>
      </c>
      <c r="D974" s="16">
        <v>57494.45</v>
      </c>
      <c r="E974" s="16">
        <v>64000</v>
      </c>
      <c r="F974" s="16">
        <v>64000</v>
      </c>
      <c r="G974" s="47"/>
      <c r="H974" s="46">
        <f t="shared" si="14"/>
        <v>639.51</v>
      </c>
      <c r="I974" s="26">
        <f>$C$10*calc!T961*front!K974</f>
        <v>7.6621035486651253E-5</v>
      </c>
      <c r="K974" s="48">
        <v>8.8383632468162176E-11</v>
      </c>
    </row>
    <row r="975" spans="1:11" x14ac:dyDescent="0.2">
      <c r="A975" s="49">
        <v>639.95000000000005</v>
      </c>
      <c r="B975" s="16">
        <v>3042.95</v>
      </c>
      <c r="C975" s="16">
        <v>3710.2</v>
      </c>
      <c r="D975" s="16">
        <v>57240.95</v>
      </c>
      <c r="E975" s="16">
        <v>64000</v>
      </c>
      <c r="F975" s="16">
        <v>64000</v>
      </c>
      <c r="G975" s="47"/>
      <c r="H975" s="46">
        <f t="shared" si="14"/>
        <v>639.95000000000005</v>
      </c>
      <c r="I975" s="26">
        <f>$C$10*calc!T962*front!K975</f>
        <v>7.6156476682642734E-5</v>
      </c>
      <c r="K975" s="48">
        <v>8.828392463920265E-11</v>
      </c>
    </row>
    <row r="976" spans="1:11" x14ac:dyDescent="0.2">
      <c r="A976" s="49">
        <v>640.4</v>
      </c>
      <c r="B976" s="16">
        <v>3042.42</v>
      </c>
      <c r="C976" s="16">
        <v>3722.1</v>
      </c>
      <c r="D976" s="16">
        <v>57217.25</v>
      </c>
      <c r="E976" s="16">
        <v>64000</v>
      </c>
      <c r="F976" s="16">
        <v>64000</v>
      </c>
      <c r="G976" s="47"/>
      <c r="H976" s="46">
        <f t="shared" si="14"/>
        <v>640.4</v>
      </c>
      <c r="I976" s="26">
        <f>$C$10*calc!T963*front!K976</f>
        <v>7.6151355999316191E-5</v>
      </c>
      <c r="K976" s="48">
        <v>8.8318243165647686E-11</v>
      </c>
    </row>
    <row r="977" spans="1:11" x14ac:dyDescent="0.2">
      <c r="A977" s="49">
        <v>640.85</v>
      </c>
      <c r="B977" s="16">
        <v>3044.32</v>
      </c>
      <c r="C977" s="16">
        <v>3701.1</v>
      </c>
      <c r="D977" s="16">
        <v>57132.28</v>
      </c>
      <c r="E977" s="16">
        <v>64000</v>
      </c>
      <c r="F977" s="16">
        <v>64000</v>
      </c>
      <c r="G977" s="47"/>
      <c r="H977" s="46">
        <f t="shared" si="14"/>
        <v>640.85</v>
      </c>
      <c r="I977" s="26">
        <f>$C$10*calc!T964*front!K977</f>
        <v>7.5992947159200639E-5</v>
      </c>
      <c r="K977" s="48">
        <v>8.8285855425352069E-11</v>
      </c>
    </row>
    <row r="978" spans="1:11" x14ac:dyDescent="0.2">
      <c r="A978" s="49">
        <v>641.29</v>
      </c>
      <c r="B978" s="16">
        <v>3045.3</v>
      </c>
      <c r="C978" s="16">
        <v>3729.2</v>
      </c>
      <c r="D978" s="16">
        <v>57105.8</v>
      </c>
      <c r="E978" s="16">
        <v>64000</v>
      </c>
      <c r="F978" s="16">
        <v>64000</v>
      </c>
      <c r="G978" s="47"/>
      <c r="H978" s="46">
        <f t="shared" si="14"/>
        <v>641.29</v>
      </c>
      <c r="I978" s="26">
        <f>$C$10*calc!T965*front!K978</f>
        <v>7.5953039555097542E-5</v>
      </c>
      <c r="K978" s="48">
        <v>8.8287302804366667E-11</v>
      </c>
    </row>
    <row r="979" spans="1:11" x14ac:dyDescent="0.2">
      <c r="A979" s="49">
        <v>641.74</v>
      </c>
      <c r="B979" s="16">
        <v>3044.45</v>
      </c>
      <c r="C979" s="16">
        <v>3710.6</v>
      </c>
      <c r="D979" s="16">
        <v>57160.78</v>
      </c>
      <c r="E979" s="16">
        <v>64000</v>
      </c>
      <c r="F979" s="16">
        <v>64000</v>
      </c>
      <c r="G979" s="47"/>
      <c r="H979" s="46">
        <f t="shared" si="14"/>
        <v>641.74</v>
      </c>
      <c r="I979" s="26">
        <f>$C$10*calc!T966*front!K979</f>
        <v>7.6084223366006056E-5</v>
      </c>
      <c r="K979" s="48">
        <v>8.8341994224222417E-11</v>
      </c>
    </row>
    <row r="980" spans="1:11" x14ac:dyDescent="0.2">
      <c r="A980" s="49">
        <v>642.19000000000005</v>
      </c>
      <c r="B980" s="16">
        <v>3039.88</v>
      </c>
      <c r="C980" s="16">
        <v>3677</v>
      </c>
      <c r="D980" s="16">
        <v>57533.98</v>
      </c>
      <c r="E980" s="16">
        <v>64000</v>
      </c>
      <c r="F980" s="16">
        <v>64000</v>
      </c>
      <c r="G980" s="47"/>
      <c r="H980" s="46">
        <f t="shared" si="14"/>
        <v>642.19000000000005</v>
      </c>
      <c r="I980" s="26">
        <f>$C$10*calc!T967*front!K980</f>
        <v>7.6595838783481061E-5</v>
      </c>
      <c r="K980" s="48">
        <v>8.8276336860722834E-11</v>
      </c>
    </row>
    <row r="981" spans="1:11" x14ac:dyDescent="0.2">
      <c r="A981" s="49">
        <v>642.63</v>
      </c>
      <c r="B981" s="16">
        <v>3046.92</v>
      </c>
      <c r="C981" s="16">
        <v>3740.4</v>
      </c>
      <c r="D981" s="16">
        <v>57812.72</v>
      </c>
      <c r="E981" s="16">
        <v>64000</v>
      </c>
      <c r="F981" s="16">
        <v>64000</v>
      </c>
      <c r="G981" s="47"/>
      <c r="H981" s="46">
        <f t="shared" si="14"/>
        <v>642.63</v>
      </c>
      <c r="I981" s="26">
        <f>$C$10*calc!T968*front!K981</f>
        <v>7.7003741399155564E-5</v>
      </c>
      <c r="K981" s="48">
        <v>8.8275306778081184E-11</v>
      </c>
    </row>
    <row r="982" spans="1:11" x14ac:dyDescent="0.2">
      <c r="A982" s="49">
        <v>643.08000000000004</v>
      </c>
      <c r="B982" s="16">
        <v>3047.6</v>
      </c>
      <c r="C982" s="16">
        <v>3735.6</v>
      </c>
      <c r="D982" s="16">
        <v>57763.98</v>
      </c>
      <c r="E982" s="16">
        <v>64000</v>
      </c>
      <c r="F982" s="16">
        <v>64000</v>
      </c>
      <c r="G982" s="47"/>
      <c r="H982" s="46">
        <f t="shared" si="14"/>
        <v>643.08000000000004</v>
      </c>
      <c r="I982" s="26">
        <f>$C$10*calc!T969*front!K982</f>
        <v>7.6840311996359144E-5</v>
      </c>
      <c r="K982" s="48">
        <v>8.8172900805301451E-11</v>
      </c>
    </row>
    <row r="983" spans="1:11" x14ac:dyDescent="0.2">
      <c r="A983" s="49">
        <v>643.53</v>
      </c>
      <c r="B983" s="16">
        <v>3041.48</v>
      </c>
      <c r="C983" s="16">
        <v>3711.2</v>
      </c>
      <c r="D983" s="16">
        <v>57567.25</v>
      </c>
      <c r="E983" s="16">
        <v>64000</v>
      </c>
      <c r="F983" s="16">
        <v>64000</v>
      </c>
      <c r="G983" s="47"/>
      <c r="H983" s="46">
        <f t="shared" si="14"/>
        <v>643.53</v>
      </c>
      <c r="I983" s="26">
        <f>$C$10*calc!T970*front!K983</f>
        <v>7.6580078204910553E-5</v>
      </c>
      <c r="K983" s="48">
        <v>8.8202800009829624E-11</v>
      </c>
    </row>
    <row r="984" spans="1:11" x14ac:dyDescent="0.2">
      <c r="A984" s="49">
        <v>643.97</v>
      </c>
      <c r="B984" s="16">
        <v>3054.18</v>
      </c>
      <c r="C984" s="16">
        <v>3793.1</v>
      </c>
      <c r="D984" s="16">
        <v>57710.45</v>
      </c>
      <c r="E984" s="16">
        <v>64000</v>
      </c>
      <c r="F984" s="16">
        <v>64000</v>
      </c>
      <c r="G984" s="47"/>
      <c r="H984" s="46">
        <f t="shared" ref="H984:H1047" si="15">A984</f>
        <v>643.97</v>
      </c>
      <c r="I984" s="26">
        <f>$C$10*calc!T971*front!K984</f>
        <v>7.6671590989957532E-5</v>
      </c>
      <c r="K984" s="48">
        <v>8.8082451378717594E-11</v>
      </c>
    </row>
    <row r="985" spans="1:11" x14ac:dyDescent="0.2">
      <c r="A985" s="49">
        <v>644.41999999999996</v>
      </c>
      <c r="B985" s="16">
        <v>3053.05</v>
      </c>
      <c r="C985" s="16">
        <v>3800.9</v>
      </c>
      <c r="D985" s="16">
        <v>57786.55</v>
      </c>
      <c r="E985" s="16">
        <v>64000</v>
      </c>
      <c r="F985" s="16">
        <v>64000</v>
      </c>
      <c r="G985" s="47"/>
      <c r="H985" s="46">
        <f t="shared" si="15"/>
        <v>644.41999999999996</v>
      </c>
      <c r="I985" s="26">
        <f>$C$10*calc!T972*front!K985</f>
        <v>7.6815843137857399E-5</v>
      </c>
      <c r="K985" s="48">
        <v>8.8114766872549522E-11</v>
      </c>
    </row>
    <row r="986" spans="1:11" x14ac:dyDescent="0.2">
      <c r="A986" s="49">
        <v>644.87</v>
      </c>
      <c r="B986" s="16">
        <v>3044.45</v>
      </c>
      <c r="C986" s="16">
        <v>3722.1</v>
      </c>
      <c r="D986" s="16">
        <v>57449.4</v>
      </c>
      <c r="E986" s="16">
        <v>64000</v>
      </c>
      <c r="F986" s="16">
        <v>64000</v>
      </c>
      <c r="G986" s="47"/>
      <c r="H986" s="46">
        <f t="shared" si="15"/>
        <v>644.87</v>
      </c>
      <c r="I986" s="26">
        <f>$C$10*calc!T973*front!K986</f>
        <v>7.6284305815648511E-5</v>
      </c>
      <c r="K986" s="48">
        <v>8.8070336859947162E-11</v>
      </c>
    </row>
    <row r="987" spans="1:11" x14ac:dyDescent="0.2">
      <c r="A987" s="49">
        <v>645.30999999999995</v>
      </c>
      <c r="B987" s="16">
        <v>3046.78</v>
      </c>
      <c r="C987" s="16">
        <v>3741.8</v>
      </c>
      <c r="D987" s="16">
        <v>57160.4</v>
      </c>
      <c r="E987" s="16">
        <v>64000</v>
      </c>
      <c r="F987" s="16">
        <v>64000</v>
      </c>
      <c r="G987" s="47"/>
      <c r="H987" s="46">
        <f t="shared" si="15"/>
        <v>645.30999999999995</v>
      </c>
      <c r="I987" s="26">
        <f>$C$10*calc!T974*front!K987</f>
        <v>7.5913741043295754E-5</v>
      </c>
      <c r="K987" s="48">
        <v>8.8147282273133948E-11</v>
      </c>
    </row>
    <row r="988" spans="1:11" x14ac:dyDescent="0.2">
      <c r="A988" s="49">
        <v>645.76</v>
      </c>
      <c r="B988" s="16">
        <v>3043.8</v>
      </c>
      <c r="C988" s="16">
        <v>3705.1</v>
      </c>
      <c r="D988" s="16">
        <v>56885.45</v>
      </c>
      <c r="E988" s="16">
        <v>64000</v>
      </c>
      <c r="F988" s="16">
        <v>64000</v>
      </c>
      <c r="G988" s="47"/>
      <c r="H988" s="46">
        <f t="shared" si="15"/>
        <v>645.76</v>
      </c>
      <c r="I988" s="26">
        <f>$C$10*calc!T975*front!K988</f>
        <v>7.5477883946783008E-5</v>
      </c>
      <c r="K988" s="48">
        <v>8.8114818715525934E-11</v>
      </c>
    </row>
    <row r="989" spans="1:11" x14ac:dyDescent="0.2">
      <c r="A989" s="49">
        <v>646.21</v>
      </c>
      <c r="B989" s="16">
        <v>3040.68</v>
      </c>
      <c r="C989" s="16">
        <v>3672.2</v>
      </c>
      <c r="D989" s="16">
        <v>56586.92</v>
      </c>
      <c r="E989" s="16">
        <v>64000</v>
      </c>
      <c r="F989" s="16">
        <v>64000</v>
      </c>
      <c r="G989" s="47"/>
      <c r="H989" s="46">
        <f t="shared" si="15"/>
        <v>646.21</v>
      </c>
      <c r="I989" s="26">
        <f>$C$10*calc!T976*front!K989</f>
        <v>7.4921262944188202E-5</v>
      </c>
      <c r="K989" s="48">
        <v>8.7981368483180485E-11</v>
      </c>
    </row>
    <row r="990" spans="1:11" x14ac:dyDescent="0.2">
      <c r="A990" s="49">
        <v>646.65</v>
      </c>
      <c r="B990" s="16">
        <v>3049.1</v>
      </c>
      <c r="C990" s="16">
        <v>3763.8</v>
      </c>
      <c r="D990" s="16">
        <v>56533.919999999998</v>
      </c>
      <c r="E990" s="16">
        <v>64000</v>
      </c>
      <c r="F990" s="16">
        <v>64000</v>
      </c>
      <c r="G990" s="47"/>
      <c r="H990" s="46">
        <f t="shared" si="15"/>
        <v>646.65</v>
      </c>
      <c r="I990" s="26">
        <f>$C$10*calc!T977*front!K990</f>
        <v>7.4830876049335708E-5</v>
      </c>
      <c r="K990" s="48">
        <v>8.7983034559027098E-11</v>
      </c>
    </row>
    <row r="991" spans="1:11" x14ac:dyDescent="0.2">
      <c r="A991" s="49">
        <v>647.1</v>
      </c>
      <c r="B991" s="16">
        <v>3053.48</v>
      </c>
      <c r="C991" s="16">
        <v>3808.4</v>
      </c>
      <c r="D991" s="16">
        <v>56315.12</v>
      </c>
      <c r="E991" s="16">
        <v>64000</v>
      </c>
      <c r="F991" s="16">
        <v>64000</v>
      </c>
      <c r="G991" s="47"/>
      <c r="H991" s="46">
        <f t="shared" si="15"/>
        <v>647.1</v>
      </c>
      <c r="I991" s="26">
        <f>$C$10*calc!T978*front!K991</f>
        <v>7.4452155743527244E-5</v>
      </c>
      <c r="K991" s="48">
        <v>8.793027900293083E-11</v>
      </c>
    </row>
    <row r="992" spans="1:11" x14ac:dyDescent="0.2">
      <c r="A992" s="49">
        <v>647.54999999999995</v>
      </c>
      <c r="B992" s="16">
        <v>3040.9</v>
      </c>
      <c r="C992" s="16">
        <v>3687.7</v>
      </c>
      <c r="D992" s="16">
        <v>56153.05</v>
      </c>
      <c r="E992" s="16">
        <v>64000</v>
      </c>
      <c r="F992" s="16">
        <v>64000</v>
      </c>
      <c r="G992" s="47"/>
      <c r="H992" s="46">
        <f t="shared" si="15"/>
        <v>647.54999999999995</v>
      </c>
      <c r="I992" s="26">
        <f>$C$10*calc!T979*front!K992</f>
        <v>7.424985846913466E-5</v>
      </c>
      <c r="K992" s="48">
        <v>8.7955430901239719E-11</v>
      </c>
    </row>
    <row r="993" spans="1:11" x14ac:dyDescent="0.2">
      <c r="A993" s="49">
        <v>647.99</v>
      </c>
      <c r="B993" s="16">
        <v>3044.15</v>
      </c>
      <c r="C993" s="16">
        <v>3709.5</v>
      </c>
      <c r="D993" s="16">
        <v>56083.88</v>
      </c>
      <c r="E993" s="16">
        <v>64000</v>
      </c>
      <c r="F993" s="16">
        <v>64000</v>
      </c>
      <c r="G993" s="47"/>
      <c r="H993" s="46">
        <f t="shared" si="15"/>
        <v>647.99</v>
      </c>
      <c r="I993" s="26">
        <f>$C$10*calc!T980*front!K993</f>
        <v>7.4176432647511447E-5</v>
      </c>
      <c r="K993" s="48">
        <v>8.7996698913489116E-11</v>
      </c>
    </row>
    <row r="994" spans="1:11" x14ac:dyDescent="0.2">
      <c r="A994" s="49">
        <v>648.44000000000005</v>
      </c>
      <c r="B994" s="16">
        <v>3046.52</v>
      </c>
      <c r="C994" s="16">
        <v>3728.1</v>
      </c>
      <c r="D994" s="16">
        <v>56177.98</v>
      </c>
      <c r="E994" s="16">
        <v>64000</v>
      </c>
      <c r="F994" s="16">
        <v>64000</v>
      </c>
      <c r="G994" s="47"/>
      <c r="H994" s="46">
        <f t="shared" si="15"/>
        <v>648.44000000000005</v>
      </c>
      <c r="I994" s="26">
        <f>$C$10*calc!T981*front!K994</f>
        <v>7.4441995767707237E-5</v>
      </c>
      <c r="K994" s="48">
        <v>8.8148244333417087E-11</v>
      </c>
    </row>
    <row r="995" spans="1:11" x14ac:dyDescent="0.2">
      <c r="A995" s="49">
        <v>648.89</v>
      </c>
      <c r="B995" s="16">
        <v>3038.88</v>
      </c>
      <c r="C995" s="16">
        <v>3673.2</v>
      </c>
      <c r="D995" s="16">
        <v>55706.7</v>
      </c>
      <c r="E995" s="16">
        <v>64000</v>
      </c>
      <c r="F995" s="16">
        <v>64000</v>
      </c>
      <c r="G995" s="47"/>
      <c r="H995" s="46">
        <f t="shared" si="15"/>
        <v>648.89</v>
      </c>
      <c r="I995" s="26">
        <f>$C$10*calc!T982*front!K995</f>
        <v>7.3640109256478572E-5</v>
      </c>
      <c r="K995" s="48">
        <v>8.8020841294156138E-11</v>
      </c>
    </row>
    <row r="996" spans="1:11" x14ac:dyDescent="0.2">
      <c r="A996" s="49">
        <v>649.33000000000004</v>
      </c>
      <c r="B996" s="16">
        <v>3044.9</v>
      </c>
      <c r="C996" s="16">
        <v>3715.8</v>
      </c>
      <c r="D996" s="16">
        <v>54580.08</v>
      </c>
      <c r="E996" s="16">
        <v>64000</v>
      </c>
      <c r="F996" s="16">
        <v>64000</v>
      </c>
      <c r="G996" s="47"/>
      <c r="H996" s="46">
        <f t="shared" si="15"/>
        <v>649.33000000000004</v>
      </c>
      <c r="I996" s="26">
        <f>$C$10*calc!T983*front!K996</f>
        <v>7.2016915099830435E-5</v>
      </c>
      <c r="K996" s="48">
        <v>8.8109653561802079E-11</v>
      </c>
    </row>
    <row r="997" spans="1:11" x14ac:dyDescent="0.2">
      <c r="A997" s="49">
        <v>649.78</v>
      </c>
      <c r="B997" s="16">
        <v>3050.28</v>
      </c>
      <c r="C997" s="16">
        <v>3776.5</v>
      </c>
      <c r="D997" s="16">
        <v>55009.88</v>
      </c>
      <c r="E997" s="16">
        <v>64000</v>
      </c>
      <c r="F997" s="16">
        <v>64000</v>
      </c>
      <c r="G997" s="47"/>
      <c r="H997" s="46">
        <f t="shared" si="15"/>
        <v>649.78</v>
      </c>
      <c r="I997" s="26">
        <f>$C$10*calc!T984*front!K997</f>
        <v>7.2548961895872277E-5</v>
      </c>
      <c r="K997" s="48">
        <v>8.7983266780045109E-11</v>
      </c>
    </row>
    <row r="998" spans="1:11" x14ac:dyDescent="0.2">
      <c r="A998" s="49">
        <v>650.23</v>
      </c>
      <c r="B998" s="16">
        <v>3042.52</v>
      </c>
      <c r="C998" s="16">
        <v>3714.8</v>
      </c>
      <c r="D998" s="16">
        <v>56585.7</v>
      </c>
      <c r="E998" s="16">
        <v>64000</v>
      </c>
      <c r="F998" s="16">
        <v>64000</v>
      </c>
      <c r="G998" s="47"/>
      <c r="H998" s="46">
        <f t="shared" si="15"/>
        <v>650.23</v>
      </c>
      <c r="I998" s="26">
        <f>$C$10*calc!T985*front!K998</f>
        <v>7.4848272548919305E-5</v>
      </c>
      <c r="K998" s="48">
        <v>8.7898921747512074E-11</v>
      </c>
    </row>
    <row r="999" spans="1:11" x14ac:dyDescent="0.2">
      <c r="A999" s="49">
        <v>650.66999999999996</v>
      </c>
      <c r="B999" s="16">
        <v>3042.7</v>
      </c>
      <c r="C999" s="16">
        <v>3693.9</v>
      </c>
      <c r="D999" s="16">
        <v>57425.38</v>
      </c>
      <c r="E999" s="16">
        <v>64000</v>
      </c>
      <c r="F999" s="16">
        <v>64000</v>
      </c>
      <c r="G999" s="47"/>
      <c r="H999" s="46">
        <f t="shared" si="15"/>
        <v>650.66999999999996</v>
      </c>
      <c r="I999" s="26">
        <f>$C$10*calc!T986*front!K999</f>
        <v>7.6015018622176985E-5</v>
      </c>
      <c r="K999" s="48">
        <v>8.7794955110603934E-11</v>
      </c>
    </row>
    <row r="1000" spans="1:11" x14ac:dyDescent="0.2">
      <c r="A1000" s="49">
        <v>651.12</v>
      </c>
      <c r="B1000" s="16">
        <v>3045.72</v>
      </c>
      <c r="C1000" s="16">
        <v>3725.4</v>
      </c>
      <c r="D1000" s="16">
        <v>56878.1</v>
      </c>
      <c r="E1000" s="16">
        <v>64000</v>
      </c>
      <c r="F1000" s="16">
        <v>64000</v>
      </c>
      <c r="G1000" s="47"/>
      <c r="H1000" s="46">
        <f t="shared" si="15"/>
        <v>651.12</v>
      </c>
      <c r="I1000" s="26">
        <f>$C$10*calc!T987*front!K1000</f>
        <v>7.526942940375317E-5</v>
      </c>
      <c r="K1000" s="48">
        <v>8.7884847887833021E-11</v>
      </c>
    </row>
    <row r="1001" spans="1:11" x14ac:dyDescent="0.2">
      <c r="A1001" s="49">
        <v>651.55999999999995</v>
      </c>
      <c r="B1001" s="16">
        <v>3042.48</v>
      </c>
      <c r="C1001" s="16">
        <v>3692.2</v>
      </c>
      <c r="D1001" s="16">
        <v>55974.720000000001</v>
      </c>
      <c r="E1001" s="16">
        <v>64000</v>
      </c>
      <c r="F1001" s="16">
        <v>64000</v>
      </c>
      <c r="G1001" s="47"/>
      <c r="H1001" s="46">
        <f t="shared" si="15"/>
        <v>651.55999999999995</v>
      </c>
      <c r="I1001" s="26">
        <f>$C$10*calc!T988*front!K1001</f>
        <v>7.4082822746473109E-5</v>
      </c>
      <c r="K1001" s="48">
        <v>8.8074806813381335E-11</v>
      </c>
    </row>
    <row r="1002" spans="1:11" x14ac:dyDescent="0.2">
      <c r="A1002" s="49">
        <v>652.01</v>
      </c>
      <c r="B1002" s="16">
        <v>3049.2</v>
      </c>
      <c r="C1002" s="16">
        <v>3755.6</v>
      </c>
      <c r="D1002" s="16">
        <v>56184.42</v>
      </c>
      <c r="E1002" s="16">
        <v>64000</v>
      </c>
      <c r="F1002" s="16">
        <v>64000</v>
      </c>
      <c r="G1002" s="47"/>
      <c r="H1002" s="46">
        <f t="shared" si="15"/>
        <v>652.01</v>
      </c>
      <c r="I1002" s="26">
        <f>$C$10*calc!T989*front!K1002</f>
        <v>7.4378357915980069E-5</v>
      </c>
      <c r="K1002" s="48">
        <v>8.8064217442350861E-11</v>
      </c>
    </row>
    <row r="1003" spans="1:11" x14ac:dyDescent="0.2">
      <c r="A1003" s="49">
        <v>652.46</v>
      </c>
      <c r="B1003" s="16">
        <v>3049.3</v>
      </c>
      <c r="C1003" s="16">
        <v>3758.6</v>
      </c>
      <c r="D1003" s="16">
        <v>56792.95</v>
      </c>
      <c r="E1003" s="16">
        <v>64000</v>
      </c>
      <c r="F1003" s="16">
        <v>64000</v>
      </c>
      <c r="G1003" s="47"/>
      <c r="H1003" s="46">
        <f t="shared" si="15"/>
        <v>652.46</v>
      </c>
      <c r="I1003" s="26">
        <f>$C$10*calc!T990*front!K1003</f>
        <v>7.5307078297599377E-5</v>
      </c>
      <c r="K1003" s="48">
        <v>8.8083402056604222E-11</v>
      </c>
    </row>
    <row r="1004" spans="1:11" x14ac:dyDescent="0.2">
      <c r="A1004" s="49">
        <v>652.9</v>
      </c>
      <c r="B1004" s="16">
        <v>3048.72</v>
      </c>
      <c r="C1004" s="16">
        <v>3767.1</v>
      </c>
      <c r="D1004" s="16">
        <v>57002.95</v>
      </c>
      <c r="E1004" s="16">
        <v>64000</v>
      </c>
      <c r="F1004" s="16">
        <v>64000</v>
      </c>
      <c r="G1004" s="47"/>
      <c r="H1004" s="46">
        <f t="shared" si="15"/>
        <v>652.9</v>
      </c>
      <c r="I1004" s="26">
        <f>$C$10*calc!T991*front!K1004</f>
        <v>7.5464051632985032E-5</v>
      </c>
      <c r="K1004" s="48">
        <v>8.7898109747686244E-11</v>
      </c>
    </row>
    <row r="1005" spans="1:11" x14ac:dyDescent="0.2">
      <c r="A1005" s="49">
        <v>653.35</v>
      </c>
      <c r="B1005" s="16">
        <v>3052.78</v>
      </c>
      <c r="C1005" s="16">
        <v>3799.1</v>
      </c>
      <c r="D1005" s="16">
        <v>57105.52</v>
      </c>
      <c r="E1005" s="16">
        <v>64000</v>
      </c>
      <c r="F1005" s="16">
        <v>64000</v>
      </c>
      <c r="G1005" s="47"/>
      <c r="H1005" s="46">
        <f t="shared" si="15"/>
        <v>653.35</v>
      </c>
      <c r="I1005" s="26">
        <f>$C$10*calc!T992*front!K1005</f>
        <v>7.5529152345813185E-5</v>
      </c>
      <c r="K1005" s="48">
        <v>8.7802105381017268E-11</v>
      </c>
    </row>
    <row r="1006" spans="1:11" x14ac:dyDescent="0.2">
      <c r="A1006" s="49">
        <v>653.79999999999995</v>
      </c>
      <c r="B1006" s="16">
        <v>3048.92</v>
      </c>
      <c r="C1006" s="16">
        <v>3758.3</v>
      </c>
      <c r="D1006" s="16">
        <v>56993.120000000003</v>
      </c>
      <c r="E1006" s="16">
        <v>64000</v>
      </c>
      <c r="F1006" s="16">
        <v>64000</v>
      </c>
      <c r="G1006" s="47"/>
      <c r="H1006" s="46">
        <f t="shared" si="15"/>
        <v>653.79999999999995</v>
      </c>
      <c r="I1006" s="26">
        <f>$C$10*calc!T993*front!K1006</f>
        <v>7.5441178929635294E-5</v>
      </c>
      <c r="K1006" s="48">
        <v>8.7888398498578422E-11</v>
      </c>
    </row>
    <row r="1007" spans="1:11" x14ac:dyDescent="0.2">
      <c r="A1007" s="49">
        <v>654.24</v>
      </c>
      <c r="B1007" s="16">
        <v>3049.38</v>
      </c>
      <c r="C1007" s="16">
        <v>3765.9</v>
      </c>
      <c r="D1007" s="16">
        <v>56394.3</v>
      </c>
      <c r="E1007" s="16">
        <v>64000</v>
      </c>
      <c r="F1007" s="16">
        <v>64000</v>
      </c>
      <c r="G1007" s="47"/>
      <c r="H1007" s="46">
        <f t="shared" si="15"/>
        <v>654.24</v>
      </c>
      <c r="I1007" s="26">
        <f>$C$10*calc!T994*front!K1007</f>
        <v>7.4571294533840949E-5</v>
      </c>
      <c r="K1007" s="48">
        <v>8.7919720896303132E-11</v>
      </c>
    </row>
    <row r="1008" spans="1:11" x14ac:dyDescent="0.2">
      <c r="A1008" s="49">
        <v>654.69000000000005</v>
      </c>
      <c r="B1008" s="16">
        <v>3040.48</v>
      </c>
      <c r="C1008" s="16">
        <v>3693.3</v>
      </c>
      <c r="D1008" s="16">
        <v>55573.52</v>
      </c>
      <c r="E1008" s="16">
        <v>64000</v>
      </c>
      <c r="F1008" s="16">
        <v>64000</v>
      </c>
      <c r="G1008" s="47"/>
      <c r="H1008" s="46">
        <f t="shared" si="15"/>
        <v>654.69000000000005</v>
      </c>
      <c r="I1008" s="26">
        <f>$C$10*calc!T995*front!K1008</f>
        <v>7.3428288974994787E-5</v>
      </c>
      <c r="K1008" s="48">
        <v>8.800542801142105E-11</v>
      </c>
    </row>
    <row r="1009" spans="1:11" x14ac:dyDescent="0.2">
      <c r="A1009" s="49">
        <v>655.13</v>
      </c>
      <c r="B1009" s="16">
        <v>3055.3</v>
      </c>
      <c r="C1009" s="16">
        <v>3819</v>
      </c>
      <c r="D1009" s="16">
        <v>54568.25</v>
      </c>
      <c r="E1009" s="16">
        <v>64000</v>
      </c>
      <c r="F1009" s="16">
        <v>64000</v>
      </c>
      <c r="G1009" s="47"/>
      <c r="H1009" s="46">
        <f t="shared" si="15"/>
        <v>655.13</v>
      </c>
      <c r="I1009" s="26">
        <f>$C$10*calc!T996*front!K1009</f>
        <v>7.1949580466362394E-5</v>
      </c>
      <c r="K1009" s="48">
        <v>8.8064401287566333E-11</v>
      </c>
    </row>
    <row r="1010" spans="1:11" x14ac:dyDescent="0.2">
      <c r="A1010" s="49">
        <v>655.58</v>
      </c>
      <c r="B1010" s="16">
        <v>3050.82</v>
      </c>
      <c r="C1010" s="16">
        <v>3770.6</v>
      </c>
      <c r="D1010" s="16">
        <v>52108.5</v>
      </c>
      <c r="E1010" s="16">
        <v>64000</v>
      </c>
      <c r="F1010" s="16">
        <v>64000</v>
      </c>
      <c r="G1010" s="47"/>
      <c r="H1010" s="46">
        <f t="shared" si="15"/>
        <v>655.58</v>
      </c>
      <c r="I1010" s="26">
        <f>$C$10*calc!T997*front!K1010</f>
        <v>6.8148596801280377E-5</v>
      </c>
      <c r="K1010" s="48">
        <v>8.7900904544880226E-11</v>
      </c>
    </row>
    <row r="1011" spans="1:11" x14ac:dyDescent="0.2">
      <c r="A1011" s="49">
        <v>656.03</v>
      </c>
      <c r="B1011" s="16">
        <v>3074.08</v>
      </c>
      <c r="C1011" s="16">
        <v>3981.3</v>
      </c>
      <c r="D1011" s="16">
        <v>48055.28</v>
      </c>
      <c r="E1011" s="16">
        <v>64000</v>
      </c>
      <c r="F1011" s="16">
        <v>64000</v>
      </c>
      <c r="G1011" s="47"/>
      <c r="H1011" s="46">
        <f t="shared" si="15"/>
        <v>656.03</v>
      </c>
      <c r="I1011" s="26">
        <f>$C$10*calc!T998*front!K1011</f>
        <v>6.2019993872811243E-5</v>
      </c>
      <c r="K1011" s="48">
        <v>8.7812243579896352E-11</v>
      </c>
    </row>
    <row r="1012" spans="1:11" x14ac:dyDescent="0.2">
      <c r="A1012" s="49">
        <v>656.47</v>
      </c>
      <c r="B1012" s="16">
        <v>3042.6</v>
      </c>
      <c r="C1012" s="16">
        <v>3692</v>
      </c>
      <c r="D1012" s="16">
        <v>48301.72</v>
      </c>
      <c r="E1012" s="16">
        <v>64000</v>
      </c>
      <c r="F1012" s="16">
        <v>64000</v>
      </c>
      <c r="G1012" s="47"/>
      <c r="H1012" s="46">
        <f t="shared" si="15"/>
        <v>656.47</v>
      </c>
      <c r="I1012" s="26">
        <f>$C$10*calc!T999*front!K1012</f>
        <v>6.2413863070889957E-5</v>
      </c>
      <c r="K1012" s="48">
        <v>8.7786723723236984E-11</v>
      </c>
    </row>
    <row r="1013" spans="1:11" x14ac:dyDescent="0.2">
      <c r="A1013" s="49">
        <v>656.92</v>
      </c>
      <c r="B1013" s="16">
        <v>3043.28</v>
      </c>
      <c r="C1013" s="16">
        <v>3708.9</v>
      </c>
      <c r="D1013" s="16">
        <v>51604.5</v>
      </c>
      <c r="E1013" s="16">
        <v>64000</v>
      </c>
      <c r="F1013" s="16">
        <v>64000</v>
      </c>
      <c r="G1013" s="47"/>
      <c r="H1013" s="46">
        <f t="shared" si="15"/>
        <v>656.92</v>
      </c>
      <c r="I1013" s="26">
        <f>$C$10*calc!T1000*front!K1013</f>
        <v>6.7291898856127702E-5</v>
      </c>
      <c r="K1013" s="48">
        <v>8.7748714140551326E-11</v>
      </c>
    </row>
    <row r="1014" spans="1:11" x14ac:dyDescent="0.2">
      <c r="A1014" s="49">
        <v>657.36</v>
      </c>
      <c r="B1014" s="16">
        <v>3044.5</v>
      </c>
      <c r="C1014" s="16">
        <v>3720.7</v>
      </c>
      <c r="D1014" s="16">
        <v>54316.7</v>
      </c>
      <c r="E1014" s="16">
        <v>64000</v>
      </c>
      <c r="F1014" s="16">
        <v>64000</v>
      </c>
      <c r="G1014" s="47"/>
      <c r="H1014" s="46">
        <f t="shared" si="15"/>
        <v>657.36</v>
      </c>
      <c r="I1014" s="26">
        <f>$C$10*calc!T1001*front!K1014</f>
        <v>7.1346959475839821E-5</v>
      </c>
      <c r="K1014" s="48">
        <v>8.7765185726602368E-11</v>
      </c>
    </row>
    <row r="1015" spans="1:11" x14ac:dyDescent="0.2">
      <c r="A1015" s="49">
        <v>657.81</v>
      </c>
      <c r="B1015" s="16">
        <v>3048.75</v>
      </c>
      <c r="C1015" s="16">
        <v>3748.9</v>
      </c>
      <c r="D1015" s="16">
        <v>55702.85</v>
      </c>
      <c r="E1015" s="16">
        <v>64000</v>
      </c>
      <c r="F1015" s="16">
        <v>64000</v>
      </c>
      <c r="G1015" s="47"/>
      <c r="H1015" s="46">
        <f t="shared" si="15"/>
        <v>657.81</v>
      </c>
      <c r="I1015" s="26">
        <f>$C$10*calc!T1002*front!K1015</f>
        <v>7.3531165266301022E-5</v>
      </c>
      <c r="K1015" s="48">
        <v>8.7909732889289337E-11</v>
      </c>
    </row>
    <row r="1016" spans="1:11" x14ac:dyDescent="0.2">
      <c r="A1016" s="49">
        <v>658.26</v>
      </c>
      <c r="B1016" s="16">
        <v>3040.92</v>
      </c>
      <c r="C1016" s="16">
        <v>3698.6</v>
      </c>
      <c r="D1016" s="16">
        <v>56230.42</v>
      </c>
      <c r="E1016" s="16">
        <v>64000</v>
      </c>
      <c r="F1016" s="16">
        <v>64000</v>
      </c>
      <c r="G1016" s="47"/>
      <c r="H1016" s="46">
        <f t="shared" si="15"/>
        <v>658.26</v>
      </c>
      <c r="I1016" s="26">
        <f>$C$10*calc!T1003*front!K1016</f>
        <v>7.4389374169540805E-5</v>
      </c>
      <c r="K1016" s="48">
        <v>8.7977144506614025E-11</v>
      </c>
    </row>
    <row r="1017" spans="1:11" x14ac:dyDescent="0.2">
      <c r="A1017" s="49">
        <v>658.7</v>
      </c>
      <c r="B1017" s="16">
        <v>3047.6</v>
      </c>
      <c r="C1017" s="16">
        <v>3743.4</v>
      </c>
      <c r="D1017" s="16">
        <v>56372.480000000003</v>
      </c>
      <c r="E1017" s="16">
        <v>64000</v>
      </c>
      <c r="F1017" s="16">
        <v>64000</v>
      </c>
      <c r="G1017" s="47"/>
      <c r="H1017" s="46">
        <f t="shared" si="15"/>
        <v>658.7</v>
      </c>
      <c r="I1017" s="26">
        <f>$C$10*calc!T1004*front!K1017</f>
        <v>7.468403727630458E-5</v>
      </c>
      <c r="K1017" s="48">
        <v>8.8085317314107641E-11</v>
      </c>
    </row>
    <row r="1018" spans="1:11" x14ac:dyDescent="0.2">
      <c r="A1018" s="49">
        <v>659.15</v>
      </c>
      <c r="B1018" s="16">
        <v>3042.18</v>
      </c>
      <c r="C1018" s="16">
        <v>3709</v>
      </c>
      <c r="D1018" s="16">
        <v>56127.8</v>
      </c>
      <c r="E1018" s="16">
        <v>64000</v>
      </c>
      <c r="F1018" s="16">
        <v>64000</v>
      </c>
      <c r="G1018" s="47"/>
      <c r="H1018" s="46">
        <f t="shared" si="15"/>
        <v>659.15</v>
      </c>
      <c r="I1018" s="26">
        <f>$C$10*calc!T1005*front!K1018</f>
        <v>7.4249863203022136E-5</v>
      </c>
      <c r="K1018" s="48">
        <v>8.7995610381821846E-11</v>
      </c>
    </row>
    <row r="1019" spans="1:11" x14ac:dyDescent="0.2">
      <c r="A1019" s="49">
        <v>659.59</v>
      </c>
      <c r="B1019" s="16">
        <v>3045.9</v>
      </c>
      <c r="C1019" s="16">
        <v>3717</v>
      </c>
      <c r="D1019" s="16">
        <v>56405.32</v>
      </c>
      <c r="E1019" s="16">
        <v>64000</v>
      </c>
      <c r="F1019" s="16">
        <v>64000</v>
      </c>
      <c r="G1019" s="47"/>
      <c r="H1019" s="46">
        <f t="shared" si="15"/>
        <v>659.59</v>
      </c>
      <c r="I1019" s="26">
        <f>$C$10*calc!T1006*front!K1019</f>
        <v>7.454037266279708E-5</v>
      </c>
      <c r="K1019" s="48">
        <v>8.7854410061819032E-11</v>
      </c>
    </row>
    <row r="1020" spans="1:11" x14ac:dyDescent="0.2">
      <c r="A1020" s="49">
        <v>660.04</v>
      </c>
      <c r="B1020" s="16">
        <v>3048.18</v>
      </c>
      <c r="C1020" s="16">
        <v>3755</v>
      </c>
      <c r="D1020" s="16">
        <v>56956.95</v>
      </c>
      <c r="E1020" s="16">
        <v>64000</v>
      </c>
      <c r="F1020" s="16">
        <v>64000</v>
      </c>
      <c r="G1020" s="47"/>
      <c r="H1020" s="46">
        <f t="shared" si="15"/>
        <v>660.04</v>
      </c>
      <c r="I1020" s="26">
        <f>$C$10*calc!T1007*front!K1020</f>
        <v>7.5360653720786105E-5</v>
      </c>
      <c r="K1020" s="48">
        <v>8.7852526281096067E-11</v>
      </c>
    </row>
    <row r="1021" spans="1:11" x14ac:dyDescent="0.2">
      <c r="A1021" s="49">
        <v>660.48</v>
      </c>
      <c r="B1021" s="16">
        <v>3048.68</v>
      </c>
      <c r="C1021" s="16">
        <v>3756.3</v>
      </c>
      <c r="D1021" s="16">
        <v>57183.68</v>
      </c>
      <c r="E1021" s="16">
        <v>64000</v>
      </c>
      <c r="F1021" s="16">
        <v>64000</v>
      </c>
      <c r="G1021" s="47"/>
      <c r="H1021" s="46">
        <f t="shared" si="15"/>
        <v>660.48</v>
      </c>
      <c r="I1021" s="26">
        <f>$C$10*calc!T1008*front!K1021</f>
        <v>7.5577482043262144E-5</v>
      </c>
      <c r="K1021" s="48">
        <v>8.7711099380512046E-11</v>
      </c>
    </row>
    <row r="1022" spans="1:11" x14ac:dyDescent="0.2">
      <c r="A1022" s="49">
        <v>660.93</v>
      </c>
      <c r="B1022" s="16">
        <v>3044.18</v>
      </c>
      <c r="C1022" s="16">
        <v>3729.4</v>
      </c>
      <c r="D1022" s="16">
        <v>57257.82</v>
      </c>
      <c r="E1022" s="16">
        <v>64000</v>
      </c>
      <c r="F1022" s="16">
        <v>64000</v>
      </c>
      <c r="G1022" s="47"/>
      <c r="H1022" s="46">
        <f t="shared" si="15"/>
        <v>660.93</v>
      </c>
      <c r="I1022" s="26">
        <f>$C$10*calc!T1009*front!K1022</f>
        <v>7.569073214085333E-5</v>
      </c>
      <c r="K1022" s="48">
        <v>8.7705916744738217E-11</v>
      </c>
    </row>
    <row r="1023" spans="1:11" x14ac:dyDescent="0.2">
      <c r="A1023" s="49">
        <v>661.38</v>
      </c>
      <c r="B1023" s="16">
        <v>3041.18</v>
      </c>
      <c r="C1023" s="16">
        <v>3698.9</v>
      </c>
      <c r="D1023" s="16">
        <v>57506.68</v>
      </c>
      <c r="E1023" s="16">
        <v>64000</v>
      </c>
      <c r="F1023" s="16">
        <v>64000</v>
      </c>
      <c r="G1023" s="47"/>
      <c r="H1023" s="46">
        <f t="shared" si="15"/>
        <v>661.38</v>
      </c>
      <c r="I1023" s="26">
        <f>$C$10*calc!T1010*front!K1023</f>
        <v>7.6053162784902987E-5</v>
      </c>
      <c r="K1023" s="48">
        <v>8.768967372684148E-11</v>
      </c>
    </row>
    <row r="1024" spans="1:11" x14ac:dyDescent="0.2">
      <c r="A1024" s="49">
        <v>661.82</v>
      </c>
      <c r="B1024" s="16">
        <v>3051.88</v>
      </c>
      <c r="C1024" s="16">
        <v>3790.3</v>
      </c>
      <c r="D1024" s="16">
        <v>57714.65</v>
      </c>
      <c r="E1024" s="16">
        <v>64000</v>
      </c>
      <c r="F1024" s="16">
        <v>64000</v>
      </c>
      <c r="G1024" s="47"/>
      <c r="H1024" s="46">
        <f t="shared" si="15"/>
        <v>661.82</v>
      </c>
      <c r="I1024" s="26">
        <f>$C$10*calc!T1011*front!K1024</f>
        <v>7.6415425166302236E-5</v>
      </c>
      <c r="K1024" s="48">
        <v>8.7766959445415557E-11</v>
      </c>
    </row>
    <row r="1025" spans="1:11" x14ac:dyDescent="0.2">
      <c r="A1025" s="49">
        <v>662.27</v>
      </c>
      <c r="B1025" s="16">
        <v>3043.52</v>
      </c>
      <c r="C1025" s="16">
        <v>3716.9</v>
      </c>
      <c r="D1025" s="16">
        <v>57620.32</v>
      </c>
      <c r="E1025" s="16">
        <v>64000</v>
      </c>
      <c r="F1025" s="16">
        <v>64000</v>
      </c>
      <c r="G1025" s="47"/>
      <c r="H1025" s="46">
        <f t="shared" si="15"/>
        <v>662.27</v>
      </c>
      <c r="I1025" s="26">
        <f>$C$10*calc!T1012*front!K1025</f>
        <v>7.6491090926880347E-5</v>
      </c>
      <c r="K1025" s="48">
        <v>8.8001605327441974E-11</v>
      </c>
    </row>
    <row r="1026" spans="1:11" x14ac:dyDescent="0.2">
      <c r="A1026" s="49">
        <v>662.71</v>
      </c>
      <c r="B1026" s="16">
        <v>3047.18</v>
      </c>
      <c r="C1026" s="16">
        <v>3737.2</v>
      </c>
      <c r="D1026" s="16">
        <v>57258.6</v>
      </c>
      <c r="E1026" s="16">
        <v>64000</v>
      </c>
      <c r="F1026" s="16">
        <v>64000</v>
      </c>
      <c r="G1026" s="47"/>
      <c r="H1026" s="46">
        <f t="shared" si="15"/>
        <v>662.71</v>
      </c>
      <c r="I1026" s="26">
        <f>$C$10*calc!T1013*front!K1026</f>
        <v>7.6044335642436498E-5</v>
      </c>
      <c r="K1026" s="48">
        <v>8.8118290077789225E-11</v>
      </c>
    </row>
    <row r="1027" spans="1:11" x14ac:dyDescent="0.2">
      <c r="A1027" s="49">
        <v>663.16</v>
      </c>
      <c r="B1027" s="16">
        <v>3051.4</v>
      </c>
      <c r="C1027" s="16">
        <v>3775.8</v>
      </c>
      <c r="D1027" s="16">
        <v>56734.12</v>
      </c>
      <c r="E1027" s="16">
        <v>64000</v>
      </c>
      <c r="F1027" s="16">
        <v>64000</v>
      </c>
      <c r="G1027" s="47"/>
      <c r="H1027" s="46">
        <f t="shared" si="15"/>
        <v>663.16</v>
      </c>
      <c r="I1027" s="26">
        <f>$C$10*calc!T1014*front!K1027</f>
        <v>7.5162695642930937E-5</v>
      </c>
      <c r="K1027" s="48">
        <v>8.8014530779570442E-11</v>
      </c>
    </row>
    <row r="1028" spans="1:11" x14ac:dyDescent="0.2">
      <c r="A1028" s="49">
        <v>663.6</v>
      </c>
      <c r="B1028" s="16">
        <v>3051.3</v>
      </c>
      <c r="C1028" s="16">
        <v>3769</v>
      </c>
      <c r="D1028" s="16">
        <v>56768.58</v>
      </c>
      <c r="E1028" s="16">
        <v>64000</v>
      </c>
      <c r="F1028" s="16">
        <v>64000</v>
      </c>
      <c r="G1028" s="47"/>
      <c r="H1028" s="46">
        <f t="shared" si="15"/>
        <v>663.6</v>
      </c>
      <c r="I1028" s="26">
        <f>$C$10*calc!T1015*front!K1028</f>
        <v>7.522322016127694E-5</v>
      </c>
      <c r="K1028" s="48">
        <v>8.8024424872846532E-11</v>
      </c>
    </row>
    <row r="1029" spans="1:11" x14ac:dyDescent="0.2">
      <c r="A1029" s="49">
        <v>664.05</v>
      </c>
      <c r="B1029" s="16">
        <v>3044.45</v>
      </c>
      <c r="C1029" s="16">
        <v>3716.4</v>
      </c>
      <c r="D1029" s="16">
        <v>56916.88</v>
      </c>
      <c r="E1029" s="16">
        <v>64000</v>
      </c>
      <c r="F1029" s="16">
        <v>64000</v>
      </c>
      <c r="G1029" s="47"/>
      <c r="H1029" s="46">
        <f t="shared" si="15"/>
        <v>664.05</v>
      </c>
      <c r="I1029" s="26">
        <f>$C$10*calc!T1016*front!K1029</f>
        <v>7.5349609652954828E-5</v>
      </c>
      <c r="K1029" s="48">
        <v>8.7900264574257641E-11</v>
      </c>
    </row>
    <row r="1030" spans="1:11" x14ac:dyDescent="0.2">
      <c r="A1030" s="49">
        <v>664.49</v>
      </c>
      <c r="B1030" s="16">
        <v>3045.62</v>
      </c>
      <c r="C1030" s="16">
        <v>3741.4</v>
      </c>
      <c r="D1030" s="16">
        <v>57144.65</v>
      </c>
      <c r="E1030" s="16">
        <v>64000</v>
      </c>
      <c r="F1030" s="16">
        <v>64000</v>
      </c>
      <c r="G1030" s="47"/>
      <c r="H1030" s="46">
        <f t="shared" si="15"/>
        <v>664.49</v>
      </c>
      <c r="I1030" s="26">
        <f>$C$10*calc!T1017*front!K1030</f>
        <v>7.5579368741616725E-5</v>
      </c>
      <c r="K1030" s="48">
        <v>8.7772850547331286E-11</v>
      </c>
    </row>
    <row r="1031" spans="1:11" x14ac:dyDescent="0.2">
      <c r="A1031" s="49">
        <v>664.94</v>
      </c>
      <c r="B1031" s="16">
        <v>3042.88</v>
      </c>
      <c r="C1031" s="16">
        <v>3705.9</v>
      </c>
      <c r="D1031" s="16">
        <v>57457.22</v>
      </c>
      <c r="E1031" s="16">
        <v>64000</v>
      </c>
      <c r="F1031" s="16">
        <v>64000</v>
      </c>
      <c r="G1031" s="47"/>
      <c r="H1031" s="46">
        <f t="shared" si="15"/>
        <v>664.94</v>
      </c>
      <c r="I1031" s="26">
        <f>$C$10*calc!T1018*front!K1031</f>
        <v>7.6081016545426764E-5</v>
      </c>
      <c r="K1031" s="48">
        <v>8.7807433152118453E-11</v>
      </c>
    </row>
    <row r="1032" spans="1:11" x14ac:dyDescent="0.2">
      <c r="A1032" s="49">
        <v>665.38</v>
      </c>
      <c r="B1032" s="16">
        <v>3076.75</v>
      </c>
      <c r="C1032" s="16">
        <v>4006.9</v>
      </c>
      <c r="D1032" s="16">
        <v>57605.25</v>
      </c>
      <c r="E1032" s="16">
        <v>64000</v>
      </c>
      <c r="F1032" s="16">
        <v>64000</v>
      </c>
      <c r="G1032" s="47"/>
      <c r="H1032" s="46">
        <f t="shared" si="15"/>
        <v>665.38</v>
      </c>
      <c r="I1032" s="26">
        <f>$C$10*calc!T1019*front!K1032</f>
        <v>7.6256036641702445E-5</v>
      </c>
      <c r="K1032" s="48">
        <v>8.7811981447550948E-11</v>
      </c>
    </row>
    <row r="1033" spans="1:11" x14ac:dyDescent="0.2">
      <c r="A1033" s="49">
        <v>665.83</v>
      </c>
      <c r="B1033" s="16">
        <v>3042.55</v>
      </c>
      <c r="C1033" s="16">
        <v>3724.5</v>
      </c>
      <c r="D1033" s="16">
        <v>57256.65</v>
      </c>
      <c r="E1033" s="16">
        <v>64000</v>
      </c>
      <c r="F1033" s="16">
        <v>64000</v>
      </c>
      <c r="G1033" s="47"/>
      <c r="H1033" s="46">
        <f t="shared" si="15"/>
        <v>665.83</v>
      </c>
      <c r="I1033" s="26">
        <f>$C$10*calc!T1020*front!K1033</f>
        <v>7.5844401580552002E-5</v>
      </c>
      <c r="K1033" s="48">
        <v>8.7879559285799001E-11</v>
      </c>
    </row>
    <row r="1034" spans="1:11" x14ac:dyDescent="0.2">
      <c r="A1034" s="49">
        <v>666.28</v>
      </c>
      <c r="B1034" s="16">
        <v>3054.38</v>
      </c>
      <c r="C1034" s="16">
        <v>3799.9</v>
      </c>
      <c r="D1034" s="16">
        <v>56834.9</v>
      </c>
      <c r="E1034" s="16">
        <v>64000</v>
      </c>
      <c r="F1034" s="16">
        <v>64000</v>
      </c>
      <c r="G1034" s="47"/>
      <c r="H1034" s="46">
        <f t="shared" si="15"/>
        <v>666.28</v>
      </c>
      <c r="I1034" s="26">
        <f>$C$10*calc!T1021*front!K1034</f>
        <v>7.5271427871647135E-5</v>
      </c>
      <c r="K1034" s="48">
        <v>8.7967851134090101E-11</v>
      </c>
    </row>
    <row r="1035" spans="1:11" x14ac:dyDescent="0.2">
      <c r="A1035" s="49">
        <v>666.72</v>
      </c>
      <c r="B1035" s="16">
        <v>3045.7</v>
      </c>
      <c r="C1035" s="16">
        <v>3727.8</v>
      </c>
      <c r="D1035" s="16">
        <v>56882.55</v>
      </c>
      <c r="E1035" s="16">
        <v>64000</v>
      </c>
      <c r="F1035" s="16">
        <v>64000</v>
      </c>
      <c r="G1035" s="47"/>
      <c r="H1035" s="46">
        <f t="shared" si="15"/>
        <v>666.72</v>
      </c>
      <c r="I1035" s="26">
        <f>$C$10*calc!T1022*front!K1035</f>
        <v>7.5449466751375928E-5</v>
      </c>
      <c r="K1035" s="48">
        <v>8.8076817610911707E-11</v>
      </c>
    </row>
    <row r="1036" spans="1:11" x14ac:dyDescent="0.2">
      <c r="A1036" s="49">
        <v>667.17</v>
      </c>
      <c r="B1036" s="16">
        <v>3040.5</v>
      </c>
      <c r="C1036" s="16">
        <v>3709.8</v>
      </c>
      <c r="D1036" s="16">
        <v>57028.38</v>
      </c>
      <c r="E1036" s="16">
        <v>64000</v>
      </c>
      <c r="F1036" s="16">
        <v>64000</v>
      </c>
      <c r="G1036" s="47"/>
      <c r="H1036" s="46">
        <f t="shared" si="15"/>
        <v>667.17</v>
      </c>
      <c r="I1036" s="26">
        <f>$C$10*calc!T1023*front!K1036</f>
        <v>7.5613934706683604E-5</v>
      </c>
      <c r="K1036" s="48">
        <v>8.8004220153962933E-11</v>
      </c>
    </row>
    <row r="1037" spans="1:11" x14ac:dyDescent="0.2">
      <c r="A1037" s="49">
        <v>667.61</v>
      </c>
      <c r="B1037" s="16">
        <v>3043.12</v>
      </c>
      <c r="C1037" s="16">
        <v>3720.5</v>
      </c>
      <c r="D1037" s="16">
        <v>56858.98</v>
      </c>
      <c r="E1037" s="16">
        <v>64000</v>
      </c>
      <c r="F1037" s="16">
        <v>64000</v>
      </c>
      <c r="G1037" s="47"/>
      <c r="H1037" s="46">
        <f t="shared" si="15"/>
        <v>667.61</v>
      </c>
      <c r="I1037" s="26">
        <f>$C$10*calc!T1024*front!K1037</f>
        <v>7.5201503932490748E-5</v>
      </c>
      <c r="K1037" s="48">
        <v>8.7823211482142679E-11</v>
      </c>
    </row>
    <row r="1038" spans="1:11" x14ac:dyDescent="0.2">
      <c r="A1038" s="49">
        <v>668.06</v>
      </c>
      <c r="B1038" s="16">
        <v>3040.25</v>
      </c>
      <c r="C1038" s="16">
        <v>3699.5</v>
      </c>
      <c r="D1038" s="16">
        <v>57099.519999999997</v>
      </c>
      <c r="E1038" s="16">
        <v>64000</v>
      </c>
      <c r="F1038" s="16">
        <v>64000</v>
      </c>
      <c r="G1038" s="47"/>
      <c r="H1038" s="46">
        <f t="shared" si="15"/>
        <v>668.06</v>
      </c>
      <c r="I1038" s="26">
        <f>$C$10*calc!T1025*front!K1038</f>
        <v>7.5421640886522951E-5</v>
      </c>
      <c r="K1038" s="48">
        <v>8.7655596521663251E-11</v>
      </c>
    </row>
    <row r="1039" spans="1:11" x14ac:dyDescent="0.2">
      <c r="A1039" s="49">
        <v>668.5</v>
      </c>
      <c r="B1039" s="16">
        <v>3038.72</v>
      </c>
      <c r="C1039" s="16">
        <v>3662.9</v>
      </c>
      <c r="D1039" s="16">
        <v>57388.35</v>
      </c>
      <c r="E1039" s="16">
        <v>64000</v>
      </c>
      <c r="F1039" s="16">
        <v>64000</v>
      </c>
      <c r="G1039" s="47"/>
      <c r="H1039" s="46">
        <f t="shared" si="15"/>
        <v>668.5</v>
      </c>
      <c r="I1039" s="26">
        <f>$C$10*calc!T1026*front!K1039</f>
        <v>7.5933101279597779E-5</v>
      </c>
      <c r="K1039" s="48">
        <v>8.7745304388643984E-11</v>
      </c>
    </row>
    <row r="1040" spans="1:11" x14ac:dyDescent="0.2">
      <c r="A1040" s="49">
        <v>668.95</v>
      </c>
      <c r="B1040" s="16">
        <v>3050.2</v>
      </c>
      <c r="C1040" s="16">
        <v>3774.3</v>
      </c>
      <c r="D1040" s="16">
        <v>57473.85</v>
      </c>
      <c r="E1040" s="16">
        <v>64000</v>
      </c>
      <c r="F1040" s="16">
        <v>64000</v>
      </c>
      <c r="G1040" s="47"/>
      <c r="H1040" s="46">
        <f t="shared" si="15"/>
        <v>668.95</v>
      </c>
      <c r="I1040" s="26">
        <f>$C$10*calc!T1027*front!K1040</f>
        <v>7.6069132938032293E-5</v>
      </c>
      <c r="K1040" s="48">
        <v>8.7774191082990857E-11</v>
      </c>
    </row>
    <row r="1041" spans="1:11" x14ac:dyDescent="0.2">
      <c r="A1041" s="49">
        <v>669.39</v>
      </c>
      <c r="B1041" s="16">
        <v>3042.78</v>
      </c>
      <c r="C1041" s="16">
        <v>3720.4</v>
      </c>
      <c r="D1041" s="16">
        <v>57113.95</v>
      </c>
      <c r="E1041" s="16">
        <v>64000</v>
      </c>
      <c r="F1041" s="16">
        <v>64000</v>
      </c>
      <c r="G1041" s="47"/>
      <c r="H1041" s="46">
        <f t="shared" si="15"/>
        <v>669.39</v>
      </c>
      <c r="I1041" s="26">
        <f>$C$10*calc!T1028*front!K1041</f>
        <v>7.5697282010026012E-5</v>
      </c>
      <c r="K1041" s="48">
        <v>8.7953985446727172E-11</v>
      </c>
    </row>
    <row r="1042" spans="1:11" x14ac:dyDescent="0.2">
      <c r="A1042" s="49">
        <v>669.84</v>
      </c>
      <c r="B1042" s="16">
        <v>3044.35</v>
      </c>
      <c r="C1042" s="16">
        <v>3717.3</v>
      </c>
      <c r="D1042" s="16">
        <v>56803.72</v>
      </c>
      <c r="E1042" s="16">
        <v>64000</v>
      </c>
      <c r="F1042" s="16">
        <v>64000</v>
      </c>
      <c r="G1042" s="47"/>
      <c r="H1042" s="46">
        <f t="shared" si="15"/>
        <v>669.84</v>
      </c>
      <c r="I1042" s="26">
        <f>$C$10*calc!T1029*front!K1042</f>
        <v>7.5308393424271654E-5</v>
      </c>
      <c r="K1042" s="48">
        <v>8.8044833689379966E-11</v>
      </c>
    </row>
    <row r="1043" spans="1:11" x14ac:dyDescent="0.2">
      <c r="A1043" s="49">
        <v>670.28</v>
      </c>
      <c r="B1043" s="16">
        <v>3046.75</v>
      </c>
      <c r="C1043" s="16">
        <v>3740</v>
      </c>
      <c r="D1043" s="16">
        <v>56679.82</v>
      </c>
      <c r="E1043" s="16">
        <v>64000</v>
      </c>
      <c r="F1043" s="16">
        <v>64000</v>
      </c>
      <c r="G1043" s="47"/>
      <c r="H1043" s="46">
        <f t="shared" si="15"/>
        <v>670.28</v>
      </c>
      <c r="I1043" s="26">
        <f>$C$10*calc!T1030*front!K1043</f>
        <v>7.5156530634892238E-5</v>
      </c>
      <c r="K1043" s="48">
        <v>8.808829804725338E-11</v>
      </c>
    </row>
    <row r="1044" spans="1:11" x14ac:dyDescent="0.2">
      <c r="A1044" s="49">
        <v>670.73</v>
      </c>
      <c r="B1044" s="16">
        <v>3040.35</v>
      </c>
      <c r="C1044" s="16">
        <v>3693.5</v>
      </c>
      <c r="D1044" s="16">
        <v>56704.75</v>
      </c>
      <c r="E1044" s="16">
        <v>64000</v>
      </c>
      <c r="F1044" s="16">
        <v>64000</v>
      </c>
      <c r="G1044" s="47"/>
      <c r="H1044" s="46">
        <f t="shared" si="15"/>
        <v>670.73</v>
      </c>
      <c r="I1044" s="26">
        <f>$C$10*calc!T1031*front!K1044</f>
        <v>7.5156067416158752E-5</v>
      </c>
      <c r="K1044" s="48">
        <v>8.8032264258121949E-11</v>
      </c>
    </row>
    <row r="1045" spans="1:11" x14ac:dyDescent="0.2">
      <c r="A1045" s="49">
        <v>671.17</v>
      </c>
      <c r="B1045" s="16">
        <v>3048.75</v>
      </c>
      <c r="C1045" s="16">
        <v>3748.1</v>
      </c>
      <c r="D1045" s="16">
        <v>56569.98</v>
      </c>
      <c r="E1045" s="16">
        <v>64000</v>
      </c>
      <c r="F1045" s="16">
        <v>64000</v>
      </c>
      <c r="G1045" s="47"/>
      <c r="H1045" s="46">
        <f t="shared" si="15"/>
        <v>671.17</v>
      </c>
      <c r="I1045" s="26">
        <f>$C$10*calc!T1032*front!K1045</f>
        <v>7.480060075065822E-5</v>
      </c>
      <c r="K1045" s="48">
        <v>8.7866295982414654E-11</v>
      </c>
    </row>
    <row r="1046" spans="1:11" x14ac:dyDescent="0.2">
      <c r="A1046" s="49">
        <v>671.62</v>
      </c>
      <c r="B1046" s="16">
        <v>3041.4</v>
      </c>
      <c r="C1046" s="16">
        <v>3695</v>
      </c>
      <c r="D1046" s="16">
        <v>56234.18</v>
      </c>
      <c r="E1046" s="16">
        <v>64000</v>
      </c>
      <c r="F1046" s="16">
        <v>64000</v>
      </c>
      <c r="G1046" s="47"/>
      <c r="H1046" s="46">
        <f t="shared" si="15"/>
        <v>671.62</v>
      </c>
      <c r="I1046" s="26">
        <f>$C$10*calc!T1033*front!K1046</f>
        <v>7.4130141333686437E-5</v>
      </c>
      <c r="K1046" s="48">
        <v>8.7653913689707853E-11</v>
      </c>
    </row>
    <row r="1047" spans="1:11" x14ac:dyDescent="0.2">
      <c r="A1047" s="49">
        <v>672.06</v>
      </c>
      <c r="B1047" s="16">
        <v>3050.62</v>
      </c>
      <c r="C1047" s="16">
        <v>3762.9</v>
      </c>
      <c r="D1047" s="16">
        <v>56361.55</v>
      </c>
      <c r="E1047" s="16">
        <v>64000</v>
      </c>
      <c r="F1047" s="16">
        <v>64000</v>
      </c>
      <c r="G1047" s="47"/>
      <c r="H1047" s="46">
        <f t="shared" si="15"/>
        <v>672.06</v>
      </c>
      <c r="I1047" s="26">
        <f>$C$10*calc!T1034*front!K1047</f>
        <v>7.4337267312922547E-5</v>
      </c>
      <c r="K1047" s="48">
        <v>8.7689839198286683E-11</v>
      </c>
    </row>
    <row r="1048" spans="1:11" x14ac:dyDescent="0.2">
      <c r="A1048" s="49">
        <v>672.51</v>
      </c>
      <c r="B1048" s="16">
        <v>3049.75</v>
      </c>
      <c r="C1048" s="16">
        <v>3757</v>
      </c>
      <c r="D1048" s="16">
        <v>56548.05</v>
      </c>
      <c r="E1048" s="16">
        <v>64000</v>
      </c>
      <c r="F1048" s="16">
        <v>64000</v>
      </c>
      <c r="G1048" s="47"/>
      <c r="H1048" s="46">
        <f t="shared" ref="H1048:H1111" si="16">A1048</f>
        <v>672.51</v>
      </c>
      <c r="I1048" s="26">
        <f>$C$10*calc!T1035*front!K1048</f>
        <v>7.4741957862884599E-5</v>
      </c>
      <c r="K1048" s="48">
        <v>8.7836262589395297E-11</v>
      </c>
    </row>
    <row r="1049" spans="1:11" x14ac:dyDescent="0.2">
      <c r="A1049" s="49">
        <v>672.95</v>
      </c>
      <c r="B1049" s="16">
        <v>3064.58</v>
      </c>
      <c r="C1049" s="16">
        <v>3886.6</v>
      </c>
      <c r="D1049" s="16">
        <v>56677.18</v>
      </c>
      <c r="E1049" s="16">
        <v>64000</v>
      </c>
      <c r="F1049" s="16">
        <v>64000</v>
      </c>
      <c r="G1049" s="47"/>
      <c r="H1049" s="46">
        <f t="shared" si="16"/>
        <v>672.95</v>
      </c>
      <c r="I1049" s="26">
        <f>$C$10*calc!T1036*front!K1049</f>
        <v>7.504561022810688E-5</v>
      </c>
      <c r="K1049" s="48">
        <v>8.7991418926729514E-11</v>
      </c>
    </row>
    <row r="1050" spans="1:11" x14ac:dyDescent="0.2">
      <c r="A1050" s="49">
        <v>673.4</v>
      </c>
      <c r="B1050" s="16">
        <v>3056.78</v>
      </c>
      <c r="C1050" s="16">
        <v>3839.2</v>
      </c>
      <c r="D1050" s="16">
        <v>56572.480000000003</v>
      </c>
      <c r="E1050" s="16">
        <v>64000</v>
      </c>
      <c r="F1050" s="16">
        <v>64000</v>
      </c>
      <c r="G1050" s="47"/>
      <c r="H1050" s="46">
        <f t="shared" si="16"/>
        <v>673.4</v>
      </c>
      <c r="I1050" s="26">
        <f>$C$10*calc!T1037*front!K1050</f>
        <v>7.5127387637775842E-5</v>
      </c>
      <c r="K1050" s="48">
        <v>8.8257509223411923E-11</v>
      </c>
    </row>
    <row r="1051" spans="1:11" x14ac:dyDescent="0.2">
      <c r="A1051" s="49">
        <v>673.84</v>
      </c>
      <c r="B1051" s="16">
        <v>3043.75</v>
      </c>
      <c r="C1051" s="16">
        <v>3707.3</v>
      </c>
      <c r="D1051" s="16">
        <v>56428.42</v>
      </c>
      <c r="E1051" s="16">
        <v>64000</v>
      </c>
      <c r="F1051" s="16">
        <v>64000</v>
      </c>
      <c r="G1051" s="47"/>
      <c r="H1051" s="46">
        <f t="shared" si="16"/>
        <v>673.84</v>
      </c>
      <c r="I1051" s="26">
        <f>$C$10*calc!T1038*front!K1051</f>
        <v>7.4851505398231409E-5</v>
      </c>
      <c r="K1051" s="48">
        <v>8.8163929805015838E-11</v>
      </c>
    </row>
    <row r="1052" spans="1:11" x14ac:dyDescent="0.2">
      <c r="A1052" s="49">
        <v>674.29</v>
      </c>
      <c r="B1052" s="16">
        <v>3047.9</v>
      </c>
      <c r="C1052" s="16">
        <v>3765.6</v>
      </c>
      <c r="D1052" s="16">
        <v>56436.92</v>
      </c>
      <c r="E1052" s="16">
        <v>64000</v>
      </c>
      <c r="F1052" s="16">
        <v>64000</v>
      </c>
      <c r="G1052" s="47"/>
      <c r="H1052" s="46">
        <f t="shared" si="16"/>
        <v>674.29</v>
      </c>
      <c r="I1052" s="26">
        <f>$C$10*calc!T1039*front!K1052</f>
        <v>7.4685573203505542E-5</v>
      </c>
      <c r="K1052" s="48">
        <v>8.7960299048080969E-11</v>
      </c>
    </row>
    <row r="1053" spans="1:11" x14ac:dyDescent="0.2">
      <c r="A1053" s="49">
        <v>674.73</v>
      </c>
      <c r="B1053" s="16">
        <v>3044.32</v>
      </c>
      <c r="C1053" s="16">
        <v>3707.9</v>
      </c>
      <c r="D1053" s="16">
        <v>56374.720000000001</v>
      </c>
      <c r="E1053" s="16">
        <v>64000</v>
      </c>
      <c r="F1053" s="16">
        <v>64000</v>
      </c>
      <c r="G1053" s="47"/>
      <c r="H1053" s="46">
        <f t="shared" si="16"/>
        <v>674.73</v>
      </c>
      <c r="I1053" s="26">
        <f>$C$10*calc!T1040*front!K1053</f>
        <v>7.4557113195664116E-5</v>
      </c>
      <c r="K1053" s="48">
        <v>8.7911805743071839E-11</v>
      </c>
    </row>
    <row r="1054" spans="1:11" x14ac:dyDescent="0.2">
      <c r="A1054" s="49">
        <v>675.18</v>
      </c>
      <c r="B1054" s="16">
        <v>3061.85</v>
      </c>
      <c r="C1054" s="16">
        <v>3880.3</v>
      </c>
      <c r="D1054" s="16">
        <v>56428.6</v>
      </c>
      <c r="E1054" s="16">
        <v>64000</v>
      </c>
      <c r="F1054" s="16">
        <v>64000</v>
      </c>
      <c r="G1054" s="47"/>
      <c r="H1054" s="46">
        <f t="shared" si="16"/>
        <v>675.18</v>
      </c>
      <c r="I1054" s="26">
        <f>$C$10*calc!T1041*front!K1054</f>
        <v>7.4453954544838463E-5</v>
      </c>
      <c r="K1054" s="48">
        <v>8.772563740475789E-11</v>
      </c>
    </row>
    <row r="1055" spans="1:11" x14ac:dyDescent="0.2">
      <c r="A1055" s="49">
        <v>675.62</v>
      </c>
      <c r="B1055" s="16">
        <v>3040.3</v>
      </c>
      <c r="C1055" s="16">
        <v>3679.7</v>
      </c>
      <c r="D1055" s="16">
        <v>56675.15</v>
      </c>
      <c r="E1055" s="16">
        <v>64000</v>
      </c>
      <c r="F1055" s="16">
        <v>64000</v>
      </c>
      <c r="G1055" s="47"/>
      <c r="H1055" s="46">
        <f t="shared" si="16"/>
        <v>675.62</v>
      </c>
      <c r="I1055" s="26">
        <f>$C$10*calc!T1042*front!K1055</f>
        <v>7.4730972842176335E-5</v>
      </c>
      <c r="K1055" s="48">
        <v>8.7580547756609953E-11</v>
      </c>
    </row>
    <row r="1056" spans="1:11" x14ac:dyDescent="0.2">
      <c r="A1056" s="49">
        <v>676.07</v>
      </c>
      <c r="B1056" s="16">
        <v>3041.95</v>
      </c>
      <c r="C1056" s="16">
        <v>3697.6</v>
      </c>
      <c r="D1056" s="16">
        <v>56748.9</v>
      </c>
      <c r="E1056" s="16">
        <v>64000</v>
      </c>
      <c r="F1056" s="16">
        <v>64000</v>
      </c>
      <c r="G1056" s="47"/>
      <c r="H1056" s="46">
        <f t="shared" si="16"/>
        <v>676.07</v>
      </c>
      <c r="I1056" s="26">
        <f>$C$10*calc!T1043*front!K1056</f>
        <v>7.4910205673302716E-5</v>
      </c>
      <c r="K1056" s="48">
        <v>8.7663946382916175E-11</v>
      </c>
    </row>
    <row r="1057" spans="1:11" x14ac:dyDescent="0.2">
      <c r="A1057" s="49">
        <v>676.51</v>
      </c>
      <c r="B1057" s="16">
        <v>3057.82</v>
      </c>
      <c r="C1057" s="16">
        <v>3819.5</v>
      </c>
      <c r="D1057" s="16">
        <v>56463</v>
      </c>
      <c r="E1057" s="16">
        <v>64000</v>
      </c>
      <c r="F1057" s="16">
        <v>64000</v>
      </c>
      <c r="G1057" s="47"/>
      <c r="H1057" s="46">
        <f t="shared" si="16"/>
        <v>676.51</v>
      </c>
      <c r="I1057" s="26">
        <f>$C$10*calc!T1044*front!K1057</f>
        <v>7.4618754107752259E-5</v>
      </c>
      <c r="K1057" s="48">
        <v>8.7850484295352264E-11</v>
      </c>
    </row>
    <row r="1058" spans="1:11" x14ac:dyDescent="0.2">
      <c r="A1058" s="49">
        <v>676.95</v>
      </c>
      <c r="B1058" s="16">
        <v>3044.68</v>
      </c>
      <c r="C1058" s="16">
        <v>3742.5</v>
      </c>
      <c r="D1058" s="16">
        <v>56199.32</v>
      </c>
      <c r="E1058" s="16">
        <v>64000</v>
      </c>
      <c r="F1058" s="16">
        <v>64000</v>
      </c>
      <c r="G1058" s="47"/>
      <c r="H1058" s="46">
        <f t="shared" si="16"/>
        <v>676.95</v>
      </c>
      <c r="I1058" s="26">
        <f>$C$10*calc!T1045*front!K1058</f>
        <v>7.4326839525077135E-5</v>
      </c>
      <c r="K1058" s="48">
        <v>8.7947811892248488E-11</v>
      </c>
    </row>
    <row r="1059" spans="1:11" x14ac:dyDescent="0.2">
      <c r="A1059" s="49">
        <v>677.4</v>
      </c>
      <c r="B1059" s="16">
        <v>3057.88</v>
      </c>
      <c r="C1059" s="16">
        <v>3836.2</v>
      </c>
      <c r="D1059" s="16">
        <v>56273</v>
      </c>
      <c r="E1059" s="16">
        <v>64000</v>
      </c>
      <c r="F1059" s="16">
        <v>64000</v>
      </c>
      <c r="G1059" s="47"/>
      <c r="H1059" s="46">
        <f t="shared" si="16"/>
        <v>677.4</v>
      </c>
      <c r="I1059" s="26">
        <f>$C$10*calc!T1046*front!K1059</f>
        <v>7.4609245510533063E-5</v>
      </c>
      <c r="K1059" s="48">
        <v>8.8173997974031129E-11</v>
      </c>
    </row>
    <row r="1060" spans="1:11" x14ac:dyDescent="0.2">
      <c r="A1060" s="49">
        <v>677.84</v>
      </c>
      <c r="B1060" s="16">
        <v>3064.1</v>
      </c>
      <c r="C1060" s="16">
        <v>3889.3</v>
      </c>
      <c r="D1060" s="16">
        <v>56370.92</v>
      </c>
      <c r="E1060" s="16">
        <v>64000</v>
      </c>
      <c r="F1060" s="16">
        <v>64000</v>
      </c>
      <c r="G1060" s="47"/>
      <c r="H1060" s="46">
        <f t="shared" si="16"/>
        <v>677.84</v>
      </c>
      <c r="I1060" s="26">
        <f>$C$10*calc!T1047*front!K1060</f>
        <v>7.4807075131719386E-5</v>
      </c>
      <c r="K1060" s="48">
        <v>8.8244449427719417E-11</v>
      </c>
    </row>
    <row r="1061" spans="1:11" x14ac:dyDescent="0.2">
      <c r="A1061" s="49">
        <v>678.29</v>
      </c>
      <c r="B1061" s="16">
        <v>3048.28</v>
      </c>
      <c r="C1061" s="16">
        <v>3745</v>
      </c>
      <c r="D1061" s="16">
        <v>56251.35</v>
      </c>
      <c r="E1061" s="16">
        <v>64000</v>
      </c>
      <c r="F1061" s="16">
        <v>64000</v>
      </c>
      <c r="G1061" s="47"/>
      <c r="H1061" s="46">
        <f t="shared" si="16"/>
        <v>678.29</v>
      </c>
      <c r="I1061" s="26">
        <f>$C$10*calc!T1048*front!K1061</f>
        <v>7.4590646084025746E-5</v>
      </c>
      <c r="K1061" s="48">
        <v>8.8172229063658158E-11</v>
      </c>
    </row>
    <row r="1062" spans="1:11" x14ac:dyDescent="0.2">
      <c r="A1062" s="49">
        <v>678.73</v>
      </c>
      <c r="B1062" s="16">
        <v>3046.38</v>
      </c>
      <c r="C1062" s="16">
        <v>3750.5</v>
      </c>
      <c r="D1062" s="16">
        <v>56296.32</v>
      </c>
      <c r="E1062" s="16">
        <v>64000</v>
      </c>
      <c r="F1062" s="16">
        <v>64000</v>
      </c>
      <c r="G1062" s="47"/>
      <c r="H1062" s="46">
        <f t="shared" si="16"/>
        <v>678.73</v>
      </c>
      <c r="I1062" s="26">
        <f>$C$10*calc!T1049*front!K1062</f>
        <v>7.4469692686464172E-5</v>
      </c>
      <c r="K1062" s="48">
        <v>8.7945733913269683E-11</v>
      </c>
    </row>
    <row r="1063" spans="1:11" x14ac:dyDescent="0.2">
      <c r="A1063" s="49">
        <v>679.18</v>
      </c>
      <c r="B1063" s="16">
        <v>3055.3</v>
      </c>
      <c r="C1063" s="16">
        <v>3806.7</v>
      </c>
      <c r="D1063" s="16">
        <v>56367.8</v>
      </c>
      <c r="E1063" s="16">
        <v>64000</v>
      </c>
      <c r="F1063" s="16">
        <v>64000</v>
      </c>
      <c r="G1063" s="47"/>
      <c r="H1063" s="46">
        <f t="shared" si="16"/>
        <v>679.18</v>
      </c>
      <c r="I1063" s="26">
        <f>$C$10*calc!T1050*front!K1063</f>
        <v>7.4409274184916035E-5</v>
      </c>
      <c r="K1063" s="48">
        <v>8.7763413699840799E-11</v>
      </c>
    </row>
    <row r="1064" spans="1:11" x14ac:dyDescent="0.2">
      <c r="A1064" s="49">
        <v>679.62</v>
      </c>
      <c r="B1064" s="16">
        <v>3067.92</v>
      </c>
      <c r="C1064" s="16">
        <v>3938.4</v>
      </c>
      <c r="D1064" s="16">
        <v>56324.7</v>
      </c>
      <c r="E1064" s="16">
        <v>64000</v>
      </c>
      <c r="F1064" s="16">
        <v>64000</v>
      </c>
      <c r="G1064" s="47"/>
      <c r="H1064" s="46">
        <f t="shared" si="16"/>
        <v>679.62</v>
      </c>
      <c r="I1064" s="26">
        <f>$C$10*calc!T1051*front!K1064</f>
        <v>7.430545989088575E-5</v>
      </c>
      <c r="K1064" s="48">
        <v>8.7738517288654345E-11</v>
      </c>
    </row>
    <row r="1065" spans="1:11" x14ac:dyDescent="0.2">
      <c r="A1065" s="49">
        <v>680.07</v>
      </c>
      <c r="B1065" s="16">
        <v>3050</v>
      </c>
      <c r="C1065" s="16">
        <v>3769</v>
      </c>
      <c r="D1065" s="16">
        <v>56205.25</v>
      </c>
      <c r="E1065" s="16">
        <v>64000</v>
      </c>
      <c r="F1065" s="16">
        <v>64000</v>
      </c>
      <c r="G1065" s="47"/>
      <c r="H1065" s="46">
        <f t="shared" si="16"/>
        <v>680.07</v>
      </c>
      <c r="I1065" s="26">
        <f>$C$10*calc!T1052*front!K1065</f>
        <v>7.4193305536016558E-5</v>
      </c>
      <c r="K1065" s="48">
        <v>8.778459188729281E-11</v>
      </c>
    </row>
    <row r="1066" spans="1:11" x14ac:dyDescent="0.2">
      <c r="A1066" s="49">
        <v>680.51</v>
      </c>
      <c r="B1066" s="16">
        <v>3050.15</v>
      </c>
      <c r="C1066" s="16">
        <v>3760.4</v>
      </c>
      <c r="D1066" s="16">
        <v>56055.8</v>
      </c>
      <c r="E1066" s="16">
        <v>64000</v>
      </c>
      <c r="F1066" s="16">
        <v>64000</v>
      </c>
      <c r="G1066" s="47"/>
      <c r="H1066" s="46">
        <f t="shared" si="16"/>
        <v>680.51</v>
      </c>
      <c r="I1066" s="26">
        <f>$C$10*calc!T1053*front!K1066</f>
        <v>7.3964739285441457E-5</v>
      </c>
      <c r="K1066" s="48">
        <v>8.7777970847825009E-11</v>
      </c>
    </row>
    <row r="1067" spans="1:11" x14ac:dyDescent="0.2">
      <c r="A1067" s="49">
        <v>680.96</v>
      </c>
      <c r="B1067" s="16">
        <v>3037.42</v>
      </c>
      <c r="C1067" s="16">
        <v>3683.7</v>
      </c>
      <c r="D1067" s="16">
        <v>55970.400000000001</v>
      </c>
      <c r="E1067" s="16">
        <v>64000</v>
      </c>
      <c r="F1067" s="16">
        <v>64000</v>
      </c>
      <c r="G1067" s="47"/>
      <c r="H1067" s="46">
        <f t="shared" si="16"/>
        <v>680.96</v>
      </c>
      <c r="I1067" s="26">
        <f>$C$10*calc!T1054*front!K1067</f>
        <v>7.4049419775970639E-5</v>
      </c>
      <c r="K1067" s="48">
        <v>8.8006992275106414E-11</v>
      </c>
    </row>
    <row r="1068" spans="1:11" x14ac:dyDescent="0.2">
      <c r="A1068" s="49">
        <v>681.4</v>
      </c>
      <c r="B1068" s="16">
        <v>3041.18</v>
      </c>
      <c r="C1068" s="16">
        <v>3693</v>
      </c>
      <c r="D1068" s="16">
        <v>55917.05</v>
      </c>
      <c r="E1068" s="16">
        <v>64000</v>
      </c>
      <c r="F1068" s="16">
        <v>64000</v>
      </c>
      <c r="G1068" s="47"/>
      <c r="H1068" s="46">
        <f t="shared" si="16"/>
        <v>681.4</v>
      </c>
      <c r="I1068" s="26">
        <f>$C$10*calc!T1055*front!K1068</f>
        <v>7.4046191123608966E-5</v>
      </c>
      <c r="K1068" s="48">
        <v>8.8104285564195077E-11</v>
      </c>
    </row>
    <row r="1069" spans="1:11" x14ac:dyDescent="0.2">
      <c r="A1069" s="49">
        <v>681.84</v>
      </c>
      <c r="B1069" s="16">
        <v>3045.62</v>
      </c>
      <c r="C1069" s="16">
        <v>3744.2</v>
      </c>
      <c r="D1069" s="16">
        <v>55837.279999999999</v>
      </c>
      <c r="E1069" s="16">
        <v>64000</v>
      </c>
      <c r="F1069" s="16">
        <v>64000</v>
      </c>
      <c r="G1069" s="47"/>
      <c r="H1069" s="46">
        <f t="shared" si="16"/>
        <v>681.84</v>
      </c>
      <c r="I1069" s="26">
        <f>$C$10*calc!T1056*front!K1069</f>
        <v>7.412154343736823E-5</v>
      </c>
      <c r="K1069" s="48">
        <v>8.8343931222563842E-11</v>
      </c>
    </row>
    <row r="1070" spans="1:11" x14ac:dyDescent="0.2">
      <c r="A1070" s="49">
        <v>682.29</v>
      </c>
      <c r="B1070" s="16">
        <v>3044.42</v>
      </c>
      <c r="C1070" s="16">
        <v>3739.4</v>
      </c>
      <c r="D1070" s="16">
        <v>55863.32</v>
      </c>
      <c r="E1070" s="16">
        <v>64000</v>
      </c>
      <c r="F1070" s="16">
        <v>64000</v>
      </c>
      <c r="G1070" s="47"/>
      <c r="H1070" s="46">
        <f t="shared" si="16"/>
        <v>682.29</v>
      </c>
      <c r="I1070" s="26">
        <f>$C$10*calc!T1057*front!K1070</f>
        <v>7.4098240672394145E-5</v>
      </c>
      <c r="K1070" s="48">
        <v>8.8266721014405864E-11</v>
      </c>
    </row>
    <row r="1071" spans="1:11" x14ac:dyDescent="0.2">
      <c r="A1071" s="49">
        <v>682.73</v>
      </c>
      <c r="B1071" s="16">
        <v>3048.18</v>
      </c>
      <c r="C1071" s="16">
        <v>3737.3</v>
      </c>
      <c r="D1071" s="16">
        <v>55748.2</v>
      </c>
      <c r="E1071" s="16">
        <v>64000</v>
      </c>
      <c r="F1071" s="16">
        <v>64000</v>
      </c>
      <c r="G1071" s="47"/>
      <c r="H1071" s="46">
        <f t="shared" si="16"/>
        <v>682.73</v>
      </c>
      <c r="I1071" s="26">
        <f>$C$10*calc!T1058*front!K1071</f>
        <v>7.3922739579291216E-5</v>
      </c>
      <c r="K1071" s="48">
        <v>8.8269706890436724E-11</v>
      </c>
    </row>
    <row r="1072" spans="1:11" x14ac:dyDescent="0.2">
      <c r="A1072" s="49">
        <v>683.18</v>
      </c>
      <c r="B1072" s="16">
        <v>3044.42</v>
      </c>
      <c r="C1072" s="16">
        <v>3721.2</v>
      </c>
      <c r="D1072" s="16">
        <v>55774.05</v>
      </c>
      <c r="E1072" s="16">
        <v>64000</v>
      </c>
      <c r="F1072" s="16">
        <v>64000</v>
      </c>
      <c r="G1072" s="47"/>
      <c r="H1072" s="46">
        <f t="shared" si="16"/>
        <v>683.18</v>
      </c>
      <c r="I1072" s="26">
        <f>$C$10*calc!T1059*front!K1072</f>
        <v>7.3733227126114893E-5</v>
      </c>
      <c r="K1072" s="48">
        <v>8.7989790203561503E-11</v>
      </c>
    </row>
    <row r="1073" spans="1:11" x14ac:dyDescent="0.2">
      <c r="A1073" s="49">
        <v>683.62</v>
      </c>
      <c r="B1073" s="16">
        <v>3065.5</v>
      </c>
      <c r="C1073" s="16">
        <v>3912.2</v>
      </c>
      <c r="D1073" s="16">
        <v>55417.919999999998</v>
      </c>
      <c r="E1073" s="16">
        <v>64000</v>
      </c>
      <c r="F1073" s="16">
        <v>64000</v>
      </c>
      <c r="G1073" s="47"/>
      <c r="H1073" s="46">
        <f t="shared" si="16"/>
        <v>683.62</v>
      </c>
      <c r="I1073" s="26">
        <f>$C$10*calc!T1060*front!K1073</f>
        <v>7.3093034983770085E-5</v>
      </c>
      <c r="K1073" s="48">
        <v>8.7898369021805189E-11</v>
      </c>
    </row>
    <row r="1074" spans="1:11" x14ac:dyDescent="0.2">
      <c r="A1074" s="49">
        <v>684.07</v>
      </c>
      <c r="B1074" s="16">
        <v>3041.65</v>
      </c>
      <c r="C1074" s="16">
        <v>3701</v>
      </c>
      <c r="D1074" s="16">
        <v>54739.18</v>
      </c>
      <c r="E1074" s="16">
        <v>64000</v>
      </c>
      <c r="F1074" s="16">
        <v>64000</v>
      </c>
      <c r="G1074" s="47"/>
      <c r="H1074" s="46">
        <f t="shared" si="16"/>
        <v>684.07</v>
      </c>
      <c r="I1074" s="26">
        <f>$C$10*calc!T1061*front!K1074</f>
        <v>7.210984033471697E-5</v>
      </c>
      <c r="K1074" s="48">
        <v>8.7892808816788922E-11</v>
      </c>
    </row>
    <row r="1075" spans="1:11" x14ac:dyDescent="0.2">
      <c r="A1075" s="49">
        <v>684.51</v>
      </c>
      <c r="B1075" s="16">
        <v>3045.25</v>
      </c>
      <c r="C1075" s="16">
        <v>3725</v>
      </c>
      <c r="D1075" s="16">
        <v>54927.32</v>
      </c>
      <c r="E1075" s="16">
        <v>64000</v>
      </c>
      <c r="F1075" s="16">
        <v>64000</v>
      </c>
      <c r="G1075" s="47"/>
      <c r="H1075" s="46">
        <f t="shared" si="16"/>
        <v>684.51</v>
      </c>
      <c r="I1075" s="26">
        <f>$C$10*calc!T1062*front!K1075</f>
        <v>7.2477858382438904E-5</v>
      </c>
      <c r="K1075" s="48">
        <v>8.8003974706809277E-11</v>
      </c>
    </row>
    <row r="1076" spans="1:11" x14ac:dyDescent="0.2">
      <c r="A1076" s="49">
        <v>684.95</v>
      </c>
      <c r="B1076" s="16">
        <v>3049.92</v>
      </c>
      <c r="C1076" s="16">
        <v>3767.8</v>
      </c>
      <c r="D1076" s="16">
        <v>55123.12</v>
      </c>
      <c r="E1076" s="16">
        <v>64000</v>
      </c>
      <c r="F1076" s="16">
        <v>64000</v>
      </c>
      <c r="G1076" s="47"/>
      <c r="H1076" s="46">
        <f t="shared" si="16"/>
        <v>684.95</v>
      </c>
      <c r="I1076" s="26">
        <f>$C$10*calc!T1063*front!K1076</f>
        <v>7.2843394485262551E-5</v>
      </c>
      <c r="K1076" s="48">
        <v>8.8099311084640527E-11</v>
      </c>
    </row>
    <row r="1077" spans="1:11" x14ac:dyDescent="0.2">
      <c r="A1077" s="49">
        <v>685.4</v>
      </c>
      <c r="B1077" s="16">
        <v>3045.92</v>
      </c>
      <c r="C1077" s="16">
        <v>3717.6</v>
      </c>
      <c r="D1077" s="16">
        <v>54690.5</v>
      </c>
      <c r="E1077" s="16">
        <v>64000</v>
      </c>
      <c r="F1077" s="16">
        <v>64000</v>
      </c>
      <c r="G1077" s="47"/>
      <c r="H1077" s="46">
        <f t="shared" si="16"/>
        <v>685.4</v>
      </c>
      <c r="I1077" s="26">
        <f>$C$10*calc!T1064*front!K1077</f>
        <v>7.2495267273939827E-5</v>
      </c>
      <c r="K1077" s="48">
        <v>8.8457526975432915E-11</v>
      </c>
    </row>
    <row r="1078" spans="1:11" x14ac:dyDescent="0.2">
      <c r="A1078" s="49">
        <v>685.84</v>
      </c>
      <c r="B1078" s="16">
        <v>3046.88</v>
      </c>
      <c r="C1078" s="16">
        <v>3751.3</v>
      </c>
      <c r="D1078" s="16">
        <v>53986.35</v>
      </c>
      <c r="E1078" s="16">
        <v>64000</v>
      </c>
      <c r="F1078" s="16">
        <v>64000</v>
      </c>
      <c r="G1078" s="47"/>
      <c r="H1078" s="46">
        <f t="shared" si="16"/>
        <v>685.84</v>
      </c>
      <c r="I1078" s="26">
        <f>$C$10*calc!T1065*front!K1078</f>
        <v>7.1445653456550038E-5</v>
      </c>
      <c r="K1078" s="48">
        <v>8.8470442966366019E-11</v>
      </c>
    </row>
    <row r="1079" spans="1:11" x14ac:dyDescent="0.2">
      <c r="A1079" s="49">
        <v>686.29</v>
      </c>
      <c r="B1079" s="16">
        <v>3046.42</v>
      </c>
      <c r="C1079" s="16">
        <v>3744.8</v>
      </c>
      <c r="D1079" s="16">
        <v>51176.95</v>
      </c>
      <c r="E1079" s="16">
        <v>64000</v>
      </c>
      <c r="F1079" s="16">
        <v>64000</v>
      </c>
      <c r="G1079" s="47"/>
      <c r="H1079" s="46">
        <f t="shared" si="16"/>
        <v>686.29</v>
      </c>
      <c r="I1079" s="26">
        <f>$C$10*calc!T1066*front!K1079</f>
        <v>6.7133298615108548E-5</v>
      </c>
      <c r="K1079" s="48">
        <v>8.8348824838065331E-11</v>
      </c>
    </row>
    <row r="1080" spans="1:11" x14ac:dyDescent="0.2">
      <c r="A1080" s="49">
        <v>686.73</v>
      </c>
      <c r="B1080" s="16">
        <v>3035.6</v>
      </c>
      <c r="C1080" s="16">
        <v>3642</v>
      </c>
      <c r="D1080" s="16">
        <v>43637.08</v>
      </c>
      <c r="E1080" s="16">
        <v>64000</v>
      </c>
      <c r="F1080" s="16">
        <v>64000</v>
      </c>
      <c r="G1080" s="47"/>
      <c r="H1080" s="46">
        <f t="shared" si="16"/>
        <v>686.73</v>
      </c>
      <c r="I1080" s="26">
        <f>$C$10*calc!T1067*front!K1080</f>
        <v>5.5730178007436668E-5</v>
      </c>
      <c r="K1080" s="48">
        <v>8.8026317707785924E-11</v>
      </c>
    </row>
    <row r="1081" spans="1:11" x14ac:dyDescent="0.2">
      <c r="A1081" s="49">
        <v>687.17</v>
      </c>
      <c r="B1081" s="16">
        <v>3039.08</v>
      </c>
      <c r="C1081" s="16">
        <v>3662.8</v>
      </c>
      <c r="D1081" s="16">
        <v>39379.75</v>
      </c>
      <c r="E1081" s="16">
        <v>64000</v>
      </c>
      <c r="F1081" s="16">
        <v>64000</v>
      </c>
      <c r="G1081" s="47"/>
      <c r="H1081" s="46">
        <f t="shared" si="16"/>
        <v>687.17</v>
      </c>
      <c r="I1081" s="26">
        <f>$C$10*calc!T1068*front!K1081</f>
        <v>4.9390026103395866E-5</v>
      </c>
      <c r="K1081" s="48">
        <v>8.7809121299425017E-11</v>
      </c>
    </row>
    <row r="1082" spans="1:11" x14ac:dyDescent="0.2">
      <c r="A1082" s="49">
        <v>687.62</v>
      </c>
      <c r="B1082" s="16">
        <v>3044.82</v>
      </c>
      <c r="C1082" s="16">
        <v>3731.8</v>
      </c>
      <c r="D1082" s="16">
        <v>42003.22</v>
      </c>
      <c r="E1082" s="16">
        <v>64000</v>
      </c>
      <c r="F1082" s="16">
        <v>64000</v>
      </c>
      <c r="G1082" s="47"/>
      <c r="H1082" s="46">
        <f t="shared" si="16"/>
        <v>687.62</v>
      </c>
      <c r="I1082" s="26">
        <f>$C$10*calc!T1069*front!K1082</f>
        <v>5.3124245181875706E-5</v>
      </c>
      <c r="K1082" s="48">
        <v>8.769610401982481E-11</v>
      </c>
    </row>
    <row r="1083" spans="1:11" x14ac:dyDescent="0.2">
      <c r="A1083" s="49">
        <v>688.06</v>
      </c>
      <c r="B1083" s="16">
        <v>3047.68</v>
      </c>
      <c r="C1083" s="16">
        <v>3749</v>
      </c>
      <c r="D1083" s="16">
        <v>46349.72</v>
      </c>
      <c r="E1083" s="16">
        <v>64000</v>
      </c>
      <c r="F1083" s="16">
        <v>64000</v>
      </c>
      <c r="G1083" s="47"/>
      <c r="H1083" s="46">
        <f t="shared" si="16"/>
        <v>688.06</v>
      </c>
      <c r="I1083" s="26">
        <f>$C$10*calc!T1070*front!K1083</f>
        <v>5.9661381819549702E-5</v>
      </c>
      <c r="K1083" s="48">
        <v>8.795166044600098E-11</v>
      </c>
    </row>
    <row r="1084" spans="1:11" x14ac:dyDescent="0.2">
      <c r="A1084" s="49">
        <v>688.51</v>
      </c>
      <c r="B1084" s="16">
        <v>3051.15</v>
      </c>
      <c r="C1084" s="16">
        <v>3787.7</v>
      </c>
      <c r="D1084" s="16">
        <v>47201.919999999998</v>
      </c>
      <c r="E1084" s="16">
        <v>64000</v>
      </c>
      <c r="F1084" s="16">
        <v>64000</v>
      </c>
      <c r="G1084" s="47"/>
      <c r="H1084" s="46">
        <f t="shared" si="16"/>
        <v>688.51</v>
      </c>
      <c r="I1084" s="26">
        <f>$C$10*calc!T1071*front!K1084</f>
        <v>6.1073538850912949E-5</v>
      </c>
      <c r="K1084" s="48">
        <v>8.8176982182775562E-11</v>
      </c>
    </row>
    <row r="1085" spans="1:11" x14ac:dyDescent="0.2">
      <c r="A1085" s="49">
        <v>688.95</v>
      </c>
      <c r="B1085" s="16">
        <v>3049.05</v>
      </c>
      <c r="C1085" s="16">
        <v>3779.3</v>
      </c>
      <c r="D1085" s="16">
        <v>46289.4</v>
      </c>
      <c r="E1085" s="16">
        <v>64000</v>
      </c>
      <c r="F1085" s="16">
        <v>64000</v>
      </c>
      <c r="G1085" s="47"/>
      <c r="H1085" s="46">
        <f t="shared" si="16"/>
        <v>688.95</v>
      </c>
      <c r="I1085" s="26">
        <f>$C$10*calc!T1072*front!K1085</f>
        <v>5.9962735974470515E-5</v>
      </c>
      <c r="K1085" s="48">
        <v>8.8529573102925821E-11</v>
      </c>
    </row>
    <row r="1086" spans="1:11" x14ac:dyDescent="0.2">
      <c r="A1086" s="49">
        <v>689.39</v>
      </c>
      <c r="B1086" s="16">
        <v>3047.62</v>
      </c>
      <c r="C1086" s="16">
        <v>3768.8</v>
      </c>
      <c r="D1086" s="16">
        <v>46188.45</v>
      </c>
      <c r="E1086" s="16">
        <v>64000</v>
      </c>
      <c r="F1086" s="16">
        <v>64000</v>
      </c>
      <c r="G1086" s="47"/>
      <c r="H1086" s="46">
        <f t="shared" si="16"/>
        <v>689.39</v>
      </c>
      <c r="I1086" s="26">
        <f>$C$10*calc!T1073*front!K1086</f>
        <v>5.9848021159168073E-5</v>
      </c>
      <c r="K1086" s="48">
        <v>8.8578051172964137E-11</v>
      </c>
    </row>
    <row r="1087" spans="1:11" x14ac:dyDescent="0.2">
      <c r="A1087" s="49">
        <v>689.84</v>
      </c>
      <c r="B1087" s="16">
        <v>3056.32</v>
      </c>
      <c r="C1087" s="16">
        <v>3832.4</v>
      </c>
      <c r="D1087" s="16">
        <v>47035.22</v>
      </c>
      <c r="E1087" s="16">
        <v>64000</v>
      </c>
      <c r="F1087" s="16">
        <v>64000</v>
      </c>
      <c r="G1087" s="47"/>
      <c r="H1087" s="46">
        <f t="shared" si="16"/>
        <v>689.84</v>
      </c>
      <c r="I1087" s="26">
        <f>$C$10*calc!T1074*front!K1087</f>
        <v>6.1137375567997323E-5</v>
      </c>
      <c r="K1087" s="48">
        <v>8.8637097919705328E-11</v>
      </c>
    </row>
    <row r="1088" spans="1:11" x14ac:dyDescent="0.2">
      <c r="A1088" s="49">
        <v>690.28</v>
      </c>
      <c r="B1088" s="16">
        <v>3050.65</v>
      </c>
      <c r="C1088" s="16">
        <v>3774.5</v>
      </c>
      <c r="D1088" s="16">
        <v>48216.2</v>
      </c>
      <c r="E1088" s="16">
        <v>64000</v>
      </c>
      <c r="F1088" s="16">
        <v>64000</v>
      </c>
      <c r="G1088" s="47"/>
      <c r="H1088" s="46">
        <f t="shared" si="16"/>
        <v>690.28</v>
      </c>
      <c r="I1088" s="26">
        <f>$C$10*calc!T1075*front!K1088</f>
        <v>6.2728888287504086E-5</v>
      </c>
      <c r="K1088" s="48">
        <v>8.8381253399132833E-11</v>
      </c>
    </row>
    <row r="1089" spans="1:11" x14ac:dyDescent="0.2">
      <c r="A1089" s="49">
        <v>690.73</v>
      </c>
      <c r="B1089" s="16">
        <v>3048.65</v>
      </c>
      <c r="C1089" s="16">
        <v>3762.1</v>
      </c>
      <c r="D1089" s="16">
        <v>49373.48</v>
      </c>
      <c r="E1089" s="16">
        <v>64000</v>
      </c>
      <c r="F1089" s="16">
        <v>64000</v>
      </c>
      <c r="G1089" s="47"/>
      <c r="H1089" s="46">
        <f t="shared" si="16"/>
        <v>690.73</v>
      </c>
      <c r="I1089" s="26">
        <f>$C$10*calc!T1076*front!K1089</f>
        <v>6.4218709472235492E-5</v>
      </c>
      <c r="K1089" s="48">
        <v>8.8049930426139768E-11</v>
      </c>
    </row>
    <row r="1090" spans="1:11" x14ac:dyDescent="0.2">
      <c r="A1090" s="49">
        <v>691.17</v>
      </c>
      <c r="B1090" s="16">
        <v>3049.2</v>
      </c>
      <c r="C1090" s="16">
        <v>3766.1</v>
      </c>
      <c r="D1090" s="16">
        <v>50164.02</v>
      </c>
      <c r="E1090" s="16">
        <v>64000</v>
      </c>
      <c r="F1090" s="16">
        <v>64000</v>
      </c>
      <c r="G1090" s="47"/>
      <c r="H1090" s="46">
        <f t="shared" si="16"/>
        <v>691.17</v>
      </c>
      <c r="I1090" s="26">
        <f>$C$10*calc!T1077*front!K1090</f>
        <v>6.5233222366619493E-5</v>
      </c>
      <c r="K1090" s="48">
        <v>8.7830180732476946E-11</v>
      </c>
    </row>
    <row r="1091" spans="1:11" x14ac:dyDescent="0.2">
      <c r="A1091" s="49">
        <v>691.61</v>
      </c>
      <c r="B1091" s="16">
        <v>3046.05</v>
      </c>
      <c r="C1091" s="16">
        <v>3731.7</v>
      </c>
      <c r="D1091" s="16">
        <v>50829.1</v>
      </c>
      <c r="E1091" s="16">
        <v>64000</v>
      </c>
      <c r="F1091" s="16">
        <v>64000</v>
      </c>
      <c r="G1091" s="47"/>
      <c r="H1091" s="46">
        <f t="shared" si="16"/>
        <v>691.61</v>
      </c>
      <c r="I1091" s="26">
        <f>$C$10*calc!T1078*front!K1091</f>
        <v>6.6189987696440924E-5</v>
      </c>
      <c r="K1091" s="48">
        <v>8.7779559599923431E-11</v>
      </c>
    </row>
    <row r="1092" spans="1:11" x14ac:dyDescent="0.2">
      <c r="A1092" s="49">
        <v>692.06</v>
      </c>
      <c r="B1092" s="16">
        <v>3041.12</v>
      </c>
      <c r="C1092" s="16">
        <v>3709.6</v>
      </c>
      <c r="D1092" s="16">
        <v>51295.62</v>
      </c>
      <c r="E1092" s="16">
        <v>64000</v>
      </c>
      <c r="F1092" s="16">
        <v>64000</v>
      </c>
      <c r="G1092" s="47"/>
      <c r="H1092" s="46">
        <f t="shared" si="16"/>
        <v>692.06</v>
      </c>
      <c r="I1092" s="26">
        <f>$C$10*calc!T1079*front!K1092</f>
        <v>6.7011089358589212E-5</v>
      </c>
      <c r="K1092" s="48">
        <v>8.7935517724427137E-11</v>
      </c>
    </row>
    <row r="1093" spans="1:11" x14ac:dyDescent="0.2">
      <c r="A1093" s="49">
        <v>692.5</v>
      </c>
      <c r="B1093" s="16">
        <v>3049.68</v>
      </c>
      <c r="C1093" s="16">
        <v>3750.4</v>
      </c>
      <c r="D1093" s="16">
        <v>51283.15</v>
      </c>
      <c r="E1093" s="16">
        <v>64000</v>
      </c>
      <c r="F1093" s="16">
        <v>64000</v>
      </c>
      <c r="G1093" s="47"/>
      <c r="H1093" s="46">
        <f t="shared" si="16"/>
        <v>692.5</v>
      </c>
      <c r="I1093" s="26">
        <f>$C$10*calc!T1080*front!K1093</f>
        <v>6.7125292350780512E-5</v>
      </c>
      <c r="K1093" s="48">
        <v>8.8125979982859011E-11</v>
      </c>
    </row>
    <row r="1094" spans="1:11" x14ac:dyDescent="0.2">
      <c r="A1094" s="49">
        <v>692.94</v>
      </c>
      <c r="B1094" s="16">
        <v>3044.98</v>
      </c>
      <c r="C1094" s="16">
        <v>3708.5</v>
      </c>
      <c r="D1094" s="16">
        <v>50954.85</v>
      </c>
      <c r="E1094" s="16">
        <v>64000</v>
      </c>
      <c r="F1094" s="16">
        <v>64000</v>
      </c>
      <c r="G1094" s="47"/>
      <c r="H1094" s="46">
        <f t="shared" si="16"/>
        <v>692.94</v>
      </c>
      <c r="I1094" s="26">
        <f>$C$10*calc!T1081*front!K1094</f>
        <v>6.6894909430828591E-5</v>
      </c>
      <c r="K1094" s="48">
        <v>8.846018347474994E-11</v>
      </c>
    </row>
    <row r="1095" spans="1:11" x14ac:dyDescent="0.2">
      <c r="A1095" s="49">
        <v>693.39</v>
      </c>
      <c r="B1095" s="16">
        <v>3049.1</v>
      </c>
      <c r="C1095" s="16">
        <v>3752.6</v>
      </c>
      <c r="D1095" s="16">
        <v>50853.38</v>
      </c>
      <c r="E1095" s="16">
        <v>64000</v>
      </c>
      <c r="F1095" s="16">
        <v>64000</v>
      </c>
      <c r="G1095" s="47"/>
      <c r="H1095" s="46">
        <f t="shared" si="16"/>
        <v>693.39</v>
      </c>
      <c r="I1095" s="26">
        <f>$C$10*calc!T1082*front!K1095</f>
        <v>6.6771057435074683E-5</v>
      </c>
      <c r="K1095" s="48">
        <v>8.8505240718175558E-11</v>
      </c>
    </row>
    <row r="1096" spans="1:11" x14ac:dyDescent="0.2">
      <c r="A1096" s="49">
        <v>693.83</v>
      </c>
      <c r="B1096" s="16">
        <v>3046.08</v>
      </c>
      <c r="C1096" s="16">
        <v>3724.3</v>
      </c>
      <c r="D1096" s="16">
        <v>50392.65</v>
      </c>
      <c r="E1096" s="16">
        <v>64000</v>
      </c>
      <c r="F1096" s="16">
        <v>64000</v>
      </c>
      <c r="G1096" s="47"/>
      <c r="H1096" s="46">
        <f t="shared" si="16"/>
        <v>693.83</v>
      </c>
      <c r="I1096" s="26">
        <f>$C$10*calc!T1083*front!K1096</f>
        <v>6.6136116719793924E-5</v>
      </c>
      <c r="K1096" s="48">
        <v>8.8573641057097123E-11</v>
      </c>
    </row>
    <row r="1097" spans="1:11" x14ac:dyDescent="0.2">
      <c r="A1097" s="49">
        <v>694.27</v>
      </c>
      <c r="B1097" s="16">
        <v>3066.22</v>
      </c>
      <c r="C1097" s="16">
        <v>3911</v>
      </c>
      <c r="D1097" s="16">
        <v>50445.85</v>
      </c>
      <c r="E1097" s="16">
        <v>64000</v>
      </c>
      <c r="F1097" s="16">
        <v>64000</v>
      </c>
      <c r="G1097" s="47"/>
      <c r="H1097" s="46">
        <f t="shared" si="16"/>
        <v>694.27</v>
      </c>
      <c r="I1097" s="26">
        <f>$C$10*calc!T1084*front!K1097</f>
        <v>6.6023440391269541E-5</v>
      </c>
      <c r="K1097" s="48">
        <v>8.8355793050777775E-11</v>
      </c>
    </row>
    <row r="1098" spans="1:11" x14ac:dyDescent="0.2">
      <c r="A1098" s="49">
        <v>694.72</v>
      </c>
      <c r="B1098" s="16">
        <v>3051.58</v>
      </c>
      <c r="C1098" s="16">
        <v>3775.1</v>
      </c>
      <c r="D1098" s="16">
        <v>50877.98</v>
      </c>
      <c r="E1098" s="16">
        <v>64000</v>
      </c>
      <c r="F1098" s="16">
        <v>64000</v>
      </c>
      <c r="G1098" s="47"/>
      <c r="H1098" s="46">
        <f t="shared" si="16"/>
        <v>694.72</v>
      </c>
      <c r="I1098" s="26">
        <f>$C$10*calc!T1085*front!K1098</f>
        <v>6.6557933812627464E-5</v>
      </c>
      <c r="K1098" s="48">
        <v>8.8176922170810735E-11</v>
      </c>
    </row>
    <row r="1099" spans="1:11" x14ac:dyDescent="0.2">
      <c r="A1099" s="49">
        <v>695.16</v>
      </c>
      <c r="B1099" s="16">
        <v>3038.08</v>
      </c>
      <c r="C1099" s="16">
        <v>3672.2</v>
      </c>
      <c r="D1099" s="16">
        <v>51353.9</v>
      </c>
      <c r="E1099" s="16">
        <v>64000</v>
      </c>
      <c r="F1099" s="16">
        <v>64000</v>
      </c>
      <c r="G1099" s="47"/>
      <c r="H1099" s="46">
        <f t="shared" si="16"/>
        <v>695.16</v>
      </c>
      <c r="I1099" s="26">
        <f>$C$10*calc!T1086*front!K1099</f>
        <v>6.7281271189677209E-5</v>
      </c>
      <c r="K1099" s="48">
        <v>8.8165121955450527E-11</v>
      </c>
    </row>
    <row r="1100" spans="1:11" x14ac:dyDescent="0.2">
      <c r="A1100" s="49">
        <v>695.6</v>
      </c>
      <c r="B1100" s="16">
        <v>3045.85</v>
      </c>
      <c r="C1100" s="16">
        <v>3730.3</v>
      </c>
      <c r="D1100" s="16">
        <v>51465</v>
      </c>
      <c r="E1100" s="16">
        <v>64000</v>
      </c>
      <c r="F1100" s="16">
        <v>64000</v>
      </c>
      <c r="G1100" s="47"/>
      <c r="H1100" s="46">
        <f t="shared" si="16"/>
        <v>695.6</v>
      </c>
      <c r="I1100" s="26">
        <f>$C$10*calc!T1087*front!K1100</f>
        <v>6.7312980219978979E-5</v>
      </c>
      <c r="K1100" s="48">
        <v>8.8003870262006232E-11</v>
      </c>
    </row>
    <row r="1101" spans="1:11" x14ac:dyDescent="0.2">
      <c r="A1101" s="49">
        <v>696.05</v>
      </c>
      <c r="B1101" s="16">
        <v>3045.65</v>
      </c>
      <c r="C1101" s="16">
        <v>3741.1</v>
      </c>
      <c r="D1101" s="16">
        <v>51897.58</v>
      </c>
      <c r="E1101" s="16">
        <v>64000</v>
      </c>
      <c r="F1101" s="16">
        <v>64000</v>
      </c>
      <c r="G1101" s="47"/>
      <c r="H1101" s="46">
        <f t="shared" si="16"/>
        <v>696.05</v>
      </c>
      <c r="I1101" s="26">
        <f>$C$10*calc!T1088*front!K1101</f>
        <v>6.8160137900383276E-5</v>
      </c>
      <c r="K1101" s="48">
        <v>8.8263285250144733E-11</v>
      </c>
    </row>
    <row r="1102" spans="1:11" x14ac:dyDescent="0.2">
      <c r="A1102" s="49">
        <v>696.49</v>
      </c>
      <c r="B1102" s="16">
        <v>3038.2</v>
      </c>
      <c r="C1102" s="16">
        <v>3669.9</v>
      </c>
      <c r="D1102" s="16">
        <v>52871.78</v>
      </c>
      <c r="E1102" s="16">
        <v>64000</v>
      </c>
      <c r="F1102" s="16">
        <v>64000</v>
      </c>
      <c r="G1102" s="47"/>
      <c r="H1102" s="46">
        <f t="shared" si="16"/>
        <v>696.49</v>
      </c>
      <c r="I1102" s="26">
        <f>$C$10*calc!T1089*front!K1102</f>
        <v>6.9847119037370913E-5</v>
      </c>
      <c r="K1102" s="48">
        <v>8.8535942784319327E-11</v>
      </c>
    </row>
    <row r="1103" spans="1:11" x14ac:dyDescent="0.2">
      <c r="A1103" s="49">
        <v>696.94</v>
      </c>
      <c r="B1103" s="16">
        <v>3046.72</v>
      </c>
      <c r="C1103" s="16">
        <v>3738.9</v>
      </c>
      <c r="D1103" s="16">
        <v>53276.2</v>
      </c>
      <c r="E1103" s="16">
        <v>64000</v>
      </c>
      <c r="F1103" s="16">
        <v>64000</v>
      </c>
      <c r="G1103" s="47"/>
      <c r="H1103" s="46">
        <f t="shared" si="16"/>
        <v>696.94</v>
      </c>
      <c r="I1103" s="26">
        <f>$C$10*calc!T1090*front!K1103</f>
        <v>7.0708188530638314E-5</v>
      </c>
      <c r="K1103" s="48">
        <v>8.8868958616818364E-11</v>
      </c>
    </row>
    <row r="1104" spans="1:11" x14ac:dyDescent="0.2">
      <c r="A1104" s="49">
        <v>697.38</v>
      </c>
      <c r="B1104" s="16">
        <v>3039.85</v>
      </c>
      <c r="C1104" s="16">
        <v>3676.8</v>
      </c>
      <c r="D1104" s="16">
        <v>52780.88</v>
      </c>
      <c r="E1104" s="16">
        <v>64000</v>
      </c>
      <c r="F1104" s="16">
        <v>64000</v>
      </c>
      <c r="G1104" s="47"/>
      <c r="H1104" s="46">
        <f t="shared" si="16"/>
        <v>697.38</v>
      </c>
      <c r="I1104" s="26">
        <f>$C$10*calc!T1091*front!K1104</f>
        <v>6.9953801323919951E-5</v>
      </c>
      <c r="K1104" s="48">
        <v>8.8846922915153496E-11</v>
      </c>
    </row>
    <row r="1105" spans="1:11" x14ac:dyDescent="0.2">
      <c r="A1105" s="49">
        <v>697.82</v>
      </c>
      <c r="B1105" s="16">
        <v>3046.65</v>
      </c>
      <c r="C1105" s="16">
        <v>3751.2</v>
      </c>
      <c r="D1105" s="16">
        <v>52384.480000000003</v>
      </c>
      <c r="E1105" s="16">
        <v>64000</v>
      </c>
      <c r="F1105" s="16">
        <v>64000</v>
      </c>
      <c r="G1105" s="47"/>
      <c r="H1105" s="46">
        <f t="shared" si="16"/>
        <v>697.82</v>
      </c>
      <c r="I1105" s="26">
        <f>$C$10*calc!T1092*front!K1105</f>
        <v>6.9195976683074129E-5</v>
      </c>
      <c r="K1105" s="48">
        <v>8.8654882182246771E-11</v>
      </c>
    </row>
    <row r="1106" spans="1:11" x14ac:dyDescent="0.2">
      <c r="A1106" s="49">
        <v>698.27</v>
      </c>
      <c r="B1106" s="16">
        <v>3045.55</v>
      </c>
      <c r="C1106" s="16">
        <v>3735.9</v>
      </c>
      <c r="D1106" s="16">
        <v>52368.62</v>
      </c>
      <c r="E1106" s="16">
        <v>64000</v>
      </c>
      <c r="F1106" s="16">
        <v>64000</v>
      </c>
      <c r="G1106" s="47"/>
      <c r="H1106" s="46">
        <f t="shared" si="16"/>
        <v>698.27</v>
      </c>
      <c r="I1106" s="26">
        <f>$C$10*calc!T1093*front!K1106</f>
        <v>6.8973277089885723E-5</v>
      </c>
      <c r="K1106" s="48">
        <v>8.8397260285972165E-11</v>
      </c>
    </row>
    <row r="1107" spans="1:11" x14ac:dyDescent="0.2">
      <c r="A1107" s="49">
        <v>698.71</v>
      </c>
      <c r="B1107" s="16">
        <v>3051.52</v>
      </c>
      <c r="C1107" s="16">
        <v>3784.9</v>
      </c>
      <c r="D1107" s="16">
        <v>52032.6</v>
      </c>
      <c r="E1107" s="16">
        <v>64000</v>
      </c>
      <c r="F1107" s="16">
        <v>64000</v>
      </c>
      <c r="G1107" s="47"/>
      <c r="H1107" s="46">
        <f t="shared" si="16"/>
        <v>698.71</v>
      </c>
      <c r="I1107" s="26">
        <f>$C$10*calc!T1094*front!K1107</f>
        <v>6.8229399915676109E-5</v>
      </c>
      <c r="K1107" s="48">
        <v>8.8098844531278594E-11</v>
      </c>
    </row>
    <row r="1108" spans="1:11" x14ac:dyDescent="0.2">
      <c r="A1108" s="49">
        <v>699.15</v>
      </c>
      <c r="B1108" s="16">
        <v>3050</v>
      </c>
      <c r="C1108" s="16">
        <v>3773.5</v>
      </c>
      <c r="D1108" s="16">
        <v>51772.18</v>
      </c>
      <c r="E1108" s="16">
        <v>64000</v>
      </c>
      <c r="F1108" s="16">
        <v>64000</v>
      </c>
      <c r="G1108" s="47"/>
      <c r="H1108" s="46">
        <f t="shared" si="16"/>
        <v>699.15</v>
      </c>
      <c r="I1108" s="26">
        <f>$C$10*calc!T1095*front!K1108</f>
        <v>6.7822422559852752E-5</v>
      </c>
      <c r="K1108" s="48">
        <v>8.8072414361721232E-11</v>
      </c>
    </row>
    <row r="1109" spans="1:11" x14ac:dyDescent="0.2">
      <c r="A1109" s="49">
        <v>699.59</v>
      </c>
      <c r="B1109" s="16">
        <v>3046.85</v>
      </c>
      <c r="C1109" s="16">
        <v>3743.8</v>
      </c>
      <c r="D1109" s="16">
        <v>51753.78</v>
      </c>
      <c r="E1109" s="16">
        <v>64000</v>
      </c>
      <c r="F1109" s="16">
        <v>64000</v>
      </c>
      <c r="G1109" s="47"/>
      <c r="H1109" s="46">
        <f t="shared" si="16"/>
        <v>699.59</v>
      </c>
      <c r="I1109" s="26">
        <f>$C$10*calc!T1096*front!K1109</f>
        <v>6.7827814320447702E-5</v>
      </c>
      <c r="K1109" s="48">
        <v>8.810833814547238E-11</v>
      </c>
    </row>
    <row r="1110" spans="1:11" x14ac:dyDescent="0.2">
      <c r="A1110" s="49">
        <v>700.04</v>
      </c>
      <c r="B1110" s="16">
        <v>3047.62</v>
      </c>
      <c r="C1110" s="16">
        <v>3742.5</v>
      </c>
      <c r="D1110" s="16">
        <v>51262.42</v>
      </c>
      <c r="E1110" s="16">
        <v>64000</v>
      </c>
      <c r="F1110" s="16">
        <v>64000</v>
      </c>
      <c r="G1110" s="47"/>
      <c r="H1110" s="46">
        <f t="shared" si="16"/>
        <v>700.04</v>
      </c>
      <c r="I1110" s="26">
        <f>$C$10*calc!T1097*front!K1110</f>
        <v>6.7265966646112371E-5</v>
      </c>
      <c r="K1110" s="48">
        <v>8.8335899064087401E-11</v>
      </c>
    </row>
    <row r="1111" spans="1:11" x14ac:dyDescent="0.2">
      <c r="A1111" s="49">
        <v>700.48</v>
      </c>
      <c r="B1111" s="16">
        <v>3077.28</v>
      </c>
      <c r="C1111" s="16">
        <v>4019.4</v>
      </c>
      <c r="D1111" s="16">
        <v>50709.32</v>
      </c>
      <c r="E1111" s="16">
        <v>64000</v>
      </c>
      <c r="F1111" s="16">
        <v>64000</v>
      </c>
      <c r="G1111" s="47"/>
      <c r="H1111" s="46">
        <f t="shared" si="16"/>
        <v>700.48</v>
      </c>
      <c r="I1111" s="26">
        <f>$C$10*calc!T1098*front!K1111</f>
        <v>6.6642461617659872E-5</v>
      </c>
      <c r="K1111" s="48">
        <v>8.8666893934785397E-11</v>
      </c>
    </row>
    <row r="1112" spans="1:11" x14ac:dyDescent="0.2">
      <c r="A1112" s="49">
        <v>700.92</v>
      </c>
      <c r="B1112" s="16">
        <v>3050.2</v>
      </c>
      <c r="C1112" s="16">
        <v>3762.6</v>
      </c>
      <c r="D1112" s="16">
        <v>50785.75</v>
      </c>
      <c r="E1112" s="16">
        <v>64000</v>
      </c>
      <c r="F1112" s="16">
        <v>64000</v>
      </c>
      <c r="G1112" s="47"/>
      <c r="H1112" s="46">
        <f t="shared" ref="H1112:H1175" si="17">A1112</f>
        <v>700.92</v>
      </c>
      <c r="I1112" s="26">
        <f>$C$10*calc!T1099*front!K1112</f>
        <v>6.7002948651304477E-5</v>
      </c>
      <c r="K1112" s="48">
        <v>8.8938189164969696E-11</v>
      </c>
    </row>
    <row r="1113" spans="1:11" x14ac:dyDescent="0.2">
      <c r="A1113" s="49">
        <v>701.37</v>
      </c>
      <c r="B1113" s="16">
        <v>3049.02</v>
      </c>
      <c r="C1113" s="16">
        <v>3755.3</v>
      </c>
      <c r="D1113" s="16">
        <v>50510.32</v>
      </c>
      <c r="E1113" s="16">
        <v>64000</v>
      </c>
      <c r="F1113" s="16">
        <v>64000</v>
      </c>
      <c r="G1113" s="47"/>
      <c r="H1113" s="46">
        <f t="shared" si="17"/>
        <v>701.37</v>
      </c>
      <c r="I1113" s="26">
        <f>$C$10*calc!T1100*front!K1113</f>
        <v>6.6702878329487523E-5</v>
      </c>
      <c r="K1113" s="48">
        <v>8.9088771691514728E-11</v>
      </c>
    </row>
    <row r="1114" spans="1:11" x14ac:dyDescent="0.2">
      <c r="A1114" s="49">
        <v>701.81</v>
      </c>
      <c r="B1114" s="16">
        <v>3062.12</v>
      </c>
      <c r="C1114" s="16">
        <v>3868.9</v>
      </c>
      <c r="D1114" s="16">
        <v>50504.45</v>
      </c>
      <c r="E1114" s="16">
        <v>64000</v>
      </c>
      <c r="F1114" s="16">
        <v>64000</v>
      </c>
      <c r="G1114" s="47"/>
      <c r="H1114" s="46">
        <f t="shared" si="17"/>
        <v>701.81</v>
      </c>
      <c r="I1114" s="26">
        <f>$C$10*calc!T1101*front!K1114</f>
        <v>6.6781105703532471E-5</v>
      </c>
      <c r="K1114" s="48">
        <v>8.9230827982329223E-11</v>
      </c>
    </row>
    <row r="1115" spans="1:11" x14ac:dyDescent="0.2">
      <c r="A1115" s="49">
        <v>702.25</v>
      </c>
      <c r="B1115" s="16">
        <v>3047.68</v>
      </c>
      <c r="C1115" s="16">
        <v>3740.2</v>
      </c>
      <c r="D1115" s="16">
        <v>50416.95</v>
      </c>
      <c r="E1115" s="16">
        <v>64000</v>
      </c>
      <c r="F1115" s="16">
        <v>64000</v>
      </c>
      <c r="G1115" s="47"/>
      <c r="H1115" s="46">
        <f t="shared" si="17"/>
        <v>702.25</v>
      </c>
      <c r="I1115" s="26">
        <f>$C$10*calc!T1102*front!K1115</f>
        <v>6.6524161970553196E-5</v>
      </c>
      <c r="K1115" s="48">
        <v>8.9034034835701158E-11</v>
      </c>
    </row>
    <row r="1116" spans="1:11" x14ac:dyDescent="0.2">
      <c r="A1116" s="49">
        <v>702.7</v>
      </c>
      <c r="B1116" s="16">
        <v>3044.88</v>
      </c>
      <c r="C1116" s="16">
        <v>3723.3</v>
      </c>
      <c r="D1116" s="16">
        <v>50825.919999999998</v>
      </c>
      <c r="E1116" s="16">
        <v>64000</v>
      </c>
      <c r="F1116" s="16">
        <v>64000</v>
      </c>
      <c r="G1116" s="47"/>
      <c r="H1116" s="46">
        <f t="shared" si="17"/>
        <v>702.7</v>
      </c>
      <c r="I1116" s="26">
        <f>$C$10*calc!T1103*front!K1116</f>
        <v>6.7035141934356125E-5</v>
      </c>
      <c r="K1116" s="48">
        <v>8.8887010804605983E-11</v>
      </c>
    </row>
    <row r="1117" spans="1:11" x14ac:dyDescent="0.2">
      <c r="A1117" s="49">
        <v>703.14</v>
      </c>
      <c r="B1117" s="16">
        <v>3048.55</v>
      </c>
      <c r="C1117" s="16">
        <v>3762.1</v>
      </c>
      <c r="D1117" s="16">
        <v>51780</v>
      </c>
      <c r="E1117" s="16">
        <v>64000</v>
      </c>
      <c r="F1117" s="16">
        <v>64000</v>
      </c>
      <c r="G1117" s="47"/>
      <c r="H1117" s="46">
        <f t="shared" si="17"/>
        <v>703.14</v>
      </c>
      <c r="I1117" s="26">
        <f>$C$10*calc!T1104*front!K1117</f>
        <v>6.8315218553832989E-5</v>
      </c>
      <c r="K1117" s="48">
        <v>8.8687842828442697E-11</v>
      </c>
    </row>
    <row r="1118" spans="1:11" x14ac:dyDescent="0.2">
      <c r="A1118" s="49">
        <v>703.58</v>
      </c>
      <c r="B1118" s="16">
        <v>3043.18</v>
      </c>
      <c r="C1118" s="16">
        <v>3705.5</v>
      </c>
      <c r="D1118" s="16">
        <v>51925.2</v>
      </c>
      <c r="E1118" s="16">
        <v>64000</v>
      </c>
      <c r="F1118" s="16">
        <v>64000</v>
      </c>
      <c r="G1118" s="47"/>
      <c r="H1118" s="46">
        <f t="shared" si="17"/>
        <v>703.58</v>
      </c>
      <c r="I1118" s="26">
        <f>$C$10*calc!T1105*front!K1118</f>
        <v>6.8396708390179416E-5</v>
      </c>
      <c r="K1118" s="48">
        <v>8.8499299272761444E-11</v>
      </c>
    </row>
    <row r="1119" spans="1:11" x14ac:dyDescent="0.2">
      <c r="A1119" s="49">
        <v>704.03</v>
      </c>
      <c r="B1119" s="16">
        <v>3053.78</v>
      </c>
      <c r="C1119" s="16">
        <v>3791.6</v>
      </c>
      <c r="D1119" s="16">
        <v>52143.62</v>
      </c>
      <c r="E1119" s="16">
        <v>64000</v>
      </c>
      <c r="F1119" s="16">
        <v>64000</v>
      </c>
      <c r="G1119" s="47"/>
      <c r="H1119" s="46">
        <f t="shared" si="17"/>
        <v>704.03</v>
      </c>
      <c r="I1119" s="26">
        <f>$C$10*calc!T1106*front!K1119</f>
        <v>6.8539831556677563E-5</v>
      </c>
      <c r="K1119" s="48">
        <v>8.8280761769008849E-11</v>
      </c>
    </row>
    <row r="1120" spans="1:11" x14ac:dyDescent="0.2">
      <c r="A1120" s="49">
        <v>704.47</v>
      </c>
      <c r="B1120" s="16">
        <v>3053.08</v>
      </c>
      <c r="C1120" s="16">
        <v>3799.8</v>
      </c>
      <c r="D1120" s="16">
        <v>52600.28</v>
      </c>
      <c r="E1120" s="16">
        <v>64000</v>
      </c>
      <c r="F1120" s="16">
        <v>64000</v>
      </c>
      <c r="G1120" s="47"/>
      <c r="H1120" s="46">
        <f t="shared" si="17"/>
        <v>704.47</v>
      </c>
      <c r="I1120" s="26">
        <f>$C$10*calc!T1107*front!K1120</f>
        <v>6.931776305025124E-5</v>
      </c>
      <c r="K1120" s="48">
        <v>8.8397727009518328E-11</v>
      </c>
    </row>
    <row r="1121" spans="1:11" x14ac:dyDescent="0.2">
      <c r="A1121" s="49">
        <v>704.91</v>
      </c>
      <c r="B1121" s="16">
        <v>3042.18</v>
      </c>
      <c r="C1121" s="16">
        <v>3719.3</v>
      </c>
      <c r="D1121" s="16">
        <v>52367.32</v>
      </c>
      <c r="E1121" s="16">
        <v>64000</v>
      </c>
      <c r="F1121" s="16">
        <v>64000</v>
      </c>
      <c r="G1121" s="47"/>
      <c r="H1121" s="46">
        <f t="shared" si="17"/>
        <v>704.91</v>
      </c>
      <c r="I1121" s="26">
        <f>$C$10*calc!T1108*front!K1121</f>
        <v>6.9180227615734785E-5</v>
      </c>
      <c r="K1121" s="48">
        <v>8.8647958365743048E-11</v>
      </c>
    </row>
    <row r="1122" spans="1:11" x14ac:dyDescent="0.2">
      <c r="A1122" s="49">
        <v>705.35</v>
      </c>
      <c r="B1122" s="16">
        <v>3044.35</v>
      </c>
      <c r="C1122" s="16">
        <v>3720.5</v>
      </c>
      <c r="D1122" s="16">
        <v>51858.2</v>
      </c>
      <c r="E1122" s="16">
        <v>64000</v>
      </c>
      <c r="F1122" s="16">
        <v>64000</v>
      </c>
      <c r="G1122" s="47"/>
      <c r="H1122" s="46">
        <f t="shared" si="17"/>
        <v>705.35</v>
      </c>
      <c r="I1122" s="26">
        <f>$C$10*calc!T1109*front!K1122</f>
        <v>6.8693169048425216E-5</v>
      </c>
      <c r="K1122" s="48">
        <v>8.9013214329283081E-11</v>
      </c>
    </row>
    <row r="1123" spans="1:11" x14ac:dyDescent="0.2">
      <c r="A1123" s="49">
        <v>705.8</v>
      </c>
      <c r="B1123" s="16">
        <v>3051.92</v>
      </c>
      <c r="C1123" s="16">
        <v>3787.7</v>
      </c>
      <c r="D1123" s="16">
        <v>51735.62</v>
      </c>
      <c r="E1123" s="16">
        <v>64000</v>
      </c>
      <c r="F1123" s="16">
        <v>64000</v>
      </c>
      <c r="G1123" s="47"/>
      <c r="H1123" s="46">
        <f t="shared" si="17"/>
        <v>705.8</v>
      </c>
      <c r="I1123" s="26">
        <f>$C$10*calc!T1110*front!K1123</f>
        <v>6.8743054424444107E-5</v>
      </c>
      <c r="K1123" s="48">
        <v>8.9332785379562592E-11</v>
      </c>
    </row>
    <row r="1124" spans="1:11" x14ac:dyDescent="0.2">
      <c r="A1124" s="49">
        <v>706.24</v>
      </c>
      <c r="B1124" s="16">
        <v>3052.8</v>
      </c>
      <c r="C1124" s="16">
        <v>3800.3</v>
      </c>
      <c r="D1124" s="16">
        <v>51618.78</v>
      </c>
      <c r="E1124" s="16">
        <v>64000</v>
      </c>
      <c r="F1124" s="16">
        <v>64000</v>
      </c>
      <c r="G1124" s="47"/>
      <c r="H1124" s="46">
        <f t="shared" si="17"/>
        <v>706.24</v>
      </c>
      <c r="I1124" s="26">
        <f>$C$10*calc!T1111*front!K1124</f>
        <v>6.8802461617269742E-5</v>
      </c>
      <c r="K1124" s="48">
        <v>8.9641932643406895E-11</v>
      </c>
    </row>
    <row r="1125" spans="1:11" x14ac:dyDescent="0.2">
      <c r="A1125" s="49">
        <v>706.68</v>
      </c>
      <c r="B1125" s="16">
        <v>3073.58</v>
      </c>
      <c r="C1125" s="16">
        <v>3989.3</v>
      </c>
      <c r="D1125" s="16">
        <v>51766.82</v>
      </c>
      <c r="E1125" s="16">
        <v>64000</v>
      </c>
      <c r="F1125" s="16">
        <v>64000</v>
      </c>
      <c r="G1125" s="47"/>
      <c r="H1125" s="46">
        <f t="shared" si="17"/>
        <v>706.68</v>
      </c>
      <c r="I1125" s="26">
        <f>$C$10*calc!T1112*front!K1125</f>
        <v>6.8966356558920508E-5</v>
      </c>
      <c r="K1125" s="48">
        <v>8.9602585536907871E-11</v>
      </c>
    </row>
    <row r="1126" spans="1:11" x14ac:dyDescent="0.2">
      <c r="A1126" s="49">
        <v>707.13</v>
      </c>
      <c r="B1126" s="16">
        <v>3040.75</v>
      </c>
      <c r="C1126" s="16">
        <v>3686.5</v>
      </c>
      <c r="D1126" s="16">
        <v>52102.82</v>
      </c>
      <c r="E1126" s="16">
        <v>64000</v>
      </c>
      <c r="F1126" s="16">
        <v>64000</v>
      </c>
      <c r="G1126" s="47"/>
      <c r="H1126" s="46">
        <f t="shared" si="17"/>
        <v>707.13</v>
      </c>
      <c r="I1126" s="26">
        <f>$C$10*calc!T1113*front!K1126</f>
        <v>6.938922745196252E-5</v>
      </c>
      <c r="K1126" s="48">
        <v>8.9423830825804275E-11</v>
      </c>
    </row>
    <row r="1127" spans="1:11" x14ac:dyDescent="0.2">
      <c r="A1127" s="49">
        <v>707.57</v>
      </c>
      <c r="B1127" s="16">
        <v>3057</v>
      </c>
      <c r="C1127" s="16">
        <v>3846</v>
      </c>
      <c r="D1127" s="16">
        <v>52487.199999999997</v>
      </c>
      <c r="E1127" s="16">
        <v>64000</v>
      </c>
      <c r="F1127" s="16">
        <v>64000</v>
      </c>
      <c r="G1127" s="47"/>
      <c r="H1127" s="46">
        <f t="shared" si="17"/>
        <v>707.57</v>
      </c>
      <c r="I1127" s="26">
        <f>$C$10*calc!T1114*front!K1127</f>
        <v>6.9537158077423705E-5</v>
      </c>
      <c r="K1127" s="48">
        <v>8.8897554264926804E-11</v>
      </c>
    </row>
    <row r="1128" spans="1:11" x14ac:dyDescent="0.2">
      <c r="A1128" s="49">
        <v>708.01</v>
      </c>
      <c r="B1128" s="16">
        <v>3045.02</v>
      </c>
      <c r="C1128" s="16">
        <v>3711</v>
      </c>
      <c r="D1128" s="16">
        <v>52450.400000000001</v>
      </c>
      <c r="E1128" s="16">
        <v>64000</v>
      </c>
      <c r="F1128" s="16">
        <v>64000</v>
      </c>
      <c r="G1128" s="47"/>
      <c r="H1128" s="46">
        <f t="shared" si="17"/>
        <v>708.01</v>
      </c>
      <c r="I1128" s="26">
        <f>$C$10*calc!T1115*front!K1128</f>
        <v>6.934781019149061E-5</v>
      </c>
      <c r="K1128" s="48">
        <v>8.8702518914481921E-11</v>
      </c>
    </row>
    <row r="1129" spans="1:11" x14ac:dyDescent="0.2">
      <c r="A1129" s="49">
        <v>708.45</v>
      </c>
      <c r="B1129" s="16">
        <v>3044.02</v>
      </c>
      <c r="C1129" s="16">
        <v>3725.8</v>
      </c>
      <c r="D1129" s="16">
        <v>52196.5</v>
      </c>
      <c r="E1129" s="16">
        <v>64000</v>
      </c>
      <c r="F1129" s="16">
        <v>64000</v>
      </c>
      <c r="G1129" s="47"/>
      <c r="H1129" s="46">
        <f t="shared" si="17"/>
        <v>708.45</v>
      </c>
      <c r="I1129" s="26">
        <f>$C$10*calc!T1116*front!K1129</f>
        <v>6.8877464044996898E-5</v>
      </c>
      <c r="K1129" s="48">
        <v>8.8586738796448247E-11</v>
      </c>
    </row>
    <row r="1130" spans="1:11" x14ac:dyDescent="0.2">
      <c r="A1130" s="49">
        <v>708.9</v>
      </c>
      <c r="B1130" s="16">
        <v>3048.92</v>
      </c>
      <c r="C1130" s="16">
        <v>3769.7</v>
      </c>
      <c r="D1130" s="16">
        <v>52017.58</v>
      </c>
      <c r="E1130" s="16">
        <v>64000</v>
      </c>
      <c r="F1130" s="16">
        <v>64000</v>
      </c>
      <c r="G1130" s="47"/>
      <c r="H1130" s="46">
        <f t="shared" si="17"/>
        <v>708.9</v>
      </c>
      <c r="I1130" s="26">
        <f>$C$10*calc!T1117*front!K1130</f>
        <v>6.8771669505637706E-5</v>
      </c>
      <c r="K1130" s="48">
        <v>8.8806315478318521E-11</v>
      </c>
    </row>
    <row r="1131" spans="1:11" x14ac:dyDescent="0.2">
      <c r="A1131" s="49">
        <v>709.34</v>
      </c>
      <c r="B1131" s="16">
        <v>3046.22</v>
      </c>
      <c r="C1131" s="16">
        <v>3736.3</v>
      </c>
      <c r="D1131" s="16">
        <v>52013.88</v>
      </c>
      <c r="E1131" s="16">
        <v>64000</v>
      </c>
      <c r="F1131" s="16">
        <v>64000</v>
      </c>
      <c r="G1131" s="47"/>
      <c r="H1131" s="46">
        <f t="shared" si="17"/>
        <v>709.34</v>
      </c>
      <c r="I1131" s="26">
        <f>$C$10*calc!T1118*front!K1131</f>
        <v>6.8996818444717206E-5</v>
      </c>
      <c r="K1131" s="48">
        <v>8.9098203850994352E-11</v>
      </c>
    </row>
    <row r="1132" spans="1:11" x14ac:dyDescent="0.2">
      <c r="A1132" s="49">
        <v>709.78</v>
      </c>
      <c r="B1132" s="16">
        <v>3045.42</v>
      </c>
      <c r="C1132" s="16">
        <v>3721.5</v>
      </c>
      <c r="D1132" s="16">
        <v>52062.080000000002</v>
      </c>
      <c r="E1132" s="16">
        <v>64000</v>
      </c>
      <c r="F1132" s="16">
        <v>64000</v>
      </c>
      <c r="G1132" s="47"/>
      <c r="H1132" s="46">
        <f t="shared" si="17"/>
        <v>709.78</v>
      </c>
      <c r="I1132" s="26">
        <f>$C$10*calc!T1119*front!K1132</f>
        <v>6.927296518225756E-5</v>
      </c>
      <c r="K1132" s="48">
        <v>8.9358001289284853E-11</v>
      </c>
    </row>
    <row r="1133" spans="1:11" x14ac:dyDescent="0.2">
      <c r="A1133" s="49">
        <v>710.22</v>
      </c>
      <c r="B1133" s="16">
        <v>3056.95</v>
      </c>
      <c r="C1133" s="16">
        <v>3826</v>
      </c>
      <c r="D1133" s="16">
        <v>52041.22</v>
      </c>
      <c r="E1133" s="16">
        <v>64000</v>
      </c>
      <c r="F1133" s="16">
        <v>64000</v>
      </c>
      <c r="G1133" s="47"/>
      <c r="H1133" s="46">
        <f t="shared" si="17"/>
        <v>710.22</v>
      </c>
      <c r="I1133" s="26">
        <f>$C$10*calc!T1120*front!K1133</f>
        <v>6.9513624861997618E-5</v>
      </c>
      <c r="K1133" s="48">
        <v>8.9731259488159132E-11</v>
      </c>
    </row>
    <row r="1134" spans="1:11" x14ac:dyDescent="0.2">
      <c r="A1134" s="49">
        <v>710.67</v>
      </c>
      <c r="B1134" s="16">
        <v>3051.85</v>
      </c>
      <c r="C1134" s="16">
        <v>3811.5</v>
      </c>
      <c r="D1134" s="16">
        <v>51860.65</v>
      </c>
      <c r="E1134" s="16">
        <v>64000</v>
      </c>
      <c r="F1134" s="16">
        <v>64000</v>
      </c>
      <c r="G1134" s="47"/>
      <c r="H1134" s="46">
        <f t="shared" si="17"/>
        <v>710.67</v>
      </c>
      <c r="I1134" s="26">
        <f>$C$10*calc!T1121*front!K1134</f>
        <v>6.9341404645716591E-5</v>
      </c>
      <c r="K1134" s="48">
        <v>8.9853569829838619E-11</v>
      </c>
    </row>
    <row r="1135" spans="1:11" x14ac:dyDescent="0.2">
      <c r="A1135" s="49">
        <v>711.11</v>
      </c>
      <c r="B1135" s="16">
        <v>3054.4</v>
      </c>
      <c r="C1135" s="16">
        <v>3794.6</v>
      </c>
      <c r="D1135" s="16">
        <v>51708.08</v>
      </c>
      <c r="E1135" s="16">
        <v>64000</v>
      </c>
      <c r="F1135" s="16">
        <v>64000</v>
      </c>
      <c r="G1135" s="47"/>
      <c r="H1135" s="46">
        <f t="shared" si="17"/>
        <v>711.11</v>
      </c>
      <c r="I1135" s="26">
        <f>$C$10*calc!T1122*front!K1135</f>
        <v>6.9053629967609346E-5</v>
      </c>
      <c r="K1135" s="48">
        <v>8.9786120405889207E-11</v>
      </c>
    </row>
    <row r="1136" spans="1:11" x14ac:dyDescent="0.2">
      <c r="A1136" s="49">
        <v>711.55</v>
      </c>
      <c r="B1136" s="16">
        <v>3039.8</v>
      </c>
      <c r="C1136" s="16">
        <v>3684.3</v>
      </c>
      <c r="D1136" s="16">
        <v>51756.92</v>
      </c>
      <c r="E1136" s="16">
        <v>64000</v>
      </c>
      <c r="F1136" s="16">
        <v>64000</v>
      </c>
      <c r="G1136" s="47"/>
      <c r="H1136" s="46">
        <f t="shared" si="17"/>
        <v>711.55</v>
      </c>
      <c r="I1136" s="26">
        <f>$C$10*calc!T1123*front!K1136</f>
        <v>6.9003577179106989E-5</v>
      </c>
      <c r="K1136" s="48">
        <v>8.9594765907987165E-11</v>
      </c>
    </row>
    <row r="1137" spans="1:11" x14ac:dyDescent="0.2">
      <c r="A1137" s="49">
        <v>711.99</v>
      </c>
      <c r="B1137" s="16">
        <v>3051.42</v>
      </c>
      <c r="C1137" s="16">
        <v>3779.1</v>
      </c>
      <c r="D1137" s="16">
        <v>51816.65</v>
      </c>
      <c r="E1137" s="16">
        <v>64000</v>
      </c>
      <c r="F1137" s="16">
        <v>64000</v>
      </c>
      <c r="G1137" s="47"/>
      <c r="H1137" s="46">
        <f t="shared" si="17"/>
        <v>711.99</v>
      </c>
      <c r="I1137" s="26">
        <f>$C$10*calc!T1124*front!K1137</f>
        <v>6.8853269175858536E-5</v>
      </c>
      <c r="K1137" s="48">
        <v>8.9304070857700929E-11</v>
      </c>
    </row>
    <row r="1138" spans="1:11" x14ac:dyDescent="0.2">
      <c r="A1138" s="49">
        <v>712.44</v>
      </c>
      <c r="B1138" s="16">
        <v>3048.58</v>
      </c>
      <c r="C1138" s="16">
        <v>3745.4</v>
      </c>
      <c r="D1138" s="16">
        <v>51812.88</v>
      </c>
      <c r="E1138" s="16">
        <v>64000</v>
      </c>
      <c r="F1138" s="16">
        <v>64000</v>
      </c>
      <c r="G1138" s="47"/>
      <c r="H1138" s="46">
        <f t="shared" si="17"/>
        <v>712.44</v>
      </c>
      <c r="I1138" s="26">
        <f>$C$10*calc!T1125*front!K1138</f>
        <v>6.8656949296740907E-5</v>
      </c>
      <c r="K1138" s="48">
        <v>8.9050383505721127E-11</v>
      </c>
    </row>
    <row r="1139" spans="1:11" x14ac:dyDescent="0.2">
      <c r="A1139" s="49">
        <v>712.88</v>
      </c>
      <c r="B1139" s="16">
        <v>3048.42</v>
      </c>
      <c r="C1139" s="16">
        <v>3743.6</v>
      </c>
      <c r="D1139" s="16">
        <v>51625.18</v>
      </c>
      <c r="E1139" s="16">
        <v>64000</v>
      </c>
      <c r="F1139" s="16">
        <v>64000</v>
      </c>
      <c r="G1139" s="47"/>
      <c r="H1139" s="46">
        <f t="shared" si="17"/>
        <v>712.88</v>
      </c>
      <c r="I1139" s="26">
        <f>$C$10*calc!T1126*front!K1139</f>
        <v>6.8364057614202727E-5</v>
      </c>
      <c r="K1139" s="48">
        <v>8.9037169370772592E-11</v>
      </c>
    </row>
    <row r="1140" spans="1:11" x14ac:dyDescent="0.2">
      <c r="A1140" s="49">
        <v>713.32</v>
      </c>
      <c r="B1140" s="16">
        <v>3049.1</v>
      </c>
      <c r="C1140" s="16">
        <v>3770.4</v>
      </c>
      <c r="D1140" s="16">
        <v>51532.800000000003</v>
      </c>
      <c r="E1140" s="16">
        <v>64000</v>
      </c>
      <c r="F1140" s="16">
        <v>64000</v>
      </c>
      <c r="G1140" s="47"/>
      <c r="H1140" s="46">
        <f t="shared" si="17"/>
        <v>713.32</v>
      </c>
      <c r="I1140" s="26">
        <f>$C$10*calc!T1127*front!K1140</f>
        <v>6.8410197344201124E-5</v>
      </c>
      <c r="K1140" s="48">
        <v>8.9279984426006382E-11</v>
      </c>
    </row>
    <row r="1141" spans="1:11" x14ac:dyDescent="0.2">
      <c r="A1141" s="49">
        <v>713.76</v>
      </c>
      <c r="B1141" s="16">
        <v>3056.1</v>
      </c>
      <c r="C1141" s="16">
        <v>3808.1</v>
      </c>
      <c r="D1141" s="16">
        <v>51420.72</v>
      </c>
      <c r="E1141" s="16">
        <v>64000</v>
      </c>
      <c r="F1141" s="16">
        <v>64000</v>
      </c>
      <c r="G1141" s="47"/>
      <c r="H1141" s="46">
        <f t="shared" si="17"/>
        <v>713.76</v>
      </c>
      <c r="I1141" s="26">
        <f>$C$10*calc!T1128*front!K1141</f>
        <v>6.8693026302536566E-5</v>
      </c>
      <c r="K1141" s="48">
        <v>8.9885188151256709E-11</v>
      </c>
    </row>
    <row r="1142" spans="1:11" x14ac:dyDescent="0.2">
      <c r="A1142" s="49">
        <v>714.21</v>
      </c>
      <c r="B1142" s="16">
        <v>3047.62</v>
      </c>
      <c r="C1142" s="16">
        <v>3759.8</v>
      </c>
      <c r="D1142" s="16">
        <v>50959.35</v>
      </c>
      <c r="E1142" s="16">
        <v>64000</v>
      </c>
      <c r="F1142" s="16">
        <v>64000</v>
      </c>
      <c r="G1142" s="47"/>
      <c r="H1142" s="46">
        <f t="shared" si="17"/>
        <v>714.21</v>
      </c>
      <c r="I1142" s="26">
        <f>$C$10*calc!T1129*front!K1142</f>
        <v>6.8318206374019279E-5</v>
      </c>
      <c r="K1142" s="48">
        <v>9.030137567555661E-11</v>
      </c>
    </row>
    <row r="1143" spans="1:11" x14ac:dyDescent="0.2">
      <c r="A1143" s="49">
        <v>714.65</v>
      </c>
      <c r="B1143" s="16">
        <v>3045.5</v>
      </c>
      <c r="C1143" s="16">
        <v>3735.7</v>
      </c>
      <c r="D1143" s="16">
        <v>50061.52</v>
      </c>
      <c r="E1143" s="16">
        <v>64000</v>
      </c>
      <c r="F1143" s="16">
        <v>64000</v>
      </c>
      <c r="G1143" s="47"/>
      <c r="H1143" s="46">
        <f t="shared" si="17"/>
        <v>714.65</v>
      </c>
      <c r="I1143" s="26">
        <f>$C$10*calc!T1130*front!K1143</f>
        <v>6.7198105021320527E-5</v>
      </c>
      <c r="K1143" s="48">
        <v>9.0638168572926061E-11</v>
      </c>
    </row>
    <row r="1144" spans="1:11" x14ac:dyDescent="0.2">
      <c r="A1144" s="49">
        <v>715.09</v>
      </c>
      <c r="B1144" s="16">
        <v>3048.18</v>
      </c>
      <c r="C1144" s="16">
        <v>3748.1</v>
      </c>
      <c r="D1144" s="16">
        <v>49962.58</v>
      </c>
      <c r="E1144" s="16">
        <v>64000</v>
      </c>
      <c r="F1144" s="16">
        <v>64000</v>
      </c>
      <c r="G1144" s="47"/>
      <c r="H1144" s="46">
        <f t="shared" si="17"/>
        <v>715.09</v>
      </c>
      <c r="I1144" s="26">
        <f>$C$10*calc!T1131*front!K1144</f>
        <v>6.6966066231209545E-5</v>
      </c>
      <c r="K1144" s="48">
        <v>9.053433832894505E-11</v>
      </c>
    </row>
    <row r="1145" spans="1:11" x14ac:dyDescent="0.2">
      <c r="A1145" s="49">
        <v>715.53</v>
      </c>
      <c r="B1145" s="16">
        <v>3047.08</v>
      </c>
      <c r="C1145" s="16">
        <v>3746.7</v>
      </c>
      <c r="D1145" s="16">
        <v>50206.85</v>
      </c>
      <c r="E1145" s="16">
        <v>64000</v>
      </c>
      <c r="F1145" s="16">
        <v>64000</v>
      </c>
      <c r="G1145" s="47"/>
      <c r="H1145" s="46">
        <f t="shared" si="17"/>
        <v>715.53</v>
      </c>
      <c r="I1145" s="26">
        <f>$C$10*calc!T1132*front!K1145</f>
        <v>6.7230215181707703E-5</v>
      </c>
      <c r="K1145" s="48">
        <v>9.0382795393827792E-11</v>
      </c>
    </row>
    <row r="1146" spans="1:11" x14ac:dyDescent="0.2">
      <c r="A1146" s="49">
        <v>715.97</v>
      </c>
      <c r="B1146" s="16">
        <v>3044.22</v>
      </c>
      <c r="C1146" s="16">
        <v>3711.4</v>
      </c>
      <c r="D1146" s="16">
        <v>49623.08</v>
      </c>
      <c r="E1146" s="16">
        <v>64000</v>
      </c>
      <c r="F1146" s="16">
        <v>64000</v>
      </c>
      <c r="G1146" s="47"/>
      <c r="H1146" s="46">
        <f t="shared" si="17"/>
        <v>715.97</v>
      </c>
      <c r="I1146" s="26">
        <f>$C$10*calc!T1133*front!K1146</f>
        <v>6.6024375941087997E-5</v>
      </c>
      <c r="K1146" s="48">
        <v>8.994992119059863E-11</v>
      </c>
    </row>
    <row r="1147" spans="1:11" x14ac:dyDescent="0.2">
      <c r="A1147" s="49">
        <v>716.42</v>
      </c>
      <c r="B1147" s="16">
        <v>3049.92</v>
      </c>
      <c r="C1147" s="16">
        <v>3779.6</v>
      </c>
      <c r="D1147" s="16">
        <v>47389.22</v>
      </c>
      <c r="E1147" s="16">
        <v>64000</v>
      </c>
      <c r="F1147" s="16">
        <v>64000</v>
      </c>
      <c r="G1147" s="47"/>
      <c r="H1147" s="46">
        <f t="shared" si="17"/>
        <v>716.42</v>
      </c>
      <c r="I1147" s="26">
        <f>$C$10*calc!T1134*front!K1147</f>
        <v>6.2510223387034032E-5</v>
      </c>
      <c r="K1147" s="48">
        <v>8.9786695378842949E-11</v>
      </c>
    </row>
    <row r="1148" spans="1:11" x14ac:dyDescent="0.2">
      <c r="A1148" s="49">
        <v>716.86</v>
      </c>
      <c r="B1148" s="16">
        <v>3049.08</v>
      </c>
      <c r="C1148" s="16">
        <v>3755.5</v>
      </c>
      <c r="D1148" s="16">
        <v>44795.75</v>
      </c>
      <c r="E1148" s="16">
        <v>64000</v>
      </c>
      <c r="F1148" s="16">
        <v>64000</v>
      </c>
      <c r="G1148" s="47"/>
      <c r="H1148" s="46">
        <f t="shared" si="17"/>
        <v>716.86</v>
      </c>
      <c r="I1148" s="26">
        <f>$C$10*calc!T1135*front!K1148</f>
        <v>5.860495519881872E-5</v>
      </c>
      <c r="K1148" s="48">
        <v>8.979068109856584E-11</v>
      </c>
    </row>
    <row r="1149" spans="1:11" x14ac:dyDescent="0.2">
      <c r="A1149" s="49">
        <v>717.3</v>
      </c>
      <c r="B1149" s="16">
        <v>3047.45</v>
      </c>
      <c r="C1149" s="16">
        <v>3750.8</v>
      </c>
      <c r="D1149" s="16">
        <v>42674.38</v>
      </c>
      <c r="E1149" s="16">
        <v>64000</v>
      </c>
      <c r="F1149" s="16">
        <v>64000</v>
      </c>
      <c r="G1149" s="47"/>
      <c r="H1149" s="46">
        <f t="shared" si="17"/>
        <v>717.3</v>
      </c>
      <c r="I1149" s="26">
        <f>$C$10*calc!T1136*front!K1149</f>
        <v>5.5671170185341862E-5</v>
      </c>
      <c r="K1149" s="48">
        <v>9.0181445965670622E-11</v>
      </c>
    </row>
    <row r="1150" spans="1:11" x14ac:dyDescent="0.2">
      <c r="A1150" s="49">
        <v>717.74</v>
      </c>
      <c r="B1150" s="16">
        <v>3042.62</v>
      </c>
      <c r="C1150" s="16">
        <v>3704.9</v>
      </c>
      <c r="D1150" s="16">
        <v>41741.18</v>
      </c>
      <c r="E1150" s="16">
        <v>64000</v>
      </c>
      <c r="F1150" s="16">
        <v>64000</v>
      </c>
      <c r="G1150" s="47"/>
      <c r="H1150" s="46">
        <f t="shared" si="17"/>
        <v>717.74</v>
      </c>
      <c r="I1150" s="26">
        <f>$C$10*calc!T1137*front!K1150</f>
        <v>5.4616984083030369E-5</v>
      </c>
      <c r="K1150" s="48">
        <v>9.0739642601866619E-11</v>
      </c>
    </row>
    <row r="1151" spans="1:11" x14ac:dyDescent="0.2">
      <c r="A1151" s="49">
        <v>718.18</v>
      </c>
      <c r="B1151" s="16">
        <v>3063.5</v>
      </c>
      <c r="C1151" s="16">
        <v>3874.5</v>
      </c>
      <c r="D1151" s="16">
        <v>40595.4</v>
      </c>
      <c r="E1151" s="16">
        <v>64000</v>
      </c>
      <c r="F1151" s="16">
        <v>64000</v>
      </c>
      <c r="G1151" s="47"/>
      <c r="H1151" s="46">
        <f t="shared" si="17"/>
        <v>718.18</v>
      </c>
      <c r="I1151" s="26">
        <f>$C$10*calc!T1138*front!K1151</f>
        <v>5.3146125292137304E-5</v>
      </c>
      <c r="K1151" s="48">
        <v>9.1223417193395807E-11</v>
      </c>
    </row>
    <row r="1152" spans="1:11" x14ac:dyDescent="0.2">
      <c r="A1152" s="49">
        <v>718.63</v>
      </c>
      <c r="B1152" s="16">
        <v>3048.8</v>
      </c>
      <c r="C1152" s="16">
        <v>3747.4</v>
      </c>
      <c r="D1152" s="16">
        <v>39425.85</v>
      </c>
      <c r="E1152" s="16">
        <v>64000</v>
      </c>
      <c r="F1152" s="16">
        <v>64000</v>
      </c>
      <c r="G1152" s="47"/>
      <c r="H1152" s="46">
        <f t="shared" si="17"/>
        <v>718.63</v>
      </c>
      <c r="I1152" s="26">
        <f>$C$10*calc!T1139*front!K1152</f>
        <v>5.1551251543728868E-5</v>
      </c>
      <c r="K1152" s="48">
        <v>9.1478098185342228E-11</v>
      </c>
    </row>
    <row r="1153" spans="1:11" x14ac:dyDescent="0.2">
      <c r="A1153" s="49">
        <v>719.07</v>
      </c>
      <c r="B1153" s="16">
        <v>3048.9</v>
      </c>
      <c r="C1153" s="16">
        <v>3766</v>
      </c>
      <c r="D1153" s="16">
        <v>39139.800000000003</v>
      </c>
      <c r="E1153" s="16">
        <v>64000</v>
      </c>
      <c r="F1153" s="16">
        <v>64000</v>
      </c>
      <c r="G1153" s="47"/>
      <c r="H1153" s="46">
        <f t="shared" si="17"/>
        <v>719.07</v>
      </c>
      <c r="I1153" s="26">
        <f>$C$10*calc!T1140*front!K1153</f>
        <v>5.124350699371586E-5</v>
      </c>
      <c r="K1153" s="48">
        <v>9.1697867057040107E-11</v>
      </c>
    </row>
    <row r="1154" spans="1:11" x14ac:dyDescent="0.2">
      <c r="A1154" s="49">
        <v>719.51</v>
      </c>
      <c r="B1154" s="16">
        <v>3057.65</v>
      </c>
      <c r="C1154" s="16">
        <v>3827.4</v>
      </c>
      <c r="D1154" s="16">
        <v>39535.550000000003</v>
      </c>
      <c r="E1154" s="16">
        <v>64000</v>
      </c>
      <c r="F1154" s="16">
        <v>64000</v>
      </c>
      <c r="G1154" s="47"/>
      <c r="H1154" s="46">
        <f t="shared" si="17"/>
        <v>719.51</v>
      </c>
      <c r="I1154" s="26">
        <f>$C$10*calc!T1141*front!K1154</f>
        <v>5.1834799064408193E-5</v>
      </c>
      <c r="K1154" s="48">
        <v>9.1708362472307228E-11</v>
      </c>
    </row>
    <row r="1155" spans="1:11" x14ac:dyDescent="0.2">
      <c r="A1155" s="49">
        <v>719.95</v>
      </c>
      <c r="B1155" s="16">
        <v>3054.3</v>
      </c>
      <c r="C1155" s="16">
        <v>3805.5</v>
      </c>
      <c r="D1155" s="16">
        <v>39500.32</v>
      </c>
      <c r="E1155" s="16">
        <v>64000</v>
      </c>
      <c r="F1155" s="16">
        <v>64000</v>
      </c>
      <c r="G1155" s="47"/>
      <c r="H1155" s="46">
        <f t="shared" si="17"/>
        <v>719.95</v>
      </c>
      <c r="I1155" s="26">
        <f>$C$10*calc!T1142*front!K1155</f>
        <v>5.1735226034370479E-5</v>
      </c>
      <c r="K1155" s="48">
        <v>9.1616235108504687E-11</v>
      </c>
    </row>
    <row r="1156" spans="1:11" x14ac:dyDescent="0.2">
      <c r="A1156" s="49">
        <v>720.39</v>
      </c>
      <c r="B1156" s="16">
        <v>3045.72</v>
      </c>
      <c r="C1156" s="16">
        <v>3752.3</v>
      </c>
      <c r="D1156" s="16">
        <v>40271.449999999997</v>
      </c>
      <c r="E1156" s="16">
        <v>64000</v>
      </c>
      <c r="F1156" s="16">
        <v>64000</v>
      </c>
      <c r="G1156" s="47"/>
      <c r="H1156" s="46">
        <f t="shared" si="17"/>
        <v>720.39</v>
      </c>
      <c r="I1156" s="26">
        <f>$C$10*calc!T1143*front!K1156</f>
        <v>5.2860941543101093E-5</v>
      </c>
      <c r="K1156" s="48">
        <v>9.15231848416761E-11</v>
      </c>
    </row>
    <row r="1157" spans="1:11" x14ac:dyDescent="0.2">
      <c r="A1157" s="49">
        <v>720.84</v>
      </c>
      <c r="B1157" s="16">
        <v>3051.18</v>
      </c>
      <c r="C1157" s="16">
        <v>3761.4</v>
      </c>
      <c r="D1157" s="16">
        <v>43072.4</v>
      </c>
      <c r="E1157" s="16">
        <v>64000</v>
      </c>
      <c r="F1157" s="16">
        <v>64000</v>
      </c>
      <c r="G1157" s="47"/>
      <c r="H1157" s="46">
        <f t="shared" si="17"/>
        <v>720.84</v>
      </c>
      <c r="I1157" s="26">
        <f>$C$10*calc!T1144*front!K1157</f>
        <v>5.7043890522789735E-5</v>
      </c>
      <c r="K1157" s="48">
        <v>9.142449946575194E-11</v>
      </c>
    </row>
    <row r="1158" spans="1:11" x14ac:dyDescent="0.2">
      <c r="A1158" s="49">
        <v>721.28</v>
      </c>
      <c r="B1158" s="16">
        <v>3045.12</v>
      </c>
      <c r="C1158" s="16">
        <v>3730.6</v>
      </c>
      <c r="D1158" s="16">
        <v>45831.32</v>
      </c>
      <c r="E1158" s="16">
        <v>64000</v>
      </c>
      <c r="F1158" s="16">
        <v>64000</v>
      </c>
      <c r="G1158" s="47"/>
      <c r="H1158" s="46">
        <f t="shared" si="17"/>
        <v>721.28</v>
      </c>
      <c r="I1158" s="26">
        <f>$C$10*calc!T1145*front!K1158</f>
        <v>6.132300950301015E-5</v>
      </c>
      <c r="K1158" s="48">
        <v>9.150268063698827E-11</v>
      </c>
    </row>
    <row r="1159" spans="1:11" x14ac:dyDescent="0.2">
      <c r="A1159" s="49">
        <v>721.72</v>
      </c>
      <c r="B1159" s="16">
        <v>3045.95</v>
      </c>
      <c r="C1159" s="16">
        <v>3731.3</v>
      </c>
      <c r="D1159" s="16">
        <v>46731.48</v>
      </c>
      <c r="E1159" s="16">
        <v>64000</v>
      </c>
      <c r="F1159" s="16">
        <v>64000</v>
      </c>
      <c r="G1159" s="47"/>
      <c r="H1159" s="46">
        <f t="shared" si="17"/>
        <v>721.72</v>
      </c>
      <c r="I1159" s="26">
        <f>$C$10*calc!T1146*front!K1159</f>
        <v>6.2976545225203271E-5</v>
      </c>
      <c r="K1159" s="48">
        <v>9.1897379019376363E-11</v>
      </c>
    </row>
    <row r="1160" spans="1:11" x14ac:dyDescent="0.2">
      <c r="A1160" s="49">
        <v>722.16</v>
      </c>
      <c r="B1160" s="16">
        <v>3042.35</v>
      </c>
      <c r="C1160" s="16">
        <v>3701.9</v>
      </c>
      <c r="D1160" s="16">
        <v>46305.75</v>
      </c>
      <c r="E1160" s="16">
        <v>64000</v>
      </c>
      <c r="F1160" s="16">
        <v>64000</v>
      </c>
      <c r="G1160" s="47"/>
      <c r="H1160" s="46">
        <f t="shared" si="17"/>
        <v>722.16</v>
      </c>
      <c r="I1160" s="26">
        <f>$C$10*calc!T1147*front!K1160</f>
        <v>6.2745160894701218E-5</v>
      </c>
      <c r="K1160" s="48">
        <v>9.251679220754541E-11</v>
      </c>
    </row>
    <row r="1161" spans="1:11" x14ac:dyDescent="0.2">
      <c r="A1161" s="49">
        <v>722.6</v>
      </c>
      <c r="B1161" s="16">
        <v>3039.88</v>
      </c>
      <c r="C1161" s="16">
        <v>3689.5</v>
      </c>
      <c r="D1161" s="16">
        <v>45480.480000000003</v>
      </c>
      <c r="E1161" s="16">
        <v>64000</v>
      </c>
      <c r="F1161" s="16">
        <v>64000</v>
      </c>
      <c r="G1161" s="47"/>
      <c r="H1161" s="46">
        <f t="shared" si="17"/>
        <v>722.6</v>
      </c>
      <c r="I1161" s="26">
        <f>$C$10*calc!T1148*front!K1161</f>
        <v>6.1737486945083141E-5</v>
      </c>
      <c r="K1161" s="48">
        <v>9.292210554599692E-11</v>
      </c>
    </row>
    <row r="1162" spans="1:11" x14ac:dyDescent="0.2">
      <c r="A1162" s="49">
        <v>723.04</v>
      </c>
      <c r="B1162" s="16">
        <v>3048.2</v>
      </c>
      <c r="C1162" s="16">
        <v>3769.1</v>
      </c>
      <c r="D1162" s="16">
        <v>43431.9</v>
      </c>
      <c r="E1162" s="16">
        <v>64000</v>
      </c>
      <c r="F1162" s="16">
        <v>64000</v>
      </c>
      <c r="G1162" s="47"/>
      <c r="H1162" s="46">
        <f t="shared" si="17"/>
        <v>723.04</v>
      </c>
      <c r="I1162" s="26">
        <f>$C$10*calc!T1149*front!K1162</f>
        <v>5.8736003332179904E-5</v>
      </c>
      <c r="K1162" s="48">
        <v>9.3229033047593518E-11</v>
      </c>
    </row>
    <row r="1163" spans="1:11" x14ac:dyDescent="0.2">
      <c r="A1163" s="49">
        <v>723.49</v>
      </c>
      <c r="B1163" s="16">
        <v>3059.3</v>
      </c>
      <c r="C1163" s="16">
        <v>3846.2</v>
      </c>
      <c r="D1163" s="16">
        <v>41596.78</v>
      </c>
      <c r="E1163" s="16">
        <v>64000</v>
      </c>
      <c r="F1163" s="16">
        <v>64000</v>
      </c>
      <c r="G1163" s="47"/>
      <c r="H1163" s="46">
        <f t="shared" si="17"/>
        <v>723.49</v>
      </c>
      <c r="I1163" s="26">
        <f>$C$10*calc!T1150*front!K1163</f>
        <v>5.5964473315602805E-5</v>
      </c>
      <c r="K1163" s="48">
        <v>9.3378771768260886E-11</v>
      </c>
    </row>
    <row r="1164" spans="1:11" x14ac:dyDescent="0.2">
      <c r="A1164" s="49">
        <v>723.93</v>
      </c>
      <c r="B1164" s="16">
        <v>3045.15</v>
      </c>
      <c r="C1164" s="16">
        <v>3703.1</v>
      </c>
      <c r="D1164" s="16">
        <v>41205.550000000003</v>
      </c>
      <c r="E1164" s="16">
        <v>64000</v>
      </c>
      <c r="F1164" s="16">
        <v>64000</v>
      </c>
      <c r="G1164" s="47"/>
      <c r="H1164" s="46">
        <f t="shared" si="17"/>
        <v>723.93</v>
      </c>
      <c r="I1164" s="26">
        <f>$C$10*calc!T1151*front!K1164</f>
        <v>5.5291244637036963E-5</v>
      </c>
      <c r="K1164" s="48">
        <v>9.3226630810444698E-11</v>
      </c>
    </row>
    <row r="1165" spans="1:11" x14ac:dyDescent="0.2">
      <c r="A1165" s="49">
        <v>724.37</v>
      </c>
      <c r="B1165" s="16">
        <v>3040.75</v>
      </c>
      <c r="C1165" s="16">
        <v>3693.5</v>
      </c>
      <c r="D1165" s="16">
        <v>41658.35</v>
      </c>
      <c r="E1165" s="16">
        <v>64000</v>
      </c>
      <c r="F1165" s="16">
        <v>64000</v>
      </c>
      <c r="G1165" s="47"/>
      <c r="H1165" s="46">
        <f t="shared" si="17"/>
        <v>724.37</v>
      </c>
      <c r="I1165" s="26">
        <f>$C$10*calc!T1152*front!K1165</f>
        <v>5.5844082204780244E-5</v>
      </c>
      <c r="K1165" s="48">
        <v>9.296978874362075E-11</v>
      </c>
    </row>
    <row r="1166" spans="1:11" x14ac:dyDescent="0.2">
      <c r="A1166" s="49">
        <v>724.81</v>
      </c>
      <c r="B1166" s="16">
        <v>3047.72</v>
      </c>
      <c r="C1166" s="16">
        <v>3751.2</v>
      </c>
      <c r="D1166" s="16">
        <v>42007.6</v>
      </c>
      <c r="E1166" s="16">
        <v>64000</v>
      </c>
      <c r="F1166" s="16">
        <v>64000</v>
      </c>
      <c r="G1166" s="47"/>
      <c r="H1166" s="46">
        <f t="shared" si="17"/>
        <v>724.81</v>
      </c>
      <c r="I1166" s="26">
        <f>$C$10*calc!T1153*front!K1166</f>
        <v>5.6124950471605955E-5</v>
      </c>
      <c r="K1166" s="48">
        <v>9.2561123139865369E-11</v>
      </c>
    </row>
    <row r="1167" spans="1:11" x14ac:dyDescent="0.2">
      <c r="A1167" s="49">
        <v>725.25</v>
      </c>
      <c r="B1167" s="16">
        <v>3045.35</v>
      </c>
      <c r="C1167" s="16">
        <v>3744.4</v>
      </c>
      <c r="D1167" s="16">
        <v>41915</v>
      </c>
      <c r="E1167" s="16">
        <v>64000</v>
      </c>
      <c r="F1167" s="16">
        <v>64000</v>
      </c>
      <c r="G1167" s="47"/>
      <c r="H1167" s="46">
        <f t="shared" si="17"/>
        <v>725.25</v>
      </c>
      <c r="I1167" s="26">
        <f>$C$10*calc!T1154*front!K1167</f>
        <v>5.5898794997629819E-5</v>
      </c>
      <c r="K1167" s="48">
        <v>9.2415514540535296E-11</v>
      </c>
    </row>
    <row r="1168" spans="1:11" x14ac:dyDescent="0.2">
      <c r="A1168" s="49">
        <v>725.69</v>
      </c>
      <c r="B1168" s="16">
        <v>3044.08</v>
      </c>
      <c r="C1168" s="16">
        <v>3728.7</v>
      </c>
      <c r="D1168" s="16">
        <v>42432.85</v>
      </c>
      <c r="E1168" s="16">
        <v>64000</v>
      </c>
      <c r="F1168" s="16">
        <v>64000</v>
      </c>
      <c r="G1168" s="47"/>
      <c r="H1168" s="46">
        <f t="shared" si="17"/>
        <v>725.69</v>
      </c>
      <c r="I1168" s="26">
        <f>$C$10*calc!T1155*front!K1168</f>
        <v>5.6668917403268661E-5</v>
      </c>
      <c r="K1168" s="48">
        <v>9.2370909602553928E-11</v>
      </c>
    </row>
    <row r="1169" spans="1:11" x14ac:dyDescent="0.2">
      <c r="A1169" s="49">
        <v>726.14</v>
      </c>
      <c r="B1169" s="16">
        <v>3048.48</v>
      </c>
      <c r="C1169" s="16">
        <v>3748.8</v>
      </c>
      <c r="D1169" s="16">
        <v>42463.88</v>
      </c>
      <c r="E1169" s="16">
        <v>64000</v>
      </c>
      <c r="F1169" s="16">
        <v>64000</v>
      </c>
      <c r="G1169" s="47"/>
      <c r="H1169" s="46">
        <f t="shared" si="17"/>
        <v>726.14</v>
      </c>
      <c r="I1169" s="26">
        <f>$C$10*calc!T1156*front!K1169</f>
        <v>5.6856478557018082E-5</v>
      </c>
      <c r="K1169" s="48">
        <v>9.2608889288009079E-11</v>
      </c>
    </row>
    <row r="1170" spans="1:11" x14ac:dyDescent="0.2">
      <c r="A1170" s="49">
        <v>726.58</v>
      </c>
      <c r="B1170" s="16">
        <v>3046.12</v>
      </c>
      <c r="C1170" s="16">
        <v>3731.3</v>
      </c>
      <c r="D1170" s="16">
        <v>42666.02</v>
      </c>
      <c r="E1170" s="16">
        <v>64000</v>
      </c>
      <c r="F1170" s="16">
        <v>64000</v>
      </c>
      <c r="G1170" s="47"/>
      <c r="H1170" s="46">
        <f t="shared" si="17"/>
        <v>726.58</v>
      </c>
      <c r="I1170" s="26">
        <f>$C$10*calc!T1157*front!K1170</f>
        <v>5.7412194475171784E-5</v>
      </c>
      <c r="K1170" s="48">
        <v>9.2998012606068661E-11</v>
      </c>
    </row>
    <row r="1171" spans="1:11" x14ac:dyDescent="0.2">
      <c r="A1171" s="49">
        <v>727.02</v>
      </c>
      <c r="B1171" s="16">
        <v>3050.52</v>
      </c>
      <c r="C1171" s="16">
        <v>3781.9</v>
      </c>
      <c r="D1171" s="16">
        <v>42754.68</v>
      </c>
      <c r="E1171" s="16">
        <v>64000</v>
      </c>
      <c r="F1171" s="16">
        <v>64000</v>
      </c>
      <c r="G1171" s="47"/>
      <c r="H1171" s="46">
        <f t="shared" si="17"/>
        <v>727.02</v>
      </c>
      <c r="I1171" s="26">
        <f>$C$10*calc!T1158*front!K1171</f>
        <v>5.7744488633620126E-5</v>
      </c>
      <c r="K1171" s="48">
        <v>9.3323484867044581E-11</v>
      </c>
    </row>
    <row r="1172" spans="1:11" x14ac:dyDescent="0.2">
      <c r="A1172" s="49">
        <v>727.46</v>
      </c>
      <c r="B1172" s="16">
        <v>3046.68</v>
      </c>
      <c r="C1172" s="16">
        <v>3733.5</v>
      </c>
      <c r="D1172" s="16">
        <v>41217.699999999997</v>
      </c>
      <c r="E1172" s="16">
        <v>64000</v>
      </c>
      <c r="F1172" s="16">
        <v>64000</v>
      </c>
      <c r="G1172" s="47"/>
      <c r="H1172" s="46">
        <f t="shared" si="17"/>
        <v>727.46</v>
      </c>
      <c r="I1172" s="26">
        <f>$C$10*calc!T1159*front!K1172</f>
        <v>5.5517448902218468E-5</v>
      </c>
      <c r="K1172" s="48">
        <v>9.3572671447604015E-11</v>
      </c>
    </row>
    <row r="1173" spans="1:11" x14ac:dyDescent="0.2">
      <c r="A1173" s="49">
        <v>727.9</v>
      </c>
      <c r="B1173" s="16">
        <v>3042.9</v>
      </c>
      <c r="C1173" s="16">
        <v>3701.6</v>
      </c>
      <c r="D1173" s="16">
        <v>41501.949999999997</v>
      </c>
      <c r="E1173" s="16">
        <v>64000</v>
      </c>
      <c r="F1173" s="16">
        <v>64000</v>
      </c>
      <c r="G1173" s="47"/>
      <c r="H1173" s="46">
        <f t="shared" si="17"/>
        <v>727.9</v>
      </c>
      <c r="I1173" s="26">
        <f>$C$10*calc!T1160*front!K1173</f>
        <v>5.6154022353449737E-5</v>
      </c>
      <c r="K1173" s="48">
        <v>9.3889327596262279E-11</v>
      </c>
    </row>
    <row r="1174" spans="1:11" x14ac:dyDescent="0.2">
      <c r="A1174" s="49">
        <v>728.34</v>
      </c>
      <c r="B1174" s="16">
        <v>3039.12</v>
      </c>
      <c r="C1174" s="16">
        <v>3690.4</v>
      </c>
      <c r="D1174" s="16">
        <v>42953.48</v>
      </c>
      <c r="E1174" s="16">
        <v>64000</v>
      </c>
      <c r="F1174" s="16">
        <v>64000</v>
      </c>
      <c r="G1174" s="47"/>
      <c r="H1174" s="46">
        <f t="shared" si="17"/>
        <v>728.34</v>
      </c>
      <c r="I1174" s="26">
        <f>$C$10*calc!T1161*front!K1174</f>
        <v>5.8338430176783256E-5</v>
      </c>
      <c r="K1174" s="48">
        <v>9.3750740326142685E-11</v>
      </c>
    </row>
    <row r="1175" spans="1:11" x14ac:dyDescent="0.2">
      <c r="A1175" s="49">
        <v>728.78</v>
      </c>
      <c r="B1175" s="16">
        <v>3047.18</v>
      </c>
      <c r="C1175" s="16">
        <v>3757.2</v>
      </c>
      <c r="D1175" s="16">
        <v>41906.65</v>
      </c>
      <c r="E1175" s="16">
        <v>64000</v>
      </c>
      <c r="F1175" s="16">
        <v>64000</v>
      </c>
      <c r="G1175" s="47"/>
      <c r="H1175" s="46">
        <f t="shared" si="17"/>
        <v>728.78</v>
      </c>
      <c r="I1175" s="26">
        <f>$C$10*calc!T1162*front!K1175</f>
        <v>5.6460511617810933E-5</v>
      </c>
      <c r="K1175" s="48">
        <v>9.3363135926344829E-11</v>
      </c>
    </row>
    <row r="1176" spans="1:11" x14ac:dyDescent="0.2">
      <c r="A1176" s="49">
        <v>729.23</v>
      </c>
      <c r="B1176" s="16">
        <v>3040.85</v>
      </c>
      <c r="C1176" s="16">
        <v>3660.2</v>
      </c>
      <c r="D1176" s="16">
        <v>41468.42</v>
      </c>
      <c r="E1176" s="16">
        <v>64000</v>
      </c>
      <c r="F1176" s="16">
        <v>64000</v>
      </c>
      <c r="G1176" s="47"/>
      <c r="H1176" s="46">
        <f t="shared" ref="H1176:H1239" si="18">A1176</f>
        <v>729.23</v>
      </c>
      <c r="I1176" s="26">
        <f>$C$10*calc!T1163*front!K1176</f>
        <v>5.5573208413968691E-5</v>
      </c>
      <c r="K1176" s="48">
        <v>9.2996791554661867E-11</v>
      </c>
    </row>
    <row r="1177" spans="1:11" x14ac:dyDescent="0.2">
      <c r="A1177" s="49">
        <v>729.67</v>
      </c>
      <c r="B1177" s="16">
        <v>3051.5</v>
      </c>
      <c r="C1177" s="16">
        <v>3785.8</v>
      </c>
      <c r="D1177" s="16">
        <v>43095.02</v>
      </c>
      <c r="E1177" s="16">
        <v>64000</v>
      </c>
      <c r="F1177" s="16">
        <v>64000</v>
      </c>
      <c r="G1177" s="47"/>
      <c r="H1177" s="46">
        <f t="shared" si="18"/>
        <v>729.67</v>
      </c>
      <c r="I1177" s="26">
        <f>$C$10*calc!T1164*front!K1177</f>
        <v>5.7924715445918861E-5</v>
      </c>
      <c r="K1177" s="48">
        <v>9.2762853118732223E-11</v>
      </c>
    </row>
    <row r="1178" spans="1:11" x14ac:dyDescent="0.2">
      <c r="A1178" s="49">
        <v>730.11</v>
      </c>
      <c r="B1178" s="16">
        <v>3039.72</v>
      </c>
      <c r="C1178" s="16">
        <v>3682.1</v>
      </c>
      <c r="D1178" s="16">
        <v>43295.28</v>
      </c>
      <c r="E1178" s="16">
        <v>64000</v>
      </c>
      <c r="F1178" s="16">
        <v>64000</v>
      </c>
      <c r="G1178" s="47"/>
      <c r="H1178" s="46">
        <f t="shared" si="18"/>
        <v>730.11</v>
      </c>
      <c r="I1178" s="26">
        <f>$C$10*calc!T1165*front!K1178</f>
        <v>5.8196631076429073E-5</v>
      </c>
      <c r="K1178" s="48">
        <v>9.267325996631189E-11</v>
      </c>
    </row>
    <row r="1179" spans="1:11" x14ac:dyDescent="0.2">
      <c r="A1179" s="49">
        <v>730.55</v>
      </c>
      <c r="B1179" s="16">
        <v>3046.15</v>
      </c>
      <c r="C1179" s="16">
        <v>3734.8</v>
      </c>
      <c r="D1179" s="16">
        <v>43018.8</v>
      </c>
      <c r="E1179" s="16">
        <v>64000</v>
      </c>
      <c r="F1179" s="16">
        <v>64000</v>
      </c>
      <c r="G1179" s="47"/>
      <c r="H1179" s="46">
        <f t="shared" si="18"/>
        <v>730.55</v>
      </c>
      <c r="I1179" s="26">
        <f>$C$10*calc!T1166*front!K1179</f>
        <v>5.7704870680711667E-5</v>
      </c>
      <c r="K1179" s="48">
        <v>9.2584229433949273E-11</v>
      </c>
    </row>
    <row r="1180" spans="1:11" x14ac:dyDescent="0.2">
      <c r="A1180" s="49">
        <v>730.99</v>
      </c>
      <c r="B1180" s="16">
        <v>3046.28</v>
      </c>
      <c r="C1180" s="16">
        <v>3740.3</v>
      </c>
      <c r="D1180" s="16">
        <v>43214.080000000002</v>
      </c>
      <c r="E1180" s="16">
        <v>64000</v>
      </c>
      <c r="F1180" s="16">
        <v>64000</v>
      </c>
      <c r="G1180" s="47"/>
      <c r="H1180" s="46">
        <f t="shared" si="18"/>
        <v>730.99</v>
      </c>
      <c r="I1180" s="26">
        <f>$C$10*calc!T1167*front!K1180</f>
        <v>5.8067625933086509E-5</v>
      </c>
      <c r="K1180" s="48">
        <v>9.2682133634241814E-11</v>
      </c>
    </row>
    <row r="1181" spans="1:11" x14ac:dyDescent="0.2">
      <c r="A1181" s="49">
        <v>731.43</v>
      </c>
      <c r="B1181" s="16">
        <v>3048.52</v>
      </c>
      <c r="C1181" s="16">
        <v>3757.6</v>
      </c>
      <c r="D1181" s="16">
        <v>43455.9</v>
      </c>
      <c r="E1181" s="16">
        <v>64000</v>
      </c>
      <c r="F1181" s="16">
        <v>64000</v>
      </c>
      <c r="G1181" s="47"/>
      <c r="H1181" s="46">
        <f t="shared" si="18"/>
        <v>731.43</v>
      </c>
      <c r="I1181" s="26">
        <f>$C$10*calc!T1168*front!K1181</f>
        <v>5.8661589139073375E-5</v>
      </c>
      <c r="K1181" s="48">
        <v>9.3036470217120487E-11</v>
      </c>
    </row>
    <row r="1182" spans="1:11" x14ac:dyDescent="0.2">
      <c r="A1182" s="49">
        <v>731.87</v>
      </c>
      <c r="B1182" s="16">
        <v>3059.82</v>
      </c>
      <c r="C1182" s="16">
        <v>3856.3</v>
      </c>
      <c r="D1182" s="16">
        <v>44326.02</v>
      </c>
      <c r="E1182" s="16">
        <v>64000</v>
      </c>
      <c r="F1182" s="16">
        <v>64000</v>
      </c>
      <c r="G1182" s="47"/>
      <c r="H1182" s="46">
        <f t="shared" si="18"/>
        <v>731.87</v>
      </c>
      <c r="I1182" s="26">
        <f>$C$10*calc!T1169*front!K1182</f>
        <v>6.0256032240097108E-5</v>
      </c>
      <c r="K1182" s="48">
        <v>9.3440024959184011E-11</v>
      </c>
    </row>
    <row r="1183" spans="1:11" x14ac:dyDescent="0.2">
      <c r="A1183" s="49">
        <v>732.31</v>
      </c>
      <c r="B1183" s="16">
        <v>3041.48</v>
      </c>
      <c r="C1183" s="16">
        <v>3691.8</v>
      </c>
      <c r="D1183" s="16">
        <v>45287.92</v>
      </c>
      <c r="E1183" s="16">
        <v>64000</v>
      </c>
      <c r="F1183" s="16">
        <v>64000</v>
      </c>
      <c r="G1183" s="47"/>
      <c r="H1183" s="46">
        <f t="shared" si="18"/>
        <v>732.31</v>
      </c>
      <c r="I1183" s="26">
        <f>$C$10*calc!T1170*front!K1183</f>
        <v>6.2035991294872615E-5</v>
      </c>
      <c r="K1183" s="48">
        <v>9.3813108661942995E-11</v>
      </c>
    </row>
    <row r="1184" spans="1:11" x14ac:dyDescent="0.2">
      <c r="A1184" s="49">
        <v>732.76</v>
      </c>
      <c r="B1184" s="16">
        <v>3055.62</v>
      </c>
      <c r="C1184" s="16">
        <v>3833.1</v>
      </c>
      <c r="D1184" s="16">
        <v>45826.12</v>
      </c>
      <c r="E1184" s="16">
        <v>64000</v>
      </c>
      <c r="F1184" s="16">
        <v>64000</v>
      </c>
      <c r="G1184" s="47"/>
      <c r="H1184" s="46">
        <f t="shared" si="18"/>
        <v>732.76</v>
      </c>
      <c r="I1184" s="26">
        <f>$C$10*calc!T1171*front!K1184</f>
        <v>6.2841478843853502E-5</v>
      </c>
      <c r="K1184" s="48">
        <v>9.3784189569953944E-11</v>
      </c>
    </row>
    <row r="1185" spans="1:11" x14ac:dyDescent="0.2">
      <c r="A1185" s="49">
        <v>733.2</v>
      </c>
      <c r="B1185" s="16">
        <v>3052.75</v>
      </c>
      <c r="C1185" s="16">
        <v>3772.4</v>
      </c>
      <c r="D1185" s="16">
        <v>46083.82</v>
      </c>
      <c r="E1185" s="16">
        <v>64000</v>
      </c>
      <c r="F1185" s="16">
        <v>64000</v>
      </c>
      <c r="G1185" s="47"/>
      <c r="H1185" s="46">
        <f t="shared" si="18"/>
        <v>733.2</v>
      </c>
      <c r="I1185" s="26">
        <f>$C$10*calc!T1172*front!K1185</f>
        <v>6.312768093500026E-5</v>
      </c>
      <c r="K1185" s="48">
        <v>9.3599662626706933E-11</v>
      </c>
    </row>
    <row r="1186" spans="1:11" x14ac:dyDescent="0.2">
      <c r="A1186" s="49">
        <v>733.64</v>
      </c>
      <c r="B1186" s="16">
        <v>3048.25</v>
      </c>
      <c r="C1186" s="16">
        <v>3740.8</v>
      </c>
      <c r="D1186" s="16">
        <v>47074.12</v>
      </c>
      <c r="E1186" s="16">
        <v>64000</v>
      </c>
      <c r="F1186" s="16">
        <v>64000</v>
      </c>
      <c r="G1186" s="47"/>
      <c r="H1186" s="46">
        <f t="shared" si="18"/>
        <v>733.64</v>
      </c>
      <c r="I1186" s="26">
        <f>$C$10*calc!T1173*front!K1186</f>
        <v>6.453347923017559E-5</v>
      </c>
      <c r="K1186" s="48">
        <v>9.3368107645946823E-11</v>
      </c>
    </row>
    <row r="1187" spans="1:11" x14ac:dyDescent="0.2">
      <c r="A1187" s="49">
        <v>734.08</v>
      </c>
      <c r="B1187" s="16">
        <v>3055.08</v>
      </c>
      <c r="C1187" s="16">
        <v>3823.7</v>
      </c>
      <c r="D1187" s="16">
        <v>47719.05</v>
      </c>
      <c r="E1187" s="16">
        <v>64000</v>
      </c>
      <c r="F1187" s="16">
        <v>64000</v>
      </c>
      <c r="G1187" s="47"/>
      <c r="H1187" s="46">
        <f t="shared" si="18"/>
        <v>734.08</v>
      </c>
      <c r="I1187" s="26">
        <f>$C$10*calc!T1174*front!K1187</f>
        <v>6.530211228143192E-5</v>
      </c>
      <c r="K1187" s="48">
        <v>9.3032767907548488E-11</v>
      </c>
    </row>
    <row r="1188" spans="1:11" x14ac:dyDescent="0.2">
      <c r="A1188" s="49">
        <v>734.52</v>
      </c>
      <c r="B1188" s="16">
        <v>3043.55</v>
      </c>
      <c r="C1188" s="16">
        <v>3707</v>
      </c>
      <c r="D1188" s="16">
        <v>47519.05</v>
      </c>
      <c r="E1188" s="16">
        <v>64000</v>
      </c>
      <c r="F1188" s="16">
        <v>64000</v>
      </c>
      <c r="G1188" s="47"/>
      <c r="H1188" s="46">
        <f t="shared" si="18"/>
        <v>734.52</v>
      </c>
      <c r="I1188" s="26">
        <f>$C$10*calc!T1175*front!K1188</f>
        <v>6.4840899369092E-5</v>
      </c>
      <c r="K1188" s="48">
        <v>9.2794932839451178E-11</v>
      </c>
    </row>
    <row r="1189" spans="1:11" x14ac:dyDescent="0.2">
      <c r="A1189" s="49">
        <v>734.96</v>
      </c>
      <c r="B1189" s="16">
        <v>3053.45</v>
      </c>
      <c r="C1189" s="16">
        <v>3808.7</v>
      </c>
      <c r="D1189" s="16">
        <v>47287.4</v>
      </c>
      <c r="E1189" s="16">
        <v>64000</v>
      </c>
      <c r="F1189" s="16">
        <v>64000</v>
      </c>
      <c r="G1189" s="47"/>
      <c r="H1189" s="46">
        <f t="shared" si="18"/>
        <v>734.96</v>
      </c>
      <c r="I1189" s="26">
        <f>$C$10*calc!T1176*front!K1189</f>
        <v>6.4124938444777506E-5</v>
      </c>
      <c r="K1189" s="48">
        <v>9.2307135481936605E-11</v>
      </c>
    </row>
    <row r="1190" spans="1:11" x14ac:dyDescent="0.2">
      <c r="A1190" s="49">
        <v>735.4</v>
      </c>
      <c r="B1190" s="16">
        <v>3039.68</v>
      </c>
      <c r="C1190" s="16">
        <v>3689.3</v>
      </c>
      <c r="D1190" s="16">
        <v>47225.42</v>
      </c>
      <c r="E1190" s="16">
        <v>64000</v>
      </c>
      <c r="F1190" s="16">
        <v>64000</v>
      </c>
      <c r="G1190" s="47"/>
      <c r="H1190" s="46">
        <f t="shared" si="18"/>
        <v>735.4</v>
      </c>
      <c r="I1190" s="26">
        <f>$C$10*calc!T1177*front!K1190</f>
        <v>6.3889721316865786E-5</v>
      </c>
      <c r="K1190" s="48">
        <v>9.2075460200445272E-11</v>
      </c>
    </row>
    <row r="1191" spans="1:11" x14ac:dyDescent="0.2">
      <c r="A1191" s="49">
        <v>735.84</v>
      </c>
      <c r="B1191" s="16">
        <v>3050.18</v>
      </c>
      <c r="C1191" s="16">
        <v>3759.4</v>
      </c>
      <c r="D1191" s="16">
        <v>47118.68</v>
      </c>
      <c r="E1191" s="16">
        <v>64000</v>
      </c>
      <c r="F1191" s="16">
        <v>64000</v>
      </c>
      <c r="G1191" s="47"/>
      <c r="H1191" s="46">
        <f t="shared" si="18"/>
        <v>735.84</v>
      </c>
      <c r="I1191" s="26">
        <f>$C$10*calc!T1178*front!K1191</f>
        <v>6.3733572838185166E-5</v>
      </c>
      <c r="K1191" s="48">
        <v>9.2111759459405469E-11</v>
      </c>
    </row>
    <row r="1192" spans="1:11" x14ac:dyDescent="0.2">
      <c r="A1192" s="49">
        <v>736.28</v>
      </c>
      <c r="B1192" s="16">
        <v>3050.38</v>
      </c>
      <c r="C1192" s="16">
        <v>3762.8</v>
      </c>
      <c r="D1192" s="16">
        <v>46939.75</v>
      </c>
      <c r="E1192" s="16">
        <v>64000</v>
      </c>
      <c r="F1192" s="16">
        <v>64000</v>
      </c>
      <c r="G1192" s="47"/>
      <c r="H1192" s="46">
        <f t="shared" si="18"/>
        <v>736.28</v>
      </c>
      <c r="I1192" s="26">
        <f>$C$10*calc!T1179*front!K1192</f>
        <v>6.3518225074681966E-5</v>
      </c>
      <c r="K1192" s="48">
        <v>9.2201562381546091E-11</v>
      </c>
    </row>
    <row r="1193" spans="1:11" x14ac:dyDescent="0.2">
      <c r="A1193" s="49">
        <v>736.72</v>
      </c>
      <c r="B1193" s="16">
        <v>3050.4</v>
      </c>
      <c r="C1193" s="16">
        <v>3750.4</v>
      </c>
      <c r="D1193" s="16">
        <v>46983.35</v>
      </c>
      <c r="E1193" s="16">
        <v>64000</v>
      </c>
      <c r="F1193" s="16">
        <v>64000</v>
      </c>
      <c r="G1193" s="47"/>
      <c r="H1193" s="46">
        <f t="shared" si="18"/>
        <v>736.72</v>
      </c>
      <c r="I1193" s="26">
        <f>$C$10*calc!T1180*front!K1193</f>
        <v>6.3851245171193144E-5</v>
      </c>
      <c r="K1193" s="48">
        <v>9.2585705549378566E-11</v>
      </c>
    </row>
    <row r="1194" spans="1:11" x14ac:dyDescent="0.2">
      <c r="A1194" s="49">
        <v>737.16</v>
      </c>
      <c r="B1194" s="16">
        <v>3049.08</v>
      </c>
      <c r="C1194" s="16">
        <v>3767.3</v>
      </c>
      <c r="D1194" s="16">
        <v>47405.42</v>
      </c>
      <c r="E1194" s="16">
        <v>64000</v>
      </c>
      <c r="F1194" s="16">
        <v>64000</v>
      </c>
      <c r="G1194" s="47"/>
      <c r="H1194" s="46">
        <f t="shared" si="18"/>
        <v>737.16</v>
      </c>
      <c r="I1194" s="26">
        <f>$C$10*calc!T1181*front!K1194</f>
        <v>6.4627376226229034E-5</v>
      </c>
      <c r="K1194" s="48">
        <v>9.2751691409862736E-11</v>
      </c>
    </row>
    <row r="1195" spans="1:11" x14ac:dyDescent="0.2">
      <c r="A1195" s="49">
        <v>737.61</v>
      </c>
      <c r="B1195" s="16">
        <v>3042.12</v>
      </c>
      <c r="C1195" s="16">
        <v>3697.5</v>
      </c>
      <c r="D1195" s="16">
        <v>47672.2</v>
      </c>
      <c r="E1195" s="16">
        <v>64000</v>
      </c>
      <c r="F1195" s="16">
        <v>64000</v>
      </c>
      <c r="G1195" s="47"/>
      <c r="H1195" s="46">
        <f t="shared" si="18"/>
        <v>737.61</v>
      </c>
      <c r="I1195" s="26">
        <f>$C$10*calc!T1182*front!K1195</f>
        <v>6.5181988406874168E-5</v>
      </c>
      <c r="K1195" s="48">
        <v>9.2931747892682075E-11</v>
      </c>
    </row>
    <row r="1196" spans="1:11" x14ac:dyDescent="0.2">
      <c r="A1196" s="49">
        <v>738.05</v>
      </c>
      <c r="B1196" s="16">
        <v>3052</v>
      </c>
      <c r="C1196" s="16">
        <v>3807.4</v>
      </c>
      <c r="D1196" s="16">
        <v>47529.1</v>
      </c>
      <c r="E1196" s="16">
        <v>64000</v>
      </c>
      <c r="F1196" s="16">
        <v>64000</v>
      </c>
      <c r="G1196" s="47"/>
      <c r="H1196" s="46">
        <f t="shared" si="18"/>
        <v>738.05</v>
      </c>
      <c r="I1196" s="26">
        <f>$C$10*calc!T1183*front!K1196</f>
        <v>6.4849604820811058E-5</v>
      </c>
      <c r="K1196" s="48">
        <v>9.2798238244961638E-11</v>
      </c>
    </row>
    <row r="1197" spans="1:11" x14ac:dyDescent="0.2">
      <c r="A1197" s="49">
        <v>738.49</v>
      </c>
      <c r="B1197" s="16">
        <v>3045.85</v>
      </c>
      <c r="C1197" s="16">
        <v>3750.5</v>
      </c>
      <c r="D1197" s="16">
        <v>47033.85</v>
      </c>
      <c r="E1197" s="16">
        <v>64000</v>
      </c>
      <c r="F1197" s="16">
        <v>64000</v>
      </c>
      <c r="G1197" s="47"/>
      <c r="H1197" s="46">
        <f t="shared" si="18"/>
        <v>738.49</v>
      </c>
      <c r="I1197" s="26">
        <f>$C$10*calc!T1184*front!K1197</f>
        <v>6.388731282036791E-5</v>
      </c>
      <c r="K1197" s="48">
        <v>9.2510843854738174E-11</v>
      </c>
    </row>
    <row r="1198" spans="1:11" x14ac:dyDescent="0.2">
      <c r="A1198" s="49">
        <v>738.93</v>
      </c>
      <c r="B1198" s="16">
        <v>3045</v>
      </c>
      <c r="C1198" s="16">
        <v>3712.7</v>
      </c>
      <c r="D1198" s="16">
        <v>46982.9</v>
      </c>
      <c r="E1198" s="16">
        <v>64000</v>
      </c>
      <c r="F1198" s="16">
        <v>64000</v>
      </c>
      <c r="G1198" s="47"/>
      <c r="H1198" s="46">
        <f t="shared" si="18"/>
        <v>738.93</v>
      </c>
      <c r="I1198" s="26">
        <f>$C$10*calc!T1185*front!K1198</f>
        <v>6.3434007161139577E-5</v>
      </c>
      <c r="K1198" s="48">
        <v>9.1965997878121409E-11</v>
      </c>
    </row>
    <row r="1199" spans="1:11" x14ac:dyDescent="0.2">
      <c r="A1199" s="49">
        <v>739.37</v>
      </c>
      <c r="B1199" s="16">
        <v>3054.15</v>
      </c>
      <c r="C1199" s="16">
        <v>3794.3</v>
      </c>
      <c r="D1199" s="16">
        <v>47557.52</v>
      </c>
      <c r="E1199" s="16">
        <v>64000</v>
      </c>
      <c r="F1199" s="16">
        <v>64000</v>
      </c>
      <c r="G1199" s="47"/>
      <c r="H1199" s="46">
        <f t="shared" si="18"/>
        <v>739.37</v>
      </c>
      <c r="I1199" s="26">
        <f>$C$10*calc!T1186*front!K1199</f>
        <v>6.4057465932196471E-5</v>
      </c>
      <c r="K1199" s="48">
        <v>9.1604536311878207E-11</v>
      </c>
    </row>
    <row r="1200" spans="1:11" x14ac:dyDescent="0.2">
      <c r="A1200" s="49">
        <v>739.81</v>
      </c>
      <c r="B1200" s="16">
        <v>3053.2</v>
      </c>
      <c r="C1200" s="16">
        <v>3784.3</v>
      </c>
      <c r="D1200" s="16">
        <v>48187.35</v>
      </c>
      <c r="E1200" s="16">
        <v>64000</v>
      </c>
      <c r="F1200" s="16">
        <v>64000</v>
      </c>
      <c r="G1200" s="47"/>
      <c r="H1200" s="46">
        <f t="shared" si="18"/>
        <v>739.81</v>
      </c>
      <c r="I1200" s="26">
        <f>$C$10*calc!T1187*front!K1200</f>
        <v>6.4934300991491387E-5</v>
      </c>
      <c r="K1200" s="48">
        <v>9.1466491202608965E-11</v>
      </c>
    </row>
    <row r="1201" spans="1:11" x14ac:dyDescent="0.2">
      <c r="A1201" s="49">
        <v>740.25</v>
      </c>
      <c r="B1201" s="16">
        <v>3048.25</v>
      </c>
      <c r="C1201" s="16">
        <v>3744</v>
      </c>
      <c r="D1201" s="16">
        <v>48427.82</v>
      </c>
      <c r="E1201" s="16">
        <v>64000</v>
      </c>
      <c r="F1201" s="16">
        <v>64000</v>
      </c>
      <c r="G1201" s="47"/>
      <c r="H1201" s="46">
        <f t="shared" si="18"/>
        <v>740.25</v>
      </c>
      <c r="I1201" s="26">
        <f>$C$10*calc!T1188*front!K1201</f>
        <v>6.5132167803111967E-5</v>
      </c>
      <c r="K1201" s="48">
        <v>9.1212293843344407E-11</v>
      </c>
    </row>
    <row r="1202" spans="1:11" x14ac:dyDescent="0.2">
      <c r="A1202" s="49">
        <v>740.69</v>
      </c>
      <c r="B1202" s="16">
        <v>3067.65</v>
      </c>
      <c r="C1202" s="16">
        <v>3922.7</v>
      </c>
      <c r="D1202" s="16">
        <v>48165.72</v>
      </c>
      <c r="E1202" s="16">
        <v>64000</v>
      </c>
      <c r="F1202" s="16">
        <v>64000</v>
      </c>
      <c r="G1202" s="47"/>
      <c r="H1202" s="46">
        <f t="shared" si="18"/>
        <v>740.69</v>
      </c>
      <c r="I1202" s="26">
        <f>$C$10*calc!T1189*front!K1202</f>
        <v>6.4666705295399063E-5</v>
      </c>
      <c r="K1202" s="48">
        <v>9.116628196523924E-11</v>
      </c>
    </row>
    <row r="1203" spans="1:11" x14ac:dyDescent="0.2">
      <c r="A1203" s="49">
        <v>741.13</v>
      </c>
      <c r="B1203" s="16">
        <v>3043.5</v>
      </c>
      <c r="C1203" s="16">
        <v>3713.2</v>
      </c>
      <c r="D1203" s="16">
        <v>47718.62</v>
      </c>
      <c r="E1203" s="16">
        <v>64000</v>
      </c>
      <c r="F1203" s="16">
        <v>64000</v>
      </c>
      <c r="G1203" s="47"/>
      <c r="H1203" s="46">
        <f t="shared" si="18"/>
        <v>741.13</v>
      </c>
      <c r="I1203" s="26">
        <f>$C$10*calc!T1190*front!K1203</f>
        <v>6.4136185250767916E-5</v>
      </c>
      <c r="K1203" s="48">
        <v>9.1336081511023223E-11</v>
      </c>
    </row>
    <row r="1204" spans="1:11" x14ac:dyDescent="0.2">
      <c r="A1204" s="49">
        <v>741.57</v>
      </c>
      <c r="B1204" s="16">
        <v>3050.25</v>
      </c>
      <c r="C1204" s="16">
        <v>3754.2</v>
      </c>
      <c r="D1204" s="16">
        <v>47711.85</v>
      </c>
      <c r="E1204" s="16">
        <v>64000</v>
      </c>
      <c r="F1204" s="16">
        <v>64000</v>
      </c>
      <c r="G1204" s="47"/>
      <c r="H1204" s="46">
        <f t="shared" si="18"/>
        <v>741.57</v>
      </c>
      <c r="I1204" s="26">
        <f>$C$10*calc!T1191*front!K1204</f>
        <v>6.4326421462134229E-5</v>
      </c>
      <c r="K1204" s="48">
        <v>9.1635978870934652E-11</v>
      </c>
    </row>
    <row r="1205" spans="1:11" x14ac:dyDescent="0.2">
      <c r="A1205" s="49">
        <v>742.01</v>
      </c>
      <c r="B1205" s="16">
        <v>3053.88</v>
      </c>
      <c r="C1205" s="16">
        <v>3807.6</v>
      </c>
      <c r="D1205" s="16">
        <v>47690.05</v>
      </c>
      <c r="E1205" s="16">
        <v>64000</v>
      </c>
      <c r="F1205" s="16">
        <v>64000</v>
      </c>
      <c r="G1205" s="47"/>
      <c r="H1205" s="46">
        <f t="shared" si="18"/>
        <v>742.01</v>
      </c>
      <c r="I1205" s="26">
        <f>$C$10*calc!T1192*front!K1205</f>
        <v>6.4478512521112181E-5</v>
      </c>
      <c r="K1205" s="48">
        <v>9.1907992582605407E-11</v>
      </c>
    </row>
    <row r="1206" spans="1:11" x14ac:dyDescent="0.2">
      <c r="A1206" s="49">
        <v>742.45</v>
      </c>
      <c r="B1206" s="16">
        <v>3049</v>
      </c>
      <c r="C1206" s="16">
        <v>3781.8</v>
      </c>
      <c r="D1206" s="16">
        <v>47978.85</v>
      </c>
      <c r="E1206" s="16">
        <v>64000</v>
      </c>
      <c r="F1206" s="16">
        <v>64000</v>
      </c>
      <c r="G1206" s="47"/>
      <c r="H1206" s="46">
        <f t="shared" si="18"/>
        <v>742.45</v>
      </c>
      <c r="I1206" s="26">
        <f>$C$10*calc!T1193*front!K1206</f>
        <v>6.5018331240132945E-5</v>
      </c>
      <c r="K1206" s="48">
        <v>9.2027134645809532E-11</v>
      </c>
    </row>
    <row r="1207" spans="1:11" x14ac:dyDescent="0.2">
      <c r="A1207" s="49">
        <v>742.89</v>
      </c>
      <c r="B1207" s="16">
        <v>3046.22</v>
      </c>
      <c r="C1207" s="16">
        <v>3732.9</v>
      </c>
      <c r="D1207" s="16">
        <v>48467.15</v>
      </c>
      <c r="E1207" s="16">
        <v>64000</v>
      </c>
      <c r="F1207" s="16">
        <v>64000</v>
      </c>
      <c r="G1207" s="47"/>
      <c r="H1207" s="46">
        <f t="shared" si="18"/>
        <v>742.89</v>
      </c>
      <c r="I1207" s="26">
        <f>$C$10*calc!T1194*front!K1207</f>
        <v>6.5819399530326887E-5</v>
      </c>
      <c r="K1207" s="48">
        <v>9.2080146065414594E-11</v>
      </c>
    </row>
    <row r="1208" spans="1:11" x14ac:dyDescent="0.2">
      <c r="A1208" s="49">
        <v>743.33</v>
      </c>
      <c r="B1208" s="16">
        <v>3046.2</v>
      </c>
      <c r="C1208" s="16">
        <v>3738</v>
      </c>
      <c r="D1208" s="16">
        <v>48920.480000000003</v>
      </c>
      <c r="E1208" s="16">
        <v>64000</v>
      </c>
      <c r="F1208" s="16">
        <v>64000</v>
      </c>
      <c r="G1208" s="47"/>
      <c r="H1208" s="46">
        <f t="shared" si="18"/>
        <v>743.33</v>
      </c>
      <c r="I1208" s="26">
        <f>$C$10*calc!T1195*front!K1208</f>
        <v>6.6363943093032055E-5</v>
      </c>
      <c r="K1208" s="48">
        <v>9.1857119761641106E-11</v>
      </c>
    </row>
    <row r="1209" spans="1:11" x14ac:dyDescent="0.2">
      <c r="A1209" s="49">
        <v>743.77</v>
      </c>
      <c r="B1209" s="16">
        <v>3049.6</v>
      </c>
      <c r="C1209" s="16">
        <v>3751.5</v>
      </c>
      <c r="D1209" s="16">
        <v>48995.58</v>
      </c>
      <c r="E1209" s="16">
        <v>64000</v>
      </c>
      <c r="F1209" s="16">
        <v>64000</v>
      </c>
      <c r="G1209" s="47"/>
      <c r="H1209" s="46">
        <f t="shared" si="18"/>
        <v>743.77</v>
      </c>
      <c r="I1209" s="26">
        <f>$C$10*calc!T1196*front!K1209</f>
        <v>6.6225498155496614E-5</v>
      </c>
      <c r="K1209" s="48">
        <v>9.1511230566629449E-11</v>
      </c>
    </row>
    <row r="1210" spans="1:11" x14ac:dyDescent="0.2">
      <c r="A1210" s="49">
        <v>744.21</v>
      </c>
      <c r="B1210" s="16">
        <v>3039.95</v>
      </c>
      <c r="C1210" s="16">
        <v>3691.2</v>
      </c>
      <c r="D1210" s="16">
        <v>48810.25</v>
      </c>
      <c r="E1210" s="16">
        <v>64000</v>
      </c>
      <c r="F1210" s="16">
        <v>64000</v>
      </c>
      <c r="G1210" s="47"/>
      <c r="H1210" s="46">
        <f t="shared" si="18"/>
        <v>744.21</v>
      </c>
      <c r="I1210" s="26">
        <f>$C$10*calc!T1197*front!K1210</f>
        <v>6.5565897474768615E-5</v>
      </c>
      <c r="K1210" s="48">
        <v>9.0972180684382228E-11</v>
      </c>
    </row>
    <row r="1211" spans="1:11" x14ac:dyDescent="0.2">
      <c r="A1211" s="49">
        <v>744.65</v>
      </c>
      <c r="B1211" s="16">
        <v>3053.05</v>
      </c>
      <c r="C1211" s="16">
        <v>3813.4</v>
      </c>
      <c r="D1211" s="16">
        <v>48672.2</v>
      </c>
      <c r="E1211" s="16">
        <v>64000</v>
      </c>
      <c r="F1211" s="16">
        <v>64000</v>
      </c>
      <c r="G1211" s="47"/>
      <c r="H1211" s="46">
        <f t="shared" si="18"/>
        <v>744.65</v>
      </c>
      <c r="I1211" s="26">
        <f>$C$10*calc!T1198*front!K1211</f>
        <v>6.5296456425636103E-5</v>
      </c>
      <c r="K1211" s="48">
        <v>9.0919638670376035E-11</v>
      </c>
    </row>
    <row r="1212" spans="1:11" x14ac:dyDescent="0.2">
      <c r="A1212" s="49">
        <v>745.09</v>
      </c>
      <c r="B1212" s="16">
        <v>3047.2</v>
      </c>
      <c r="C1212" s="16">
        <v>3760.2</v>
      </c>
      <c r="D1212" s="16">
        <v>49045.5</v>
      </c>
      <c r="E1212" s="16">
        <v>64000</v>
      </c>
      <c r="F1212" s="16">
        <v>64000</v>
      </c>
      <c r="G1212" s="47"/>
      <c r="H1212" s="46">
        <f t="shared" si="18"/>
        <v>745.09</v>
      </c>
      <c r="I1212" s="26">
        <f>$C$10*calc!T1199*front!K1212</f>
        <v>6.5836903361110116E-5</v>
      </c>
      <c r="K1212" s="48">
        <v>9.0860851724442781E-11</v>
      </c>
    </row>
    <row r="1213" spans="1:11" x14ac:dyDescent="0.2">
      <c r="A1213" s="49">
        <v>745.53</v>
      </c>
      <c r="B1213" s="16">
        <v>3043.18</v>
      </c>
      <c r="C1213" s="16">
        <v>3697.9</v>
      </c>
      <c r="D1213" s="16">
        <v>49248.82</v>
      </c>
      <c r="E1213" s="16">
        <v>64000</v>
      </c>
      <c r="F1213" s="16">
        <v>64000</v>
      </c>
      <c r="G1213" s="47"/>
      <c r="H1213" s="46">
        <f t="shared" si="18"/>
        <v>745.53</v>
      </c>
      <c r="I1213" s="26">
        <f>$C$10*calc!T1200*front!K1213</f>
        <v>6.62808686454484E-5</v>
      </c>
      <c r="K1213" s="48">
        <v>9.103236757849084E-11</v>
      </c>
    </row>
    <row r="1214" spans="1:11" x14ac:dyDescent="0.2">
      <c r="A1214" s="49">
        <v>745.98</v>
      </c>
      <c r="B1214" s="16">
        <v>3052.1</v>
      </c>
      <c r="C1214" s="16">
        <v>3790.8</v>
      </c>
      <c r="D1214" s="16">
        <v>48911.62</v>
      </c>
      <c r="E1214" s="16">
        <v>64000</v>
      </c>
      <c r="F1214" s="16">
        <v>64000</v>
      </c>
      <c r="G1214" s="47"/>
      <c r="H1214" s="46">
        <f t="shared" si="18"/>
        <v>745.98</v>
      </c>
      <c r="I1214" s="26">
        <f>$C$10*calc!T1201*front!K1214</f>
        <v>6.5873054404518553E-5</v>
      </c>
      <c r="K1214" s="48">
        <v>9.1204292615190974E-11</v>
      </c>
    </row>
    <row r="1215" spans="1:11" x14ac:dyDescent="0.2">
      <c r="A1215" s="49">
        <v>746.42</v>
      </c>
      <c r="B1215" s="16">
        <v>3052.95</v>
      </c>
      <c r="C1215" s="16">
        <v>3781.7</v>
      </c>
      <c r="D1215" s="16">
        <v>48743.45</v>
      </c>
      <c r="E1215" s="16">
        <v>64000</v>
      </c>
      <c r="F1215" s="16">
        <v>64000</v>
      </c>
      <c r="G1215" s="47"/>
      <c r="H1215" s="46">
        <f t="shared" si="18"/>
        <v>746.42</v>
      </c>
      <c r="I1215" s="26">
        <f>$C$10*calc!T1202*front!K1215</f>
        <v>6.5837773557619802E-5</v>
      </c>
      <c r="K1215" s="48">
        <v>9.1516431163055625E-11</v>
      </c>
    </row>
    <row r="1216" spans="1:11" x14ac:dyDescent="0.2">
      <c r="A1216" s="49">
        <v>746.86</v>
      </c>
      <c r="B1216" s="16">
        <v>3049.55</v>
      </c>
      <c r="C1216" s="16">
        <v>3747.4</v>
      </c>
      <c r="D1216" s="16">
        <v>48755.199999999997</v>
      </c>
      <c r="E1216" s="16">
        <v>64000</v>
      </c>
      <c r="F1216" s="16">
        <v>64000</v>
      </c>
      <c r="G1216" s="47"/>
      <c r="H1216" s="46">
        <f t="shared" si="18"/>
        <v>746.86</v>
      </c>
      <c r="I1216" s="26">
        <f>$C$10*calc!T1203*front!K1216</f>
        <v>6.6155784979496097E-5</v>
      </c>
      <c r="K1216" s="48">
        <v>9.1924904362770712E-11</v>
      </c>
    </row>
    <row r="1217" spans="1:11" x14ac:dyDescent="0.2">
      <c r="A1217" s="49">
        <v>747.3</v>
      </c>
      <c r="B1217" s="16">
        <v>3048.42</v>
      </c>
      <c r="C1217" s="16">
        <v>3752.7</v>
      </c>
      <c r="D1217" s="16">
        <v>48539.98</v>
      </c>
      <c r="E1217" s="16">
        <v>64000</v>
      </c>
      <c r="F1217" s="16">
        <v>64000</v>
      </c>
      <c r="G1217" s="47"/>
      <c r="H1217" s="46">
        <f t="shared" si="18"/>
        <v>747.3</v>
      </c>
      <c r="I1217" s="26">
        <f>$C$10*calc!T1204*front!K1217</f>
        <v>6.6085390057141631E-5</v>
      </c>
      <c r="K1217" s="48">
        <v>9.2289900903608527E-11</v>
      </c>
    </row>
    <row r="1218" spans="1:11" x14ac:dyDescent="0.2">
      <c r="A1218" s="49">
        <v>747.74</v>
      </c>
      <c r="B1218" s="16">
        <v>3041.98</v>
      </c>
      <c r="C1218" s="16">
        <v>3698.3</v>
      </c>
      <c r="D1218" s="16">
        <v>48410.080000000002</v>
      </c>
      <c r="E1218" s="16">
        <v>64000</v>
      </c>
      <c r="F1218" s="16">
        <v>64000</v>
      </c>
      <c r="G1218" s="47"/>
      <c r="H1218" s="46">
        <f t="shared" si="18"/>
        <v>747.74</v>
      </c>
      <c r="I1218" s="26">
        <f>$C$10*calc!T1205*front!K1218</f>
        <v>6.6028153649049916E-5</v>
      </c>
      <c r="K1218" s="48">
        <v>9.2478272365920971E-11</v>
      </c>
    </row>
    <row r="1219" spans="1:11" x14ac:dyDescent="0.2">
      <c r="A1219" s="49">
        <v>748.18</v>
      </c>
      <c r="B1219" s="16">
        <v>3042.25</v>
      </c>
      <c r="C1219" s="16">
        <v>3718.5</v>
      </c>
      <c r="D1219" s="16">
        <v>48362.58</v>
      </c>
      <c r="E1219" s="16">
        <v>64000</v>
      </c>
      <c r="F1219" s="16">
        <v>64000</v>
      </c>
      <c r="G1219" s="47"/>
      <c r="H1219" s="46">
        <f t="shared" si="18"/>
        <v>748.18</v>
      </c>
      <c r="I1219" s="26">
        <f>$C$10*calc!T1206*front!K1219</f>
        <v>6.5956783376675543E-5</v>
      </c>
      <c r="K1219" s="48">
        <v>9.2481846742437283E-11</v>
      </c>
    </row>
    <row r="1220" spans="1:11" x14ac:dyDescent="0.2">
      <c r="A1220" s="49">
        <v>748.62</v>
      </c>
      <c r="B1220" s="16">
        <v>3045.2</v>
      </c>
      <c r="C1220" s="16">
        <v>3745.1</v>
      </c>
      <c r="D1220" s="16">
        <v>48436.98</v>
      </c>
      <c r="E1220" s="16">
        <v>64000</v>
      </c>
      <c r="F1220" s="16">
        <v>64000</v>
      </c>
      <c r="G1220" s="47"/>
      <c r="H1220" s="46">
        <f t="shared" si="18"/>
        <v>748.62</v>
      </c>
      <c r="I1220" s="26">
        <f>$C$10*calc!T1207*front!K1220</f>
        <v>6.591779989571691E-5</v>
      </c>
      <c r="K1220" s="48">
        <v>9.2270206710928001E-11</v>
      </c>
    </row>
    <row r="1221" spans="1:11" x14ac:dyDescent="0.2">
      <c r="A1221" s="49">
        <v>749.06</v>
      </c>
      <c r="B1221" s="16">
        <v>3056.48</v>
      </c>
      <c r="C1221" s="16">
        <v>3816.5</v>
      </c>
      <c r="D1221" s="16">
        <v>48088.78</v>
      </c>
      <c r="E1221" s="16">
        <v>64000</v>
      </c>
      <c r="F1221" s="16">
        <v>64000</v>
      </c>
      <c r="G1221" s="47"/>
      <c r="H1221" s="46">
        <f t="shared" si="18"/>
        <v>749.06</v>
      </c>
      <c r="I1221" s="26">
        <f>$C$10*calc!T1208*front!K1221</f>
        <v>6.5361339096732627E-5</v>
      </c>
      <c r="K1221" s="48">
        <v>9.2273936822361671E-11</v>
      </c>
    </row>
    <row r="1222" spans="1:11" x14ac:dyDescent="0.2">
      <c r="A1222" s="49">
        <v>749.5</v>
      </c>
      <c r="B1222" s="16">
        <v>3052.45</v>
      </c>
      <c r="C1222" s="16">
        <v>3801.2</v>
      </c>
      <c r="D1222" s="16">
        <v>47848.32</v>
      </c>
      <c r="E1222" s="16">
        <v>64000</v>
      </c>
      <c r="F1222" s="16">
        <v>64000</v>
      </c>
      <c r="G1222" s="47"/>
      <c r="H1222" s="46">
        <f t="shared" si="18"/>
        <v>749.5</v>
      </c>
      <c r="I1222" s="26">
        <f>$C$10*calc!T1209*front!K1222</f>
        <v>6.4857741604907901E-5</v>
      </c>
      <c r="K1222" s="48">
        <v>9.2080384525642889E-11</v>
      </c>
    </row>
    <row r="1223" spans="1:11" x14ac:dyDescent="0.2">
      <c r="A1223" s="49">
        <v>749.94</v>
      </c>
      <c r="B1223" s="16">
        <v>3047.92</v>
      </c>
      <c r="C1223" s="16">
        <v>3752.6</v>
      </c>
      <c r="D1223" s="16">
        <v>48122.65</v>
      </c>
      <c r="E1223" s="16">
        <v>64000</v>
      </c>
      <c r="F1223" s="16">
        <v>64000</v>
      </c>
      <c r="G1223" s="47"/>
      <c r="H1223" s="46">
        <f t="shared" si="18"/>
        <v>749.94</v>
      </c>
      <c r="I1223" s="26">
        <f>$C$10*calc!T1210*front!K1223</f>
        <v>6.5151052143710926E-5</v>
      </c>
      <c r="K1223" s="48">
        <v>9.1882293246528007E-11</v>
      </c>
    </row>
    <row r="1224" spans="1:11" x14ac:dyDescent="0.2">
      <c r="A1224" s="49">
        <v>750.38</v>
      </c>
      <c r="B1224" s="16">
        <v>3054.25</v>
      </c>
      <c r="C1224" s="16">
        <v>3797.5</v>
      </c>
      <c r="D1224" s="16">
        <v>48190.15</v>
      </c>
      <c r="E1224" s="16">
        <v>64000</v>
      </c>
      <c r="F1224" s="16">
        <v>64000</v>
      </c>
      <c r="G1224" s="47"/>
      <c r="H1224" s="46">
        <f t="shared" si="18"/>
        <v>750.38</v>
      </c>
      <c r="I1224" s="26">
        <f>$C$10*calc!T1211*front!K1224</f>
        <v>6.5321019946749364E-5</v>
      </c>
      <c r="K1224" s="48">
        <v>9.1987129856209108E-11</v>
      </c>
    </row>
    <row r="1225" spans="1:11" x14ac:dyDescent="0.2">
      <c r="A1225" s="49">
        <v>750.82</v>
      </c>
      <c r="B1225" s="16">
        <v>3057.15</v>
      </c>
      <c r="C1225" s="16">
        <v>3832.7</v>
      </c>
      <c r="D1225" s="16">
        <v>47643.25</v>
      </c>
      <c r="E1225" s="16">
        <v>64000</v>
      </c>
      <c r="F1225" s="16">
        <v>64000</v>
      </c>
      <c r="G1225" s="47"/>
      <c r="H1225" s="46">
        <f t="shared" si="18"/>
        <v>750.82</v>
      </c>
      <c r="I1225" s="26">
        <f>$C$10*calc!T1212*front!K1225</f>
        <v>6.4596524549642346E-5</v>
      </c>
      <c r="K1225" s="48">
        <v>9.2169300171841111E-11</v>
      </c>
    </row>
    <row r="1226" spans="1:11" x14ac:dyDescent="0.2">
      <c r="A1226" s="49">
        <v>751.26</v>
      </c>
      <c r="B1226" s="16">
        <v>3036.62</v>
      </c>
      <c r="C1226" s="16">
        <v>3643.1</v>
      </c>
      <c r="D1226" s="16">
        <v>47432.45</v>
      </c>
      <c r="E1226" s="16">
        <v>64000</v>
      </c>
      <c r="F1226" s="16">
        <v>64000</v>
      </c>
      <c r="G1226" s="47"/>
      <c r="H1226" s="46">
        <f t="shared" si="18"/>
        <v>751.26</v>
      </c>
      <c r="I1226" s="26">
        <f>$C$10*calc!T1213*front!K1226</f>
        <v>6.4511249005080464E-5</v>
      </c>
      <c r="K1226" s="48">
        <v>9.246961140674781E-11</v>
      </c>
    </row>
    <row r="1227" spans="1:11" x14ac:dyDescent="0.2">
      <c r="A1227" s="49">
        <v>751.7</v>
      </c>
      <c r="B1227" s="16">
        <v>3042.4</v>
      </c>
      <c r="C1227" s="16">
        <v>3701.3</v>
      </c>
      <c r="D1227" s="16">
        <v>47499.48</v>
      </c>
      <c r="E1227" s="16">
        <v>64000</v>
      </c>
      <c r="F1227" s="16">
        <v>64000</v>
      </c>
      <c r="G1227" s="47"/>
      <c r="H1227" s="46">
        <f t="shared" si="18"/>
        <v>751.7</v>
      </c>
      <c r="I1227" s="26">
        <f>$C$10*calc!T1214*front!K1227</f>
        <v>6.5123506076479978E-5</v>
      </c>
      <c r="K1227" s="48">
        <v>9.3208307430239803E-11</v>
      </c>
    </row>
    <row r="1228" spans="1:11" x14ac:dyDescent="0.2">
      <c r="A1228" s="49">
        <v>752.14</v>
      </c>
      <c r="B1228" s="16">
        <v>3041.32</v>
      </c>
      <c r="C1228" s="16">
        <v>3685.1</v>
      </c>
      <c r="D1228" s="16">
        <v>47176.95</v>
      </c>
      <c r="E1228" s="16">
        <v>64000</v>
      </c>
      <c r="F1228" s="16">
        <v>64000</v>
      </c>
      <c r="G1228" s="47"/>
      <c r="H1228" s="46">
        <f t="shared" si="18"/>
        <v>752.14</v>
      </c>
      <c r="I1228" s="26">
        <f>$C$10*calc!T1215*front!K1228</f>
        <v>6.4960583419788691E-5</v>
      </c>
      <c r="K1228" s="48">
        <v>9.3700131663803034E-11</v>
      </c>
    </row>
    <row r="1229" spans="1:11" x14ac:dyDescent="0.2">
      <c r="A1229" s="49">
        <v>752.58</v>
      </c>
      <c r="B1229" s="16">
        <v>3050.58</v>
      </c>
      <c r="C1229" s="16">
        <v>3779.4</v>
      </c>
      <c r="D1229" s="16">
        <v>46912.58</v>
      </c>
      <c r="E1229" s="16">
        <v>64000</v>
      </c>
      <c r="F1229" s="16">
        <v>64000</v>
      </c>
      <c r="G1229" s="47"/>
      <c r="H1229" s="46">
        <f t="shared" si="18"/>
        <v>752.58</v>
      </c>
      <c r="I1229" s="26">
        <f>$C$10*calc!T1216*front!K1229</f>
        <v>6.4786331977809608E-5</v>
      </c>
      <c r="K1229" s="48">
        <v>9.4072624825861176E-11</v>
      </c>
    </row>
    <row r="1230" spans="1:11" x14ac:dyDescent="0.2">
      <c r="A1230" s="49">
        <v>753.02</v>
      </c>
      <c r="B1230" s="16">
        <v>3045.25</v>
      </c>
      <c r="C1230" s="16">
        <v>3740.8</v>
      </c>
      <c r="D1230" s="16">
        <v>46948.65</v>
      </c>
      <c r="E1230" s="16">
        <v>64000</v>
      </c>
      <c r="F1230" s="16">
        <v>64000</v>
      </c>
      <c r="G1230" s="47"/>
      <c r="H1230" s="46">
        <f t="shared" si="18"/>
        <v>753.02</v>
      </c>
      <c r="I1230" s="26">
        <f>$C$10*calc!T1217*front!K1230</f>
        <v>6.4745754347942216E-5</v>
      </c>
      <c r="K1230" s="48">
        <v>9.3917614072510268E-11</v>
      </c>
    </row>
    <row r="1231" spans="1:11" x14ac:dyDescent="0.2">
      <c r="A1231" s="49">
        <v>753.45</v>
      </c>
      <c r="B1231" s="16">
        <v>3046.78</v>
      </c>
      <c r="C1231" s="16">
        <v>3730.5</v>
      </c>
      <c r="D1231" s="16">
        <v>47278</v>
      </c>
      <c r="E1231" s="16">
        <v>64000</v>
      </c>
      <c r="F1231" s="16">
        <v>64000</v>
      </c>
      <c r="G1231" s="47"/>
      <c r="H1231" s="46">
        <f t="shared" si="18"/>
        <v>753.45</v>
      </c>
      <c r="I1231" s="26">
        <f>$C$10*calc!T1218*front!K1231</f>
        <v>6.5102749196824683E-5</v>
      </c>
      <c r="K1231" s="48">
        <v>9.3684466946969548E-11</v>
      </c>
    </row>
    <row r="1232" spans="1:11" x14ac:dyDescent="0.2">
      <c r="A1232" s="49">
        <v>753.89</v>
      </c>
      <c r="B1232" s="16">
        <v>3048.5</v>
      </c>
      <c r="C1232" s="16">
        <v>3767.5</v>
      </c>
      <c r="D1232" s="16">
        <v>47573.15</v>
      </c>
      <c r="E1232" s="16">
        <v>64000</v>
      </c>
      <c r="F1232" s="16">
        <v>64000</v>
      </c>
      <c r="G1232" s="47"/>
      <c r="H1232" s="46">
        <f t="shared" si="18"/>
        <v>753.89</v>
      </c>
      <c r="I1232" s="26">
        <f>$C$10*calc!T1219*front!K1232</f>
        <v>6.5395917045471536E-5</v>
      </c>
      <c r="K1232" s="48">
        <v>9.3440593588907168E-11</v>
      </c>
    </row>
    <row r="1233" spans="1:11" x14ac:dyDescent="0.2">
      <c r="A1233" s="49">
        <v>754.33</v>
      </c>
      <c r="B1233" s="16">
        <v>3065.52</v>
      </c>
      <c r="C1233" s="16">
        <v>3925</v>
      </c>
      <c r="D1233" s="16">
        <v>47636.62</v>
      </c>
      <c r="E1233" s="16">
        <v>64000</v>
      </c>
      <c r="F1233" s="16">
        <v>64000</v>
      </c>
      <c r="G1233" s="47"/>
      <c r="H1233" s="46">
        <f t="shared" si="18"/>
        <v>754.33</v>
      </c>
      <c r="I1233" s="26">
        <f>$C$10*calc!T1220*front!K1233</f>
        <v>6.5149354181640121E-5</v>
      </c>
      <c r="K1233" s="48">
        <v>9.298319705447698E-11</v>
      </c>
    </row>
    <row r="1234" spans="1:11" x14ac:dyDescent="0.2">
      <c r="A1234" s="49">
        <v>754.77</v>
      </c>
      <c r="B1234" s="16">
        <v>3047.1</v>
      </c>
      <c r="C1234" s="16">
        <v>3750.7</v>
      </c>
      <c r="D1234" s="16">
        <v>47598.5</v>
      </c>
      <c r="E1234" s="16">
        <v>64000</v>
      </c>
      <c r="F1234" s="16">
        <v>64000</v>
      </c>
      <c r="G1234" s="47"/>
      <c r="H1234" s="46">
        <f t="shared" si="18"/>
        <v>754.77</v>
      </c>
      <c r="I1234" s="26">
        <f>$C$10*calc!T1221*front!K1234</f>
        <v>6.4901009218589007E-5</v>
      </c>
      <c r="K1234" s="48">
        <v>9.2671556673664352E-11</v>
      </c>
    </row>
    <row r="1235" spans="1:11" x14ac:dyDescent="0.2">
      <c r="A1235" s="49">
        <v>755.21</v>
      </c>
      <c r="B1235" s="16">
        <v>3045.98</v>
      </c>
      <c r="C1235" s="16">
        <v>3743.1</v>
      </c>
      <c r="D1235" s="16">
        <v>47400.02</v>
      </c>
      <c r="E1235" s="16">
        <v>64000</v>
      </c>
      <c r="F1235" s="16">
        <v>64000</v>
      </c>
      <c r="G1235" s="47"/>
      <c r="H1235" s="46">
        <f t="shared" si="18"/>
        <v>755.21</v>
      </c>
      <c r="I1235" s="26">
        <f>$C$10*calc!T1222*front!K1235</f>
        <v>6.4598573225564001E-5</v>
      </c>
      <c r="K1235" s="48">
        <v>9.2678632688961196E-11</v>
      </c>
    </row>
    <row r="1236" spans="1:11" x14ac:dyDescent="0.2">
      <c r="A1236" s="49">
        <v>755.65</v>
      </c>
      <c r="B1236" s="16">
        <v>3041.02</v>
      </c>
      <c r="C1236" s="16">
        <v>3687.9</v>
      </c>
      <c r="D1236" s="16">
        <v>47276.52</v>
      </c>
      <c r="E1236" s="16">
        <v>64000</v>
      </c>
      <c r="F1236" s="16">
        <v>64000</v>
      </c>
      <c r="G1236" s="47"/>
      <c r="H1236" s="46">
        <f t="shared" si="18"/>
        <v>755.65</v>
      </c>
      <c r="I1236" s="26">
        <f>$C$10*calc!T1223*front!K1236</f>
        <v>6.4299676650924923E-5</v>
      </c>
      <c r="K1236" s="48">
        <v>9.2513666049679507E-11</v>
      </c>
    </row>
    <row r="1237" spans="1:11" x14ac:dyDescent="0.2">
      <c r="A1237" s="49">
        <v>756.09</v>
      </c>
      <c r="B1237" s="16">
        <v>3044.28</v>
      </c>
      <c r="C1237" s="16">
        <v>3720.9</v>
      </c>
      <c r="D1237" s="16">
        <v>47170.55</v>
      </c>
      <c r="E1237" s="16">
        <v>64000</v>
      </c>
      <c r="F1237" s="16">
        <v>64000</v>
      </c>
      <c r="G1237" s="47"/>
      <c r="H1237" s="46">
        <f t="shared" si="18"/>
        <v>756.09</v>
      </c>
      <c r="I1237" s="26">
        <f>$C$10*calc!T1224*front!K1237</f>
        <v>6.4298541674778545E-5</v>
      </c>
      <c r="K1237" s="48">
        <v>9.2756334656330246E-11</v>
      </c>
    </row>
    <row r="1238" spans="1:11" x14ac:dyDescent="0.2">
      <c r="A1238" s="49">
        <v>756.53</v>
      </c>
      <c r="B1238" s="16">
        <v>3046.32</v>
      </c>
      <c r="C1238" s="16">
        <v>3722.6</v>
      </c>
      <c r="D1238" s="16">
        <v>46972.82</v>
      </c>
      <c r="E1238" s="16">
        <v>64000</v>
      </c>
      <c r="F1238" s="16">
        <v>64000</v>
      </c>
      <c r="G1238" s="47"/>
      <c r="H1238" s="46">
        <f t="shared" si="18"/>
        <v>756.53</v>
      </c>
      <c r="I1238" s="26">
        <f>$C$10*calc!T1225*front!K1238</f>
        <v>6.4181942718960974E-5</v>
      </c>
      <c r="K1238" s="48">
        <v>9.3038258939361101E-11</v>
      </c>
    </row>
    <row r="1239" spans="1:11" x14ac:dyDescent="0.2">
      <c r="A1239" s="49">
        <v>756.97</v>
      </c>
      <c r="B1239" s="16">
        <v>3044.58</v>
      </c>
      <c r="C1239" s="16">
        <v>3739.4</v>
      </c>
      <c r="D1239" s="16">
        <v>46622.65</v>
      </c>
      <c r="E1239" s="16">
        <v>64000</v>
      </c>
      <c r="F1239" s="16">
        <v>64000</v>
      </c>
      <c r="G1239" s="47"/>
      <c r="H1239" s="46">
        <f t="shared" si="18"/>
        <v>756.97</v>
      </c>
      <c r="I1239" s="26">
        <f>$C$10*calc!T1226*front!K1239</f>
        <v>6.3886238284320069E-5</v>
      </c>
      <c r="K1239" s="48">
        <v>9.3401949210786186E-11</v>
      </c>
    </row>
    <row r="1240" spans="1:11" x14ac:dyDescent="0.2">
      <c r="A1240" s="49">
        <v>757.41</v>
      </c>
      <c r="B1240" s="16">
        <v>3058.68</v>
      </c>
      <c r="C1240" s="16">
        <v>3866.2</v>
      </c>
      <c r="D1240" s="16">
        <v>46441.02</v>
      </c>
      <c r="E1240" s="16">
        <v>64000</v>
      </c>
      <c r="F1240" s="16">
        <v>64000</v>
      </c>
      <c r="G1240" s="47"/>
      <c r="H1240" s="46">
        <f t="shared" ref="H1240:H1303" si="19">A1240</f>
        <v>757.41</v>
      </c>
      <c r="I1240" s="26">
        <f>$C$10*calc!T1227*front!K1240</f>
        <v>6.3722280413772224E-5</v>
      </c>
      <c r="K1240" s="48">
        <v>9.3611316292294826E-11</v>
      </c>
    </row>
    <row r="1241" spans="1:11" x14ac:dyDescent="0.2">
      <c r="A1241" s="49">
        <v>757.85</v>
      </c>
      <c r="B1241" s="16">
        <v>3043.22</v>
      </c>
      <c r="C1241" s="16">
        <v>3723.3</v>
      </c>
      <c r="D1241" s="16">
        <v>46267.65</v>
      </c>
      <c r="E1241" s="16">
        <v>64000</v>
      </c>
      <c r="F1241" s="16">
        <v>64000</v>
      </c>
      <c r="G1241" s="47"/>
      <c r="H1241" s="46">
        <f t="shared" si="19"/>
        <v>757.85</v>
      </c>
      <c r="I1241" s="26">
        <f>$C$10*calc!T1228*front!K1241</f>
        <v>6.3549449349518746E-5</v>
      </c>
      <c r="K1241" s="48">
        <v>9.372148734126458E-11</v>
      </c>
    </row>
    <row r="1242" spans="1:11" x14ac:dyDescent="0.2">
      <c r="A1242" s="49">
        <v>758.29</v>
      </c>
      <c r="B1242" s="16">
        <v>3045.62</v>
      </c>
      <c r="C1242" s="16">
        <v>3736.1</v>
      </c>
      <c r="D1242" s="16">
        <v>45615.199999999997</v>
      </c>
      <c r="E1242" s="16">
        <v>64000</v>
      </c>
      <c r="F1242" s="16">
        <v>64000</v>
      </c>
      <c r="G1242" s="47"/>
      <c r="H1242" s="46">
        <f t="shared" si="19"/>
        <v>758.29</v>
      </c>
      <c r="I1242" s="26">
        <f>$C$10*calc!T1229*front!K1242</f>
        <v>6.2450538056881358E-5</v>
      </c>
      <c r="K1242" s="48">
        <v>9.3617150866208162E-11</v>
      </c>
    </row>
    <row r="1243" spans="1:11" x14ac:dyDescent="0.2">
      <c r="A1243" s="49">
        <v>758.73</v>
      </c>
      <c r="B1243" s="16">
        <v>3038.92</v>
      </c>
      <c r="C1243" s="16">
        <v>3689.5</v>
      </c>
      <c r="D1243" s="16">
        <v>44304.22</v>
      </c>
      <c r="E1243" s="16">
        <v>64000</v>
      </c>
      <c r="F1243" s="16">
        <v>64000</v>
      </c>
      <c r="G1243" s="47"/>
      <c r="H1243" s="46">
        <f t="shared" si="19"/>
        <v>758.73</v>
      </c>
      <c r="I1243" s="26">
        <f>$C$10*calc!T1230*front!K1243</f>
        <v>6.0168174543000472E-5</v>
      </c>
      <c r="K1243" s="48">
        <v>9.3246769198561453E-11</v>
      </c>
    </row>
    <row r="1244" spans="1:11" x14ac:dyDescent="0.2">
      <c r="A1244" s="49">
        <v>759.17</v>
      </c>
      <c r="B1244" s="16">
        <v>3044.3</v>
      </c>
      <c r="C1244" s="16">
        <v>3726.6</v>
      </c>
      <c r="D1244" s="16">
        <v>37810.22</v>
      </c>
      <c r="E1244" s="16">
        <v>64000</v>
      </c>
      <c r="F1244" s="16">
        <v>64000</v>
      </c>
      <c r="G1244" s="47"/>
      <c r="H1244" s="46">
        <f t="shared" si="19"/>
        <v>759.17</v>
      </c>
      <c r="I1244" s="26">
        <f>$C$10*calc!T1231*front!K1244</f>
        <v>4.9843660247511602E-5</v>
      </c>
      <c r="K1244" s="48">
        <v>9.2707264035987416E-11</v>
      </c>
    </row>
    <row r="1245" spans="1:11" x14ac:dyDescent="0.2">
      <c r="A1245" s="49">
        <v>759.61</v>
      </c>
      <c r="B1245" s="16">
        <v>3042.98</v>
      </c>
      <c r="C1245" s="16">
        <v>3704</v>
      </c>
      <c r="D1245" s="16">
        <v>25492.95</v>
      </c>
      <c r="E1245" s="16">
        <v>64000</v>
      </c>
      <c r="F1245" s="16">
        <v>64000</v>
      </c>
      <c r="G1245" s="47"/>
      <c r="H1245" s="46">
        <f t="shared" si="19"/>
        <v>759.61</v>
      </c>
      <c r="I1245" s="26">
        <f>$C$10*calc!T1232*front!K1245</f>
        <v>3.1290022384986151E-5</v>
      </c>
      <c r="K1245" s="48">
        <v>9.2309492101798307E-11</v>
      </c>
    </row>
    <row r="1246" spans="1:11" x14ac:dyDescent="0.2">
      <c r="A1246" s="49">
        <v>760.05</v>
      </c>
      <c r="B1246" s="16">
        <v>3046.18</v>
      </c>
      <c r="C1246" s="16">
        <v>3746.4</v>
      </c>
      <c r="D1246" s="16">
        <v>15033.25</v>
      </c>
      <c r="E1246" s="16">
        <v>64000</v>
      </c>
      <c r="F1246" s="16">
        <v>64000</v>
      </c>
      <c r="G1246" s="47"/>
      <c r="H1246" s="46">
        <f t="shared" si="19"/>
        <v>760.05</v>
      </c>
      <c r="I1246" s="26">
        <f>$C$10*calc!T1233*front!K1246</f>
        <v>1.6237200740826242E-5</v>
      </c>
      <c r="K1246" s="48">
        <v>9.2088783096133035E-11</v>
      </c>
    </row>
    <row r="1247" spans="1:11" x14ac:dyDescent="0.2">
      <c r="A1247" s="49">
        <v>760.49</v>
      </c>
      <c r="B1247" s="16">
        <v>3046.92</v>
      </c>
      <c r="C1247" s="16">
        <v>3743.9</v>
      </c>
      <c r="D1247" s="16">
        <v>11055.1</v>
      </c>
      <c r="E1247" s="16">
        <v>64000</v>
      </c>
      <c r="F1247" s="16">
        <v>64000</v>
      </c>
      <c r="G1247" s="47"/>
      <c r="H1247" s="46">
        <f t="shared" si="19"/>
        <v>760.49</v>
      </c>
      <c r="I1247" s="26">
        <f>$C$10*calc!T1234*front!K1247</f>
        <v>1.0667796996745994E-5</v>
      </c>
      <c r="K1247" s="48">
        <v>9.200622702694864E-11</v>
      </c>
    </row>
    <row r="1248" spans="1:11" x14ac:dyDescent="0.2">
      <c r="A1248" s="49">
        <v>760.93</v>
      </c>
      <c r="B1248" s="16">
        <v>3056.35</v>
      </c>
      <c r="C1248" s="16">
        <v>3826.1</v>
      </c>
      <c r="D1248" s="16">
        <v>12107.18</v>
      </c>
      <c r="E1248" s="16">
        <v>64000</v>
      </c>
      <c r="F1248" s="16">
        <v>64000</v>
      </c>
      <c r="G1248" s="47"/>
      <c r="H1248" s="46">
        <f t="shared" si="19"/>
        <v>760.93</v>
      </c>
      <c r="I1248" s="26">
        <f>$C$10*calc!T1235*front!K1248</f>
        <v>1.2164204222446467E-5</v>
      </c>
      <c r="K1248" s="48">
        <v>9.2344400140881377E-11</v>
      </c>
    </row>
    <row r="1249" spans="1:11" x14ac:dyDescent="0.2">
      <c r="A1249" s="49">
        <v>761.37</v>
      </c>
      <c r="B1249" s="16">
        <v>3045.9</v>
      </c>
      <c r="C1249" s="16">
        <v>3721.6</v>
      </c>
      <c r="D1249" s="16">
        <v>18205.98</v>
      </c>
      <c r="E1249" s="16">
        <v>64000</v>
      </c>
      <c r="F1249" s="16">
        <v>64000</v>
      </c>
      <c r="G1249" s="47"/>
      <c r="H1249" s="46">
        <f t="shared" si="19"/>
        <v>761.37</v>
      </c>
      <c r="I1249" s="26">
        <f>$C$10*calc!T1236*front!K1249</f>
        <v>2.0931886704836279E-5</v>
      </c>
      <c r="K1249" s="48">
        <v>9.3027461563758202E-11</v>
      </c>
    </row>
    <row r="1250" spans="1:11" x14ac:dyDescent="0.2">
      <c r="A1250" s="49">
        <v>761.8</v>
      </c>
      <c r="B1250" s="16">
        <v>3056.88</v>
      </c>
      <c r="C1250" s="16">
        <v>3825.1</v>
      </c>
      <c r="D1250" s="16">
        <v>24806.68</v>
      </c>
      <c r="E1250" s="16">
        <v>64000</v>
      </c>
      <c r="F1250" s="16">
        <v>64000</v>
      </c>
      <c r="G1250" s="47"/>
      <c r="H1250" s="46">
        <f t="shared" si="19"/>
        <v>761.8</v>
      </c>
      <c r="I1250" s="26">
        <f>$C$10*calc!T1237*front!K1250</f>
        <v>3.0665207948459395E-5</v>
      </c>
      <c r="K1250" s="48">
        <v>9.3512283339541448E-11</v>
      </c>
    </row>
    <row r="1251" spans="1:11" x14ac:dyDescent="0.2">
      <c r="A1251" s="49">
        <v>762.24</v>
      </c>
      <c r="B1251" s="16">
        <v>3047.68</v>
      </c>
      <c r="C1251" s="16">
        <v>3758.1</v>
      </c>
      <c r="D1251" s="16">
        <v>24489.85</v>
      </c>
      <c r="E1251" s="16">
        <v>64000</v>
      </c>
      <c r="F1251" s="16">
        <v>64000</v>
      </c>
      <c r="G1251" s="47"/>
      <c r="H1251" s="46">
        <f t="shared" si="19"/>
        <v>762.24</v>
      </c>
      <c r="I1251" s="26">
        <f>$C$10*calc!T1238*front!K1251</f>
        <v>3.037706119528794E-5</v>
      </c>
      <c r="K1251" s="48">
        <v>9.4025190408078233E-11</v>
      </c>
    </row>
    <row r="1252" spans="1:11" x14ac:dyDescent="0.2">
      <c r="A1252" s="49">
        <v>762.68</v>
      </c>
      <c r="B1252" s="16">
        <v>3047.45</v>
      </c>
      <c r="C1252" s="16">
        <v>3737.6</v>
      </c>
      <c r="D1252" s="16">
        <v>20801.22</v>
      </c>
      <c r="E1252" s="16">
        <v>64000</v>
      </c>
      <c r="F1252" s="16">
        <v>64000</v>
      </c>
      <c r="G1252" s="47"/>
      <c r="H1252" s="46">
        <f t="shared" si="19"/>
        <v>762.68</v>
      </c>
      <c r="I1252" s="26">
        <f>$C$10*calc!T1239*front!K1252</f>
        <v>2.4977125254859234E-5</v>
      </c>
      <c r="K1252" s="48">
        <v>9.4171826595239211E-11</v>
      </c>
    </row>
    <row r="1253" spans="1:11" x14ac:dyDescent="0.2">
      <c r="A1253" s="49">
        <v>763.12</v>
      </c>
      <c r="B1253" s="16">
        <v>3045.18</v>
      </c>
      <c r="C1253" s="16">
        <v>3734.1</v>
      </c>
      <c r="D1253" s="16">
        <v>19715.849999999999</v>
      </c>
      <c r="E1253" s="16">
        <v>64000</v>
      </c>
      <c r="F1253" s="16">
        <v>64000</v>
      </c>
      <c r="G1253" s="47"/>
      <c r="H1253" s="46">
        <f t="shared" si="19"/>
        <v>763.12</v>
      </c>
      <c r="I1253" s="26">
        <f>$C$10*calc!T1240*front!K1253</f>
        <v>2.3350799609669027E-5</v>
      </c>
      <c r="K1253" s="48">
        <v>9.4005503628963958E-11</v>
      </c>
    </row>
    <row r="1254" spans="1:11" x14ac:dyDescent="0.2">
      <c r="A1254" s="49">
        <v>763.56</v>
      </c>
      <c r="B1254" s="16">
        <v>3045.82</v>
      </c>
      <c r="C1254" s="16">
        <v>3742.4</v>
      </c>
      <c r="D1254" s="16">
        <v>20870.3</v>
      </c>
      <c r="E1254" s="16">
        <v>64000</v>
      </c>
      <c r="F1254" s="16">
        <v>64000</v>
      </c>
      <c r="G1254" s="47"/>
      <c r="H1254" s="46">
        <f t="shared" si="19"/>
        <v>763.56</v>
      </c>
      <c r="I1254" s="26">
        <f>$C$10*calc!T1241*front!K1254</f>
        <v>2.4959088578201021E-5</v>
      </c>
      <c r="K1254" s="48">
        <v>9.3710800348648668E-11</v>
      </c>
    </row>
    <row r="1255" spans="1:11" x14ac:dyDescent="0.2">
      <c r="A1255" s="49">
        <v>764</v>
      </c>
      <c r="B1255" s="16">
        <v>3043</v>
      </c>
      <c r="C1255" s="16">
        <v>3692.6</v>
      </c>
      <c r="D1255" s="16">
        <v>23024.2</v>
      </c>
      <c r="E1255" s="16">
        <v>64000</v>
      </c>
      <c r="F1255" s="16">
        <v>64000</v>
      </c>
      <c r="G1255" s="47"/>
      <c r="H1255" s="46">
        <f t="shared" si="19"/>
        <v>764</v>
      </c>
      <c r="I1255" s="26">
        <f>$C$10*calc!T1242*front!K1255</f>
        <v>2.7913833632141479E-5</v>
      </c>
      <c r="K1255" s="48">
        <v>9.3019033073883355E-11</v>
      </c>
    </row>
    <row r="1256" spans="1:11" x14ac:dyDescent="0.2">
      <c r="A1256" s="49">
        <v>764.44</v>
      </c>
      <c r="B1256" s="16">
        <v>3043.55</v>
      </c>
      <c r="C1256" s="16">
        <v>3730.8</v>
      </c>
      <c r="D1256" s="16">
        <v>25777.62</v>
      </c>
      <c r="E1256" s="16">
        <v>64000</v>
      </c>
      <c r="F1256" s="16">
        <v>64000</v>
      </c>
      <c r="G1256" s="47"/>
      <c r="H1256" s="46">
        <f t="shared" si="19"/>
        <v>764.44</v>
      </c>
      <c r="I1256" s="26">
        <f>$C$10*calc!T1243*front!K1256</f>
        <v>3.1790060749814019E-5</v>
      </c>
      <c r="K1256" s="48">
        <v>9.2536065716281976E-11</v>
      </c>
    </row>
    <row r="1257" spans="1:11" x14ac:dyDescent="0.2">
      <c r="A1257" s="49">
        <v>764.88</v>
      </c>
      <c r="B1257" s="16">
        <v>3049.95</v>
      </c>
      <c r="C1257" s="16">
        <v>3770.7</v>
      </c>
      <c r="D1257" s="16">
        <v>28551.45</v>
      </c>
      <c r="E1257" s="16">
        <v>64000</v>
      </c>
      <c r="F1257" s="16">
        <v>64000</v>
      </c>
      <c r="G1257" s="47"/>
      <c r="H1257" s="46">
        <f t="shared" si="19"/>
        <v>764.88</v>
      </c>
      <c r="I1257" s="26">
        <f>$C$10*calc!T1244*front!K1257</f>
        <v>3.5820280018459469E-5</v>
      </c>
      <c r="K1257" s="48">
        <v>9.240929925125983E-11</v>
      </c>
    </row>
    <row r="1258" spans="1:11" x14ac:dyDescent="0.2">
      <c r="A1258" s="49">
        <v>765.32</v>
      </c>
      <c r="B1258" s="16">
        <v>3045.15</v>
      </c>
      <c r="C1258" s="16">
        <v>3748.2</v>
      </c>
      <c r="D1258" s="16">
        <v>31047.52</v>
      </c>
      <c r="E1258" s="16">
        <v>64000</v>
      </c>
      <c r="F1258" s="16">
        <v>64000</v>
      </c>
      <c r="G1258" s="47"/>
      <c r="H1258" s="46">
        <f t="shared" si="19"/>
        <v>765.32</v>
      </c>
      <c r="I1258" s="26">
        <f>$C$10*calc!T1245*front!K1258</f>
        <v>3.9636624976510036E-5</v>
      </c>
      <c r="K1258" s="48">
        <v>9.2657093613458715E-11</v>
      </c>
    </row>
    <row r="1259" spans="1:11" x14ac:dyDescent="0.2">
      <c r="A1259" s="49">
        <v>765.76</v>
      </c>
      <c r="B1259" s="16">
        <v>3049.52</v>
      </c>
      <c r="C1259" s="16">
        <v>3774.6</v>
      </c>
      <c r="D1259" s="16">
        <v>33225.199999999997</v>
      </c>
      <c r="E1259" s="16">
        <v>64000</v>
      </c>
      <c r="F1259" s="16">
        <v>64000</v>
      </c>
      <c r="G1259" s="47"/>
      <c r="H1259" s="46">
        <f t="shared" si="19"/>
        <v>765.76</v>
      </c>
      <c r="I1259" s="26">
        <f>$C$10*calc!T1246*front!K1259</f>
        <v>4.3057716554301142E-5</v>
      </c>
      <c r="K1259" s="48">
        <v>9.3018153927577377E-11</v>
      </c>
    </row>
    <row r="1260" spans="1:11" x14ac:dyDescent="0.2">
      <c r="A1260" s="49">
        <v>766.2</v>
      </c>
      <c r="B1260" s="16">
        <v>3055.95</v>
      </c>
      <c r="C1260" s="16">
        <v>3826.5</v>
      </c>
      <c r="D1260" s="16">
        <v>35314.879999999997</v>
      </c>
      <c r="E1260" s="16">
        <v>64000</v>
      </c>
      <c r="F1260" s="16">
        <v>64000</v>
      </c>
      <c r="G1260" s="47"/>
      <c r="H1260" s="46">
        <f t="shared" si="19"/>
        <v>766.2</v>
      </c>
      <c r="I1260" s="26">
        <f>$C$10*calc!T1247*front!K1260</f>
        <v>4.6561955380178354E-5</v>
      </c>
      <c r="K1260" s="48">
        <v>9.3732994700789204E-11</v>
      </c>
    </row>
    <row r="1261" spans="1:11" x14ac:dyDescent="0.2">
      <c r="A1261" s="49">
        <v>766.63</v>
      </c>
      <c r="B1261" s="16">
        <v>3047.5</v>
      </c>
      <c r="C1261" s="16">
        <v>3732.7</v>
      </c>
      <c r="D1261" s="16">
        <v>37508.449999999997</v>
      </c>
      <c r="E1261" s="16">
        <v>64000</v>
      </c>
      <c r="F1261" s="16">
        <v>64000</v>
      </c>
      <c r="G1261" s="47"/>
      <c r="H1261" s="46">
        <f t="shared" si="19"/>
        <v>766.63</v>
      </c>
      <c r="I1261" s="26">
        <f>$C$10*calc!T1248*front!K1261</f>
        <v>5.0368804905424216E-5</v>
      </c>
      <c r="K1261" s="48">
        <v>9.4546245799219591E-11</v>
      </c>
    </row>
    <row r="1262" spans="1:11" x14ac:dyDescent="0.2">
      <c r="A1262" s="49">
        <v>767.07</v>
      </c>
      <c r="B1262" s="16">
        <v>3040.9</v>
      </c>
      <c r="C1262" s="16">
        <v>3690.3</v>
      </c>
      <c r="D1262" s="16">
        <v>39514.519999999997</v>
      </c>
      <c r="E1262" s="16">
        <v>64000</v>
      </c>
      <c r="F1262" s="16">
        <v>64000</v>
      </c>
      <c r="G1262" s="47"/>
      <c r="H1262" s="46">
        <f t="shared" si="19"/>
        <v>767.07</v>
      </c>
      <c r="I1262" s="26">
        <f>$C$10*calc!T1249*front!K1262</f>
        <v>5.3845652402700877E-5</v>
      </c>
      <c r="K1262" s="48">
        <v>9.5162024836010613E-11</v>
      </c>
    </row>
    <row r="1263" spans="1:11" x14ac:dyDescent="0.2">
      <c r="A1263" s="49">
        <v>767.51</v>
      </c>
      <c r="B1263" s="16">
        <v>3044.22</v>
      </c>
      <c r="C1263" s="16">
        <v>3724.1</v>
      </c>
      <c r="D1263" s="16">
        <v>41093.519999999997</v>
      </c>
      <c r="E1263" s="16">
        <v>64000</v>
      </c>
      <c r="F1263" s="16">
        <v>64000</v>
      </c>
      <c r="G1263" s="47"/>
      <c r="H1263" s="46">
        <f t="shared" si="19"/>
        <v>767.51</v>
      </c>
      <c r="I1263" s="26">
        <f>$C$10*calc!T1250*front!K1263</f>
        <v>5.6404188945218247E-5</v>
      </c>
      <c r="K1263" s="48">
        <v>9.5298486015943468E-11</v>
      </c>
    </row>
    <row r="1264" spans="1:11" x14ac:dyDescent="0.2">
      <c r="A1264" s="49">
        <v>767.95</v>
      </c>
      <c r="B1264" s="16">
        <v>3052.9</v>
      </c>
      <c r="C1264" s="16">
        <v>3787.8</v>
      </c>
      <c r="D1264" s="16">
        <v>42241.8</v>
      </c>
      <c r="E1264" s="16">
        <v>64000</v>
      </c>
      <c r="F1264" s="16">
        <v>64000</v>
      </c>
      <c r="G1264" s="47"/>
      <c r="H1264" s="46">
        <f t="shared" si="19"/>
        <v>767.95</v>
      </c>
      <c r="I1264" s="26">
        <f>$C$10*calc!T1251*front!K1264</f>
        <v>5.8158320510833905E-5</v>
      </c>
      <c r="K1264" s="48">
        <v>9.5220597199890054E-11</v>
      </c>
    </row>
    <row r="1265" spans="1:11" x14ac:dyDescent="0.2">
      <c r="A1265" s="49">
        <v>768.39</v>
      </c>
      <c r="B1265" s="16">
        <v>3045.82</v>
      </c>
      <c r="C1265" s="16">
        <v>3745.3</v>
      </c>
      <c r="D1265" s="16">
        <v>43228.2</v>
      </c>
      <c r="E1265" s="16">
        <v>64000</v>
      </c>
      <c r="F1265" s="16">
        <v>64000</v>
      </c>
      <c r="G1265" s="47"/>
      <c r="H1265" s="46">
        <f t="shared" si="19"/>
        <v>768.39</v>
      </c>
      <c r="I1265" s="26">
        <f>$C$10*calc!T1252*front!K1265</f>
        <v>5.9532807740204962E-5</v>
      </c>
      <c r="K1265" s="48">
        <v>9.490213462424124E-11</v>
      </c>
    </row>
    <row r="1266" spans="1:11" x14ac:dyDescent="0.2">
      <c r="A1266" s="49">
        <v>768.83</v>
      </c>
      <c r="B1266" s="16">
        <v>3042.85</v>
      </c>
      <c r="C1266" s="16">
        <v>3703</v>
      </c>
      <c r="D1266" s="16">
        <v>43798.45</v>
      </c>
      <c r="E1266" s="16">
        <v>64000</v>
      </c>
      <c r="F1266" s="16">
        <v>64000</v>
      </c>
      <c r="G1266" s="47"/>
      <c r="H1266" s="46">
        <f t="shared" si="19"/>
        <v>768.83</v>
      </c>
      <c r="I1266" s="26">
        <f>$C$10*calc!T1253*front!K1266</f>
        <v>6.0029543394307148E-5</v>
      </c>
      <c r="K1266" s="48">
        <v>9.4257258353970191E-11</v>
      </c>
    </row>
    <row r="1267" spans="1:11" x14ac:dyDescent="0.2">
      <c r="A1267" s="49">
        <v>769.27</v>
      </c>
      <c r="B1267" s="16">
        <v>3045.4</v>
      </c>
      <c r="C1267" s="16">
        <v>3716.2</v>
      </c>
      <c r="D1267" s="16">
        <v>44325.5</v>
      </c>
      <c r="E1267" s="16">
        <v>64000</v>
      </c>
      <c r="F1267" s="16">
        <v>64000</v>
      </c>
      <c r="G1267" s="47"/>
      <c r="H1267" s="46">
        <f t="shared" si="19"/>
        <v>769.27</v>
      </c>
      <c r="I1267" s="26">
        <f>$C$10*calc!T1254*front!K1267</f>
        <v>6.0521399341723466E-5</v>
      </c>
      <c r="K1267" s="48">
        <v>9.3739758780459442E-11</v>
      </c>
    </row>
    <row r="1268" spans="1:11" x14ac:dyDescent="0.2">
      <c r="A1268" s="49">
        <v>769.71</v>
      </c>
      <c r="B1268" s="16">
        <v>3050.32</v>
      </c>
      <c r="C1268" s="16">
        <v>3764.5</v>
      </c>
      <c r="D1268" s="16">
        <v>44778.18</v>
      </c>
      <c r="E1268" s="16">
        <v>64000</v>
      </c>
      <c r="F1268" s="16">
        <v>64000</v>
      </c>
      <c r="G1268" s="47"/>
      <c r="H1268" s="46">
        <f t="shared" si="19"/>
        <v>769.71</v>
      </c>
      <c r="I1268" s="26">
        <f>$C$10*calc!T1255*front!K1268</f>
        <v>6.1032515253229475E-5</v>
      </c>
      <c r="K1268" s="48">
        <v>9.344712016943301E-11</v>
      </c>
    </row>
    <row r="1269" spans="1:11" x14ac:dyDescent="0.2">
      <c r="A1269" s="49">
        <v>770.14</v>
      </c>
      <c r="B1269" s="16">
        <v>3042.82</v>
      </c>
      <c r="C1269" s="16">
        <v>3704.7</v>
      </c>
      <c r="D1269" s="16">
        <v>45310.400000000001</v>
      </c>
      <c r="E1269" s="16">
        <v>64000</v>
      </c>
      <c r="F1269" s="16">
        <v>64000</v>
      </c>
      <c r="G1269" s="47"/>
      <c r="H1269" s="46">
        <f t="shared" si="19"/>
        <v>770.14</v>
      </c>
      <c r="I1269" s="26">
        <f>$C$10*calc!T1256*front!K1269</f>
        <v>6.1806305797484351E-5</v>
      </c>
      <c r="K1269" s="48">
        <v>9.3339744227055306E-11</v>
      </c>
    </row>
    <row r="1270" spans="1:11" x14ac:dyDescent="0.2">
      <c r="A1270" s="49">
        <v>770.58</v>
      </c>
      <c r="B1270" s="16">
        <v>3041.45</v>
      </c>
      <c r="C1270" s="16">
        <v>3699.1</v>
      </c>
      <c r="D1270" s="16">
        <v>45618.85</v>
      </c>
      <c r="E1270" s="16">
        <v>64000</v>
      </c>
      <c r="F1270" s="16">
        <v>64000</v>
      </c>
      <c r="G1270" s="47"/>
      <c r="H1270" s="46">
        <f t="shared" si="19"/>
        <v>770.58</v>
      </c>
      <c r="I1270" s="26">
        <f>$C$10*calc!T1257*front!K1270</f>
        <v>6.248738445507845E-5</v>
      </c>
      <c r="K1270" s="48">
        <v>9.3633341604751113E-11</v>
      </c>
    </row>
    <row r="1271" spans="1:11" x14ac:dyDescent="0.2">
      <c r="A1271" s="49">
        <v>771.02</v>
      </c>
      <c r="B1271" s="16">
        <v>3043.78</v>
      </c>
      <c r="C1271" s="16">
        <v>3724.8</v>
      </c>
      <c r="D1271" s="16">
        <v>45007.3</v>
      </c>
      <c r="E1271" s="16">
        <v>64000</v>
      </c>
      <c r="F1271" s="16">
        <v>64000</v>
      </c>
      <c r="G1271" s="47"/>
      <c r="H1271" s="46">
        <f t="shared" si="19"/>
        <v>771.02</v>
      </c>
      <c r="I1271" s="26">
        <f>$C$10*calc!T1258*front!K1271</f>
        <v>6.2176534700295741E-5</v>
      </c>
      <c r="K1271" s="48">
        <v>9.4625655310714932E-11</v>
      </c>
    </row>
    <row r="1272" spans="1:11" x14ac:dyDescent="0.2">
      <c r="A1272" s="49">
        <v>771.46</v>
      </c>
      <c r="B1272" s="16">
        <v>3047.9</v>
      </c>
      <c r="C1272" s="16">
        <v>3749.6</v>
      </c>
      <c r="D1272" s="16">
        <v>44353.02</v>
      </c>
      <c r="E1272" s="16">
        <v>64000</v>
      </c>
      <c r="F1272" s="16">
        <v>64000</v>
      </c>
      <c r="G1272" s="47"/>
      <c r="H1272" s="46">
        <f t="shared" si="19"/>
        <v>771.46</v>
      </c>
      <c r="I1272" s="26">
        <f>$C$10*calc!T1259*front!K1272</f>
        <v>6.191941061002832E-5</v>
      </c>
      <c r="K1272" s="48">
        <v>9.5840330280573045E-11</v>
      </c>
    </row>
    <row r="1273" spans="1:11" x14ac:dyDescent="0.2">
      <c r="A1273" s="49">
        <v>771.9</v>
      </c>
      <c r="B1273" s="16">
        <v>3046.95</v>
      </c>
      <c r="C1273" s="16">
        <v>3748.6</v>
      </c>
      <c r="D1273" s="16">
        <v>44200.22</v>
      </c>
      <c r="E1273" s="16">
        <v>64000</v>
      </c>
      <c r="F1273" s="16">
        <v>64000</v>
      </c>
      <c r="G1273" s="47"/>
      <c r="H1273" s="46">
        <f t="shared" si="19"/>
        <v>771.9</v>
      </c>
      <c r="I1273" s="26">
        <f>$C$10*calc!T1260*front!K1273</f>
        <v>6.2212496565669192E-5</v>
      </c>
      <c r="K1273" s="48">
        <v>9.6673087482003771E-11</v>
      </c>
    </row>
    <row r="1274" spans="1:11" x14ac:dyDescent="0.2">
      <c r="A1274" s="49">
        <v>772.34</v>
      </c>
      <c r="B1274" s="16">
        <v>3049.82</v>
      </c>
      <c r="C1274" s="16">
        <v>3766</v>
      </c>
      <c r="D1274" s="16">
        <v>44064.45</v>
      </c>
      <c r="E1274" s="16">
        <v>64000</v>
      </c>
      <c r="F1274" s="16">
        <v>64000</v>
      </c>
      <c r="G1274" s="47"/>
      <c r="H1274" s="46">
        <f t="shared" si="19"/>
        <v>772.34</v>
      </c>
      <c r="I1274" s="26">
        <f>$C$10*calc!T1261*front!K1274</f>
        <v>6.240861308911141E-5</v>
      </c>
      <c r="K1274" s="48">
        <v>9.7327480627312587E-11</v>
      </c>
    </row>
    <row r="1275" spans="1:11" x14ac:dyDescent="0.2">
      <c r="A1275" s="49">
        <v>772.78</v>
      </c>
      <c r="B1275" s="16">
        <v>3051.98</v>
      </c>
      <c r="C1275" s="16">
        <v>3801.4</v>
      </c>
      <c r="D1275" s="16">
        <v>44060.45</v>
      </c>
      <c r="E1275" s="16">
        <v>64000</v>
      </c>
      <c r="F1275" s="16">
        <v>64000</v>
      </c>
      <c r="G1275" s="47"/>
      <c r="H1275" s="46">
        <f t="shared" si="19"/>
        <v>772.78</v>
      </c>
      <c r="I1275" s="26">
        <f>$C$10*calc!T1262*front!K1275</f>
        <v>6.2684314943218909E-5</v>
      </c>
      <c r="K1275" s="48">
        <v>9.7772517521124937E-11</v>
      </c>
    </row>
    <row r="1276" spans="1:11" x14ac:dyDescent="0.2">
      <c r="A1276" s="49">
        <v>773.21</v>
      </c>
      <c r="B1276" s="16">
        <v>3047.62</v>
      </c>
      <c r="C1276" s="16">
        <v>3742.1</v>
      </c>
      <c r="D1276" s="16">
        <v>44268.95</v>
      </c>
      <c r="E1276" s="16">
        <v>64000</v>
      </c>
      <c r="F1276" s="16">
        <v>64000</v>
      </c>
      <c r="G1276" s="47"/>
      <c r="H1276" s="46">
        <f t="shared" si="19"/>
        <v>773.21</v>
      </c>
      <c r="I1276" s="26">
        <f>$C$10*calc!T1263*front!K1276</f>
        <v>6.3029679602332047E-5</v>
      </c>
      <c r="K1276" s="48">
        <v>9.7768340686082005E-11</v>
      </c>
    </row>
    <row r="1277" spans="1:11" x14ac:dyDescent="0.2">
      <c r="A1277" s="49">
        <v>773.65</v>
      </c>
      <c r="B1277" s="16">
        <v>3061.78</v>
      </c>
      <c r="C1277" s="16">
        <v>3865.4</v>
      </c>
      <c r="D1277" s="16">
        <v>44645.85</v>
      </c>
      <c r="E1277" s="16">
        <v>64000</v>
      </c>
      <c r="F1277" s="16">
        <v>64000</v>
      </c>
      <c r="G1277" s="47"/>
      <c r="H1277" s="46">
        <f t="shared" si="19"/>
        <v>773.65</v>
      </c>
      <c r="I1277" s="26">
        <f>$C$10*calc!T1264*front!K1277</f>
        <v>6.3177738288448844E-5</v>
      </c>
      <c r="K1277" s="48">
        <v>9.7084117219935842E-11</v>
      </c>
    </row>
    <row r="1278" spans="1:11" x14ac:dyDescent="0.2">
      <c r="A1278" s="49">
        <v>774.09</v>
      </c>
      <c r="B1278" s="16">
        <v>3044.62</v>
      </c>
      <c r="C1278" s="16">
        <v>3711.1</v>
      </c>
      <c r="D1278" s="16">
        <v>44628.4</v>
      </c>
      <c r="E1278" s="16">
        <v>64000</v>
      </c>
      <c r="F1278" s="16">
        <v>64000</v>
      </c>
      <c r="G1278" s="47"/>
      <c r="H1278" s="46">
        <f t="shared" si="19"/>
        <v>774.09</v>
      </c>
      <c r="I1278" s="26">
        <f>$C$10*calc!T1265*front!K1278</f>
        <v>6.2726809979215476E-5</v>
      </c>
      <c r="K1278" s="48">
        <v>9.639127619838331E-11</v>
      </c>
    </row>
    <row r="1279" spans="1:11" x14ac:dyDescent="0.2">
      <c r="A1279" s="49">
        <v>774.53</v>
      </c>
      <c r="B1279" s="16">
        <v>3049.05</v>
      </c>
      <c r="C1279" s="16">
        <v>3737.2</v>
      </c>
      <c r="D1279" s="16">
        <v>44437.3</v>
      </c>
      <c r="E1279" s="16">
        <v>64000</v>
      </c>
      <c r="F1279" s="16">
        <v>64000</v>
      </c>
      <c r="G1279" s="47"/>
      <c r="H1279" s="46">
        <f t="shared" si="19"/>
        <v>774.53</v>
      </c>
      <c r="I1279" s="26">
        <f>$C$10*calc!T1266*front!K1279</f>
        <v>6.2122696385019243E-5</v>
      </c>
      <c r="K1279" s="48">
        <v>9.5944384713734812E-11</v>
      </c>
    </row>
    <row r="1280" spans="1:11" x14ac:dyDescent="0.2">
      <c r="A1280" s="49">
        <v>774.97</v>
      </c>
      <c r="B1280" s="16">
        <v>3045.38</v>
      </c>
      <c r="C1280" s="16">
        <v>3704</v>
      </c>
      <c r="D1280" s="16">
        <v>44447.35</v>
      </c>
      <c r="E1280" s="16">
        <v>64000</v>
      </c>
      <c r="F1280" s="16">
        <v>64000</v>
      </c>
      <c r="G1280" s="47"/>
      <c r="H1280" s="46">
        <f t="shared" si="19"/>
        <v>774.97</v>
      </c>
      <c r="I1280" s="26">
        <f>$C$10*calc!T1267*front!K1280</f>
        <v>6.1967796971799873E-5</v>
      </c>
      <c r="K1280" s="48">
        <v>9.5670613956295547E-11</v>
      </c>
    </row>
    <row r="1281" spans="1:11" x14ac:dyDescent="0.2">
      <c r="A1281" s="49">
        <v>775.41</v>
      </c>
      <c r="B1281" s="16">
        <v>3040.08</v>
      </c>
      <c r="C1281" s="16">
        <v>3689.5</v>
      </c>
      <c r="D1281" s="16">
        <v>44881.82</v>
      </c>
      <c r="E1281" s="16">
        <v>64000</v>
      </c>
      <c r="F1281" s="16">
        <v>64000</v>
      </c>
      <c r="G1281" s="47"/>
      <c r="H1281" s="46">
        <f t="shared" si="19"/>
        <v>775.41</v>
      </c>
      <c r="I1281" s="26">
        <f>$C$10*calc!T1268*front!K1281</f>
        <v>6.2620443504346888E-5</v>
      </c>
      <c r="K1281" s="48">
        <v>9.559184380634193E-11</v>
      </c>
    </row>
    <row r="1282" spans="1:11" x14ac:dyDescent="0.2">
      <c r="A1282" s="49">
        <v>775.84</v>
      </c>
      <c r="B1282" s="16">
        <v>3051.35</v>
      </c>
      <c r="C1282" s="16">
        <v>3771.9</v>
      </c>
      <c r="D1282" s="16">
        <v>45090.5</v>
      </c>
      <c r="E1282" s="16">
        <v>64000</v>
      </c>
      <c r="F1282" s="16">
        <v>64000</v>
      </c>
      <c r="G1282" s="47"/>
      <c r="H1282" s="46">
        <f t="shared" si="19"/>
        <v>775.84</v>
      </c>
      <c r="I1282" s="26">
        <f>$C$10*calc!T1269*front!K1282</f>
        <v>6.3061918912559094E-5</v>
      </c>
      <c r="K1282" s="48">
        <v>9.5781847398320737E-11</v>
      </c>
    </row>
    <row r="1283" spans="1:11" x14ac:dyDescent="0.2">
      <c r="A1283" s="49">
        <v>776.28</v>
      </c>
      <c r="B1283" s="16">
        <v>3048.98</v>
      </c>
      <c r="C1283" s="16">
        <v>3744.3</v>
      </c>
      <c r="D1283" s="16">
        <v>44998.48</v>
      </c>
      <c r="E1283" s="16">
        <v>64000</v>
      </c>
      <c r="F1283" s="16">
        <v>64000</v>
      </c>
      <c r="G1283" s="47"/>
      <c r="H1283" s="46">
        <f t="shared" si="19"/>
        <v>776.28</v>
      </c>
      <c r="I1283" s="26">
        <f>$C$10*calc!T1270*front!K1283</f>
        <v>6.3161601242978392E-5</v>
      </c>
      <c r="K1283" s="48">
        <v>9.615181330691118E-11</v>
      </c>
    </row>
    <row r="1284" spans="1:11" x14ac:dyDescent="0.2">
      <c r="A1284" s="49">
        <v>776.72</v>
      </c>
      <c r="B1284" s="16">
        <v>3049.2</v>
      </c>
      <c r="C1284" s="16">
        <v>3764.2</v>
      </c>
      <c r="D1284" s="16">
        <v>44710.78</v>
      </c>
      <c r="E1284" s="16">
        <v>64000</v>
      </c>
      <c r="F1284" s="16">
        <v>64000</v>
      </c>
      <c r="G1284" s="47"/>
      <c r="H1284" s="46">
        <f t="shared" si="19"/>
        <v>776.72</v>
      </c>
      <c r="I1284" s="26">
        <f>$C$10*calc!T1271*front!K1284</f>
        <v>6.3084290544179151E-5</v>
      </c>
      <c r="K1284" s="48">
        <v>9.6743119992260754E-11</v>
      </c>
    </row>
    <row r="1285" spans="1:11" x14ac:dyDescent="0.2">
      <c r="A1285" s="49">
        <v>777.16</v>
      </c>
      <c r="B1285" s="16">
        <v>3042.68</v>
      </c>
      <c r="C1285" s="16">
        <v>3701.1</v>
      </c>
      <c r="D1285" s="16">
        <v>44074.38</v>
      </c>
      <c r="E1285" s="16">
        <v>64000</v>
      </c>
      <c r="F1285" s="16">
        <v>64000</v>
      </c>
      <c r="G1285" s="47"/>
      <c r="H1285" s="46">
        <f t="shared" si="19"/>
        <v>777.16</v>
      </c>
      <c r="I1285" s="26">
        <f>$C$10*calc!T1272*front!K1285</f>
        <v>6.2500747683336971E-5</v>
      </c>
      <c r="K1285" s="48">
        <v>9.7420538480521469E-11</v>
      </c>
    </row>
    <row r="1286" spans="1:11" x14ac:dyDescent="0.2">
      <c r="A1286" s="49">
        <v>777.6</v>
      </c>
      <c r="B1286" s="16">
        <v>3045.58</v>
      </c>
      <c r="C1286" s="16">
        <v>3726</v>
      </c>
      <c r="D1286" s="16">
        <v>43578.25</v>
      </c>
      <c r="E1286" s="16">
        <v>64000</v>
      </c>
      <c r="F1286" s="16">
        <v>64000</v>
      </c>
      <c r="G1286" s="47"/>
      <c r="H1286" s="46">
        <f t="shared" si="19"/>
        <v>777.6</v>
      </c>
      <c r="I1286" s="26">
        <f>$C$10*calc!T1273*front!K1286</f>
        <v>6.2165188625003839E-5</v>
      </c>
      <c r="K1286" s="48">
        <v>9.8171209839779648E-11</v>
      </c>
    </row>
    <row r="1287" spans="1:11" x14ac:dyDescent="0.2">
      <c r="A1287" s="49">
        <v>778.04</v>
      </c>
      <c r="B1287" s="16">
        <v>3045.2</v>
      </c>
      <c r="C1287" s="16">
        <v>3750.3</v>
      </c>
      <c r="D1287" s="16">
        <v>43393.72</v>
      </c>
      <c r="E1287" s="16">
        <v>64000</v>
      </c>
      <c r="F1287" s="16">
        <v>64000</v>
      </c>
      <c r="G1287" s="47"/>
      <c r="H1287" s="46">
        <f t="shared" si="19"/>
        <v>778.04</v>
      </c>
      <c r="I1287" s="26">
        <f>$C$10*calc!T1274*front!K1287</f>
        <v>6.2189801908739983E-5</v>
      </c>
      <c r="K1287" s="48">
        <v>9.8687832680126123E-11</v>
      </c>
    </row>
    <row r="1288" spans="1:11" x14ac:dyDescent="0.2">
      <c r="A1288" s="49">
        <v>778.47</v>
      </c>
      <c r="B1288" s="16">
        <v>3037.1</v>
      </c>
      <c r="C1288" s="16">
        <v>3662.5</v>
      </c>
      <c r="D1288" s="16">
        <v>43387.38</v>
      </c>
      <c r="E1288" s="16">
        <v>64000</v>
      </c>
      <c r="F1288" s="16">
        <v>64000</v>
      </c>
      <c r="G1288" s="47"/>
      <c r="H1288" s="46">
        <f t="shared" si="19"/>
        <v>778.47</v>
      </c>
      <c r="I1288" s="26">
        <f>$C$10*calc!T1275*front!K1288</f>
        <v>6.240776599208286E-5</v>
      </c>
      <c r="K1288" s="48">
        <v>9.9028334387726734E-11</v>
      </c>
    </row>
    <row r="1289" spans="1:11" x14ac:dyDescent="0.2">
      <c r="A1289" s="49">
        <v>778.91</v>
      </c>
      <c r="B1289" s="16">
        <v>3047.32</v>
      </c>
      <c r="C1289" s="16">
        <v>3737.4</v>
      </c>
      <c r="D1289" s="16">
        <v>43408.72</v>
      </c>
      <c r="E1289" s="16">
        <v>64000</v>
      </c>
      <c r="F1289" s="16">
        <v>64000</v>
      </c>
      <c r="G1289" s="47"/>
      <c r="H1289" s="46">
        <f t="shared" si="19"/>
        <v>778.91</v>
      </c>
      <c r="I1289" s="26">
        <f>$C$10*calc!T1276*front!K1289</f>
        <v>6.2574276042154495E-5</v>
      </c>
      <c r="K1289" s="48">
        <v>9.9262555387577773E-11</v>
      </c>
    </row>
    <row r="1290" spans="1:11" x14ac:dyDescent="0.2">
      <c r="A1290" s="49">
        <v>779.35</v>
      </c>
      <c r="B1290" s="16">
        <v>3043.98</v>
      </c>
      <c r="C1290" s="16">
        <v>3701.9</v>
      </c>
      <c r="D1290" s="16">
        <v>43414.35</v>
      </c>
      <c r="E1290" s="16">
        <v>64000</v>
      </c>
      <c r="F1290" s="16">
        <v>64000</v>
      </c>
      <c r="G1290" s="47"/>
      <c r="H1290" s="46">
        <f t="shared" si="19"/>
        <v>779.35</v>
      </c>
      <c r="I1290" s="26">
        <f>$C$10*calc!T1277*front!K1290</f>
        <v>6.2526665478766444E-5</v>
      </c>
      <c r="K1290" s="48">
        <v>9.916269989567194E-11</v>
      </c>
    </row>
    <row r="1291" spans="1:11" x14ac:dyDescent="0.2">
      <c r="A1291" s="49">
        <v>779.79</v>
      </c>
      <c r="B1291" s="16">
        <v>3050.15</v>
      </c>
      <c r="C1291" s="16">
        <v>3771.1</v>
      </c>
      <c r="D1291" s="16">
        <v>43360.35</v>
      </c>
      <c r="E1291" s="16">
        <v>64000</v>
      </c>
      <c r="F1291" s="16">
        <v>64000</v>
      </c>
      <c r="G1291" s="47"/>
      <c r="H1291" s="46">
        <f t="shared" si="19"/>
        <v>779.79</v>
      </c>
      <c r="I1291" s="26">
        <f>$C$10*calc!T1278*front!K1291</f>
        <v>6.2312942475786266E-5</v>
      </c>
      <c r="K1291" s="48">
        <v>9.8980376440541971E-11</v>
      </c>
    </row>
    <row r="1292" spans="1:11" x14ac:dyDescent="0.2">
      <c r="A1292" s="49">
        <v>780.23</v>
      </c>
      <c r="B1292" s="16">
        <v>3047.7</v>
      </c>
      <c r="C1292" s="16">
        <v>3753.8</v>
      </c>
      <c r="D1292" s="16">
        <v>43490.02</v>
      </c>
      <c r="E1292" s="16">
        <v>64000</v>
      </c>
      <c r="F1292" s="16">
        <v>64000</v>
      </c>
      <c r="G1292" s="47"/>
      <c r="H1292" s="46">
        <f t="shared" si="19"/>
        <v>780.23</v>
      </c>
      <c r="I1292" s="26">
        <f>$C$10*calc!T1279*front!K1292</f>
        <v>6.225351192007892E-5</v>
      </c>
      <c r="K1292" s="48">
        <v>9.8540397534911807E-11</v>
      </c>
    </row>
    <row r="1293" spans="1:11" x14ac:dyDescent="0.2">
      <c r="A1293" s="49">
        <v>780.66</v>
      </c>
      <c r="B1293" s="16">
        <v>3039.4</v>
      </c>
      <c r="C1293" s="16">
        <v>3701</v>
      </c>
      <c r="D1293" s="16">
        <v>43650.32</v>
      </c>
      <c r="E1293" s="16">
        <v>64000</v>
      </c>
      <c r="F1293" s="16">
        <v>64000</v>
      </c>
      <c r="G1293" s="47"/>
      <c r="H1293" s="46">
        <f t="shared" si="19"/>
        <v>780.66</v>
      </c>
      <c r="I1293" s="26">
        <f>$C$10*calc!T1280*front!K1293</f>
        <v>6.2233812148821324E-5</v>
      </c>
      <c r="K1293" s="48">
        <v>9.807189784933903E-11</v>
      </c>
    </row>
    <row r="1294" spans="1:11" x14ac:dyDescent="0.2">
      <c r="A1294" s="49">
        <v>781.1</v>
      </c>
      <c r="B1294" s="16">
        <v>3045.45</v>
      </c>
      <c r="C1294" s="16">
        <v>3740.3</v>
      </c>
      <c r="D1294" s="16">
        <v>43904.2</v>
      </c>
      <c r="E1294" s="16">
        <v>64000</v>
      </c>
      <c r="F1294" s="16">
        <v>64000</v>
      </c>
      <c r="G1294" s="47"/>
      <c r="H1294" s="46">
        <f t="shared" si="19"/>
        <v>781.1</v>
      </c>
      <c r="I1294" s="26">
        <f>$C$10*calc!T1281*front!K1294</f>
        <v>6.2240632291770252E-5</v>
      </c>
      <c r="K1294" s="48">
        <v>9.7446730631830262E-11</v>
      </c>
    </row>
    <row r="1295" spans="1:11" x14ac:dyDescent="0.2">
      <c r="A1295" s="49">
        <v>781.54</v>
      </c>
      <c r="B1295" s="16">
        <v>3048.62</v>
      </c>
      <c r="C1295" s="16">
        <v>3730.3</v>
      </c>
      <c r="D1295" s="16">
        <v>44181.95</v>
      </c>
      <c r="E1295" s="16">
        <v>64000</v>
      </c>
      <c r="F1295" s="16">
        <v>64000</v>
      </c>
      <c r="G1295" s="47"/>
      <c r="H1295" s="46">
        <f t="shared" si="19"/>
        <v>781.54</v>
      </c>
      <c r="I1295" s="26">
        <f>$C$10*calc!T1282*front!K1295</f>
        <v>6.2539528840357226E-5</v>
      </c>
      <c r="K1295" s="48">
        <v>9.7215936473176308E-11</v>
      </c>
    </row>
    <row r="1296" spans="1:11" x14ac:dyDescent="0.2">
      <c r="A1296" s="49">
        <v>781.98</v>
      </c>
      <c r="B1296" s="16">
        <v>3051.6</v>
      </c>
      <c r="C1296" s="16">
        <v>3776.9</v>
      </c>
      <c r="D1296" s="16">
        <v>44191.28</v>
      </c>
      <c r="E1296" s="16">
        <v>64000</v>
      </c>
      <c r="F1296" s="16">
        <v>64000</v>
      </c>
      <c r="G1296" s="47"/>
      <c r="H1296" s="46">
        <f t="shared" si="19"/>
        <v>781.98</v>
      </c>
      <c r="I1296" s="26">
        <f>$C$10*calc!T1283*front!K1296</f>
        <v>6.2743141439064202E-5</v>
      </c>
      <c r="K1296" s="48">
        <v>9.7515521056371282E-11</v>
      </c>
    </row>
    <row r="1297" spans="1:11" x14ac:dyDescent="0.2">
      <c r="A1297" s="49">
        <v>782.42</v>
      </c>
      <c r="B1297" s="16">
        <v>3051.22</v>
      </c>
      <c r="C1297" s="16">
        <v>3779.5</v>
      </c>
      <c r="D1297" s="16">
        <v>43879.72</v>
      </c>
      <c r="E1297" s="16">
        <v>64000</v>
      </c>
      <c r="F1297" s="16">
        <v>64000</v>
      </c>
      <c r="G1297" s="47"/>
      <c r="H1297" s="46">
        <f t="shared" si="19"/>
        <v>782.42</v>
      </c>
      <c r="I1297" s="26">
        <f>$C$10*calc!T1284*front!K1297</f>
        <v>6.2553824590271426E-5</v>
      </c>
      <c r="K1297" s="48">
        <v>9.8011999177924071E-11</v>
      </c>
    </row>
    <row r="1298" spans="1:11" x14ac:dyDescent="0.2">
      <c r="A1298" s="49">
        <v>782.85</v>
      </c>
      <c r="B1298" s="16">
        <v>3045.42</v>
      </c>
      <c r="C1298" s="16">
        <v>3731.6</v>
      </c>
      <c r="D1298" s="16">
        <v>43308.22</v>
      </c>
      <c r="E1298" s="16">
        <v>64000</v>
      </c>
      <c r="F1298" s="16">
        <v>64000</v>
      </c>
      <c r="G1298" s="47"/>
      <c r="H1298" s="46">
        <f t="shared" si="19"/>
        <v>782.85</v>
      </c>
      <c r="I1298" s="26">
        <f>$C$10*calc!T1285*front!K1298</f>
        <v>6.2133633686351503E-5</v>
      </c>
      <c r="K1298" s="48">
        <v>9.8813550498138349E-11</v>
      </c>
    </row>
    <row r="1299" spans="1:11" x14ac:dyDescent="0.2">
      <c r="A1299" s="49">
        <v>783.29</v>
      </c>
      <c r="B1299" s="16">
        <v>3049.15</v>
      </c>
      <c r="C1299" s="16">
        <v>3752.2</v>
      </c>
      <c r="D1299" s="16">
        <v>42517.58</v>
      </c>
      <c r="E1299" s="16">
        <v>64000</v>
      </c>
      <c r="F1299" s="16">
        <v>64000</v>
      </c>
      <c r="G1299" s="47"/>
      <c r="H1299" s="46">
        <f t="shared" si="19"/>
        <v>783.29</v>
      </c>
      <c r="I1299" s="26">
        <f>$C$10*calc!T1286*front!K1299</f>
        <v>6.1390959742390548E-5</v>
      </c>
      <c r="K1299" s="48">
        <v>9.9728805460933759E-11</v>
      </c>
    </row>
    <row r="1300" spans="1:11" x14ac:dyDescent="0.2">
      <c r="A1300" s="49">
        <v>783.73</v>
      </c>
      <c r="B1300" s="16">
        <v>3065.3</v>
      </c>
      <c r="C1300" s="16">
        <v>3911.6</v>
      </c>
      <c r="D1300" s="16">
        <v>42288.82</v>
      </c>
      <c r="E1300" s="16">
        <v>64000</v>
      </c>
      <c r="F1300" s="16">
        <v>64000</v>
      </c>
      <c r="G1300" s="47"/>
      <c r="H1300" s="46">
        <f t="shared" si="19"/>
        <v>783.73</v>
      </c>
      <c r="I1300" s="26">
        <f>$C$10*calc!T1287*front!K1300</f>
        <v>6.1523076916575431E-5</v>
      </c>
      <c r="K1300" s="48">
        <v>1.0060779157593719E-10</v>
      </c>
    </row>
    <row r="1301" spans="1:11" x14ac:dyDescent="0.2">
      <c r="A1301" s="49">
        <v>784.17</v>
      </c>
      <c r="B1301" s="16">
        <v>3056.48</v>
      </c>
      <c r="C1301" s="16">
        <v>3823.2</v>
      </c>
      <c r="D1301" s="16">
        <v>42352.78</v>
      </c>
      <c r="E1301" s="16">
        <v>64000</v>
      </c>
      <c r="F1301" s="16">
        <v>64000</v>
      </c>
      <c r="G1301" s="47"/>
      <c r="H1301" s="46">
        <f t="shared" si="19"/>
        <v>784.17</v>
      </c>
      <c r="I1301" s="26">
        <f>$C$10*calc!T1288*front!K1301</f>
        <v>6.200695526947877E-5</v>
      </c>
      <c r="K1301" s="48">
        <v>1.0119794541060614E-10</v>
      </c>
    </row>
    <row r="1302" spans="1:11" x14ac:dyDescent="0.2">
      <c r="A1302" s="49">
        <v>784.61</v>
      </c>
      <c r="B1302" s="16">
        <v>3047.1</v>
      </c>
      <c r="C1302" s="16">
        <v>3739.2</v>
      </c>
      <c r="D1302" s="16">
        <v>42266.5</v>
      </c>
      <c r="E1302" s="16">
        <v>64000</v>
      </c>
      <c r="F1302" s="16">
        <v>64000</v>
      </c>
      <c r="G1302" s="47"/>
      <c r="H1302" s="46">
        <f t="shared" si="19"/>
        <v>784.61</v>
      </c>
      <c r="I1302" s="26">
        <f>$C$10*calc!T1289*front!K1302</f>
        <v>6.1956547367950839E-5</v>
      </c>
      <c r="K1302" s="48">
        <v>1.0132601291917592E-10</v>
      </c>
    </row>
    <row r="1303" spans="1:11" x14ac:dyDescent="0.2">
      <c r="A1303" s="49">
        <v>785.04</v>
      </c>
      <c r="B1303" s="16">
        <v>3052.55</v>
      </c>
      <c r="C1303" s="16">
        <v>3799.7</v>
      </c>
      <c r="D1303" s="16">
        <v>42263.6</v>
      </c>
      <c r="E1303" s="16">
        <v>64000</v>
      </c>
      <c r="F1303" s="16">
        <v>64000</v>
      </c>
      <c r="G1303" s="47"/>
      <c r="H1303" s="46">
        <f t="shared" si="19"/>
        <v>785.04</v>
      </c>
      <c r="I1303" s="26">
        <f>$C$10*calc!T1290*front!K1303</f>
        <v>6.1809461463064447E-5</v>
      </c>
      <c r="K1303" s="48">
        <v>1.0110742960707334E-10</v>
      </c>
    </row>
    <row r="1304" spans="1:11" x14ac:dyDescent="0.2">
      <c r="A1304" s="49">
        <v>785.48</v>
      </c>
      <c r="B1304" s="16">
        <v>3050.75</v>
      </c>
      <c r="C1304" s="16">
        <v>3780.1</v>
      </c>
      <c r="D1304" s="16">
        <v>42511.58</v>
      </c>
      <c r="E1304" s="16">
        <v>64000</v>
      </c>
      <c r="F1304" s="16">
        <v>64000</v>
      </c>
      <c r="G1304" s="47"/>
      <c r="H1304" s="46">
        <f t="shared" ref="H1304:H1367" si="20">A1304</f>
        <v>785.48</v>
      </c>
      <c r="I1304" s="26">
        <f>$C$10*calc!T1291*front!K1304</f>
        <v>6.1927495172767934E-5</v>
      </c>
      <c r="K1304" s="48">
        <v>1.0061619626992272E-10</v>
      </c>
    </row>
    <row r="1305" spans="1:11" x14ac:dyDescent="0.2">
      <c r="A1305" s="49">
        <v>785.92</v>
      </c>
      <c r="B1305" s="16">
        <v>3043.9</v>
      </c>
      <c r="C1305" s="16">
        <v>3709.6</v>
      </c>
      <c r="D1305" s="16">
        <v>42681.48</v>
      </c>
      <c r="E1305" s="16">
        <v>64000</v>
      </c>
      <c r="F1305" s="16">
        <v>64000</v>
      </c>
      <c r="G1305" s="47"/>
      <c r="H1305" s="46">
        <f t="shared" si="20"/>
        <v>785.92</v>
      </c>
      <c r="I1305" s="26">
        <f>$C$10*calc!T1292*front!K1305</f>
        <v>6.1980416255941594E-5</v>
      </c>
      <c r="K1305" s="48">
        <v>1.0022250572109882E-10</v>
      </c>
    </row>
    <row r="1306" spans="1:11" x14ac:dyDescent="0.2">
      <c r="A1306" s="49">
        <v>786.36</v>
      </c>
      <c r="B1306" s="16">
        <v>3049.1</v>
      </c>
      <c r="C1306" s="16">
        <v>3762.7</v>
      </c>
      <c r="D1306" s="16">
        <v>42677.82</v>
      </c>
      <c r="E1306" s="16">
        <v>64000</v>
      </c>
      <c r="F1306" s="16">
        <v>64000</v>
      </c>
      <c r="G1306" s="47"/>
      <c r="H1306" s="46">
        <f t="shared" si="20"/>
        <v>786.36</v>
      </c>
      <c r="I1306" s="26">
        <f>$C$10*calc!T1293*front!K1306</f>
        <v>6.1586607070078359E-5</v>
      </c>
      <c r="K1306" s="48">
        <v>9.9608455356965075E-11</v>
      </c>
    </row>
    <row r="1307" spans="1:11" x14ac:dyDescent="0.2">
      <c r="A1307" s="49">
        <v>786.79</v>
      </c>
      <c r="B1307" s="16">
        <v>3043.32</v>
      </c>
      <c r="C1307" s="16">
        <v>3694.7</v>
      </c>
      <c r="D1307" s="16">
        <v>42627.42</v>
      </c>
      <c r="E1307" s="16">
        <v>64000</v>
      </c>
      <c r="F1307" s="16">
        <v>64000</v>
      </c>
      <c r="G1307" s="47"/>
      <c r="H1307" s="46">
        <f t="shared" si="20"/>
        <v>786.79</v>
      </c>
      <c r="I1307" s="26">
        <f>$C$10*calc!T1294*front!K1307</f>
        <v>6.1299997387547495E-5</v>
      </c>
      <c r="K1307" s="48">
        <v>9.926307514520309E-11</v>
      </c>
    </row>
    <row r="1308" spans="1:11" x14ac:dyDescent="0.2">
      <c r="A1308" s="49">
        <v>787.23</v>
      </c>
      <c r="B1308" s="16">
        <v>3046.75</v>
      </c>
      <c r="C1308" s="16">
        <v>3734.8</v>
      </c>
      <c r="D1308" s="16">
        <v>42519.42</v>
      </c>
      <c r="E1308" s="16">
        <v>64000</v>
      </c>
      <c r="F1308" s="16">
        <v>64000</v>
      </c>
      <c r="G1308" s="47"/>
      <c r="H1308" s="46">
        <f t="shared" si="20"/>
        <v>787.23</v>
      </c>
      <c r="I1308" s="26">
        <f>$C$10*calc!T1295*front!K1308</f>
        <v>6.1022309933294184E-5</v>
      </c>
      <c r="K1308" s="48">
        <v>9.9109805481324771E-11</v>
      </c>
    </row>
    <row r="1309" spans="1:11" x14ac:dyDescent="0.2">
      <c r="A1309" s="49">
        <v>787.67</v>
      </c>
      <c r="B1309" s="16">
        <v>3051.5</v>
      </c>
      <c r="C1309" s="16">
        <v>3780.6</v>
      </c>
      <c r="D1309" s="16">
        <v>42272.22</v>
      </c>
      <c r="E1309" s="16">
        <v>64000</v>
      </c>
      <c r="F1309" s="16">
        <v>64000</v>
      </c>
      <c r="G1309" s="47"/>
      <c r="H1309" s="46">
        <f t="shared" si="20"/>
        <v>787.67</v>
      </c>
      <c r="I1309" s="26">
        <f>$C$10*calc!T1296*front!K1309</f>
        <v>6.0617321451331115E-5</v>
      </c>
      <c r="K1309" s="48">
        <v>9.9125234959301984E-11</v>
      </c>
    </row>
    <row r="1310" spans="1:11" x14ac:dyDescent="0.2">
      <c r="A1310" s="49">
        <v>788.11</v>
      </c>
      <c r="B1310" s="16">
        <v>3051.5</v>
      </c>
      <c r="C1310" s="16">
        <v>3794.7</v>
      </c>
      <c r="D1310" s="16">
        <v>41985.9</v>
      </c>
      <c r="E1310" s="16">
        <v>64000</v>
      </c>
      <c r="F1310" s="16">
        <v>64000</v>
      </c>
      <c r="G1310" s="47"/>
      <c r="H1310" s="46">
        <f t="shared" si="20"/>
        <v>788.11</v>
      </c>
      <c r="I1310" s="26">
        <f>$C$10*calc!T1297*front!K1310</f>
        <v>6.0503584608332704E-5</v>
      </c>
      <c r="K1310" s="48">
        <v>9.9713609730597834E-11</v>
      </c>
    </row>
    <row r="1311" spans="1:11" x14ac:dyDescent="0.2">
      <c r="A1311" s="49">
        <v>788.54</v>
      </c>
      <c r="B1311" s="16">
        <v>3048.95</v>
      </c>
      <c r="C1311" s="16">
        <v>3749.5</v>
      </c>
      <c r="D1311" s="16">
        <v>41579.980000000003</v>
      </c>
      <c r="E1311" s="16">
        <v>64000</v>
      </c>
      <c r="F1311" s="16">
        <v>64000</v>
      </c>
      <c r="G1311" s="47"/>
      <c r="H1311" s="46">
        <f t="shared" si="20"/>
        <v>788.54</v>
      </c>
      <c r="I1311" s="26">
        <f>$C$10*calc!T1298*front!K1311</f>
        <v>6.0365233782987647E-5</v>
      </c>
      <c r="K1311" s="48">
        <v>1.0059412737813208E-10</v>
      </c>
    </row>
    <row r="1312" spans="1:11" x14ac:dyDescent="0.2">
      <c r="A1312" s="49">
        <v>788.98</v>
      </c>
      <c r="B1312" s="16">
        <v>3045.75</v>
      </c>
      <c r="C1312" s="16">
        <v>3722</v>
      </c>
      <c r="D1312" s="16">
        <v>40899.879999999997</v>
      </c>
      <c r="E1312" s="16">
        <v>64000</v>
      </c>
      <c r="F1312" s="16">
        <v>64000</v>
      </c>
      <c r="G1312" s="47"/>
      <c r="H1312" s="46">
        <f t="shared" si="20"/>
        <v>788.98</v>
      </c>
      <c r="I1312" s="26">
        <f>$C$10*calc!T1299*front!K1312</f>
        <v>5.9857622479966369E-5</v>
      </c>
      <c r="K1312" s="48">
        <v>1.0164661656079707E-10</v>
      </c>
    </row>
    <row r="1313" spans="1:11" x14ac:dyDescent="0.2">
      <c r="A1313" s="49">
        <v>789.42</v>
      </c>
      <c r="B1313" s="16">
        <v>3045.95</v>
      </c>
      <c r="C1313" s="16">
        <v>3743.2</v>
      </c>
      <c r="D1313" s="16">
        <v>40159.5</v>
      </c>
      <c r="E1313" s="16">
        <v>64000</v>
      </c>
      <c r="F1313" s="16">
        <v>64000</v>
      </c>
      <c r="G1313" s="47"/>
      <c r="H1313" s="46">
        <f t="shared" si="20"/>
        <v>789.42</v>
      </c>
      <c r="I1313" s="26">
        <f>$C$10*calc!T1300*front!K1313</f>
        <v>5.9213557192622408E-5</v>
      </c>
      <c r="K1313" s="48">
        <v>1.0268681265402646E-10</v>
      </c>
    </row>
    <row r="1314" spans="1:11" x14ac:dyDescent="0.2">
      <c r="A1314" s="49">
        <v>789.86</v>
      </c>
      <c r="B1314" s="16">
        <v>3043.32</v>
      </c>
      <c r="C1314" s="16">
        <v>3710</v>
      </c>
      <c r="D1314" s="16">
        <v>39901.85</v>
      </c>
      <c r="E1314" s="16">
        <v>64000</v>
      </c>
      <c r="F1314" s="16">
        <v>64000</v>
      </c>
      <c r="G1314" s="47"/>
      <c r="H1314" s="46">
        <f t="shared" si="20"/>
        <v>789.86</v>
      </c>
      <c r="I1314" s="26">
        <f>$C$10*calc!T1301*front!K1314</f>
        <v>5.9219785293263004E-5</v>
      </c>
      <c r="K1314" s="48">
        <v>1.0345175179910902E-10</v>
      </c>
    </row>
    <row r="1315" spans="1:11" x14ac:dyDescent="0.2">
      <c r="A1315" s="49">
        <v>790.29</v>
      </c>
      <c r="B1315" s="16">
        <v>3052.85</v>
      </c>
      <c r="C1315" s="16">
        <v>3786.4</v>
      </c>
      <c r="D1315" s="16">
        <v>40025.15</v>
      </c>
      <c r="E1315" s="16">
        <v>64000</v>
      </c>
      <c r="F1315" s="16">
        <v>64000</v>
      </c>
      <c r="G1315" s="47"/>
      <c r="H1315" s="46">
        <f t="shared" si="20"/>
        <v>790.29</v>
      </c>
      <c r="I1315" s="26">
        <f>$C$10*calc!T1302*front!K1315</f>
        <v>5.9499464611969991E-5</v>
      </c>
      <c r="K1315" s="48">
        <v>1.035992899360577E-10</v>
      </c>
    </row>
    <row r="1316" spans="1:11" x14ac:dyDescent="0.2">
      <c r="A1316" s="49">
        <v>790.73</v>
      </c>
      <c r="B1316" s="16">
        <v>3052.4</v>
      </c>
      <c r="C1316" s="16">
        <v>3799.2</v>
      </c>
      <c r="D1316" s="16">
        <v>40056.92</v>
      </c>
      <c r="E1316" s="16">
        <v>64000</v>
      </c>
      <c r="F1316" s="16">
        <v>64000</v>
      </c>
      <c r="G1316" s="47"/>
      <c r="H1316" s="46">
        <f t="shared" si="20"/>
        <v>790.73</v>
      </c>
      <c r="I1316" s="26">
        <f>$C$10*calc!T1303*front!K1316</f>
        <v>5.9500141995819646E-5</v>
      </c>
      <c r="K1316" s="48">
        <v>1.0350340136877271E-10</v>
      </c>
    </row>
    <row r="1317" spans="1:11" x14ac:dyDescent="0.2">
      <c r="A1317" s="49">
        <v>791.17</v>
      </c>
      <c r="B1317" s="16">
        <v>3055.7</v>
      </c>
      <c r="C1317" s="16">
        <v>3826.8</v>
      </c>
      <c r="D1317" s="16">
        <v>40055.550000000003</v>
      </c>
      <c r="E1317" s="16">
        <v>64000</v>
      </c>
      <c r="F1317" s="16">
        <v>64000</v>
      </c>
      <c r="G1317" s="47"/>
      <c r="H1317" s="46">
        <f t="shared" si="20"/>
        <v>791.17</v>
      </c>
      <c r="I1317" s="26">
        <f>$C$10*calc!T1304*front!K1317</f>
        <v>5.9174739818076483E-5</v>
      </c>
      <c r="K1317" s="48">
        <v>1.0294995562775097E-10</v>
      </c>
    </row>
    <row r="1318" spans="1:11" x14ac:dyDescent="0.2">
      <c r="A1318" s="49">
        <v>791.6</v>
      </c>
      <c r="B1318" s="16">
        <v>3041.28</v>
      </c>
      <c r="C1318" s="16">
        <v>3699.4</v>
      </c>
      <c r="D1318" s="16">
        <v>40111.379999999997</v>
      </c>
      <c r="E1318" s="16">
        <v>64000</v>
      </c>
      <c r="F1318" s="16">
        <v>64000</v>
      </c>
      <c r="G1318" s="47"/>
      <c r="H1318" s="46">
        <f t="shared" si="20"/>
        <v>791.6</v>
      </c>
      <c r="I1318" s="26">
        <f>$C$10*calc!T1305*front!K1318</f>
        <v>5.8893094484963507E-5</v>
      </c>
      <c r="K1318" s="48">
        <v>1.0225243980466238E-10</v>
      </c>
    </row>
    <row r="1319" spans="1:11" x14ac:dyDescent="0.2">
      <c r="A1319" s="49">
        <v>792.04</v>
      </c>
      <c r="B1319" s="16">
        <v>3045.92</v>
      </c>
      <c r="C1319" s="16">
        <v>3723.8</v>
      </c>
      <c r="D1319" s="16">
        <v>40229.78</v>
      </c>
      <c r="E1319" s="16">
        <v>64000</v>
      </c>
      <c r="F1319" s="16">
        <v>64000</v>
      </c>
      <c r="G1319" s="47"/>
      <c r="H1319" s="46">
        <f t="shared" si="20"/>
        <v>792.04</v>
      </c>
      <c r="I1319" s="26">
        <f>$C$10*calc!T1306*front!K1319</f>
        <v>5.8741438820364769E-5</v>
      </c>
      <c r="K1319" s="48">
        <v>1.0165631760363569E-10</v>
      </c>
    </row>
    <row r="1320" spans="1:11" x14ac:dyDescent="0.2">
      <c r="A1320" s="49">
        <v>792.48</v>
      </c>
      <c r="B1320" s="16">
        <v>3048.75</v>
      </c>
      <c r="C1320" s="16">
        <v>3765.4</v>
      </c>
      <c r="D1320" s="16">
        <v>40292.879999999997</v>
      </c>
      <c r="E1320" s="16">
        <v>64000</v>
      </c>
      <c r="F1320" s="16">
        <v>64000</v>
      </c>
      <c r="G1320" s="47"/>
      <c r="H1320" s="46">
        <f t="shared" si="20"/>
        <v>792.48</v>
      </c>
      <c r="I1320" s="26">
        <f>$C$10*calc!T1307*front!K1320</f>
        <v>5.8697891380894895E-5</v>
      </c>
      <c r="K1320" s="48">
        <v>1.0140503460612519E-10</v>
      </c>
    </row>
    <row r="1321" spans="1:11" x14ac:dyDescent="0.2">
      <c r="A1321" s="49">
        <v>792.92</v>
      </c>
      <c r="B1321" s="16">
        <v>3043.45</v>
      </c>
      <c r="C1321" s="16">
        <v>3715.3</v>
      </c>
      <c r="D1321" s="16">
        <v>40055.4</v>
      </c>
      <c r="E1321" s="16">
        <v>64000</v>
      </c>
      <c r="F1321" s="16">
        <v>64000</v>
      </c>
      <c r="G1321" s="47"/>
      <c r="H1321" s="46">
        <f t="shared" si="20"/>
        <v>792.92</v>
      </c>
      <c r="I1321" s="26">
        <f>$C$10*calc!T1308*front!K1321</f>
        <v>5.8261808943860462E-5</v>
      </c>
      <c r="K1321" s="48">
        <v>1.013217036180941E-10</v>
      </c>
    </row>
    <row r="1322" spans="1:11" x14ac:dyDescent="0.2">
      <c r="A1322" s="49">
        <v>793.35</v>
      </c>
      <c r="B1322" s="16">
        <v>3048.15</v>
      </c>
      <c r="C1322" s="16">
        <v>3742.2</v>
      </c>
      <c r="D1322" s="16">
        <v>39989.699999999997</v>
      </c>
      <c r="E1322" s="16">
        <v>64000</v>
      </c>
      <c r="F1322" s="16">
        <v>64000</v>
      </c>
      <c r="G1322" s="47"/>
      <c r="H1322" s="46">
        <f t="shared" si="20"/>
        <v>793.35</v>
      </c>
      <c r="I1322" s="26">
        <f>$C$10*calc!T1309*front!K1322</f>
        <v>5.8214808083754461E-5</v>
      </c>
      <c r="K1322" s="48">
        <v>1.0144381984919312E-10</v>
      </c>
    </row>
    <row r="1323" spans="1:11" x14ac:dyDescent="0.2">
      <c r="A1323" s="49">
        <v>793.79</v>
      </c>
      <c r="B1323" s="16">
        <v>3045.22</v>
      </c>
      <c r="C1323" s="16">
        <v>3727</v>
      </c>
      <c r="D1323" s="16">
        <v>40084.42</v>
      </c>
      <c r="E1323" s="16">
        <v>64000</v>
      </c>
      <c r="F1323" s="16">
        <v>64000</v>
      </c>
      <c r="G1323" s="47"/>
      <c r="H1323" s="46">
        <f t="shared" si="20"/>
        <v>793.79</v>
      </c>
      <c r="I1323" s="26">
        <f>$C$10*calc!T1310*front!K1323</f>
        <v>5.857894764150803E-5</v>
      </c>
      <c r="K1323" s="48">
        <v>1.0179117536666634E-10</v>
      </c>
    </row>
    <row r="1324" spans="1:11" x14ac:dyDescent="0.2">
      <c r="A1324" s="49">
        <v>794.23</v>
      </c>
      <c r="B1324" s="16">
        <v>3048.4</v>
      </c>
      <c r="C1324" s="16">
        <v>3767.2</v>
      </c>
      <c r="D1324" s="16">
        <v>39739.82</v>
      </c>
      <c r="E1324" s="16">
        <v>64000</v>
      </c>
      <c r="F1324" s="16">
        <v>64000</v>
      </c>
      <c r="G1324" s="47"/>
      <c r="H1324" s="46">
        <f t="shared" si="20"/>
        <v>794.23</v>
      </c>
      <c r="I1324" s="26">
        <f>$C$10*calc!T1311*front!K1324</f>
        <v>5.8470784381286981E-5</v>
      </c>
      <c r="K1324" s="48">
        <v>1.0262553764336292E-10</v>
      </c>
    </row>
    <row r="1325" spans="1:11" x14ac:dyDescent="0.2">
      <c r="A1325" s="49">
        <v>794.67</v>
      </c>
      <c r="B1325" s="16">
        <v>3044.35</v>
      </c>
      <c r="C1325" s="16">
        <v>3713.1</v>
      </c>
      <c r="D1325" s="16">
        <v>39399.949999999997</v>
      </c>
      <c r="E1325" s="16">
        <v>64000</v>
      </c>
      <c r="F1325" s="16">
        <v>64000</v>
      </c>
      <c r="G1325" s="47"/>
      <c r="H1325" s="46">
        <f t="shared" si="20"/>
        <v>794.67</v>
      </c>
      <c r="I1325" s="26">
        <f>$C$10*calc!T1312*front!K1325</f>
        <v>5.8524042463578685E-5</v>
      </c>
      <c r="K1325" s="48">
        <v>1.0372576263846592E-10</v>
      </c>
    </row>
    <row r="1326" spans="1:11" x14ac:dyDescent="0.2">
      <c r="A1326" s="49">
        <v>795.1</v>
      </c>
      <c r="B1326" s="16">
        <v>3045.15</v>
      </c>
      <c r="C1326" s="16">
        <v>3720.2</v>
      </c>
      <c r="D1326" s="16">
        <v>39206.300000000003</v>
      </c>
      <c r="E1326" s="16">
        <v>64000</v>
      </c>
      <c r="F1326" s="16">
        <v>64000</v>
      </c>
      <c r="G1326" s="47"/>
      <c r="H1326" s="46">
        <f t="shared" si="20"/>
        <v>795.1</v>
      </c>
      <c r="I1326" s="26">
        <f>$C$10*calc!T1313*front!K1326</f>
        <v>5.9045220135483784E-5</v>
      </c>
      <c r="K1326" s="48">
        <v>1.0524578263853126E-10</v>
      </c>
    </row>
    <row r="1327" spans="1:11" x14ac:dyDescent="0.2">
      <c r="A1327" s="49">
        <v>795.54</v>
      </c>
      <c r="B1327" s="16">
        <v>3055.82</v>
      </c>
      <c r="C1327" s="16">
        <v>3804.7</v>
      </c>
      <c r="D1327" s="16">
        <v>38902.949999999997</v>
      </c>
      <c r="E1327" s="16">
        <v>64000</v>
      </c>
      <c r="F1327" s="16">
        <v>64000</v>
      </c>
      <c r="G1327" s="47"/>
      <c r="H1327" s="46">
        <f t="shared" si="20"/>
        <v>795.54</v>
      </c>
      <c r="I1327" s="26">
        <f>$C$10*calc!T1314*front!K1327</f>
        <v>5.8877941165262335E-5</v>
      </c>
      <c r="K1327" s="48">
        <v>1.0592236593845989E-10</v>
      </c>
    </row>
    <row r="1328" spans="1:11" x14ac:dyDescent="0.2">
      <c r="A1328" s="49">
        <v>795.98</v>
      </c>
      <c r="B1328" s="16">
        <v>3045.78</v>
      </c>
      <c r="C1328" s="16">
        <v>3735.9</v>
      </c>
      <c r="D1328" s="16">
        <v>38300.019999999997</v>
      </c>
      <c r="E1328" s="16">
        <v>64000</v>
      </c>
      <c r="F1328" s="16">
        <v>64000</v>
      </c>
      <c r="G1328" s="47"/>
      <c r="H1328" s="46">
        <f t="shared" si="20"/>
        <v>795.98</v>
      </c>
      <c r="I1328" s="26">
        <f>$C$10*calc!T1315*front!K1328</f>
        <v>5.8074231018383541E-5</v>
      </c>
      <c r="K1328" s="48">
        <v>1.0634009423867499E-10</v>
      </c>
    </row>
    <row r="1329" spans="1:11" x14ac:dyDescent="0.2">
      <c r="A1329" s="49">
        <v>796.41</v>
      </c>
      <c r="B1329" s="16">
        <v>3050.02</v>
      </c>
      <c r="C1329" s="16">
        <v>3751.8</v>
      </c>
      <c r="D1329" s="16">
        <v>38336.85</v>
      </c>
      <c r="E1329" s="16">
        <v>64000</v>
      </c>
      <c r="F1329" s="16">
        <v>64000</v>
      </c>
      <c r="G1329" s="47"/>
      <c r="H1329" s="46">
        <f t="shared" si="20"/>
        <v>796.41</v>
      </c>
      <c r="I1329" s="26">
        <f>$C$10*calc!T1316*front!K1329</f>
        <v>5.7986883634186685E-5</v>
      </c>
      <c r="K1329" s="48">
        <v>1.0607481739460092E-10</v>
      </c>
    </row>
    <row r="1330" spans="1:11" x14ac:dyDescent="0.2">
      <c r="A1330" s="49">
        <v>796.85</v>
      </c>
      <c r="B1330" s="16">
        <v>3044.52</v>
      </c>
      <c r="C1330" s="16">
        <v>3716.1</v>
      </c>
      <c r="D1330" s="16">
        <v>38916.92</v>
      </c>
      <c r="E1330" s="16">
        <v>64000</v>
      </c>
      <c r="F1330" s="16">
        <v>64000</v>
      </c>
      <c r="G1330" s="47"/>
      <c r="H1330" s="46">
        <f t="shared" si="20"/>
        <v>796.85</v>
      </c>
      <c r="I1330" s="26">
        <f>$C$10*calc!T1317*front!K1330</f>
        <v>5.8646688162674957E-5</v>
      </c>
      <c r="K1330" s="48">
        <v>1.0542349860649222E-10</v>
      </c>
    </row>
    <row r="1331" spans="1:11" x14ac:dyDescent="0.2">
      <c r="A1331" s="49">
        <v>797.29</v>
      </c>
      <c r="B1331" s="16">
        <v>3079.22</v>
      </c>
      <c r="C1331" s="16">
        <v>4007.4</v>
      </c>
      <c r="D1331" s="16">
        <v>39592.720000000001</v>
      </c>
      <c r="E1331" s="16">
        <v>64000</v>
      </c>
      <c r="F1331" s="16">
        <v>64000</v>
      </c>
      <c r="G1331" s="47"/>
      <c r="H1331" s="46">
        <f t="shared" si="20"/>
        <v>797.29</v>
      </c>
      <c r="I1331" s="26">
        <f>$C$10*calc!T1318*front!K1331</f>
        <v>5.9270691970669417E-5</v>
      </c>
      <c r="K1331" s="48">
        <v>1.0455901870791449E-10</v>
      </c>
    </row>
    <row r="1332" spans="1:11" x14ac:dyDescent="0.2">
      <c r="A1332" s="49">
        <v>797.72</v>
      </c>
      <c r="B1332" s="16">
        <v>3051.88</v>
      </c>
      <c r="C1332" s="16">
        <v>3817.9</v>
      </c>
      <c r="D1332" s="16">
        <v>40069.699999999997</v>
      </c>
      <c r="E1332" s="16">
        <v>64000</v>
      </c>
      <c r="F1332" s="16">
        <v>64000</v>
      </c>
      <c r="G1332" s="47"/>
      <c r="H1332" s="46">
        <f t="shared" si="20"/>
        <v>797.72</v>
      </c>
      <c r="I1332" s="26">
        <f>$C$10*calc!T1319*front!K1332</f>
        <v>5.953266522865518E-5</v>
      </c>
      <c r="K1332" s="48">
        <v>1.0350065260127759E-10</v>
      </c>
    </row>
    <row r="1333" spans="1:11" x14ac:dyDescent="0.2">
      <c r="A1333" s="49">
        <v>798.16</v>
      </c>
      <c r="B1333" s="16">
        <v>3046.38</v>
      </c>
      <c r="C1333" s="16">
        <v>3742.9</v>
      </c>
      <c r="D1333" s="16">
        <v>40193.58</v>
      </c>
      <c r="E1333" s="16">
        <v>64000</v>
      </c>
      <c r="F1333" s="16">
        <v>64000</v>
      </c>
      <c r="G1333" s="47"/>
      <c r="H1333" s="46">
        <f t="shared" si="20"/>
        <v>798.16</v>
      </c>
      <c r="I1333" s="26">
        <f>$C$10*calc!T1320*front!K1333</f>
        <v>5.9310348846520558E-5</v>
      </c>
      <c r="K1333" s="48">
        <v>1.0273127055085373E-10</v>
      </c>
    </row>
    <row r="1334" spans="1:11" x14ac:dyDescent="0.2">
      <c r="A1334" s="49">
        <v>798.6</v>
      </c>
      <c r="B1334" s="16">
        <v>3052.68</v>
      </c>
      <c r="C1334" s="16">
        <v>3770.6</v>
      </c>
      <c r="D1334" s="16">
        <v>40207.58</v>
      </c>
      <c r="E1334" s="16">
        <v>64000</v>
      </c>
      <c r="F1334" s="16">
        <v>64000</v>
      </c>
      <c r="G1334" s="47"/>
      <c r="H1334" s="46">
        <f t="shared" si="20"/>
        <v>798.6</v>
      </c>
      <c r="I1334" s="26">
        <f>$C$10*calc!T1321*front!K1334</f>
        <v>5.9242132439834883E-5</v>
      </c>
      <c r="K1334" s="48">
        <v>1.025892373589268E-10</v>
      </c>
    </row>
    <row r="1335" spans="1:11" x14ac:dyDescent="0.2">
      <c r="A1335" s="49">
        <v>799.03</v>
      </c>
      <c r="B1335" s="16">
        <v>3048.2</v>
      </c>
      <c r="C1335" s="16">
        <v>3755.4</v>
      </c>
      <c r="D1335" s="16">
        <v>39880.949999999997</v>
      </c>
      <c r="E1335" s="16">
        <v>64000</v>
      </c>
      <c r="F1335" s="16">
        <v>64000</v>
      </c>
      <c r="G1335" s="47"/>
      <c r="H1335" s="46">
        <f t="shared" si="20"/>
        <v>799.03</v>
      </c>
      <c r="I1335" s="26">
        <f>$C$10*calc!T1322*front!K1335</f>
        <v>5.9090463772998925E-5</v>
      </c>
      <c r="K1335" s="48">
        <v>1.0327652632377378E-10</v>
      </c>
    </row>
    <row r="1336" spans="1:11" x14ac:dyDescent="0.2">
      <c r="A1336" s="49">
        <v>799.47</v>
      </c>
      <c r="B1336" s="16">
        <v>3043.5</v>
      </c>
      <c r="C1336" s="16">
        <v>3704.2</v>
      </c>
      <c r="D1336" s="16">
        <v>39168.620000000003</v>
      </c>
      <c r="E1336" s="16">
        <v>64000</v>
      </c>
      <c r="F1336" s="16">
        <v>64000</v>
      </c>
      <c r="G1336" s="47"/>
      <c r="H1336" s="46">
        <f t="shared" si="20"/>
        <v>799.47</v>
      </c>
      <c r="I1336" s="26">
        <f>$C$10*calc!T1323*front!K1336</f>
        <v>5.8364061898950631E-5</v>
      </c>
      <c r="K1336" s="48">
        <v>1.0412868422764294E-10</v>
      </c>
    </row>
    <row r="1337" spans="1:11" x14ac:dyDescent="0.2">
      <c r="A1337" s="49">
        <v>799.91</v>
      </c>
      <c r="B1337" s="16">
        <v>3049.28</v>
      </c>
      <c r="C1337" s="16">
        <v>3776</v>
      </c>
      <c r="D1337" s="16">
        <v>38242.449999999997</v>
      </c>
      <c r="E1337" s="16">
        <v>64000</v>
      </c>
      <c r="F1337" s="16">
        <v>64000</v>
      </c>
      <c r="G1337" s="47"/>
      <c r="H1337" s="46">
        <f t="shared" si="20"/>
        <v>799.91</v>
      </c>
      <c r="I1337" s="26">
        <f>$C$10*calc!T1324*front!K1337</f>
        <v>5.7550421111293686E-5</v>
      </c>
      <c r="K1337" s="48">
        <v>1.0556251372626903E-10</v>
      </c>
    </row>
    <row r="1338" spans="1:11" x14ac:dyDescent="0.2">
      <c r="A1338" s="49">
        <v>800.34</v>
      </c>
      <c r="B1338" s="16">
        <v>3048.68</v>
      </c>
      <c r="C1338" s="16">
        <v>3759.3</v>
      </c>
      <c r="D1338" s="16">
        <v>37818.800000000003</v>
      </c>
      <c r="E1338" s="16">
        <v>64000</v>
      </c>
      <c r="F1338" s="16">
        <v>64000</v>
      </c>
      <c r="G1338" s="47"/>
      <c r="H1338" s="46">
        <f t="shared" si="20"/>
        <v>800.34</v>
      </c>
      <c r="I1338" s="26">
        <f>$C$10*calc!T1325*front!K1338</f>
        <v>5.7619526909307105E-5</v>
      </c>
      <c r="K1338" s="48">
        <v>1.0705156079898464E-10</v>
      </c>
    </row>
    <row r="1339" spans="1:11" x14ac:dyDescent="0.2">
      <c r="A1339" s="49">
        <v>800.78</v>
      </c>
      <c r="B1339" s="16">
        <v>3047.35</v>
      </c>
      <c r="C1339" s="16">
        <v>3754.6</v>
      </c>
      <c r="D1339" s="16">
        <v>37536.85</v>
      </c>
      <c r="E1339" s="16">
        <v>64000</v>
      </c>
      <c r="F1339" s="16">
        <v>64000</v>
      </c>
      <c r="G1339" s="47"/>
      <c r="H1339" s="46">
        <f t="shared" si="20"/>
        <v>800.78</v>
      </c>
      <c r="I1339" s="26">
        <f>$C$10*calc!T1326*front!K1339</f>
        <v>5.7802480335388414E-5</v>
      </c>
      <c r="K1339" s="48">
        <v>1.0831614717009564E-10</v>
      </c>
    </row>
    <row r="1340" spans="1:11" x14ac:dyDescent="0.2">
      <c r="A1340" s="49">
        <v>801.22</v>
      </c>
      <c r="B1340" s="16">
        <v>3046</v>
      </c>
      <c r="C1340" s="16">
        <v>3716</v>
      </c>
      <c r="D1340" s="16">
        <v>37515.050000000003</v>
      </c>
      <c r="E1340" s="16">
        <v>64000</v>
      </c>
      <c r="F1340" s="16">
        <v>64000</v>
      </c>
      <c r="G1340" s="47"/>
      <c r="H1340" s="46">
        <f t="shared" si="20"/>
        <v>801.22</v>
      </c>
      <c r="I1340" s="26">
        <f>$C$10*calc!T1327*front!K1340</f>
        <v>5.7951205770897745E-5</v>
      </c>
      <c r="K1340" s="48">
        <v>1.0866161177706217E-10</v>
      </c>
    </row>
    <row r="1341" spans="1:11" x14ac:dyDescent="0.2">
      <c r="A1341" s="49">
        <v>801.65</v>
      </c>
      <c r="B1341" s="16">
        <v>3043.42</v>
      </c>
      <c r="C1341" s="16">
        <v>3704.7</v>
      </c>
      <c r="D1341" s="16">
        <v>37652.800000000003</v>
      </c>
      <c r="E1341" s="16">
        <v>64000</v>
      </c>
      <c r="F1341" s="16">
        <v>64000</v>
      </c>
      <c r="G1341" s="47"/>
      <c r="H1341" s="46">
        <f t="shared" si="20"/>
        <v>801.65</v>
      </c>
      <c r="I1341" s="26">
        <f>$C$10*calc!T1328*front!K1341</f>
        <v>5.8282815093326745E-5</v>
      </c>
      <c r="K1341" s="48">
        <v>1.0881248911852955E-10</v>
      </c>
    </row>
    <row r="1342" spans="1:11" x14ac:dyDescent="0.2">
      <c r="A1342" s="49">
        <v>802.09</v>
      </c>
      <c r="B1342" s="16">
        <v>3045.48</v>
      </c>
      <c r="C1342" s="16">
        <v>3749.1</v>
      </c>
      <c r="D1342" s="16">
        <v>37691.35</v>
      </c>
      <c r="E1342" s="16">
        <v>64000</v>
      </c>
      <c r="F1342" s="16">
        <v>64000</v>
      </c>
      <c r="G1342" s="47"/>
      <c r="H1342" s="46">
        <f t="shared" si="20"/>
        <v>802.09</v>
      </c>
      <c r="I1342" s="26">
        <f>$C$10*calc!T1329*front!K1342</f>
        <v>5.8102702172559233E-5</v>
      </c>
      <c r="K1342" s="48">
        <v>1.0835367489650201E-10</v>
      </c>
    </row>
    <row r="1343" spans="1:11" x14ac:dyDescent="0.2">
      <c r="A1343" s="49">
        <v>802.53</v>
      </c>
      <c r="B1343" s="16">
        <v>3053.32</v>
      </c>
      <c r="C1343" s="16">
        <v>3820.6</v>
      </c>
      <c r="D1343" s="16">
        <v>37599.879999999997</v>
      </c>
      <c r="E1343" s="16">
        <v>64000</v>
      </c>
      <c r="F1343" s="16">
        <v>64000</v>
      </c>
      <c r="G1343" s="47"/>
      <c r="H1343" s="46">
        <f t="shared" si="20"/>
        <v>802.53</v>
      </c>
      <c r="I1343" s="26">
        <f>$C$10*calc!T1330*front!K1343</f>
        <v>5.7390564977278182E-5</v>
      </c>
      <c r="K1343" s="48">
        <v>1.0735018476231034E-10</v>
      </c>
    </row>
    <row r="1344" spans="1:11" x14ac:dyDescent="0.2">
      <c r="A1344" s="49">
        <v>802.96</v>
      </c>
      <c r="B1344" s="16">
        <v>3048.72</v>
      </c>
      <c r="C1344" s="16">
        <v>3754.5</v>
      </c>
      <c r="D1344" s="16">
        <v>37899</v>
      </c>
      <c r="E1344" s="16">
        <v>64000</v>
      </c>
      <c r="F1344" s="16">
        <v>64000</v>
      </c>
      <c r="G1344" s="47"/>
      <c r="H1344" s="46">
        <f t="shared" si="20"/>
        <v>802.96</v>
      </c>
      <c r="I1344" s="26">
        <f>$C$10*calc!T1331*front!K1344</f>
        <v>5.751101842800018E-5</v>
      </c>
      <c r="K1344" s="48">
        <v>1.065808375405371E-10</v>
      </c>
    </row>
    <row r="1345" spans="1:11" x14ac:dyDescent="0.2">
      <c r="A1345" s="49">
        <v>803.4</v>
      </c>
      <c r="B1345" s="16">
        <v>3045</v>
      </c>
      <c r="C1345" s="16">
        <v>3716.5</v>
      </c>
      <c r="D1345" s="16">
        <v>38361.78</v>
      </c>
      <c r="E1345" s="16">
        <v>64000</v>
      </c>
      <c r="F1345" s="16">
        <v>64000</v>
      </c>
      <c r="G1345" s="47"/>
      <c r="H1345" s="46">
        <f t="shared" si="20"/>
        <v>803.4</v>
      </c>
      <c r="I1345" s="26">
        <f>$C$10*calc!T1332*front!K1345</f>
        <v>5.7805265027050293E-5</v>
      </c>
      <c r="K1345" s="48">
        <v>1.0562520858464732E-10</v>
      </c>
    </row>
    <row r="1346" spans="1:11" x14ac:dyDescent="0.2">
      <c r="A1346" s="49">
        <v>803.84</v>
      </c>
      <c r="B1346" s="16">
        <v>3060.2</v>
      </c>
      <c r="C1346" s="16">
        <v>3840.8</v>
      </c>
      <c r="D1346" s="16">
        <v>38637.25</v>
      </c>
      <c r="E1346" s="16">
        <v>64000</v>
      </c>
      <c r="F1346" s="16">
        <v>64000</v>
      </c>
      <c r="G1346" s="47"/>
      <c r="H1346" s="46">
        <f t="shared" si="20"/>
        <v>803.84</v>
      </c>
      <c r="I1346" s="26">
        <f>$C$10*calc!T1333*front!K1346</f>
        <v>5.798088143649659E-5</v>
      </c>
      <c r="K1346" s="48">
        <v>1.0512289445789679E-10</v>
      </c>
    </row>
    <row r="1347" spans="1:11" x14ac:dyDescent="0.2">
      <c r="A1347" s="49">
        <v>804.27</v>
      </c>
      <c r="B1347" s="16">
        <v>3047.4</v>
      </c>
      <c r="C1347" s="16">
        <v>3782.8</v>
      </c>
      <c r="D1347" s="16">
        <v>38215.199999999997</v>
      </c>
      <c r="E1347" s="16">
        <v>64000</v>
      </c>
      <c r="F1347" s="16">
        <v>64000</v>
      </c>
      <c r="G1347" s="47"/>
      <c r="H1347" s="46">
        <f t="shared" si="20"/>
        <v>804.27</v>
      </c>
      <c r="I1347" s="26">
        <f>$C$10*calc!T1334*front!K1347</f>
        <v>5.7300348598037227E-5</v>
      </c>
      <c r="K1347" s="48">
        <v>1.0517010105370337E-10</v>
      </c>
    </row>
    <row r="1348" spans="1:11" x14ac:dyDescent="0.2">
      <c r="A1348" s="49">
        <v>804.71</v>
      </c>
      <c r="B1348" s="16">
        <v>3041.6</v>
      </c>
      <c r="C1348" s="16">
        <v>3697.1</v>
      </c>
      <c r="D1348" s="16">
        <v>37870.1</v>
      </c>
      <c r="E1348" s="16">
        <v>64000</v>
      </c>
      <c r="F1348" s="16">
        <v>64000</v>
      </c>
      <c r="G1348" s="47"/>
      <c r="H1348" s="46">
        <f t="shared" si="20"/>
        <v>804.71</v>
      </c>
      <c r="I1348" s="26">
        <f>$C$10*calc!T1335*front!K1348</f>
        <v>5.7079592724588568E-5</v>
      </c>
      <c r="K1348" s="48">
        <v>1.0584560655279804E-10</v>
      </c>
    </row>
    <row r="1349" spans="1:11" x14ac:dyDescent="0.2">
      <c r="A1349" s="49">
        <v>805.15</v>
      </c>
      <c r="B1349" s="16">
        <v>3048.92</v>
      </c>
      <c r="C1349" s="16">
        <v>3768.7</v>
      </c>
      <c r="D1349" s="16">
        <v>37849.1</v>
      </c>
      <c r="E1349" s="16">
        <v>64000</v>
      </c>
      <c r="F1349" s="16">
        <v>64000</v>
      </c>
      <c r="G1349" s="47"/>
      <c r="H1349" s="46">
        <f t="shared" si="20"/>
        <v>805.15</v>
      </c>
      <c r="I1349" s="26">
        <f>$C$10*calc!T1336*front!K1349</f>
        <v>5.7613094009021439E-5</v>
      </c>
      <c r="K1349" s="48">
        <v>1.0692555304707722E-10</v>
      </c>
    </row>
    <row r="1350" spans="1:11" x14ac:dyDescent="0.2">
      <c r="A1350" s="49">
        <v>805.58</v>
      </c>
      <c r="B1350" s="16">
        <v>3050.58</v>
      </c>
      <c r="C1350" s="16">
        <v>3761.2</v>
      </c>
      <c r="D1350" s="16">
        <v>37797.78</v>
      </c>
      <c r="E1350" s="16">
        <v>64000</v>
      </c>
      <c r="F1350" s="16">
        <v>64000</v>
      </c>
      <c r="G1350" s="47"/>
      <c r="H1350" s="46">
        <f t="shared" si="20"/>
        <v>805.58</v>
      </c>
      <c r="I1350" s="26">
        <f>$C$10*calc!T1337*front!K1350</f>
        <v>5.8207751294078843E-5</v>
      </c>
      <c r="K1350" s="48">
        <v>1.0820226525881023E-10</v>
      </c>
    </row>
    <row r="1351" spans="1:11" x14ac:dyDescent="0.2">
      <c r="A1351" s="49">
        <v>806.02</v>
      </c>
      <c r="B1351" s="16">
        <v>3041.88</v>
      </c>
      <c r="C1351" s="16">
        <v>3710.1</v>
      </c>
      <c r="D1351" s="16">
        <v>37478.800000000003</v>
      </c>
      <c r="E1351" s="16">
        <v>64000</v>
      </c>
      <c r="F1351" s="16">
        <v>64000</v>
      </c>
      <c r="G1351" s="47"/>
      <c r="H1351" s="46">
        <f t="shared" si="20"/>
        <v>806.02</v>
      </c>
      <c r="I1351" s="26">
        <f>$C$10*calc!T1338*front!K1351</f>
        <v>5.8530390771295724E-5</v>
      </c>
      <c r="K1351" s="48">
        <v>1.0983936502548009E-10</v>
      </c>
    </row>
    <row r="1352" spans="1:11" x14ac:dyDescent="0.2">
      <c r="A1352" s="49">
        <v>806.46</v>
      </c>
      <c r="B1352" s="16">
        <v>3053.48</v>
      </c>
      <c r="C1352" s="16">
        <v>3799</v>
      </c>
      <c r="D1352" s="16">
        <v>37112.620000000003</v>
      </c>
      <c r="E1352" s="16">
        <v>64000</v>
      </c>
      <c r="F1352" s="16">
        <v>64000</v>
      </c>
      <c r="G1352" s="47"/>
      <c r="H1352" s="46">
        <f t="shared" si="20"/>
        <v>806.46</v>
      </c>
      <c r="I1352" s="26">
        <f>$C$10*calc!T1339*front!K1352</f>
        <v>5.8472880313312594E-5</v>
      </c>
      <c r="K1352" s="48">
        <v>1.1101930865970322E-10</v>
      </c>
    </row>
    <row r="1353" spans="1:11" x14ac:dyDescent="0.2">
      <c r="A1353" s="49">
        <v>806.89</v>
      </c>
      <c r="B1353" s="16">
        <v>3060.02</v>
      </c>
      <c r="C1353" s="16">
        <v>3857.2</v>
      </c>
      <c r="D1353" s="16">
        <v>36746.82</v>
      </c>
      <c r="E1353" s="16">
        <v>64000</v>
      </c>
      <c r="F1353" s="16">
        <v>64000</v>
      </c>
      <c r="G1353" s="47"/>
      <c r="H1353" s="46">
        <f t="shared" si="20"/>
        <v>806.89</v>
      </c>
      <c r="I1353" s="26">
        <f>$C$10*calc!T1340*front!K1353</f>
        <v>5.8228116318001467E-5</v>
      </c>
      <c r="K1353" s="48">
        <v>1.1184706129476715E-10</v>
      </c>
    </row>
    <row r="1354" spans="1:11" x14ac:dyDescent="0.2">
      <c r="A1354" s="49">
        <v>807.33</v>
      </c>
      <c r="B1354" s="16">
        <v>3051.48</v>
      </c>
      <c r="C1354" s="16">
        <v>3792.3</v>
      </c>
      <c r="D1354" s="16">
        <v>36641.199999999997</v>
      </c>
      <c r="E1354" s="16">
        <v>64000</v>
      </c>
      <c r="F1354" s="16">
        <v>64000</v>
      </c>
      <c r="G1354" s="47"/>
      <c r="H1354" s="46">
        <f t="shared" si="20"/>
        <v>807.33</v>
      </c>
      <c r="I1354" s="26">
        <f>$C$10*calc!T1341*front!K1354</f>
        <v>5.8046042345999889E-5</v>
      </c>
      <c r="K1354" s="48">
        <v>1.1183678409974686E-10</v>
      </c>
    </row>
    <row r="1355" spans="1:11" x14ac:dyDescent="0.2">
      <c r="A1355" s="49">
        <v>807.76</v>
      </c>
      <c r="B1355" s="16">
        <v>3050.35</v>
      </c>
      <c r="C1355" s="16">
        <v>3759.3</v>
      </c>
      <c r="D1355" s="16">
        <v>36717.32</v>
      </c>
      <c r="E1355" s="16">
        <v>64000</v>
      </c>
      <c r="F1355" s="16">
        <v>64000</v>
      </c>
      <c r="G1355" s="47"/>
      <c r="H1355" s="46">
        <f t="shared" si="20"/>
        <v>807.76</v>
      </c>
      <c r="I1355" s="26">
        <f>$C$10*calc!T1342*front!K1355</f>
        <v>5.7935910755993876E-5</v>
      </c>
      <c r="K1355" s="48">
        <v>1.1135194070308723E-10</v>
      </c>
    </row>
    <row r="1356" spans="1:11" x14ac:dyDescent="0.2">
      <c r="A1356" s="49">
        <v>808.2</v>
      </c>
      <c r="B1356" s="16">
        <v>3046.25</v>
      </c>
      <c r="C1356" s="16">
        <v>3743</v>
      </c>
      <c r="D1356" s="16">
        <v>36686.800000000003</v>
      </c>
      <c r="E1356" s="16">
        <v>64000</v>
      </c>
      <c r="F1356" s="16">
        <v>64000</v>
      </c>
      <c r="G1356" s="47"/>
      <c r="H1356" s="46">
        <f t="shared" si="20"/>
        <v>808.2</v>
      </c>
      <c r="I1356" s="26">
        <f>$C$10*calc!T1343*front!K1356</f>
        <v>5.7541630212836408E-5</v>
      </c>
      <c r="K1356" s="48">
        <v>1.1068444776331081E-10</v>
      </c>
    </row>
    <row r="1357" spans="1:11" x14ac:dyDescent="0.2">
      <c r="A1357" s="49">
        <v>808.64</v>
      </c>
      <c r="B1357" s="16">
        <v>3046.42</v>
      </c>
      <c r="C1357" s="16">
        <v>3733</v>
      </c>
      <c r="D1357" s="16">
        <v>36892.800000000003</v>
      </c>
      <c r="E1357" s="16">
        <v>64000</v>
      </c>
      <c r="F1357" s="16">
        <v>64000</v>
      </c>
      <c r="G1357" s="47"/>
      <c r="H1357" s="46">
        <f t="shared" si="20"/>
        <v>808.64</v>
      </c>
      <c r="I1357" s="26">
        <f>$C$10*calc!T1344*front!K1357</f>
        <v>5.719865944215975E-5</v>
      </c>
      <c r="K1357" s="48">
        <v>1.0931504120690177E-10</v>
      </c>
    </row>
    <row r="1358" spans="1:11" x14ac:dyDescent="0.2">
      <c r="A1358" s="49">
        <v>809.07</v>
      </c>
      <c r="B1358" s="16">
        <v>3059.48</v>
      </c>
      <c r="C1358" s="16">
        <v>3848.1</v>
      </c>
      <c r="D1358" s="16">
        <v>37096.480000000003</v>
      </c>
      <c r="E1358" s="16">
        <v>64000</v>
      </c>
      <c r="F1358" s="16">
        <v>64000</v>
      </c>
      <c r="G1358" s="47"/>
      <c r="H1358" s="46">
        <f t="shared" si="20"/>
        <v>809.07</v>
      </c>
      <c r="I1358" s="26">
        <f>$C$10*calc!T1345*front!K1358</f>
        <v>5.680420300985397E-5</v>
      </c>
      <c r="K1358" s="48">
        <v>1.0791609816046285E-10</v>
      </c>
    </row>
    <row r="1359" spans="1:11" x14ac:dyDescent="0.2">
      <c r="A1359" s="49">
        <v>809.51</v>
      </c>
      <c r="B1359" s="16">
        <v>3062.82</v>
      </c>
      <c r="C1359" s="16">
        <v>3878</v>
      </c>
      <c r="D1359" s="16">
        <v>37126.519999999997</v>
      </c>
      <c r="E1359" s="16">
        <v>64000</v>
      </c>
      <c r="F1359" s="16">
        <v>64000</v>
      </c>
      <c r="G1359" s="47"/>
      <c r="H1359" s="46">
        <f t="shared" si="20"/>
        <v>809.51</v>
      </c>
      <c r="I1359" s="26">
        <f>$C$10*calc!T1346*front!K1359</f>
        <v>5.6132256247340997E-5</v>
      </c>
      <c r="K1359" s="48">
        <v>1.065494925850173E-10</v>
      </c>
    </row>
    <row r="1360" spans="1:11" x14ac:dyDescent="0.2">
      <c r="A1360" s="49">
        <v>809.95</v>
      </c>
      <c r="B1360" s="16">
        <v>3058.8</v>
      </c>
      <c r="C1360" s="16">
        <v>3853.4</v>
      </c>
      <c r="D1360" s="16">
        <v>37177.949999999997</v>
      </c>
      <c r="E1360" s="16">
        <v>64000</v>
      </c>
      <c r="F1360" s="16">
        <v>64000</v>
      </c>
      <c r="G1360" s="47"/>
      <c r="H1360" s="46">
        <f t="shared" si="20"/>
        <v>809.95</v>
      </c>
      <c r="I1360" s="26">
        <f>$C$10*calc!T1347*front!K1360</f>
        <v>5.6158238706240064E-5</v>
      </c>
      <c r="K1360" s="48">
        <v>1.0641384140252467E-10</v>
      </c>
    </row>
    <row r="1361" spans="1:11" x14ac:dyDescent="0.2">
      <c r="A1361" s="49">
        <v>810.38</v>
      </c>
      <c r="B1361" s="16">
        <v>3053.4</v>
      </c>
      <c r="C1361" s="16">
        <v>3783.6</v>
      </c>
      <c r="D1361" s="16">
        <v>37178.82</v>
      </c>
      <c r="E1361" s="16">
        <v>64000</v>
      </c>
      <c r="F1361" s="16">
        <v>64000</v>
      </c>
      <c r="G1361" s="47"/>
      <c r="H1361" s="46">
        <f t="shared" si="20"/>
        <v>810.38</v>
      </c>
      <c r="I1361" s="26">
        <f>$C$10*calc!T1348*front!K1361</f>
        <v>5.6395046761530999E-5</v>
      </c>
      <c r="K1361" s="48">
        <v>1.0684025107072724E-10</v>
      </c>
    </row>
    <row r="1362" spans="1:11" x14ac:dyDescent="0.2">
      <c r="A1362" s="49">
        <v>810.82</v>
      </c>
      <c r="B1362" s="16">
        <v>3062.68</v>
      </c>
      <c r="C1362" s="16">
        <v>3878.5</v>
      </c>
      <c r="D1362" s="16">
        <v>36560.75</v>
      </c>
      <c r="E1362" s="16">
        <v>64000</v>
      </c>
      <c r="F1362" s="16">
        <v>64000</v>
      </c>
      <c r="G1362" s="47"/>
      <c r="H1362" s="46">
        <f t="shared" si="20"/>
        <v>810.82</v>
      </c>
      <c r="I1362" s="26">
        <f>$C$10*calc!T1349*front!K1362</f>
        <v>5.5873992489924018E-5</v>
      </c>
      <c r="K1362" s="48">
        <v>1.0795095897064333E-10</v>
      </c>
    </row>
    <row r="1363" spans="1:11" x14ac:dyDescent="0.2">
      <c r="A1363" s="49">
        <v>811.25</v>
      </c>
      <c r="B1363" s="16">
        <v>3047.1</v>
      </c>
      <c r="C1363" s="16">
        <v>3730.1</v>
      </c>
      <c r="D1363" s="16">
        <v>35898.42</v>
      </c>
      <c r="E1363" s="16">
        <v>64000</v>
      </c>
      <c r="F1363" s="16">
        <v>64000</v>
      </c>
      <c r="G1363" s="47"/>
      <c r="H1363" s="46">
        <f t="shared" si="20"/>
        <v>811.25</v>
      </c>
      <c r="I1363" s="26">
        <f>$C$10*calc!T1350*front!K1363</f>
        <v>5.5432344062284387E-5</v>
      </c>
      <c r="K1363" s="48">
        <v>1.0932759076267102E-10</v>
      </c>
    </row>
    <row r="1364" spans="1:11" x14ac:dyDescent="0.2">
      <c r="A1364" s="49">
        <v>811.69</v>
      </c>
      <c r="B1364" s="16">
        <v>3048.72</v>
      </c>
      <c r="C1364" s="16">
        <v>3758.1</v>
      </c>
      <c r="D1364" s="16">
        <v>35296.620000000003</v>
      </c>
      <c r="E1364" s="16">
        <v>64000</v>
      </c>
      <c r="F1364" s="16">
        <v>64000</v>
      </c>
      <c r="G1364" s="47"/>
      <c r="H1364" s="46">
        <f t="shared" si="20"/>
        <v>811.69</v>
      </c>
      <c r="I1364" s="26">
        <f>$C$10*calc!T1351*front!K1364</f>
        <v>5.5057853514685501E-5</v>
      </c>
      <c r="K1364" s="48">
        <v>1.1073642207976528E-10</v>
      </c>
    </row>
    <row r="1365" spans="1:11" x14ac:dyDescent="0.2">
      <c r="A1365" s="49">
        <v>812.13</v>
      </c>
      <c r="B1365" s="16">
        <v>3042.25</v>
      </c>
      <c r="C1365" s="16">
        <v>3690.5</v>
      </c>
      <c r="D1365" s="16">
        <v>34621.4</v>
      </c>
      <c r="E1365" s="16">
        <v>64000</v>
      </c>
      <c r="F1365" s="16">
        <v>64000</v>
      </c>
      <c r="G1365" s="47"/>
      <c r="H1365" s="46">
        <f t="shared" si="20"/>
        <v>812.13</v>
      </c>
      <c r="I1365" s="26">
        <f>$C$10*calc!T1352*front!K1365</f>
        <v>5.4672339270709089E-5</v>
      </c>
      <c r="K1365" s="48">
        <v>1.1242094256228536E-10</v>
      </c>
    </row>
    <row r="1366" spans="1:11" x14ac:dyDescent="0.2">
      <c r="A1366" s="49">
        <v>812.56</v>
      </c>
      <c r="B1366" s="16">
        <v>3051.15</v>
      </c>
      <c r="C1366" s="16">
        <v>3786.5</v>
      </c>
      <c r="D1366" s="16">
        <v>33933.58</v>
      </c>
      <c r="E1366" s="16">
        <v>64000</v>
      </c>
      <c r="F1366" s="16">
        <v>64000</v>
      </c>
      <c r="G1366" s="47"/>
      <c r="H1366" s="46">
        <f t="shared" si="20"/>
        <v>812.56</v>
      </c>
      <c r="I1366" s="26">
        <f>$C$10*calc!T1353*front!K1366</f>
        <v>5.3900698190310961E-5</v>
      </c>
      <c r="K1366" s="48">
        <v>1.1347420060370012E-10</v>
      </c>
    </row>
    <row r="1367" spans="1:11" x14ac:dyDescent="0.2">
      <c r="A1367" s="49">
        <v>813</v>
      </c>
      <c r="B1367" s="16">
        <v>3046.65</v>
      </c>
      <c r="C1367" s="16">
        <v>3756.2</v>
      </c>
      <c r="D1367" s="16">
        <v>32792.6</v>
      </c>
      <c r="E1367" s="16">
        <v>64000</v>
      </c>
      <c r="F1367" s="16">
        <v>64000</v>
      </c>
      <c r="G1367" s="47"/>
      <c r="H1367" s="46">
        <f t="shared" si="20"/>
        <v>813</v>
      </c>
      <c r="I1367" s="26">
        <f>$C$10*calc!T1354*front!K1367</f>
        <v>5.2151193726812345E-5</v>
      </c>
      <c r="K1367" s="48">
        <v>1.1421912751854709E-10</v>
      </c>
    </row>
    <row r="1368" spans="1:11" x14ac:dyDescent="0.2">
      <c r="A1368" s="49">
        <v>813.43</v>
      </c>
      <c r="B1368" s="16">
        <v>3048.18</v>
      </c>
      <c r="C1368" s="16">
        <v>3734.8</v>
      </c>
      <c r="D1368" s="16">
        <v>31747.279999999999</v>
      </c>
      <c r="E1368" s="16">
        <v>64000</v>
      </c>
      <c r="F1368" s="16">
        <v>64000</v>
      </c>
      <c r="G1368" s="47"/>
      <c r="H1368" s="46">
        <f t="shared" ref="H1368:H1431" si="21">A1368</f>
        <v>813.43</v>
      </c>
      <c r="I1368" s="26">
        <f>$C$10*calc!T1355*front!K1368</f>
        <v>5.0401950446661736E-5</v>
      </c>
      <c r="K1368" s="48">
        <v>1.1463426303799964E-10</v>
      </c>
    </row>
    <row r="1369" spans="1:11" x14ac:dyDescent="0.2">
      <c r="A1369" s="49">
        <v>813.87</v>
      </c>
      <c r="B1369" s="16">
        <v>3043.55</v>
      </c>
      <c r="C1369" s="16">
        <v>3711.1</v>
      </c>
      <c r="D1369" s="16">
        <v>31538.05</v>
      </c>
      <c r="E1369" s="16">
        <v>64000</v>
      </c>
      <c r="F1369" s="16">
        <v>64000</v>
      </c>
      <c r="G1369" s="47"/>
      <c r="H1369" s="46">
        <f t="shared" si="21"/>
        <v>813.87</v>
      </c>
      <c r="I1369" s="26">
        <f>$C$10*calc!T1356*front!K1369</f>
        <v>4.9771871002334915E-5</v>
      </c>
      <c r="K1369" s="48">
        <v>1.1405564843924072E-10</v>
      </c>
    </row>
    <row r="1370" spans="1:11" x14ac:dyDescent="0.2">
      <c r="A1370" s="49">
        <v>814.3</v>
      </c>
      <c r="B1370" s="16">
        <v>3048.6</v>
      </c>
      <c r="C1370" s="16">
        <v>3776.1</v>
      </c>
      <c r="D1370" s="16">
        <v>31274.2</v>
      </c>
      <c r="E1370" s="16">
        <v>64000</v>
      </c>
      <c r="F1370" s="16">
        <v>64000</v>
      </c>
      <c r="G1370" s="47"/>
      <c r="H1370" s="46">
        <f t="shared" si="21"/>
        <v>814.3</v>
      </c>
      <c r="I1370" s="26">
        <f>$C$10*calc!T1357*front!K1370</f>
        <v>4.904593113962843E-5</v>
      </c>
      <c r="K1370" s="48">
        <v>1.1351817276180994E-10</v>
      </c>
    </row>
    <row r="1371" spans="1:11" x14ac:dyDescent="0.2">
      <c r="A1371" s="49">
        <v>814.74</v>
      </c>
      <c r="B1371" s="16">
        <v>3055.85</v>
      </c>
      <c r="C1371" s="16">
        <v>3827</v>
      </c>
      <c r="D1371" s="16">
        <v>30718.3</v>
      </c>
      <c r="E1371" s="16">
        <v>64000</v>
      </c>
      <c r="F1371" s="16">
        <v>64000</v>
      </c>
      <c r="G1371" s="47"/>
      <c r="H1371" s="46">
        <f t="shared" si="21"/>
        <v>814.74</v>
      </c>
      <c r="I1371" s="26">
        <f>$C$10*calc!T1358*front!K1371</f>
        <v>4.7583875860884594E-5</v>
      </c>
      <c r="K1371" s="48">
        <v>1.1249401325884732E-10</v>
      </c>
    </row>
    <row r="1372" spans="1:11" x14ac:dyDescent="0.2">
      <c r="A1372" s="49">
        <v>815.18</v>
      </c>
      <c r="B1372" s="16">
        <v>3070.15</v>
      </c>
      <c r="C1372" s="16">
        <v>3959.1</v>
      </c>
      <c r="D1372" s="16">
        <v>30512.3</v>
      </c>
      <c r="E1372" s="16">
        <v>64000</v>
      </c>
      <c r="F1372" s="16">
        <v>64000</v>
      </c>
      <c r="G1372" s="47"/>
      <c r="H1372" s="46">
        <f t="shared" si="21"/>
        <v>815.18</v>
      </c>
      <c r="I1372" s="26">
        <f>$C$10*calc!T1359*front!K1372</f>
        <v>4.6698697340718128E-5</v>
      </c>
      <c r="K1372" s="48">
        <v>1.1133234762031835E-10</v>
      </c>
    </row>
    <row r="1373" spans="1:11" x14ac:dyDescent="0.2">
      <c r="A1373" s="49">
        <v>815.61</v>
      </c>
      <c r="B1373" s="16">
        <v>3045.65</v>
      </c>
      <c r="C1373" s="16">
        <v>3739.2</v>
      </c>
      <c r="D1373" s="16">
        <v>30677.78</v>
      </c>
      <c r="E1373" s="16">
        <v>64000</v>
      </c>
      <c r="F1373" s="16">
        <v>64000</v>
      </c>
      <c r="G1373" s="47"/>
      <c r="H1373" s="46">
        <f t="shared" si="21"/>
        <v>815.61</v>
      </c>
      <c r="I1373" s="26">
        <f>$C$10*calc!T1360*front!K1373</f>
        <v>4.656407951641328E-5</v>
      </c>
      <c r="K1373" s="48">
        <v>1.1020645747980979E-10</v>
      </c>
    </row>
    <row r="1374" spans="1:11" x14ac:dyDescent="0.2">
      <c r="A1374" s="49">
        <v>816.05</v>
      </c>
      <c r="B1374" s="16">
        <v>3043.98</v>
      </c>
      <c r="C1374" s="16">
        <v>3707.3</v>
      </c>
      <c r="D1374" s="16">
        <v>29929.4</v>
      </c>
      <c r="E1374" s="16">
        <v>64000</v>
      </c>
      <c r="F1374" s="16">
        <v>64000</v>
      </c>
      <c r="G1374" s="47"/>
      <c r="H1374" s="46">
        <f t="shared" si="21"/>
        <v>816.05</v>
      </c>
      <c r="I1374" s="26">
        <f>$C$10*calc!T1361*front!K1374</f>
        <v>4.4936210292780136E-5</v>
      </c>
      <c r="K1374" s="48">
        <v>1.0946182583641105E-10</v>
      </c>
    </row>
    <row r="1375" spans="1:11" x14ac:dyDescent="0.2">
      <c r="A1375" s="49">
        <v>816.48</v>
      </c>
      <c r="B1375" s="16">
        <v>3053.72</v>
      </c>
      <c r="C1375" s="16">
        <v>3798.3</v>
      </c>
      <c r="D1375" s="16">
        <v>29459.38</v>
      </c>
      <c r="E1375" s="16">
        <v>64000</v>
      </c>
      <c r="F1375" s="16">
        <v>64000</v>
      </c>
      <c r="G1375" s="47"/>
      <c r="H1375" s="46">
        <f t="shared" si="21"/>
        <v>816.48</v>
      </c>
      <c r="I1375" s="26">
        <f>$C$10*calc!T1362*front!K1375</f>
        <v>4.4024163164641734E-5</v>
      </c>
      <c r="K1375" s="48">
        <v>1.0928806155914369E-10</v>
      </c>
    </row>
    <row r="1376" spans="1:11" x14ac:dyDescent="0.2">
      <c r="A1376" s="49">
        <v>816.92</v>
      </c>
      <c r="B1376" s="16">
        <v>3059.98</v>
      </c>
      <c r="C1376" s="16">
        <v>3869.1</v>
      </c>
      <c r="D1376" s="16">
        <v>30313.8</v>
      </c>
      <c r="E1376" s="16">
        <v>64000</v>
      </c>
      <c r="F1376" s="16">
        <v>64000</v>
      </c>
      <c r="G1376" s="47"/>
      <c r="H1376" s="46">
        <f t="shared" si="21"/>
        <v>816.92</v>
      </c>
      <c r="I1376" s="26">
        <f>$C$10*calc!T1363*front!K1376</f>
        <v>4.5461618133906593E-5</v>
      </c>
      <c r="K1376" s="48">
        <v>1.0916389775500302E-10</v>
      </c>
    </row>
    <row r="1377" spans="1:11" x14ac:dyDescent="0.2">
      <c r="A1377" s="49">
        <v>817.35</v>
      </c>
      <c r="B1377" s="16">
        <v>3052.72</v>
      </c>
      <c r="C1377" s="16">
        <v>3799</v>
      </c>
      <c r="D1377" s="16">
        <v>30586.400000000001</v>
      </c>
      <c r="E1377" s="16">
        <v>64000</v>
      </c>
      <c r="F1377" s="16">
        <v>64000</v>
      </c>
      <c r="G1377" s="47"/>
      <c r="H1377" s="46">
        <f t="shared" si="21"/>
        <v>817.35</v>
      </c>
      <c r="I1377" s="26">
        <f>$C$10*calc!T1364*front!K1377</f>
        <v>4.6115319423839275E-5</v>
      </c>
      <c r="K1377" s="48">
        <v>1.0954785326767945E-10</v>
      </c>
    </row>
    <row r="1378" spans="1:11" x14ac:dyDescent="0.2">
      <c r="A1378" s="49">
        <v>817.79</v>
      </c>
      <c r="B1378" s="16">
        <v>3049.48</v>
      </c>
      <c r="C1378" s="16">
        <v>3766.4</v>
      </c>
      <c r="D1378" s="16">
        <v>29540.02</v>
      </c>
      <c r="E1378" s="16">
        <v>64000</v>
      </c>
      <c r="F1378" s="16">
        <v>64000</v>
      </c>
      <c r="G1378" s="47"/>
      <c r="H1378" s="46">
        <f t="shared" si="21"/>
        <v>817.79</v>
      </c>
      <c r="I1378" s="26">
        <f>$C$10*calc!T1365*front!K1378</f>
        <v>4.4796885995139928E-5</v>
      </c>
      <c r="K1378" s="48">
        <v>1.1082608781978013E-10</v>
      </c>
    </row>
    <row r="1379" spans="1:11" x14ac:dyDescent="0.2">
      <c r="A1379" s="49">
        <v>818.23</v>
      </c>
      <c r="B1379" s="16">
        <v>3055.68</v>
      </c>
      <c r="C1379" s="16">
        <v>3798.8</v>
      </c>
      <c r="D1379" s="16">
        <v>29273.02</v>
      </c>
      <c r="E1379" s="16">
        <v>64000</v>
      </c>
      <c r="F1379" s="16">
        <v>64000</v>
      </c>
      <c r="G1379" s="47"/>
      <c r="H1379" s="46">
        <f t="shared" si="21"/>
        <v>818.23</v>
      </c>
      <c r="I1379" s="26">
        <f>$C$10*calc!T1366*front!K1379</f>
        <v>4.5069800101673193E-5</v>
      </c>
      <c r="K1379" s="48">
        <v>1.1272108381021573E-10</v>
      </c>
    </row>
    <row r="1380" spans="1:11" x14ac:dyDescent="0.2">
      <c r="A1380" s="49">
        <v>818.66</v>
      </c>
      <c r="B1380" s="16">
        <v>3050.08</v>
      </c>
      <c r="C1380" s="16">
        <v>3781.9</v>
      </c>
      <c r="D1380" s="16">
        <v>29506.78</v>
      </c>
      <c r="E1380" s="16">
        <v>64000</v>
      </c>
      <c r="F1380" s="16">
        <v>64000</v>
      </c>
      <c r="G1380" s="47"/>
      <c r="H1380" s="46">
        <f t="shared" si="21"/>
        <v>818.66</v>
      </c>
      <c r="I1380" s="26">
        <f>$C$10*calc!T1367*front!K1380</f>
        <v>4.6304557075145246E-5</v>
      </c>
      <c r="K1380" s="48">
        <v>1.1470631440763277E-10</v>
      </c>
    </row>
    <row r="1381" spans="1:11" x14ac:dyDescent="0.2">
      <c r="A1381" s="49">
        <v>819.1</v>
      </c>
      <c r="B1381" s="16">
        <v>3048.58</v>
      </c>
      <c r="C1381" s="16">
        <v>3763.9</v>
      </c>
      <c r="D1381" s="16">
        <v>29213.72</v>
      </c>
      <c r="E1381" s="16">
        <v>64000</v>
      </c>
      <c r="F1381" s="16">
        <v>64000</v>
      </c>
      <c r="G1381" s="47"/>
      <c r="H1381" s="46">
        <f t="shared" si="21"/>
        <v>819.1</v>
      </c>
      <c r="I1381" s="26">
        <f>$C$10*calc!T1368*front!K1381</f>
        <v>4.6518351971503074E-5</v>
      </c>
      <c r="K1381" s="48">
        <v>1.165841219823744E-10</v>
      </c>
    </row>
    <row r="1382" spans="1:11" x14ac:dyDescent="0.2">
      <c r="A1382" s="49">
        <v>819.53</v>
      </c>
      <c r="B1382" s="16">
        <v>3043.32</v>
      </c>
      <c r="C1382" s="16">
        <v>3735.2</v>
      </c>
      <c r="D1382" s="16">
        <v>28882.52</v>
      </c>
      <c r="E1382" s="16">
        <v>64000</v>
      </c>
      <c r="F1382" s="16">
        <v>64000</v>
      </c>
      <c r="G1382" s="47"/>
      <c r="H1382" s="46">
        <f t="shared" si="21"/>
        <v>819.53</v>
      </c>
      <c r="I1382" s="26">
        <f>$C$10*calc!T1369*front!K1382</f>
        <v>4.6159537220312313E-5</v>
      </c>
      <c r="K1382" s="48">
        <v>1.1721686574776339E-10</v>
      </c>
    </row>
    <row r="1383" spans="1:11" x14ac:dyDescent="0.2">
      <c r="A1383" s="49">
        <v>819.97</v>
      </c>
      <c r="B1383" s="16">
        <v>3045.42</v>
      </c>
      <c r="C1383" s="16">
        <v>3734.2</v>
      </c>
      <c r="D1383" s="16">
        <v>29548.15</v>
      </c>
      <c r="E1383" s="16">
        <v>64000</v>
      </c>
      <c r="F1383" s="16">
        <v>64000</v>
      </c>
      <c r="G1383" s="47"/>
      <c r="H1383" s="46">
        <f t="shared" si="21"/>
        <v>819.97</v>
      </c>
      <c r="I1383" s="26">
        <f>$C$10*calc!T1370*front!K1383</f>
        <v>4.7300282832592712E-5</v>
      </c>
      <c r="K1383" s="48">
        <v>1.1695347481167857E-10</v>
      </c>
    </row>
    <row r="1384" spans="1:11" x14ac:dyDescent="0.2">
      <c r="A1384" s="49">
        <v>820.4</v>
      </c>
      <c r="B1384" s="16">
        <v>3043.98</v>
      </c>
      <c r="C1384" s="16">
        <v>3718.4</v>
      </c>
      <c r="D1384" s="16">
        <v>31467.88</v>
      </c>
      <c r="E1384" s="16">
        <v>64000</v>
      </c>
      <c r="F1384" s="16">
        <v>64000</v>
      </c>
      <c r="G1384" s="47"/>
      <c r="H1384" s="46">
        <f t="shared" si="21"/>
        <v>820.4</v>
      </c>
      <c r="I1384" s="26">
        <f>$C$10*calc!T1371*front!K1384</f>
        <v>5.0706140004316617E-5</v>
      </c>
      <c r="K1384" s="48">
        <v>1.1647320194785232E-10</v>
      </c>
    </row>
    <row r="1385" spans="1:11" x14ac:dyDescent="0.2">
      <c r="A1385" s="49">
        <v>820.84</v>
      </c>
      <c r="B1385" s="16">
        <v>3053.05</v>
      </c>
      <c r="C1385" s="16">
        <v>3796.9</v>
      </c>
      <c r="D1385" s="16">
        <v>32426.82</v>
      </c>
      <c r="E1385" s="16">
        <v>64000</v>
      </c>
      <c r="F1385" s="16">
        <v>64000</v>
      </c>
      <c r="G1385" s="47"/>
      <c r="H1385" s="46">
        <f t="shared" si="21"/>
        <v>820.84</v>
      </c>
      <c r="I1385" s="26">
        <f>$C$10*calc!T1372*front!K1385</f>
        <v>5.212464733080075E-5</v>
      </c>
      <c r="K1385" s="48">
        <v>1.1565480156244873E-10</v>
      </c>
    </row>
    <row r="1386" spans="1:11" x14ac:dyDescent="0.2">
      <c r="A1386" s="49">
        <v>821.27</v>
      </c>
      <c r="B1386" s="16">
        <v>3048.45</v>
      </c>
      <c r="C1386" s="16">
        <v>3758.7</v>
      </c>
      <c r="D1386" s="16">
        <v>32309.58</v>
      </c>
      <c r="E1386" s="16">
        <v>64000</v>
      </c>
      <c r="F1386" s="16">
        <v>64000</v>
      </c>
      <c r="G1386" s="47"/>
      <c r="H1386" s="46">
        <f t="shared" si="21"/>
        <v>821.27</v>
      </c>
      <c r="I1386" s="26">
        <f>$C$10*calc!T1373*front!K1386</f>
        <v>5.1362673394242684E-5</v>
      </c>
      <c r="K1386" s="48">
        <v>1.1442494807771415E-10</v>
      </c>
    </row>
    <row r="1387" spans="1:11" x14ac:dyDescent="0.2">
      <c r="A1387" s="49">
        <v>821.71</v>
      </c>
      <c r="B1387" s="16">
        <v>3054.9</v>
      </c>
      <c r="C1387" s="16">
        <v>3813.2</v>
      </c>
      <c r="D1387" s="16">
        <v>31948.78</v>
      </c>
      <c r="E1387" s="16">
        <v>64000</v>
      </c>
      <c r="F1387" s="16">
        <v>64000</v>
      </c>
      <c r="G1387" s="47"/>
      <c r="H1387" s="46">
        <f t="shared" si="21"/>
        <v>821.71</v>
      </c>
      <c r="I1387" s="26">
        <f>$C$10*calc!T1374*front!K1387</f>
        <v>5.0115040309086537E-5</v>
      </c>
      <c r="K1387" s="48">
        <v>1.1313951446308306E-10</v>
      </c>
    </row>
    <row r="1388" spans="1:11" x14ac:dyDescent="0.2">
      <c r="A1388" s="49">
        <v>822.14</v>
      </c>
      <c r="B1388" s="16">
        <v>3046.18</v>
      </c>
      <c r="C1388" s="16">
        <v>3736.5</v>
      </c>
      <c r="D1388" s="16">
        <v>30771.919999999998</v>
      </c>
      <c r="E1388" s="16">
        <v>64000</v>
      </c>
      <c r="F1388" s="16">
        <v>64000</v>
      </c>
      <c r="G1388" s="47"/>
      <c r="H1388" s="46">
        <f t="shared" si="21"/>
        <v>822.14</v>
      </c>
      <c r="I1388" s="26">
        <f>$C$10*calc!T1375*front!K1388</f>
        <v>4.7341021149283279E-5</v>
      </c>
      <c r="K1388" s="48">
        <v>1.1162154389989992E-10</v>
      </c>
    </row>
    <row r="1389" spans="1:11" x14ac:dyDescent="0.2">
      <c r="A1389" s="49">
        <v>822.58</v>
      </c>
      <c r="B1389" s="16">
        <v>3052.12</v>
      </c>
      <c r="C1389" s="16">
        <v>3790.8</v>
      </c>
      <c r="D1389" s="16">
        <v>27839.7</v>
      </c>
      <c r="E1389" s="16">
        <v>64000</v>
      </c>
      <c r="F1389" s="16">
        <v>64000</v>
      </c>
      <c r="G1389" s="47"/>
      <c r="H1389" s="46">
        <f t="shared" si="21"/>
        <v>822.58</v>
      </c>
      <c r="I1389" s="26">
        <f>$C$10*calc!T1376*front!K1389</f>
        <v>4.177380707386774E-5</v>
      </c>
      <c r="K1389" s="48">
        <v>1.1079800278377907E-10</v>
      </c>
    </row>
    <row r="1390" spans="1:11" x14ac:dyDescent="0.2">
      <c r="A1390" s="49">
        <v>823.01</v>
      </c>
      <c r="B1390" s="16">
        <v>3054.82</v>
      </c>
      <c r="C1390" s="16">
        <v>3817.6</v>
      </c>
      <c r="D1390" s="16">
        <v>26584.12</v>
      </c>
      <c r="E1390" s="16">
        <v>64000</v>
      </c>
      <c r="F1390" s="16">
        <v>64000</v>
      </c>
      <c r="G1390" s="47"/>
      <c r="H1390" s="46">
        <f t="shared" si="21"/>
        <v>823.01</v>
      </c>
      <c r="I1390" s="26">
        <f>$C$10*calc!T1377*front!K1390</f>
        <v>3.9443046092115383E-5</v>
      </c>
      <c r="K1390" s="48">
        <v>1.1048863668988587E-10</v>
      </c>
    </row>
    <row r="1391" spans="1:11" x14ac:dyDescent="0.2">
      <c r="A1391" s="49">
        <v>823.45</v>
      </c>
      <c r="B1391" s="16">
        <v>3047.62</v>
      </c>
      <c r="C1391" s="16">
        <v>3737.6</v>
      </c>
      <c r="D1391" s="16">
        <v>28907.119999999999</v>
      </c>
      <c r="E1391" s="16">
        <v>64000</v>
      </c>
      <c r="F1391" s="16">
        <v>64000</v>
      </c>
      <c r="G1391" s="47"/>
      <c r="H1391" s="46">
        <f t="shared" si="21"/>
        <v>823.45</v>
      </c>
      <c r="I1391" s="26">
        <f>$C$10*calc!T1378*front!K1391</f>
        <v>4.3620335698839623E-5</v>
      </c>
      <c r="K1391" s="48">
        <v>1.106623062045191E-10</v>
      </c>
    </row>
    <row r="1392" spans="1:11" x14ac:dyDescent="0.2">
      <c r="A1392" s="49">
        <v>823.88</v>
      </c>
      <c r="B1392" s="16">
        <v>3049.75</v>
      </c>
      <c r="C1392" s="16">
        <v>3773.4</v>
      </c>
      <c r="D1392" s="16">
        <v>31189.48</v>
      </c>
      <c r="E1392" s="16">
        <v>64000</v>
      </c>
      <c r="F1392" s="16">
        <v>64000</v>
      </c>
      <c r="G1392" s="47"/>
      <c r="H1392" s="46">
        <f t="shared" si="21"/>
        <v>823.88</v>
      </c>
      <c r="I1392" s="26">
        <f>$C$10*calc!T1379*front!K1392</f>
        <v>4.8145892174825744E-5</v>
      </c>
      <c r="K1392" s="48">
        <v>1.1175620538458907E-10</v>
      </c>
    </row>
    <row r="1393" spans="1:11" x14ac:dyDescent="0.2">
      <c r="A1393" s="49">
        <v>824.32</v>
      </c>
      <c r="B1393" s="16">
        <v>3045.85</v>
      </c>
      <c r="C1393" s="16">
        <v>3735.4</v>
      </c>
      <c r="D1393" s="16">
        <v>31942.25</v>
      </c>
      <c r="E1393" s="16">
        <v>64000</v>
      </c>
      <c r="F1393" s="16">
        <v>64000</v>
      </c>
      <c r="G1393" s="47"/>
      <c r="H1393" s="46">
        <f t="shared" si="21"/>
        <v>824.32</v>
      </c>
      <c r="I1393" s="26">
        <f>$C$10*calc!T1380*front!K1393</f>
        <v>5.0178705051282358E-5</v>
      </c>
      <c r="K1393" s="48">
        <v>1.1326401031449573E-10</v>
      </c>
    </row>
    <row r="1394" spans="1:11" x14ac:dyDescent="0.2">
      <c r="A1394" s="49">
        <v>824.75</v>
      </c>
      <c r="B1394" s="16">
        <v>3049.78</v>
      </c>
      <c r="C1394" s="16">
        <v>3759.3</v>
      </c>
      <c r="D1394" s="16">
        <v>32371.919999999998</v>
      </c>
      <c r="E1394" s="16">
        <v>64000</v>
      </c>
      <c r="F1394" s="16">
        <v>64000</v>
      </c>
      <c r="G1394" s="47"/>
      <c r="H1394" s="46">
        <f t="shared" si="21"/>
        <v>824.75</v>
      </c>
      <c r="I1394" s="26">
        <f>$C$10*calc!T1381*front!K1394</f>
        <v>5.1854653644444447E-5</v>
      </c>
      <c r="K1394" s="48">
        <v>1.1525590177381715E-10</v>
      </c>
    </row>
    <row r="1395" spans="1:11" x14ac:dyDescent="0.2">
      <c r="A1395" s="49">
        <v>825.19</v>
      </c>
      <c r="B1395" s="16">
        <v>3041.15</v>
      </c>
      <c r="C1395" s="16">
        <v>3726.4</v>
      </c>
      <c r="D1395" s="16">
        <v>32096.2</v>
      </c>
      <c r="E1395" s="16">
        <v>64000</v>
      </c>
      <c r="F1395" s="16">
        <v>64000</v>
      </c>
      <c r="G1395" s="47"/>
      <c r="H1395" s="46">
        <f t="shared" si="21"/>
        <v>825.19</v>
      </c>
      <c r="I1395" s="26">
        <f>$C$10*calc!T1382*front!K1395</f>
        <v>5.1911111610490603E-5</v>
      </c>
      <c r="K1395" s="48">
        <v>1.1649768417711725E-10</v>
      </c>
    </row>
    <row r="1396" spans="1:11" x14ac:dyDescent="0.2">
      <c r="A1396" s="49">
        <v>825.63</v>
      </c>
      <c r="B1396" s="16">
        <v>3057.75</v>
      </c>
      <c r="C1396" s="16">
        <v>3847</v>
      </c>
      <c r="D1396" s="16">
        <v>31079.02</v>
      </c>
      <c r="E1396" s="16">
        <v>64000</v>
      </c>
      <c r="F1396" s="16">
        <v>64000</v>
      </c>
      <c r="G1396" s="47"/>
      <c r="H1396" s="46">
        <f t="shared" si="21"/>
        <v>825.63</v>
      </c>
      <c r="I1396" s="26">
        <f>$C$10*calc!T1383*front!K1396</f>
        <v>5.0647120538315608E-5</v>
      </c>
      <c r="K1396" s="48">
        <v>1.1807917625498833E-10</v>
      </c>
    </row>
    <row r="1397" spans="1:11" x14ac:dyDescent="0.2">
      <c r="A1397" s="49">
        <v>826.06</v>
      </c>
      <c r="B1397" s="16">
        <v>3043.82</v>
      </c>
      <c r="C1397" s="16">
        <v>3707.4</v>
      </c>
      <c r="D1397" s="16">
        <v>31030.3</v>
      </c>
      <c r="E1397" s="16">
        <v>64000</v>
      </c>
      <c r="F1397" s="16">
        <v>64000</v>
      </c>
      <c r="G1397" s="47"/>
      <c r="H1397" s="46">
        <f t="shared" si="21"/>
        <v>826.06</v>
      </c>
      <c r="I1397" s="26">
        <f>$C$10*calc!T1384*front!K1397</f>
        <v>5.0779075448049592E-5</v>
      </c>
      <c r="K1397" s="48">
        <v>1.1854023656123017E-10</v>
      </c>
    </row>
    <row r="1398" spans="1:11" x14ac:dyDescent="0.2">
      <c r="A1398" s="49">
        <v>826.5</v>
      </c>
      <c r="B1398" s="16">
        <v>3048.75</v>
      </c>
      <c r="C1398" s="16">
        <v>3762.7</v>
      </c>
      <c r="D1398" s="16">
        <v>31744.35</v>
      </c>
      <c r="E1398" s="16">
        <v>64000</v>
      </c>
      <c r="F1398" s="16">
        <v>64000</v>
      </c>
      <c r="G1398" s="47"/>
      <c r="H1398" s="46">
        <f t="shared" si="21"/>
        <v>826.5</v>
      </c>
      <c r="I1398" s="26">
        <f>$C$10*calc!T1385*front!K1398</f>
        <v>5.2121502921172804E-5</v>
      </c>
      <c r="K1398" s="48">
        <v>1.1850923748766842E-10</v>
      </c>
    </row>
    <row r="1399" spans="1:11" x14ac:dyDescent="0.2">
      <c r="A1399" s="49">
        <v>826.93</v>
      </c>
      <c r="B1399" s="16">
        <v>3048.45</v>
      </c>
      <c r="C1399" s="16">
        <v>3769.8</v>
      </c>
      <c r="D1399" s="16">
        <v>31635.88</v>
      </c>
      <c r="E1399" s="16">
        <v>64000</v>
      </c>
      <c r="F1399" s="16">
        <v>64000</v>
      </c>
      <c r="G1399" s="47"/>
      <c r="H1399" s="46">
        <f t="shared" si="21"/>
        <v>826.93</v>
      </c>
      <c r="I1399" s="26">
        <f>$C$10*calc!T1386*front!K1399</f>
        <v>5.1668750803767018E-5</v>
      </c>
      <c r="K1399" s="48">
        <v>1.1794653866286669E-10</v>
      </c>
    </row>
    <row r="1400" spans="1:11" x14ac:dyDescent="0.2">
      <c r="A1400" s="49">
        <v>827.37</v>
      </c>
      <c r="B1400" s="16">
        <v>3042.95</v>
      </c>
      <c r="C1400" s="16">
        <v>3708.7</v>
      </c>
      <c r="D1400" s="16">
        <v>30388.9</v>
      </c>
      <c r="E1400" s="16">
        <v>64000</v>
      </c>
      <c r="F1400" s="16">
        <v>64000</v>
      </c>
      <c r="G1400" s="47"/>
      <c r="H1400" s="46">
        <f t="shared" si="21"/>
        <v>827.37</v>
      </c>
      <c r="I1400" s="26">
        <f>$C$10*calc!T1387*front!K1400</f>
        <v>4.8949189817217386E-5</v>
      </c>
      <c r="K1400" s="48">
        <v>1.1708183232912019E-10</v>
      </c>
    </row>
    <row r="1401" spans="1:11" x14ac:dyDescent="0.2">
      <c r="A1401" s="49">
        <v>827.8</v>
      </c>
      <c r="B1401" s="16">
        <v>3048.2</v>
      </c>
      <c r="C1401" s="16">
        <v>3763.3</v>
      </c>
      <c r="D1401" s="16">
        <v>29953.22</v>
      </c>
      <c r="E1401" s="16">
        <v>64000</v>
      </c>
      <c r="F1401" s="16">
        <v>64000</v>
      </c>
      <c r="G1401" s="47"/>
      <c r="H1401" s="46">
        <f t="shared" si="21"/>
        <v>827.8</v>
      </c>
      <c r="I1401" s="26">
        <f>$C$10*calc!T1388*front!K1401</f>
        <v>4.7709612780097423E-5</v>
      </c>
      <c r="K1401" s="48">
        <v>1.1608294506105095E-10</v>
      </c>
    </row>
    <row r="1402" spans="1:11" x14ac:dyDescent="0.2">
      <c r="A1402" s="49">
        <v>828.23</v>
      </c>
      <c r="B1402" s="16">
        <v>3047.4</v>
      </c>
      <c r="C1402" s="16">
        <v>3750.6</v>
      </c>
      <c r="D1402" s="16">
        <v>30716.25</v>
      </c>
      <c r="E1402" s="16">
        <v>64000</v>
      </c>
      <c r="F1402" s="16">
        <v>64000</v>
      </c>
      <c r="G1402" s="47"/>
      <c r="H1402" s="46">
        <f t="shared" si="21"/>
        <v>828.23</v>
      </c>
      <c r="I1402" s="26">
        <f>$C$10*calc!T1389*front!K1402</f>
        <v>4.8663380464577566E-5</v>
      </c>
      <c r="K1402" s="48">
        <v>1.1496689282818416E-10</v>
      </c>
    </row>
    <row r="1403" spans="1:11" x14ac:dyDescent="0.2">
      <c r="A1403" s="49">
        <v>828.67</v>
      </c>
      <c r="B1403" s="16">
        <v>3049.42</v>
      </c>
      <c r="C1403" s="16">
        <v>3766.8</v>
      </c>
      <c r="D1403" s="16">
        <v>31087.119999999999</v>
      </c>
      <c r="E1403" s="16">
        <v>64000</v>
      </c>
      <c r="F1403" s="16">
        <v>64000</v>
      </c>
      <c r="G1403" s="47"/>
      <c r="H1403" s="46">
        <f t="shared" si="21"/>
        <v>828.67</v>
      </c>
      <c r="I1403" s="26">
        <f>$C$10*calc!T1390*front!K1403</f>
        <v>4.886171955926164E-5</v>
      </c>
      <c r="K1403" s="48">
        <v>1.1383669035083828E-10</v>
      </c>
    </row>
    <row r="1404" spans="1:11" x14ac:dyDescent="0.2">
      <c r="A1404" s="49">
        <v>829.1</v>
      </c>
      <c r="B1404" s="16">
        <v>3052.12</v>
      </c>
      <c r="C1404" s="16">
        <v>3785.4</v>
      </c>
      <c r="D1404" s="16">
        <v>31157.85</v>
      </c>
      <c r="E1404" s="16">
        <v>64000</v>
      </c>
      <c r="F1404" s="16">
        <v>64000</v>
      </c>
      <c r="G1404" s="47"/>
      <c r="H1404" s="46">
        <f t="shared" si="21"/>
        <v>829.1</v>
      </c>
      <c r="I1404" s="26">
        <f>$C$10*calc!T1391*front!K1404</f>
        <v>4.8565542466631863E-5</v>
      </c>
      <c r="K1404" s="48">
        <v>1.1285713955637033E-10</v>
      </c>
    </row>
    <row r="1405" spans="1:11" x14ac:dyDescent="0.2">
      <c r="A1405" s="49">
        <v>829.54</v>
      </c>
      <c r="B1405" s="16">
        <v>3045.42</v>
      </c>
      <c r="C1405" s="16">
        <v>3704.8</v>
      </c>
      <c r="D1405" s="16">
        <v>31702.9</v>
      </c>
      <c r="E1405" s="16">
        <v>64000</v>
      </c>
      <c r="F1405" s="16">
        <v>64000</v>
      </c>
      <c r="G1405" s="47"/>
      <c r="H1405" s="46">
        <f t="shared" si="21"/>
        <v>829.54</v>
      </c>
      <c r="I1405" s="26">
        <f>$C$10*calc!T1392*front!K1405</f>
        <v>4.931823940873965E-5</v>
      </c>
      <c r="K1405" s="48">
        <v>1.1228330142844708E-10</v>
      </c>
    </row>
    <row r="1406" spans="1:11" x14ac:dyDescent="0.2">
      <c r="A1406" s="49">
        <v>829.97</v>
      </c>
      <c r="B1406" s="16">
        <v>3045.22</v>
      </c>
      <c r="C1406" s="16">
        <v>3726.6</v>
      </c>
      <c r="D1406" s="16">
        <v>31920.42</v>
      </c>
      <c r="E1406" s="16">
        <v>64000</v>
      </c>
      <c r="F1406" s="16">
        <v>64000</v>
      </c>
      <c r="G1406" s="47"/>
      <c r="H1406" s="46">
        <f t="shared" si="21"/>
        <v>829.97</v>
      </c>
      <c r="I1406" s="26">
        <f>$C$10*calc!T1393*front!K1406</f>
        <v>4.9810092277480727E-5</v>
      </c>
      <c r="K1406" s="48">
        <v>1.1250161242806947E-10</v>
      </c>
    </row>
    <row r="1407" spans="1:11" x14ac:dyDescent="0.2">
      <c r="A1407" s="49">
        <v>830.41</v>
      </c>
      <c r="B1407" s="16">
        <v>3039.72</v>
      </c>
      <c r="C1407" s="16">
        <v>3672.1</v>
      </c>
      <c r="D1407" s="16">
        <v>31575.72</v>
      </c>
      <c r="E1407" s="16">
        <v>64000</v>
      </c>
      <c r="F1407" s="16">
        <v>64000</v>
      </c>
      <c r="G1407" s="47"/>
      <c r="H1407" s="46">
        <f t="shared" si="21"/>
        <v>830.41</v>
      </c>
      <c r="I1407" s="26">
        <f>$C$10*calc!T1394*front!K1407</f>
        <v>4.9568427625718985E-5</v>
      </c>
      <c r="K1407" s="48">
        <v>1.1335622519117048E-10</v>
      </c>
    </row>
    <row r="1408" spans="1:11" x14ac:dyDescent="0.2">
      <c r="A1408" s="49">
        <v>830.84</v>
      </c>
      <c r="B1408" s="16">
        <v>3047.22</v>
      </c>
      <c r="C1408" s="16">
        <v>3750.6</v>
      </c>
      <c r="D1408" s="16">
        <v>31570.95</v>
      </c>
      <c r="E1408" s="16">
        <v>64000</v>
      </c>
      <c r="F1408" s="16">
        <v>64000</v>
      </c>
      <c r="G1408" s="47"/>
      <c r="H1408" s="46">
        <f t="shared" si="21"/>
        <v>830.84</v>
      </c>
      <c r="I1408" s="26">
        <f>$C$10*calc!T1395*front!K1408</f>
        <v>5.0173490720518361E-5</v>
      </c>
      <c r="K1408" s="48">
        <v>1.1479060719937649E-10</v>
      </c>
    </row>
    <row r="1409" spans="1:11" x14ac:dyDescent="0.2">
      <c r="A1409" s="49">
        <v>831.28</v>
      </c>
      <c r="B1409" s="16">
        <v>3051.48</v>
      </c>
      <c r="C1409" s="16">
        <v>3784.8</v>
      </c>
      <c r="D1409" s="16">
        <v>31235.3</v>
      </c>
      <c r="E1409" s="16">
        <v>64000</v>
      </c>
      <c r="F1409" s="16">
        <v>64000</v>
      </c>
      <c r="G1409" s="47"/>
      <c r="H1409" s="46">
        <f t="shared" si="21"/>
        <v>831.28</v>
      </c>
      <c r="I1409" s="26">
        <f>$C$10*calc!T1396*front!K1409</f>
        <v>5.0454847872530887E-5</v>
      </c>
      <c r="K1409" s="48">
        <v>1.1689891470262237E-10</v>
      </c>
    </row>
    <row r="1410" spans="1:11" x14ac:dyDescent="0.2">
      <c r="A1410" s="49">
        <v>831.71</v>
      </c>
      <c r="B1410" s="16">
        <v>3055.38</v>
      </c>
      <c r="C1410" s="16">
        <v>3816.9</v>
      </c>
      <c r="D1410" s="16">
        <v>30390.98</v>
      </c>
      <c r="E1410" s="16">
        <v>64000</v>
      </c>
      <c r="F1410" s="16">
        <v>64000</v>
      </c>
      <c r="G1410" s="47"/>
      <c r="H1410" s="46">
        <f t="shared" si="21"/>
        <v>831.71</v>
      </c>
      <c r="I1410" s="26">
        <f>$C$10*calc!T1397*front!K1410</f>
        <v>4.9666966341290985E-5</v>
      </c>
      <c r="K1410" s="48">
        <v>1.1883177858891865E-10</v>
      </c>
    </row>
    <row r="1411" spans="1:11" x14ac:dyDescent="0.2">
      <c r="A1411" s="49">
        <v>832.15</v>
      </c>
      <c r="B1411" s="16">
        <v>3045.82</v>
      </c>
      <c r="C1411" s="16">
        <v>3717.6</v>
      </c>
      <c r="D1411" s="16">
        <v>30188.1</v>
      </c>
      <c r="E1411" s="16">
        <v>64000</v>
      </c>
      <c r="F1411" s="16">
        <v>64000</v>
      </c>
      <c r="G1411" s="47"/>
      <c r="H1411" s="46">
        <f t="shared" si="21"/>
        <v>832.15</v>
      </c>
      <c r="I1411" s="26">
        <f>$C$10*calc!T1398*front!K1411</f>
        <v>4.9500753065017135E-5</v>
      </c>
      <c r="K1411" s="48">
        <v>1.1931991830065384E-10</v>
      </c>
    </row>
    <row r="1412" spans="1:11" x14ac:dyDescent="0.2">
      <c r="A1412" s="49">
        <v>832.58</v>
      </c>
      <c r="B1412" s="16">
        <v>3053.4</v>
      </c>
      <c r="C1412" s="16">
        <v>3802.3</v>
      </c>
      <c r="D1412" s="16">
        <v>30579.9</v>
      </c>
      <c r="E1412" s="16">
        <v>64000</v>
      </c>
      <c r="F1412" s="16">
        <v>64000</v>
      </c>
      <c r="G1412" s="47"/>
      <c r="H1412" s="46">
        <f t="shared" si="21"/>
        <v>832.58</v>
      </c>
      <c r="I1412" s="26">
        <f>$C$10*calc!T1399*front!K1412</f>
        <v>5.0372319314209566E-5</v>
      </c>
      <c r="K1412" s="48">
        <v>1.1963774352365262E-10</v>
      </c>
    </row>
    <row r="1413" spans="1:11" x14ac:dyDescent="0.2">
      <c r="A1413" s="49">
        <v>833.02</v>
      </c>
      <c r="B1413" s="16">
        <v>3049.35</v>
      </c>
      <c r="C1413" s="16">
        <v>3781.1</v>
      </c>
      <c r="D1413" s="16">
        <v>30533.3</v>
      </c>
      <c r="E1413" s="16">
        <v>64000</v>
      </c>
      <c r="F1413" s="16">
        <v>64000</v>
      </c>
      <c r="G1413" s="47"/>
      <c r="H1413" s="46">
        <f t="shared" si="21"/>
        <v>833.02</v>
      </c>
      <c r="I1413" s="26">
        <f>$C$10*calc!T1400*front!K1413</f>
        <v>5.020323966862168E-5</v>
      </c>
      <c r="K1413" s="48">
        <v>1.194289838991428E-10</v>
      </c>
    </row>
    <row r="1414" spans="1:11" x14ac:dyDescent="0.2">
      <c r="A1414" s="49">
        <v>833.45</v>
      </c>
      <c r="B1414" s="16">
        <v>3046.3</v>
      </c>
      <c r="C1414" s="16">
        <v>3714.2</v>
      </c>
      <c r="D1414" s="16">
        <v>30600</v>
      </c>
      <c r="E1414" s="16">
        <v>64000</v>
      </c>
      <c r="F1414" s="16">
        <v>64000</v>
      </c>
      <c r="G1414" s="47"/>
      <c r="H1414" s="46">
        <f t="shared" si="21"/>
        <v>833.45</v>
      </c>
      <c r="I1414" s="26">
        <f>$C$10*calc!T1401*front!K1414</f>
        <v>5.0044946661878042E-5</v>
      </c>
      <c r="K1414" s="48">
        <v>1.187341537468789E-10</v>
      </c>
    </row>
    <row r="1415" spans="1:11" x14ac:dyDescent="0.2">
      <c r="A1415" s="49">
        <v>833.89</v>
      </c>
      <c r="B1415" s="16">
        <v>3059.28</v>
      </c>
      <c r="C1415" s="16">
        <v>3854.5</v>
      </c>
      <c r="D1415" s="16">
        <v>31050.62</v>
      </c>
      <c r="E1415" s="16">
        <v>64000</v>
      </c>
      <c r="F1415" s="16">
        <v>64000</v>
      </c>
      <c r="G1415" s="47"/>
      <c r="H1415" s="46">
        <f t="shared" si="21"/>
        <v>833.89</v>
      </c>
      <c r="I1415" s="26">
        <f>$C$10*calc!T1402*front!K1415</f>
        <v>5.0484540776142819E-5</v>
      </c>
      <c r="K1415" s="48">
        <v>1.178064954617026E-10</v>
      </c>
    </row>
    <row r="1416" spans="1:11" x14ac:dyDescent="0.2">
      <c r="A1416" s="49">
        <v>834.32</v>
      </c>
      <c r="B1416" s="16">
        <v>3045.75</v>
      </c>
      <c r="C1416" s="16">
        <v>3739.6</v>
      </c>
      <c r="D1416" s="16">
        <v>31988.5</v>
      </c>
      <c r="E1416" s="16">
        <v>64000</v>
      </c>
      <c r="F1416" s="16">
        <v>64000</v>
      </c>
      <c r="G1416" s="47"/>
      <c r="H1416" s="46">
        <f t="shared" si="21"/>
        <v>834.32</v>
      </c>
      <c r="I1416" s="26">
        <f>$C$10*calc!T1403*front!K1416</f>
        <v>5.1750895597661229E-5</v>
      </c>
      <c r="K1416" s="48">
        <v>1.1658528720351397E-10</v>
      </c>
    </row>
    <row r="1417" spans="1:11" x14ac:dyDescent="0.2">
      <c r="A1417" s="49">
        <v>834.75</v>
      </c>
      <c r="B1417" s="16">
        <v>3066.95</v>
      </c>
      <c r="C1417" s="16">
        <v>3877.8</v>
      </c>
      <c r="D1417" s="16">
        <v>32905.32</v>
      </c>
      <c r="E1417" s="16">
        <v>64000</v>
      </c>
      <c r="F1417" s="16">
        <v>64000</v>
      </c>
      <c r="G1417" s="47"/>
      <c r="H1417" s="46">
        <f t="shared" si="21"/>
        <v>834.75</v>
      </c>
      <c r="I1417" s="26">
        <f>$C$10*calc!T1404*front!K1417</f>
        <v>5.2569143782995876E-5</v>
      </c>
      <c r="K1417" s="48">
        <v>1.1468569326185049E-10</v>
      </c>
    </row>
    <row r="1418" spans="1:11" x14ac:dyDescent="0.2">
      <c r="A1418" s="49">
        <v>835.19</v>
      </c>
      <c r="B1418" s="16">
        <v>3053.92</v>
      </c>
      <c r="C1418" s="16">
        <v>3811</v>
      </c>
      <c r="D1418" s="16">
        <v>33448.400000000001</v>
      </c>
      <c r="E1418" s="16">
        <v>64000</v>
      </c>
      <c r="F1418" s="16">
        <v>64000</v>
      </c>
      <c r="G1418" s="47"/>
      <c r="H1418" s="46">
        <f t="shared" si="21"/>
        <v>835.19</v>
      </c>
      <c r="I1418" s="26">
        <f>$C$10*calc!T1405*front!K1418</f>
        <v>5.2844650141226748E-5</v>
      </c>
      <c r="K1418" s="48">
        <v>1.1306319344129004E-10</v>
      </c>
    </row>
    <row r="1419" spans="1:11" x14ac:dyDescent="0.2">
      <c r="A1419" s="49">
        <v>835.62</v>
      </c>
      <c r="B1419" s="16">
        <v>3050.52</v>
      </c>
      <c r="C1419" s="16">
        <v>3787.3</v>
      </c>
      <c r="D1419" s="16">
        <v>33555.199999999997</v>
      </c>
      <c r="E1419" s="16">
        <v>64000</v>
      </c>
      <c r="F1419" s="16">
        <v>64000</v>
      </c>
      <c r="G1419" s="47"/>
      <c r="H1419" s="46">
        <f t="shared" si="21"/>
        <v>835.62</v>
      </c>
      <c r="I1419" s="26">
        <f>$C$10*calc!T1406*front!K1419</f>
        <v>5.2739585408283004E-5</v>
      </c>
      <c r="K1419" s="48">
        <v>1.1240753019526049E-10</v>
      </c>
    </row>
    <row r="1420" spans="1:11" x14ac:dyDescent="0.2">
      <c r="A1420" s="49">
        <v>836.06</v>
      </c>
      <c r="B1420" s="16">
        <v>3041.55</v>
      </c>
      <c r="C1420" s="16">
        <v>3701.3</v>
      </c>
      <c r="D1420" s="16">
        <v>33342.019999999997</v>
      </c>
      <c r="E1420" s="16">
        <v>64000</v>
      </c>
      <c r="F1420" s="16">
        <v>64000</v>
      </c>
      <c r="G1420" s="47"/>
      <c r="H1420" s="46">
        <f t="shared" si="21"/>
        <v>836.06</v>
      </c>
      <c r="I1420" s="26">
        <f>$C$10*calc!T1407*front!K1420</f>
        <v>5.2684461193939008E-5</v>
      </c>
      <c r="K1420" s="48">
        <v>1.1308698980215256E-10</v>
      </c>
    </row>
    <row r="1421" spans="1:11" x14ac:dyDescent="0.2">
      <c r="A1421" s="49">
        <v>836.49</v>
      </c>
      <c r="B1421" s="16">
        <v>3047.45</v>
      </c>
      <c r="C1421" s="16">
        <v>3744</v>
      </c>
      <c r="D1421" s="16">
        <v>33130.199999999997</v>
      </c>
      <c r="E1421" s="16">
        <v>64000</v>
      </c>
      <c r="F1421" s="16">
        <v>64000</v>
      </c>
      <c r="G1421" s="47"/>
      <c r="H1421" s="46">
        <f t="shared" si="21"/>
        <v>836.49</v>
      </c>
      <c r="I1421" s="26">
        <f>$C$10*calc!T1408*front!K1421</f>
        <v>5.3007491017801487E-5</v>
      </c>
      <c r="K1421" s="48">
        <v>1.146474928866501E-10</v>
      </c>
    </row>
    <row r="1422" spans="1:11" x14ac:dyDescent="0.2">
      <c r="A1422" s="49">
        <v>836.93</v>
      </c>
      <c r="B1422" s="16">
        <v>3048.4</v>
      </c>
      <c r="C1422" s="16">
        <v>3738</v>
      </c>
      <c r="D1422" s="16">
        <v>32828.85</v>
      </c>
      <c r="E1422" s="16">
        <v>64000</v>
      </c>
      <c r="F1422" s="16">
        <v>64000</v>
      </c>
      <c r="G1422" s="47"/>
      <c r="H1422" s="46">
        <f t="shared" si="21"/>
        <v>836.93</v>
      </c>
      <c r="I1422" s="26">
        <f>$C$10*calc!T1409*front!K1422</f>
        <v>5.3422090337767836E-5</v>
      </c>
      <c r="K1422" s="48">
        <v>1.1677948994631669E-10</v>
      </c>
    </row>
    <row r="1423" spans="1:11" x14ac:dyDescent="0.2">
      <c r="A1423" s="49">
        <v>837.36</v>
      </c>
      <c r="B1423" s="16">
        <v>3054.25</v>
      </c>
      <c r="C1423" s="16">
        <v>3803</v>
      </c>
      <c r="D1423" s="16">
        <v>32376.5</v>
      </c>
      <c r="E1423" s="16">
        <v>64000</v>
      </c>
      <c r="F1423" s="16">
        <v>64000</v>
      </c>
      <c r="G1423" s="47"/>
      <c r="H1423" s="46">
        <f t="shared" si="21"/>
        <v>837.36</v>
      </c>
      <c r="I1423" s="26">
        <f>$C$10*calc!T1410*front!K1423</f>
        <v>5.3570077483090335E-5</v>
      </c>
      <c r="K1423" s="48">
        <v>1.190304999221566E-10</v>
      </c>
    </row>
    <row r="1424" spans="1:11" x14ac:dyDescent="0.2">
      <c r="A1424" s="49">
        <v>837.79</v>
      </c>
      <c r="B1424" s="16">
        <v>3051.48</v>
      </c>
      <c r="C1424" s="16">
        <v>3785.4</v>
      </c>
      <c r="D1424" s="16">
        <v>32001.88</v>
      </c>
      <c r="E1424" s="16">
        <v>64000</v>
      </c>
      <c r="F1424" s="16">
        <v>64000</v>
      </c>
      <c r="G1424" s="47"/>
      <c r="H1424" s="46">
        <f t="shared" si="21"/>
        <v>837.79</v>
      </c>
      <c r="I1424" s="26">
        <f>$C$10*calc!T1411*front!K1424</f>
        <v>5.3661441632188041E-5</v>
      </c>
      <c r="K1424" s="48">
        <v>1.2084573731466133E-10</v>
      </c>
    </row>
    <row r="1425" spans="1:11" x14ac:dyDescent="0.2">
      <c r="A1425" s="49">
        <v>838.23</v>
      </c>
      <c r="B1425" s="16">
        <v>3048.85</v>
      </c>
      <c r="C1425" s="16">
        <v>3742.8</v>
      </c>
      <c r="D1425" s="16">
        <v>31740.880000000001</v>
      </c>
      <c r="E1425" s="16">
        <v>64000</v>
      </c>
      <c r="F1425" s="16">
        <v>64000</v>
      </c>
      <c r="G1425" s="47"/>
      <c r="H1425" s="46">
        <f t="shared" si="21"/>
        <v>838.23</v>
      </c>
      <c r="I1425" s="26">
        <f>$C$10*calc!T1412*front!K1425</f>
        <v>5.3727170987994802E-5</v>
      </c>
      <c r="K1425" s="48">
        <v>1.2213989484597719E-10</v>
      </c>
    </row>
    <row r="1426" spans="1:11" x14ac:dyDescent="0.2">
      <c r="A1426" s="49">
        <v>838.66</v>
      </c>
      <c r="B1426" s="16">
        <v>3045.8</v>
      </c>
      <c r="C1426" s="16">
        <v>3725</v>
      </c>
      <c r="D1426" s="16">
        <v>31665.95</v>
      </c>
      <c r="E1426" s="16">
        <v>64000</v>
      </c>
      <c r="F1426" s="16">
        <v>64000</v>
      </c>
      <c r="G1426" s="47"/>
      <c r="H1426" s="46">
        <f t="shared" si="21"/>
        <v>838.66</v>
      </c>
      <c r="I1426" s="26">
        <f>$C$10*calc!T1413*front!K1426</f>
        <v>5.3594700704175613E-5</v>
      </c>
      <c r="K1426" s="48">
        <v>1.2215962764308861E-10</v>
      </c>
    </row>
    <row r="1427" spans="1:11" x14ac:dyDescent="0.2">
      <c r="A1427" s="49">
        <v>839.1</v>
      </c>
      <c r="B1427" s="16">
        <v>3053.88</v>
      </c>
      <c r="C1427" s="16">
        <v>3817.9</v>
      </c>
      <c r="D1427" s="16">
        <v>32184.6</v>
      </c>
      <c r="E1427" s="16">
        <v>64000</v>
      </c>
      <c r="F1427" s="16">
        <v>64000</v>
      </c>
      <c r="G1427" s="47"/>
      <c r="H1427" s="46">
        <f t="shared" si="21"/>
        <v>839.1</v>
      </c>
      <c r="I1427" s="26">
        <f>$C$10*calc!T1414*front!K1427</f>
        <v>5.3989474881408679E-5</v>
      </c>
      <c r="K1427" s="48">
        <v>1.2078827529123351E-10</v>
      </c>
    </row>
    <row r="1428" spans="1:11" x14ac:dyDescent="0.2">
      <c r="A1428" s="49">
        <v>839.53</v>
      </c>
      <c r="B1428" s="16">
        <v>3045.1</v>
      </c>
      <c r="C1428" s="16">
        <v>3735.7</v>
      </c>
      <c r="D1428" s="16">
        <v>32801.449999999997</v>
      </c>
      <c r="E1428" s="16">
        <v>64000</v>
      </c>
      <c r="F1428" s="16">
        <v>64000</v>
      </c>
      <c r="G1428" s="47"/>
      <c r="H1428" s="46">
        <f t="shared" si="21"/>
        <v>839.53</v>
      </c>
      <c r="I1428" s="26">
        <f>$C$10*calc!T1415*front!K1428</f>
        <v>5.4446373201213016E-5</v>
      </c>
      <c r="K1428" s="48">
        <v>1.1911292272043477E-10</v>
      </c>
    </row>
    <row r="1429" spans="1:11" x14ac:dyDescent="0.2">
      <c r="A1429" s="49">
        <v>839.97</v>
      </c>
      <c r="B1429" s="16">
        <v>3048.32</v>
      </c>
      <c r="C1429" s="16">
        <v>3759.5</v>
      </c>
      <c r="D1429" s="16">
        <v>33309.550000000003</v>
      </c>
      <c r="E1429" s="16">
        <v>64000</v>
      </c>
      <c r="F1429" s="16">
        <v>64000</v>
      </c>
      <c r="G1429" s="47"/>
      <c r="H1429" s="46">
        <f t="shared" si="21"/>
        <v>839.97</v>
      </c>
      <c r="I1429" s="26">
        <f>$C$10*calc!T1416*front!K1429</f>
        <v>5.461816891070704E-5</v>
      </c>
      <c r="K1429" s="48">
        <v>1.173874713813036E-10</v>
      </c>
    </row>
    <row r="1430" spans="1:11" x14ac:dyDescent="0.2">
      <c r="A1430" s="49">
        <v>840.4</v>
      </c>
      <c r="B1430" s="16">
        <v>3048.9</v>
      </c>
      <c r="C1430" s="16">
        <v>3752.9</v>
      </c>
      <c r="D1430" s="16">
        <v>33686.18</v>
      </c>
      <c r="E1430" s="16">
        <v>64000</v>
      </c>
      <c r="F1430" s="16">
        <v>64000</v>
      </c>
      <c r="G1430" s="47"/>
      <c r="H1430" s="46">
        <f t="shared" si="21"/>
        <v>840.4</v>
      </c>
      <c r="I1430" s="26">
        <f>$C$10*calc!T1417*front!K1430</f>
        <v>5.4491817133071863E-5</v>
      </c>
      <c r="K1430" s="48">
        <v>1.1559969229364873E-10</v>
      </c>
    </row>
    <row r="1431" spans="1:11" x14ac:dyDescent="0.2">
      <c r="A1431" s="49">
        <v>840.83</v>
      </c>
      <c r="B1431" s="16">
        <v>3054.78</v>
      </c>
      <c r="C1431" s="16">
        <v>3809</v>
      </c>
      <c r="D1431" s="16">
        <v>33981.22</v>
      </c>
      <c r="E1431" s="16">
        <v>64000</v>
      </c>
      <c r="F1431" s="16">
        <v>64000</v>
      </c>
      <c r="G1431" s="47"/>
      <c r="H1431" s="46">
        <f t="shared" si="21"/>
        <v>840.83</v>
      </c>
      <c r="I1431" s="26">
        <f>$C$10*calc!T1418*front!K1431</f>
        <v>5.435471936087786E-5</v>
      </c>
      <c r="K1431" s="48">
        <v>1.141710157773559E-10</v>
      </c>
    </row>
    <row r="1432" spans="1:11" x14ac:dyDescent="0.2">
      <c r="A1432" s="49">
        <v>841.27</v>
      </c>
      <c r="B1432" s="16">
        <v>3043.35</v>
      </c>
      <c r="C1432" s="16">
        <v>3715</v>
      </c>
      <c r="D1432" s="16">
        <v>34144.379999999997</v>
      </c>
      <c r="E1432" s="16">
        <v>64000</v>
      </c>
      <c r="F1432" s="16">
        <v>64000</v>
      </c>
      <c r="G1432" s="47"/>
      <c r="H1432" s="46">
        <f t="shared" ref="H1432:H1495" si="22">A1432</f>
        <v>841.27</v>
      </c>
      <c r="I1432" s="26">
        <f>$C$10*calc!T1419*front!K1432</f>
        <v>5.4197804590829268E-5</v>
      </c>
      <c r="K1432" s="48">
        <v>1.1316629561666336E-10</v>
      </c>
    </row>
    <row r="1433" spans="1:11" x14ac:dyDescent="0.2">
      <c r="A1433" s="49">
        <v>841.7</v>
      </c>
      <c r="B1433" s="16">
        <v>3046.75</v>
      </c>
      <c r="C1433" s="16">
        <v>3737.9</v>
      </c>
      <c r="D1433" s="16">
        <v>34331.42</v>
      </c>
      <c r="E1433" s="16">
        <v>64000</v>
      </c>
      <c r="F1433" s="16">
        <v>64000</v>
      </c>
      <c r="G1433" s="47"/>
      <c r="H1433" s="46">
        <f t="shared" si="22"/>
        <v>841.7</v>
      </c>
      <c r="I1433" s="26">
        <f>$C$10*calc!T1420*front!K1433</f>
        <v>5.4265278805407238E-5</v>
      </c>
      <c r="K1433" s="48">
        <v>1.1260451768104969E-10</v>
      </c>
    </row>
    <row r="1434" spans="1:11" x14ac:dyDescent="0.2">
      <c r="A1434" s="49">
        <v>842.14</v>
      </c>
      <c r="B1434" s="16">
        <v>3049.22</v>
      </c>
      <c r="C1434" s="16">
        <v>3772.9</v>
      </c>
      <c r="D1434" s="16">
        <v>34209.9</v>
      </c>
      <c r="E1434" s="16">
        <v>64000</v>
      </c>
      <c r="F1434" s="16">
        <v>64000</v>
      </c>
      <c r="G1434" s="47"/>
      <c r="H1434" s="46">
        <f t="shared" si="22"/>
        <v>842.14</v>
      </c>
      <c r="I1434" s="26">
        <f>$C$10*calc!T1421*front!K1434</f>
        <v>5.4371138588521523E-5</v>
      </c>
      <c r="K1434" s="48">
        <v>1.1329672354072176E-10</v>
      </c>
    </row>
    <row r="1435" spans="1:11" x14ac:dyDescent="0.2">
      <c r="A1435" s="49">
        <v>842.57</v>
      </c>
      <c r="B1435" s="16">
        <v>3047.75</v>
      </c>
      <c r="C1435" s="16">
        <v>3751.9</v>
      </c>
      <c r="D1435" s="16">
        <v>33938.28</v>
      </c>
      <c r="E1435" s="16">
        <v>64000</v>
      </c>
      <c r="F1435" s="16">
        <v>64000</v>
      </c>
      <c r="G1435" s="47"/>
      <c r="H1435" s="46">
        <f t="shared" si="22"/>
        <v>842.57</v>
      </c>
      <c r="I1435" s="26">
        <f>$C$10*calc!T1422*front!K1435</f>
        <v>5.4388645111030942E-5</v>
      </c>
      <c r="K1435" s="48">
        <v>1.1437777406011514E-10</v>
      </c>
    </row>
    <row r="1436" spans="1:11" x14ac:dyDescent="0.2">
      <c r="A1436" s="49">
        <v>843</v>
      </c>
      <c r="B1436" s="16">
        <v>3059.4</v>
      </c>
      <c r="C1436" s="16">
        <v>3844</v>
      </c>
      <c r="D1436" s="16">
        <v>33479.32</v>
      </c>
      <c r="E1436" s="16">
        <v>64000</v>
      </c>
      <c r="F1436" s="16">
        <v>64000</v>
      </c>
      <c r="G1436" s="47"/>
      <c r="H1436" s="46">
        <f t="shared" si="22"/>
        <v>843</v>
      </c>
      <c r="I1436" s="26">
        <f>$C$10*calc!T1423*front!K1436</f>
        <v>5.430277139223436E-5</v>
      </c>
      <c r="K1436" s="48">
        <v>1.1605965277412309E-10</v>
      </c>
    </row>
    <row r="1437" spans="1:11" x14ac:dyDescent="0.2">
      <c r="A1437" s="49">
        <v>843.44</v>
      </c>
      <c r="B1437" s="16">
        <v>3063.02</v>
      </c>
      <c r="C1437" s="16">
        <v>3890.3</v>
      </c>
      <c r="D1437" s="16">
        <v>32630.05</v>
      </c>
      <c r="E1437" s="16">
        <v>64000</v>
      </c>
      <c r="F1437" s="16">
        <v>64000</v>
      </c>
      <c r="G1437" s="47"/>
      <c r="H1437" s="46">
        <f t="shared" si="22"/>
        <v>843.44</v>
      </c>
      <c r="I1437" s="26">
        <f>$C$10*calc!T1424*front!K1437</f>
        <v>5.3810262438059133E-5</v>
      </c>
      <c r="K1437" s="48">
        <v>1.1850448529721427E-10</v>
      </c>
    </row>
    <row r="1438" spans="1:11" x14ac:dyDescent="0.2">
      <c r="A1438" s="49">
        <v>843.87</v>
      </c>
      <c r="B1438" s="16">
        <v>3047.8</v>
      </c>
      <c r="C1438" s="16">
        <v>3756.3</v>
      </c>
      <c r="D1438" s="16">
        <v>31925.7</v>
      </c>
      <c r="E1438" s="16">
        <v>64000</v>
      </c>
      <c r="F1438" s="16">
        <v>64000</v>
      </c>
      <c r="G1438" s="47"/>
      <c r="H1438" s="46">
        <f t="shared" si="22"/>
        <v>843.87</v>
      </c>
      <c r="I1438" s="26">
        <f>$C$10*calc!T1425*front!K1438</f>
        <v>5.3570591721360384E-5</v>
      </c>
      <c r="K1438" s="48">
        <v>1.2094206700838483E-10</v>
      </c>
    </row>
    <row r="1439" spans="1:11" x14ac:dyDescent="0.2">
      <c r="A1439" s="49">
        <v>844.31</v>
      </c>
      <c r="B1439" s="16">
        <v>3056.8</v>
      </c>
      <c r="C1439" s="16">
        <v>3824.6</v>
      </c>
      <c r="D1439" s="16">
        <v>31632.6</v>
      </c>
      <c r="E1439" s="16">
        <v>64000</v>
      </c>
      <c r="F1439" s="16">
        <v>64000</v>
      </c>
      <c r="G1439" s="47"/>
      <c r="H1439" s="46">
        <f t="shared" si="22"/>
        <v>844.31</v>
      </c>
      <c r="I1439" s="26">
        <f>$C$10*calc!T1426*front!K1439</f>
        <v>5.3868693496221407E-5</v>
      </c>
      <c r="K1439" s="48">
        <v>1.2296743272425831E-10</v>
      </c>
    </row>
    <row r="1440" spans="1:11" x14ac:dyDescent="0.2">
      <c r="A1440" s="49">
        <v>844.74</v>
      </c>
      <c r="B1440" s="16">
        <v>3039.02</v>
      </c>
      <c r="C1440" s="16">
        <v>3685</v>
      </c>
      <c r="D1440" s="16">
        <v>31597.1</v>
      </c>
      <c r="E1440" s="16">
        <v>64000</v>
      </c>
      <c r="F1440" s="16">
        <v>64000</v>
      </c>
      <c r="G1440" s="47"/>
      <c r="H1440" s="46">
        <f t="shared" si="22"/>
        <v>844.74</v>
      </c>
      <c r="I1440" s="26">
        <f>$C$10*calc!T1427*front!K1440</f>
        <v>5.4075356666917734E-5</v>
      </c>
      <c r="K1440" s="48">
        <v>1.2351843345325959E-10</v>
      </c>
    </row>
    <row r="1441" spans="1:11" x14ac:dyDescent="0.2">
      <c r="A1441" s="49">
        <v>845.17</v>
      </c>
      <c r="B1441" s="16">
        <v>3043.12</v>
      </c>
      <c r="C1441" s="16">
        <v>3722</v>
      </c>
      <c r="D1441" s="16">
        <v>32010.720000000001</v>
      </c>
      <c r="E1441" s="16">
        <v>64000</v>
      </c>
      <c r="F1441" s="16">
        <v>64000</v>
      </c>
      <c r="G1441" s="47"/>
      <c r="H1441" s="46">
        <f t="shared" si="22"/>
        <v>845.17</v>
      </c>
      <c r="I1441" s="26">
        <f>$C$10*calc!T1428*front!K1441</f>
        <v>5.4749221328582042E-5</v>
      </c>
      <c r="K1441" s="48">
        <v>1.2319597311638976E-10</v>
      </c>
    </row>
    <row r="1442" spans="1:11" x14ac:dyDescent="0.2">
      <c r="A1442" s="49">
        <v>845.61</v>
      </c>
      <c r="B1442" s="16">
        <v>3043.18</v>
      </c>
      <c r="C1442" s="16">
        <v>3700.1</v>
      </c>
      <c r="D1442" s="16">
        <v>32398.65</v>
      </c>
      <c r="E1442" s="16">
        <v>64000</v>
      </c>
      <c r="F1442" s="16">
        <v>64000</v>
      </c>
      <c r="G1442" s="47"/>
      <c r="H1442" s="46">
        <f t="shared" si="22"/>
        <v>845.61</v>
      </c>
      <c r="I1442" s="26">
        <f>$C$10*calc!T1429*front!K1442</f>
        <v>5.4964225464730732E-5</v>
      </c>
      <c r="K1442" s="48">
        <v>1.2195824965872593E-10</v>
      </c>
    </row>
    <row r="1443" spans="1:11" x14ac:dyDescent="0.2">
      <c r="A1443" s="49">
        <v>846.04</v>
      </c>
      <c r="B1443" s="16">
        <v>3044.52</v>
      </c>
      <c r="C1443" s="16">
        <v>3737.7</v>
      </c>
      <c r="D1443" s="16">
        <v>32673.279999999999</v>
      </c>
      <c r="E1443" s="16">
        <v>64000</v>
      </c>
      <c r="F1443" s="16">
        <v>64000</v>
      </c>
      <c r="G1443" s="47"/>
      <c r="H1443" s="46">
        <f t="shared" si="22"/>
        <v>846.04</v>
      </c>
      <c r="I1443" s="26">
        <f>$C$10*calc!T1430*front!K1443</f>
        <v>5.4810296178548726E-5</v>
      </c>
      <c r="K1443" s="48">
        <v>1.204341467138428E-10</v>
      </c>
    </row>
    <row r="1444" spans="1:11" x14ac:dyDescent="0.2">
      <c r="A1444" s="49">
        <v>846.47</v>
      </c>
      <c r="B1444" s="16">
        <v>3051.75</v>
      </c>
      <c r="C1444" s="16">
        <v>3789.2</v>
      </c>
      <c r="D1444" s="16">
        <v>32994.42</v>
      </c>
      <c r="E1444" s="16">
        <v>64000</v>
      </c>
      <c r="F1444" s="16">
        <v>64000</v>
      </c>
      <c r="G1444" s="47"/>
      <c r="H1444" s="46">
        <f t="shared" si="22"/>
        <v>846.47</v>
      </c>
      <c r="I1444" s="26">
        <f>$C$10*calc!T1431*front!K1444</f>
        <v>5.4495235607534926E-5</v>
      </c>
      <c r="K1444" s="48">
        <v>1.1841841170956472E-10</v>
      </c>
    </row>
    <row r="1445" spans="1:11" x14ac:dyDescent="0.2">
      <c r="A1445" s="49">
        <v>846.91</v>
      </c>
      <c r="B1445" s="16">
        <v>3048.5</v>
      </c>
      <c r="C1445" s="16">
        <v>3763</v>
      </c>
      <c r="D1445" s="16">
        <v>33411.35</v>
      </c>
      <c r="E1445" s="16">
        <v>64000</v>
      </c>
      <c r="F1445" s="16">
        <v>64000</v>
      </c>
      <c r="G1445" s="47"/>
      <c r="H1445" s="46">
        <f t="shared" si="22"/>
        <v>846.91</v>
      </c>
      <c r="I1445" s="26">
        <f>$C$10*calc!T1432*front!K1445</f>
        <v>5.4220531033360947E-5</v>
      </c>
      <c r="K1445" s="48">
        <v>1.1610252679427705E-10</v>
      </c>
    </row>
    <row r="1446" spans="1:11" x14ac:dyDescent="0.2">
      <c r="A1446" s="49">
        <v>847.34</v>
      </c>
      <c r="B1446" s="16">
        <v>3051.85</v>
      </c>
      <c r="C1446" s="16">
        <v>3784.5</v>
      </c>
      <c r="D1446" s="16">
        <v>34060.15</v>
      </c>
      <c r="E1446" s="16">
        <v>64000</v>
      </c>
      <c r="F1446" s="16">
        <v>64000</v>
      </c>
      <c r="G1446" s="47"/>
      <c r="H1446" s="46">
        <f t="shared" si="22"/>
        <v>847.34</v>
      </c>
      <c r="I1446" s="26">
        <f>$C$10*calc!T1433*front!K1446</f>
        <v>5.4423290697256655E-5</v>
      </c>
      <c r="K1446" s="48">
        <v>1.1397932575548629E-10</v>
      </c>
    </row>
    <row r="1447" spans="1:11" x14ac:dyDescent="0.2">
      <c r="A1447" s="49">
        <v>847.77</v>
      </c>
      <c r="B1447" s="16">
        <v>3049.12</v>
      </c>
      <c r="C1447" s="16">
        <v>3745.7</v>
      </c>
      <c r="D1447" s="16">
        <v>34464.15</v>
      </c>
      <c r="E1447" s="16">
        <v>64000</v>
      </c>
      <c r="F1447" s="16">
        <v>64000</v>
      </c>
      <c r="G1447" s="47"/>
      <c r="H1447" s="46">
        <f t="shared" si="22"/>
        <v>847.77</v>
      </c>
      <c r="I1447" s="26">
        <f>$C$10*calc!T1434*front!K1447</f>
        <v>5.4457263025825164E-5</v>
      </c>
      <c r="K1447" s="48">
        <v>1.1249225451457884E-10</v>
      </c>
    </row>
    <row r="1448" spans="1:11" x14ac:dyDescent="0.2">
      <c r="A1448" s="49">
        <v>848.21</v>
      </c>
      <c r="B1448" s="16">
        <v>3043.72</v>
      </c>
      <c r="C1448" s="16">
        <v>3724.5</v>
      </c>
      <c r="D1448" s="16">
        <v>34547</v>
      </c>
      <c r="E1448" s="16">
        <v>64000</v>
      </c>
      <c r="F1448" s="16">
        <v>64000</v>
      </c>
      <c r="G1448" s="47"/>
      <c r="H1448" s="46">
        <f t="shared" si="22"/>
        <v>848.21</v>
      </c>
      <c r="I1448" s="26">
        <f>$C$10*calc!T1435*front!K1448</f>
        <v>5.4314120959890611E-5</v>
      </c>
      <c r="K1448" s="48">
        <v>1.1186379281073953E-10</v>
      </c>
    </row>
    <row r="1449" spans="1:11" x14ac:dyDescent="0.2">
      <c r="A1449" s="49">
        <v>848.64</v>
      </c>
      <c r="B1449" s="16">
        <v>3051.58</v>
      </c>
      <c r="C1449" s="16">
        <v>3794.9</v>
      </c>
      <c r="D1449" s="16">
        <v>34351.050000000003</v>
      </c>
      <c r="E1449" s="16">
        <v>64000</v>
      </c>
      <c r="F1449" s="16">
        <v>64000</v>
      </c>
      <c r="G1449" s="47"/>
      <c r="H1449" s="46">
        <f t="shared" si="22"/>
        <v>848.64</v>
      </c>
      <c r="I1449" s="26">
        <f>$C$10*calc!T1436*front!K1449</f>
        <v>5.4078960196145392E-5</v>
      </c>
      <c r="K1449" s="48">
        <v>1.1214357188503515E-10</v>
      </c>
    </row>
    <row r="1450" spans="1:11" x14ac:dyDescent="0.2">
      <c r="A1450" s="49">
        <v>849.08</v>
      </c>
      <c r="B1450" s="16">
        <v>3048.12</v>
      </c>
      <c r="C1450" s="16">
        <v>3744.1</v>
      </c>
      <c r="D1450" s="16">
        <v>33546.720000000001</v>
      </c>
      <c r="E1450" s="16">
        <v>64000</v>
      </c>
      <c r="F1450" s="16">
        <v>64000</v>
      </c>
      <c r="G1450" s="47"/>
      <c r="H1450" s="46">
        <f t="shared" si="22"/>
        <v>849.08</v>
      </c>
      <c r="I1450" s="26">
        <f>$C$10*calc!T1437*front!K1450</f>
        <v>5.3217931205786399E-5</v>
      </c>
      <c r="K1450" s="48">
        <v>1.1341487857191447E-10</v>
      </c>
    </row>
    <row r="1451" spans="1:11" x14ac:dyDescent="0.2">
      <c r="A1451" s="49">
        <v>849.51</v>
      </c>
      <c r="B1451" s="16">
        <v>3056.1</v>
      </c>
      <c r="C1451" s="16">
        <v>3803.2</v>
      </c>
      <c r="D1451" s="16">
        <v>31707.95</v>
      </c>
      <c r="E1451" s="16">
        <v>64000</v>
      </c>
      <c r="F1451" s="16">
        <v>64000</v>
      </c>
      <c r="G1451" s="47"/>
      <c r="H1451" s="46">
        <f t="shared" si="22"/>
        <v>849.51</v>
      </c>
      <c r="I1451" s="26">
        <f>$C$10*calc!T1438*front!K1451</f>
        <v>5.0670811541885641E-5</v>
      </c>
      <c r="K1451" s="48">
        <v>1.1532863324332277E-10</v>
      </c>
    </row>
    <row r="1452" spans="1:11" x14ac:dyDescent="0.2">
      <c r="A1452" s="49">
        <v>849.94</v>
      </c>
      <c r="B1452" s="16">
        <v>3044.45</v>
      </c>
      <c r="C1452" s="16">
        <v>3730.9</v>
      </c>
      <c r="D1452" s="16">
        <v>30372.45</v>
      </c>
      <c r="E1452" s="16">
        <v>64000</v>
      </c>
      <c r="F1452" s="16">
        <v>64000</v>
      </c>
      <c r="G1452" s="47"/>
      <c r="H1452" s="46">
        <f t="shared" si="22"/>
        <v>849.94</v>
      </c>
      <c r="I1452" s="26">
        <f>$C$10*calc!T1439*front!K1452</f>
        <v>4.92862041498359E-5</v>
      </c>
      <c r="K1452" s="48">
        <v>1.178984611472226E-10</v>
      </c>
    </row>
    <row r="1453" spans="1:11" x14ac:dyDescent="0.2">
      <c r="A1453" s="49">
        <v>850.38</v>
      </c>
      <c r="B1453" s="16">
        <v>3043.3</v>
      </c>
      <c r="C1453" s="16">
        <v>3718</v>
      </c>
      <c r="D1453" s="16">
        <v>30678.55</v>
      </c>
      <c r="E1453" s="16">
        <v>64000</v>
      </c>
      <c r="F1453" s="16">
        <v>64000</v>
      </c>
      <c r="G1453" s="47"/>
      <c r="H1453" s="46">
        <f t="shared" si="22"/>
        <v>850.38</v>
      </c>
      <c r="I1453" s="26">
        <f>$C$10*calc!T1440*front!K1453</f>
        <v>5.1121216385433003E-5</v>
      </c>
      <c r="K1453" s="48">
        <v>1.208575579671064E-10</v>
      </c>
    </row>
    <row r="1454" spans="1:11" x14ac:dyDescent="0.2">
      <c r="A1454" s="49">
        <v>850.81</v>
      </c>
      <c r="B1454" s="16">
        <v>3048.68</v>
      </c>
      <c r="C1454" s="16">
        <v>3756.9</v>
      </c>
      <c r="D1454" s="16">
        <v>30968.25</v>
      </c>
      <c r="E1454" s="16">
        <v>64000</v>
      </c>
      <c r="F1454" s="16">
        <v>64000</v>
      </c>
      <c r="G1454" s="47"/>
      <c r="H1454" s="46">
        <f t="shared" si="22"/>
        <v>850.81</v>
      </c>
      <c r="I1454" s="26">
        <f>$C$10*calc!T1441*front!K1454</f>
        <v>5.2588242029294987E-5</v>
      </c>
      <c r="K1454" s="48">
        <v>1.2299328993677745E-10</v>
      </c>
    </row>
    <row r="1455" spans="1:11" x14ac:dyDescent="0.2">
      <c r="A1455" s="49">
        <v>851.24</v>
      </c>
      <c r="B1455" s="16">
        <v>3045.25</v>
      </c>
      <c r="C1455" s="16">
        <v>3722.5</v>
      </c>
      <c r="D1455" s="16">
        <v>30585.8</v>
      </c>
      <c r="E1455" s="16">
        <v>64000</v>
      </c>
      <c r="F1455" s="16">
        <v>64000</v>
      </c>
      <c r="G1455" s="47"/>
      <c r="H1455" s="46">
        <f t="shared" si="22"/>
        <v>851.24</v>
      </c>
      <c r="I1455" s="26">
        <f>$C$10*calc!T1442*front!K1455</f>
        <v>5.2615108751107847E-5</v>
      </c>
      <c r="K1455" s="48">
        <v>1.2483598743815803E-10</v>
      </c>
    </row>
    <row r="1456" spans="1:11" x14ac:dyDescent="0.2">
      <c r="A1456" s="49">
        <v>851.68</v>
      </c>
      <c r="B1456" s="16">
        <v>3045.42</v>
      </c>
      <c r="C1456" s="16">
        <v>3737.5</v>
      </c>
      <c r="D1456" s="16">
        <v>30541.42</v>
      </c>
      <c r="E1456" s="16">
        <v>64000</v>
      </c>
      <c r="F1456" s="16">
        <v>64000</v>
      </c>
      <c r="G1456" s="47"/>
      <c r="H1456" s="46">
        <f t="shared" si="22"/>
        <v>851.68</v>
      </c>
      <c r="I1456" s="26">
        <f>$C$10*calc!T1443*front!K1456</f>
        <v>5.2638246172591216E-5</v>
      </c>
      <c r="K1456" s="48">
        <v>1.251020493749117E-10</v>
      </c>
    </row>
    <row r="1457" spans="1:11" x14ac:dyDescent="0.2">
      <c r="A1457" s="49">
        <v>852.11</v>
      </c>
      <c r="B1457" s="16">
        <v>3047.4</v>
      </c>
      <c r="C1457" s="16">
        <v>3732.4</v>
      </c>
      <c r="D1457" s="16">
        <v>30825.62</v>
      </c>
      <c r="E1457" s="16">
        <v>64000</v>
      </c>
      <c r="F1457" s="16">
        <v>64000</v>
      </c>
      <c r="G1457" s="47"/>
      <c r="H1457" s="46">
        <f t="shared" si="22"/>
        <v>852.11</v>
      </c>
      <c r="I1457" s="26">
        <f>$C$10*calc!T1444*front!K1457</f>
        <v>5.3028203088362365E-5</v>
      </c>
      <c r="K1457" s="48">
        <v>1.2468143165989073E-10</v>
      </c>
    </row>
    <row r="1458" spans="1:11" x14ac:dyDescent="0.2">
      <c r="A1458" s="49">
        <v>852.54</v>
      </c>
      <c r="B1458" s="16">
        <v>3052.15</v>
      </c>
      <c r="C1458" s="16">
        <v>3789.7</v>
      </c>
      <c r="D1458" s="16">
        <v>30964.28</v>
      </c>
      <c r="E1458" s="16">
        <v>64000</v>
      </c>
      <c r="F1458" s="16">
        <v>64000</v>
      </c>
      <c r="G1458" s="47"/>
      <c r="H1458" s="46">
        <f t="shared" si="22"/>
        <v>852.54</v>
      </c>
      <c r="I1458" s="26">
        <f>$C$10*calc!T1445*front!K1458</f>
        <v>5.2921463260155772E-5</v>
      </c>
      <c r="K1458" s="48">
        <v>1.2380128266554725E-10</v>
      </c>
    </row>
    <row r="1459" spans="1:11" x14ac:dyDescent="0.2">
      <c r="A1459" s="49">
        <v>852.98</v>
      </c>
      <c r="B1459" s="16">
        <v>3055.88</v>
      </c>
      <c r="C1459" s="16">
        <v>3823.3</v>
      </c>
      <c r="D1459" s="16">
        <v>30947.119999999999</v>
      </c>
      <c r="E1459" s="16">
        <v>64000</v>
      </c>
      <c r="F1459" s="16">
        <v>64000</v>
      </c>
      <c r="G1459" s="47"/>
      <c r="H1459" s="46">
        <f t="shared" si="22"/>
        <v>852.98</v>
      </c>
      <c r="I1459" s="26">
        <f>$C$10*calc!T1446*front!K1459</f>
        <v>5.2501262428617063E-5</v>
      </c>
      <c r="K1459" s="48">
        <v>1.2291350608351589E-10</v>
      </c>
    </row>
    <row r="1460" spans="1:11" x14ac:dyDescent="0.2">
      <c r="A1460" s="49">
        <v>853.41</v>
      </c>
      <c r="B1460" s="16">
        <v>3052.88</v>
      </c>
      <c r="C1460" s="16">
        <v>3785.9</v>
      </c>
      <c r="D1460" s="16">
        <v>30217.82</v>
      </c>
      <c r="E1460" s="16">
        <v>64000</v>
      </c>
      <c r="F1460" s="16">
        <v>64000</v>
      </c>
      <c r="G1460" s="47"/>
      <c r="H1460" s="46">
        <f t="shared" si="22"/>
        <v>853.41</v>
      </c>
      <c r="I1460" s="26">
        <f>$C$10*calc!T1447*front!K1460</f>
        <v>5.059278470548615E-5</v>
      </c>
      <c r="K1460" s="48">
        <v>1.2177536749421703E-10</v>
      </c>
    </row>
    <row r="1461" spans="1:11" x14ac:dyDescent="0.2">
      <c r="A1461" s="49">
        <v>853.84</v>
      </c>
      <c r="B1461" s="16">
        <v>3046.1</v>
      </c>
      <c r="C1461" s="16">
        <v>3745.3</v>
      </c>
      <c r="D1461" s="16">
        <v>28201.75</v>
      </c>
      <c r="E1461" s="16">
        <v>64000</v>
      </c>
      <c r="F1461" s="16">
        <v>64000</v>
      </c>
      <c r="G1461" s="47"/>
      <c r="H1461" s="46">
        <f t="shared" si="22"/>
        <v>853.84</v>
      </c>
      <c r="I1461" s="26">
        <f>$C$10*calc!T1448*front!K1461</f>
        <v>4.599942971996279E-5</v>
      </c>
      <c r="K1461" s="48">
        <v>1.2002033216594825E-10</v>
      </c>
    </row>
    <row r="1462" spans="1:11" x14ac:dyDescent="0.2">
      <c r="A1462" s="49">
        <v>854.28</v>
      </c>
      <c r="B1462" s="16">
        <v>3055.9</v>
      </c>
      <c r="C1462" s="16">
        <v>3829</v>
      </c>
      <c r="D1462" s="16">
        <v>27097.7</v>
      </c>
      <c r="E1462" s="16">
        <v>64000</v>
      </c>
      <c r="F1462" s="16">
        <v>64000</v>
      </c>
      <c r="G1462" s="47"/>
      <c r="H1462" s="46">
        <f t="shared" si="22"/>
        <v>854.28</v>
      </c>
      <c r="I1462" s="26">
        <f>$C$10*calc!T1449*front!K1462</f>
        <v>4.3415790158200172E-5</v>
      </c>
      <c r="K1462" s="48">
        <v>1.1878450214363676E-10</v>
      </c>
    </row>
    <row r="1463" spans="1:11" x14ac:dyDescent="0.2">
      <c r="A1463" s="49">
        <v>854.71</v>
      </c>
      <c r="B1463" s="16">
        <v>3042.78</v>
      </c>
      <c r="C1463" s="16">
        <v>3706.1</v>
      </c>
      <c r="D1463" s="16">
        <v>28943.9</v>
      </c>
      <c r="E1463" s="16">
        <v>64000</v>
      </c>
      <c r="F1463" s="16">
        <v>64000</v>
      </c>
      <c r="G1463" s="47"/>
      <c r="H1463" s="46">
        <f t="shared" si="22"/>
        <v>854.71</v>
      </c>
      <c r="I1463" s="26">
        <f>$C$10*calc!T1450*front!K1463</f>
        <v>4.6501664890401167E-5</v>
      </c>
      <c r="K1463" s="48">
        <v>1.1766640136549681E-10</v>
      </c>
    </row>
    <row r="1464" spans="1:11" x14ac:dyDescent="0.2">
      <c r="A1464" s="49">
        <v>855.14</v>
      </c>
      <c r="B1464" s="16">
        <v>3048.25</v>
      </c>
      <c r="C1464" s="16">
        <v>3772.3</v>
      </c>
      <c r="D1464" s="16">
        <v>31197.119999999999</v>
      </c>
      <c r="E1464" s="16">
        <v>64000</v>
      </c>
      <c r="F1464" s="16">
        <v>64000</v>
      </c>
      <c r="G1464" s="47"/>
      <c r="H1464" s="46">
        <f t="shared" si="22"/>
        <v>855.14</v>
      </c>
      <c r="I1464" s="26">
        <f>$C$10*calc!T1451*front!K1464</f>
        <v>5.0206813433897686E-5</v>
      </c>
      <c r="K1464" s="48">
        <v>1.1640375164248233E-10</v>
      </c>
    </row>
    <row r="1465" spans="1:11" x14ac:dyDescent="0.2">
      <c r="A1465" s="49">
        <v>855.57</v>
      </c>
      <c r="B1465" s="16">
        <v>3054.88</v>
      </c>
      <c r="C1465" s="16">
        <v>3813.1</v>
      </c>
      <c r="D1465" s="16">
        <v>32275.919999999998</v>
      </c>
      <c r="E1465" s="16">
        <v>64000</v>
      </c>
      <c r="F1465" s="16">
        <v>64000</v>
      </c>
      <c r="G1465" s="47"/>
      <c r="H1465" s="46">
        <f t="shared" si="22"/>
        <v>855.57</v>
      </c>
      <c r="I1465" s="26">
        <f>$C$10*calc!T1452*front!K1465</f>
        <v>5.1658954096131608E-5</v>
      </c>
      <c r="K1465" s="48">
        <v>1.1514936816032622E-10</v>
      </c>
    </row>
    <row r="1466" spans="1:11" x14ac:dyDescent="0.2">
      <c r="A1466" s="49">
        <v>856.01</v>
      </c>
      <c r="B1466" s="16">
        <v>3043.82</v>
      </c>
      <c r="C1466" s="16">
        <v>3729.7</v>
      </c>
      <c r="D1466" s="16">
        <v>32884.800000000003</v>
      </c>
      <c r="E1466" s="16">
        <v>64000</v>
      </c>
      <c r="F1466" s="16">
        <v>64000</v>
      </c>
      <c r="G1466" s="47"/>
      <c r="H1466" s="46">
        <f t="shared" si="22"/>
        <v>856.01</v>
      </c>
      <c r="I1466" s="26">
        <f>$C$10*calc!T1453*front!K1466</f>
        <v>5.2596452615900708E-5</v>
      </c>
      <c r="K1466" s="48">
        <v>1.1467436016522975E-10</v>
      </c>
    </row>
    <row r="1467" spans="1:11" x14ac:dyDescent="0.2">
      <c r="A1467" s="49">
        <v>856.44</v>
      </c>
      <c r="B1467" s="16">
        <v>3046</v>
      </c>
      <c r="C1467" s="16">
        <v>3737.1</v>
      </c>
      <c r="D1467" s="16">
        <v>33156.980000000003</v>
      </c>
      <c r="E1467" s="16">
        <v>64000</v>
      </c>
      <c r="F1467" s="16">
        <v>64000</v>
      </c>
      <c r="G1467" s="47"/>
      <c r="H1467" s="46">
        <f t="shared" si="22"/>
        <v>856.44</v>
      </c>
      <c r="I1467" s="26">
        <f>$C$10*calc!T1454*front!K1467</f>
        <v>5.3075049459374472E-5</v>
      </c>
      <c r="K1467" s="48">
        <v>1.1462373155727441E-10</v>
      </c>
    </row>
    <row r="1468" spans="1:11" x14ac:dyDescent="0.2">
      <c r="A1468" s="49">
        <v>856.87</v>
      </c>
      <c r="B1468" s="16">
        <v>3053.28</v>
      </c>
      <c r="C1468" s="16">
        <v>3797.2</v>
      </c>
      <c r="D1468" s="16">
        <v>32987.599999999999</v>
      </c>
      <c r="E1468" s="16">
        <v>64000</v>
      </c>
      <c r="F1468" s="16">
        <v>64000</v>
      </c>
      <c r="G1468" s="47"/>
      <c r="H1468" s="46">
        <f t="shared" si="22"/>
        <v>856.87</v>
      </c>
      <c r="I1468" s="26">
        <f>$C$10*calc!T1455*front!K1468</f>
        <v>5.3198952956767047E-5</v>
      </c>
      <c r="K1468" s="48">
        <v>1.1560444797636177E-10</v>
      </c>
    </row>
    <row r="1469" spans="1:11" x14ac:dyDescent="0.2">
      <c r="A1469" s="49">
        <v>857.31</v>
      </c>
      <c r="B1469" s="16">
        <v>3041.62</v>
      </c>
      <c r="C1469" s="16">
        <v>3694.8</v>
      </c>
      <c r="D1469" s="16">
        <v>32238.05</v>
      </c>
      <c r="E1469" s="16">
        <v>64000</v>
      </c>
      <c r="F1469" s="16">
        <v>64000</v>
      </c>
      <c r="G1469" s="47"/>
      <c r="H1469" s="46">
        <f t="shared" si="22"/>
        <v>857.31</v>
      </c>
      <c r="I1469" s="26">
        <f>$C$10*calc!T1456*front!K1469</f>
        <v>5.3268423889873044E-5</v>
      </c>
      <c r="K1469" s="48">
        <v>1.1883678316919208E-10</v>
      </c>
    </row>
    <row r="1470" spans="1:11" x14ac:dyDescent="0.2">
      <c r="A1470" s="49">
        <v>857.74</v>
      </c>
      <c r="B1470" s="16">
        <v>3052.15</v>
      </c>
      <c r="C1470" s="16">
        <v>3799.2</v>
      </c>
      <c r="D1470" s="16">
        <v>31462.85</v>
      </c>
      <c r="E1470" s="16">
        <v>64000</v>
      </c>
      <c r="F1470" s="16">
        <v>64000</v>
      </c>
      <c r="G1470" s="47"/>
      <c r="H1470" s="46">
        <f t="shared" si="22"/>
        <v>857.74</v>
      </c>
      <c r="I1470" s="26">
        <f>$C$10*calc!T1457*front!K1470</f>
        <v>5.3242694373582161E-5</v>
      </c>
      <c r="K1470" s="48">
        <v>1.22237282466244E-10</v>
      </c>
    </row>
    <row r="1471" spans="1:11" x14ac:dyDescent="0.2">
      <c r="A1471" s="49">
        <v>858.17</v>
      </c>
      <c r="B1471" s="16">
        <v>3041.88</v>
      </c>
      <c r="C1471" s="16">
        <v>3693.4</v>
      </c>
      <c r="D1471" s="16">
        <v>30870.5</v>
      </c>
      <c r="E1471" s="16">
        <v>64000</v>
      </c>
      <c r="F1471" s="16">
        <v>64000</v>
      </c>
      <c r="G1471" s="47"/>
      <c r="H1471" s="46">
        <f t="shared" si="22"/>
        <v>858.17</v>
      </c>
      <c r="I1471" s="26">
        <f>$C$10*calc!T1458*front!K1471</f>
        <v>5.3151655869003862E-5</v>
      </c>
      <c r="K1471" s="48">
        <v>1.2471249655595765E-10</v>
      </c>
    </row>
    <row r="1472" spans="1:11" x14ac:dyDescent="0.2">
      <c r="A1472" s="49">
        <v>858.61</v>
      </c>
      <c r="B1472" s="16">
        <v>3045.58</v>
      </c>
      <c r="C1472" s="16">
        <v>3733.9</v>
      </c>
      <c r="D1472" s="16">
        <v>30644.78</v>
      </c>
      <c r="E1472" s="16">
        <v>64000</v>
      </c>
      <c r="F1472" s="16">
        <v>64000</v>
      </c>
      <c r="G1472" s="47"/>
      <c r="H1472" s="46">
        <f t="shared" si="22"/>
        <v>858.61</v>
      </c>
      <c r="I1472" s="26">
        <f>$C$10*calc!T1459*front!K1472</f>
        <v>5.3269735574048572E-5</v>
      </c>
      <c r="K1472" s="48">
        <v>1.2608043998656642E-10</v>
      </c>
    </row>
    <row r="1473" spans="1:11" x14ac:dyDescent="0.2">
      <c r="A1473" s="49">
        <v>859.04</v>
      </c>
      <c r="B1473" s="16">
        <v>3054.75</v>
      </c>
      <c r="C1473" s="16">
        <v>3816.7</v>
      </c>
      <c r="D1473" s="16">
        <v>30570.78</v>
      </c>
      <c r="E1473" s="16">
        <v>64000</v>
      </c>
      <c r="F1473" s="16">
        <v>64000</v>
      </c>
      <c r="G1473" s="47"/>
      <c r="H1473" s="46">
        <f t="shared" si="22"/>
        <v>859.04</v>
      </c>
      <c r="I1473" s="26">
        <f>$C$10*calc!T1460*front!K1473</f>
        <v>5.3145627702214398E-5</v>
      </c>
      <c r="K1473" s="48">
        <v>1.2618478362813234E-10</v>
      </c>
    </row>
    <row r="1474" spans="1:11" x14ac:dyDescent="0.2">
      <c r="A1474" s="49">
        <v>859.47</v>
      </c>
      <c r="B1474" s="16">
        <v>3057.35</v>
      </c>
      <c r="C1474" s="16">
        <v>3846.9</v>
      </c>
      <c r="D1474" s="16">
        <v>30591.7</v>
      </c>
      <c r="E1474" s="16">
        <v>64000</v>
      </c>
      <c r="F1474" s="16">
        <v>64000</v>
      </c>
      <c r="G1474" s="47"/>
      <c r="H1474" s="46">
        <f t="shared" si="22"/>
        <v>859.47</v>
      </c>
      <c r="I1474" s="26">
        <f>$C$10*calc!T1461*front!K1474</f>
        <v>5.2921876856021729E-5</v>
      </c>
      <c r="K1474" s="48">
        <v>1.2556407835020347E-10</v>
      </c>
    </row>
    <row r="1475" spans="1:11" x14ac:dyDescent="0.2">
      <c r="A1475" s="49">
        <v>859.9</v>
      </c>
      <c r="B1475" s="16">
        <v>3047.62</v>
      </c>
      <c r="C1475" s="16">
        <v>3753</v>
      </c>
      <c r="D1475" s="16">
        <v>30871.75</v>
      </c>
      <c r="E1475" s="16">
        <v>64000</v>
      </c>
      <c r="F1475" s="16">
        <v>64000</v>
      </c>
      <c r="G1475" s="47"/>
      <c r="H1475" s="46">
        <f t="shared" si="22"/>
        <v>859.9</v>
      </c>
      <c r="I1475" s="26">
        <f>$C$10*calc!T1462*front!K1475</f>
        <v>5.2952729595076334E-5</v>
      </c>
      <c r="K1475" s="48">
        <v>1.2426062212442715E-10</v>
      </c>
    </row>
    <row r="1476" spans="1:11" x14ac:dyDescent="0.2">
      <c r="A1476" s="49">
        <v>860.34</v>
      </c>
      <c r="B1476" s="16">
        <v>3052.68</v>
      </c>
      <c r="C1476" s="16">
        <v>3768.2</v>
      </c>
      <c r="D1476" s="16">
        <v>31393.85</v>
      </c>
      <c r="E1476" s="16">
        <v>64000</v>
      </c>
      <c r="F1476" s="16">
        <v>64000</v>
      </c>
      <c r="G1476" s="47"/>
      <c r="H1476" s="46">
        <f t="shared" si="22"/>
        <v>860.34</v>
      </c>
      <c r="I1476" s="26">
        <f>$C$10*calc!T1463*front!K1476</f>
        <v>5.3135222095618174E-5</v>
      </c>
      <c r="K1476" s="48">
        <v>1.2229638336390996E-10</v>
      </c>
    </row>
    <row r="1477" spans="1:11" x14ac:dyDescent="0.2">
      <c r="A1477" s="49">
        <v>860.77</v>
      </c>
      <c r="B1477" s="16">
        <v>3046.62</v>
      </c>
      <c r="C1477" s="16">
        <v>3761</v>
      </c>
      <c r="D1477" s="16">
        <v>31977.200000000001</v>
      </c>
      <c r="E1477" s="16">
        <v>64000</v>
      </c>
      <c r="F1477" s="16">
        <v>64000</v>
      </c>
      <c r="G1477" s="47"/>
      <c r="H1477" s="46">
        <f t="shared" si="22"/>
        <v>860.77</v>
      </c>
      <c r="I1477" s="26">
        <f>$C$10*calc!T1464*front!K1477</f>
        <v>5.3029991932758164E-5</v>
      </c>
      <c r="K1477" s="48">
        <v>1.1943797958624245E-10</v>
      </c>
    </row>
    <row r="1478" spans="1:11" x14ac:dyDescent="0.2">
      <c r="A1478" s="49">
        <v>861.2</v>
      </c>
      <c r="B1478" s="16">
        <v>3041.38</v>
      </c>
      <c r="C1478" s="16">
        <v>3700.3</v>
      </c>
      <c r="D1478" s="16">
        <v>32421.48</v>
      </c>
      <c r="E1478" s="16">
        <v>64000</v>
      </c>
      <c r="F1478" s="16">
        <v>64000</v>
      </c>
      <c r="G1478" s="47"/>
      <c r="H1478" s="46">
        <f t="shared" si="22"/>
        <v>861.2</v>
      </c>
      <c r="I1478" s="26">
        <f>$C$10*calc!T1465*front!K1478</f>
        <v>5.2740153317695033E-5</v>
      </c>
      <c r="K1478" s="48">
        <v>1.1687160520025567E-10</v>
      </c>
    </row>
    <row r="1479" spans="1:11" x14ac:dyDescent="0.2">
      <c r="A1479" s="49">
        <v>861.63</v>
      </c>
      <c r="B1479" s="16">
        <v>3055.88</v>
      </c>
      <c r="C1479" s="16">
        <v>3826.4</v>
      </c>
      <c r="D1479" s="16">
        <v>33135.9</v>
      </c>
      <c r="E1479" s="16">
        <v>64000</v>
      </c>
      <c r="F1479" s="16">
        <v>64000</v>
      </c>
      <c r="G1479" s="47"/>
      <c r="H1479" s="46">
        <f t="shared" si="22"/>
        <v>861.63</v>
      </c>
      <c r="I1479" s="26">
        <f>$C$10*calc!T1466*front!K1479</f>
        <v>5.28579519679918E-5</v>
      </c>
      <c r="K1479" s="48">
        <v>1.142628940769022E-10</v>
      </c>
    </row>
    <row r="1480" spans="1:11" x14ac:dyDescent="0.2">
      <c r="A1480" s="49">
        <v>862.07</v>
      </c>
      <c r="B1480" s="16">
        <v>3040.58</v>
      </c>
      <c r="C1480" s="16">
        <v>3673.1</v>
      </c>
      <c r="D1480" s="16">
        <v>33706.550000000003</v>
      </c>
      <c r="E1480" s="16">
        <v>64000</v>
      </c>
      <c r="F1480" s="16">
        <v>64000</v>
      </c>
      <c r="G1480" s="47"/>
      <c r="H1480" s="46">
        <f t="shared" si="22"/>
        <v>862.07</v>
      </c>
      <c r="I1480" s="26">
        <f>$C$10*calc!T1467*front!K1480</f>
        <v>5.2990551265739043E-5</v>
      </c>
      <c r="K1480" s="48">
        <v>1.1224314869079346E-10</v>
      </c>
    </row>
    <row r="1481" spans="1:11" x14ac:dyDescent="0.2">
      <c r="A1481" s="49">
        <v>862.5</v>
      </c>
      <c r="B1481" s="16">
        <v>3043.5</v>
      </c>
      <c r="C1481" s="16">
        <v>3714.2</v>
      </c>
      <c r="D1481" s="16">
        <v>33836.519999999997</v>
      </c>
      <c r="E1481" s="16">
        <v>64000</v>
      </c>
      <c r="F1481" s="16">
        <v>64000</v>
      </c>
      <c r="G1481" s="47"/>
      <c r="H1481" s="46">
        <f t="shared" si="22"/>
        <v>862.5</v>
      </c>
      <c r="I1481" s="26">
        <f>$C$10*calc!T1468*front!K1481</f>
        <v>5.3161418675151908E-5</v>
      </c>
      <c r="K1481" s="48">
        <v>1.1211412441068272E-10</v>
      </c>
    </row>
    <row r="1482" spans="1:11" x14ac:dyDescent="0.2">
      <c r="A1482" s="49">
        <v>862.93</v>
      </c>
      <c r="B1482" s="16">
        <v>3046.08</v>
      </c>
      <c r="C1482" s="16">
        <v>3738.7</v>
      </c>
      <c r="D1482" s="16">
        <v>33485.949999999997</v>
      </c>
      <c r="E1482" s="16">
        <v>64000</v>
      </c>
      <c r="F1482" s="16">
        <v>64000</v>
      </c>
      <c r="G1482" s="47"/>
      <c r="H1482" s="46">
        <f t="shared" si="22"/>
        <v>862.93</v>
      </c>
      <c r="I1482" s="26">
        <f>$C$10*calc!T1469*front!K1482</f>
        <v>5.3104950665239996E-5</v>
      </c>
      <c r="K1482" s="48">
        <v>1.1336342923076767E-10</v>
      </c>
    </row>
    <row r="1483" spans="1:11" x14ac:dyDescent="0.2">
      <c r="A1483" s="49">
        <v>863.37</v>
      </c>
      <c r="B1483" s="16">
        <v>3047.1</v>
      </c>
      <c r="C1483" s="16">
        <v>3747.4</v>
      </c>
      <c r="D1483" s="16">
        <v>32933.75</v>
      </c>
      <c r="E1483" s="16">
        <v>64000</v>
      </c>
      <c r="F1483" s="16">
        <v>64000</v>
      </c>
      <c r="G1483" s="47"/>
      <c r="H1483" s="46">
        <f t="shared" si="22"/>
        <v>863.37</v>
      </c>
      <c r="I1483" s="26">
        <f>$C$10*calc!T1470*front!K1483</f>
        <v>5.3048838387494707E-5</v>
      </c>
      <c r="K1483" s="48">
        <v>1.1545150030622333E-10</v>
      </c>
    </row>
    <row r="1484" spans="1:11" x14ac:dyDescent="0.2">
      <c r="A1484" s="49">
        <v>863.8</v>
      </c>
      <c r="B1484" s="16">
        <v>3048.18</v>
      </c>
      <c r="C1484" s="16">
        <v>3770.5</v>
      </c>
      <c r="D1484" s="16">
        <v>32312.92</v>
      </c>
      <c r="E1484" s="16">
        <v>64000</v>
      </c>
      <c r="F1484" s="16">
        <v>64000</v>
      </c>
      <c r="G1484" s="47"/>
      <c r="H1484" s="46">
        <f t="shared" si="22"/>
        <v>863.8</v>
      </c>
      <c r="I1484" s="26">
        <f>$C$10*calc!T1471*front!K1484</f>
        <v>5.3047159600769255E-5</v>
      </c>
      <c r="K1484" s="48">
        <v>1.1803090324402357E-10</v>
      </c>
    </row>
    <row r="1485" spans="1:11" x14ac:dyDescent="0.2">
      <c r="A1485" s="49">
        <v>864.23</v>
      </c>
      <c r="B1485" s="16">
        <v>3051.35</v>
      </c>
      <c r="C1485" s="16">
        <v>3802</v>
      </c>
      <c r="D1485" s="16">
        <v>31318.15</v>
      </c>
      <c r="E1485" s="16">
        <v>64000</v>
      </c>
      <c r="F1485" s="16">
        <v>64000</v>
      </c>
      <c r="G1485" s="47"/>
      <c r="H1485" s="46">
        <f t="shared" si="22"/>
        <v>864.23</v>
      </c>
      <c r="I1485" s="26">
        <f>$C$10*calc!T1472*front!K1485</f>
        <v>5.2756226085442313E-5</v>
      </c>
      <c r="K1485" s="48">
        <v>1.2174596719210931E-10</v>
      </c>
    </row>
    <row r="1486" spans="1:11" x14ac:dyDescent="0.2">
      <c r="A1486" s="49">
        <v>864.66</v>
      </c>
      <c r="B1486" s="16">
        <v>3042.85</v>
      </c>
      <c r="C1486" s="16">
        <v>3729.9</v>
      </c>
      <c r="D1486" s="16">
        <v>30586.15</v>
      </c>
      <c r="E1486" s="16">
        <v>64000</v>
      </c>
      <c r="F1486" s="16">
        <v>64000</v>
      </c>
      <c r="G1486" s="47"/>
      <c r="H1486" s="46">
        <f t="shared" si="22"/>
        <v>864.66</v>
      </c>
      <c r="I1486" s="26">
        <f>$C$10*calc!T1473*front!K1486</f>
        <v>5.2193583565668566E-5</v>
      </c>
      <c r="K1486" s="48">
        <v>1.2377416406202242E-10</v>
      </c>
    </row>
    <row r="1487" spans="1:11" x14ac:dyDescent="0.2">
      <c r="A1487" s="49">
        <v>865.1</v>
      </c>
      <c r="B1487" s="16">
        <v>3046.65</v>
      </c>
      <c r="C1487" s="16">
        <v>3744.3</v>
      </c>
      <c r="D1487" s="16">
        <v>30006.5</v>
      </c>
      <c r="E1487" s="16">
        <v>64000</v>
      </c>
      <c r="F1487" s="16">
        <v>64000</v>
      </c>
      <c r="G1487" s="47"/>
      <c r="H1487" s="46">
        <f t="shared" si="22"/>
        <v>865.1</v>
      </c>
      <c r="I1487" s="26">
        <f>$C$10*calc!T1474*front!K1487</f>
        <v>5.1613011508516723E-5</v>
      </c>
      <c r="K1487" s="48">
        <v>1.2518001725595791E-10</v>
      </c>
    </row>
    <row r="1488" spans="1:11" x14ac:dyDescent="0.2">
      <c r="A1488" s="49">
        <v>865.53</v>
      </c>
      <c r="B1488" s="16">
        <v>3053.22</v>
      </c>
      <c r="C1488" s="16">
        <v>3791</v>
      </c>
      <c r="D1488" s="16">
        <v>29070.12</v>
      </c>
      <c r="E1488" s="16">
        <v>64000</v>
      </c>
      <c r="F1488" s="16">
        <v>64000</v>
      </c>
      <c r="G1488" s="47"/>
      <c r="H1488" s="46">
        <f t="shared" si="22"/>
        <v>865.53</v>
      </c>
      <c r="I1488" s="26">
        <f>$C$10*calc!T1475*front!K1488</f>
        <v>5.0003742433520663E-5</v>
      </c>
      <c r="K1488" s="48">
        <v>1.2589383148796975E-10</v>
      </c>
    </row>
    <row r="1489" spans="1:11" x14ac:dyDescent="0.2">
      <c r="A1489" s="49">
        <v>865.96</v>
      </c>
      <c r="B1489" s="16">
        <v>3043.85</v>
      </c>
      <c r="C1489" s="16">
        <v>3710.4</v>
      </c>
      <c r="D1489" s="16">
        <v>27152.45</v>
      </c>
      <c r="E1489" s="16">
        <v>64000</v>
      </c>
      <c r="F1489" s="16">
        <v>64000</v>
      </c>
      <c r="G1489" s="47"/>
      <c r="H1489" s="46">
        <f t="shared" si="22"/>
        <v>865.96</v>
      </c>
      <c r="I1489" s="26">
        <f>$C$10*calc!T1476*front!K1489</f>
        <v>4.6239581551429709E-5</v>
      </c>
      <c r="K1489" s="48">
        <v>1.2609256306370011E-10</v>
      </c>
    </row>
    <row r="1490" spans="1:11" x14ac:dyDescent="0.2">
      <c r="A1490" s="49">
        <v>866.39</v>
      </c>
      <c r="B1490" s="16">
        <v>3046.1</v>
      </c>
      <c r="C1490" s="16">
        <v>3739.7</v>
      </c>
      <c r="D1490" s="16">
        <v>26717.22</v>
      </c>
      <c r="E1490" s="16">
        <v>64000</v>
      </c>
      <c r="F1490" s="16">
        <v>64000</v>
      </c>
      <c r="G1490" s="47"/>
      <c r="H1490" s="46">
        <f t="shared" si="22"/>
        <v>866.39</v>
      </c>
      <c r="I1490" s="26">
        <f>$C$10*calc!T1477*front!K1490</f>
        <v>4.4975901935137954E-5</v>
      </c>
      <c r="K1490" s="48">
        <v>1.2501857804238364E-10</v>
      </c>
    </row>
    <row r="1491" spans="1:11" x14ac:dyDescent="0.2">
      <c r="A1491" s="49">
        <v>866.82</v>
      </c>
      <c r="B1491" s="16">
        <v>3054.12</v>
      </c>
      <c r="C1491" s="16">
        <v>3802.1</v>
      </c>
      <c r="D1491" s="16">
        <v>28486.15</v>
      </c>
      <c r="E1491" s="16">
        <v>64000</v>
      </c>
      <c r="F1491" s="16">
        <v>64000</v>
      </c>
      <c r="G1491" s="47"/>
      <c r="H1491" s="46">
        <f t="shared" si="22"/>
        <v>866.82</v>
      </c>
      <c r="I1491" s="26">
        <f>$C$10*calc!T1478*front!K1491</f>
        <v>4.8024943908074051E-5</v>
      </c>
      <c r="K1491" s="48">
        <v>1.2382486503115041E-10</v>
      </c>
    </row>
    <row r="1492" spans="1:11" x14ac:dyDescent="0.2">
      <c r="A1492" s="49">
        <v>867.26</v>
      </c>
      <c r="B1492" s="16">
        <v>3041.6</v>
      </c>
      <c r="C1492" s="16">
        <v>3717.1</v>
      </c>
      <c r="D1492" s="16">
        <v>29949.68</v>
      </c>
      <c r="E1492" s="16">
        <v>64000</v>
      </c>
      <c r="F1492" s="16">
        <v>64000</v>
      </c>
      <c r="G1492" s="47"/>
      <c r="H1492" s="46">
        <f t="shared" si="22"/>
        <v>867.26</v>
      </c>
      <c r="I1492" s="26">
        <f>$C$10*calc!T1479*front!K1492</f>
        <v>5.0250077424482266E-5</v>
      </c>
      <c r="K1492" s="48">
        <v>1.2211201787064836E-10</v>
      </c>
    </row>
    <row r="1493" spans="1:11" x14ac:dyDescent="0.2">
      <c r="A1493" s="49">
        <v>867.69</v>
      </c>
      <c r="B1493" s="16">
        <v>3046.15</v>
      </c>
      <c r="C1493" s="16">
        <v>3749.8</v>
      </c>
      <c r="D1493" s="16">
        <v>30725.22</v>
      </c>
      <c r="E1493" s="16">
        <v>64000</v>
      </c>
      <c r="F1493" s="16">
        <v>64000</v>
      </c>
      <c r="G1493" s="47"/>
      <c r="H1493" s="46">
        <f t="shared" si="22"/>
        <v>867.69</v>
      </c>
      <c r="I1493" s="26">
        <f>$C$10*calc!T1480*front!K1493</f>
        <v>5.1238973303547872E-5</v>
      </c>
      <c r="K1493" s="48">
        <v>1.2087232341259603E-10</v>
      </c>
    </row>
    <row r="1494" spans="1:11" x14ac:dyDescent="0.2">
      <c r="A1494" s="49">
        <v>868.12</v>
      </c>
      <c r="B1494" s="16">
        <v>3048.42</v>
      </c>
      <c r="C1494" s="16">
        <v>3745.2</v>
      </c>
      <c r="D1494" s="16">
        <v>31344.58</v>
      </c>
      <c r="E1494" s="16">
        <v>64000</v>
      </c>
      <c r="F1494" s="16">
        <v>64000</v>
      </c>
      <c r="G1494" s="47"/>
      <c r="H1494" s="46">
        <f t="shared" si="22"/>
        <v>868.12</v>
      </c>
      <c r="I1494" s="26">
        <f>$C$10*calc!T1481*front!K1494</f>
        <v>5.1543628569637418E-5</v>
      </c>
      <c r="K1494" s="48">
        <v>1.188034241290858E-10</v>
      </c>
    </row>
    <row r="1495" spans="1:11" x14ac:dyDescent="0.2">
      <c r="A1495" s="49">
        <v>868.55</v>
      </c>
      <c r="B1495" s="16">
        <v>3041.42</v>
      </c>
      <c r="C1495" s="16">
        <v>3688.8</v>
      </c>
      <c r="D1495" s="16">
        <v>31602</v>
      </c>
      <c r="E1495" s="16">
        <v>64000</v>
      </c>
      <c r="F1495" s="16">
        <v>64000</v>
      </c>
      <c r="G1495" s="47"/>
      <c r="H1495" s="46">
        <f t="shared" si="22"/>
        <v>868.55</v>
      </c>
      <c r="I1495" s="26">
        <f>$C$10*calc!T1482*front!K1495</f>
        <v>5.1370880809551128E-5</v>
      </c>
      <c r="K1495" s="48">
        <v>1.1725112890534883E-10</v>
      </c>
    </row>
    <row r="1496" spans="1:11" x14ac:dyDescent="0.2">
      <c r="A1496" s="49">
        <v>868.99</v>
      </c>
      <c r="B1496" s="16">
        <v>3048.88</v>
      </c>
      <c r="C1496" s="16">
        <v>3753.2</v>
      </c>
      <c r="D1496" s="16">
        <v>31679.82</v>
      </c>
      <c r="E1496" s="16">
        <v>64000</v>
      </c>
      <c r="F1496" s="16">
        <v>64000</v>
      </c>
      <c r="G1496" s="47"/>
      <c r="H1496" s="46">
        <f t="shared" ref="H1496:H1559" si="23">A1496</f>
        <v>868.99</v>
      </c>
      <c r="I1496" s="26">
        <f>$C$10*calc!T1483*front!K1496</f>
        <v>5.1233594612134238E-5</v>
      </c>
      <c r="K1496" s="48">
        <v>1.1663394210560101E-10</v>
      </c>
    </row>
    <row r="1497" spans="1:11" x14ac:dyDescent="0.2">
      <c r="A1497" s="49">
        <v>869.42</v>
      </c>
      <c r="B1497" s="16">
        <v>3039.75</v>
      </c>
      <c r="C1497" s="16">
        <v>3671.2</v>
      </c>
      <c r="D1497" s="16">
        <v>32000.880000000001</v>
      </c>
      <c r="E1497" s="16">
        <v>64000</v>
      </c>
      <c r="F1497" s="16">
        <v>64000</v>
      </c>
      <c r="G1497" s="47"/>
      <c r="H1497" s="46">
        <f t="shared" si="23"/>
        <v>869.42</v>
      </c>
      <c r="I1497" s="26">
        <f>$C$10*calc!T1484*front!K1497</f>
        <v>5.1806834845601705E-5</v>
      </c>
      <c r="K1497" s="48">
        <v>1.1652327751453175E-10</v>
      </c>
    </row>
    <row r="1498" spans="1:11" x14ac:dyDescent="0.2">
      <c r="A1498" s="49">
        <v>869.85</v>
      </c>
      <c r="B1498" s="16">
        <v>3052.1</v>
      </c>
      <c r="C1498" s="16">
        <v>3802</v>
      </c>
      <c r="D1498" s="16">
        <v>32159.119999999999</v>
      </c>
      <c r="E1498" s="16">
        <v>64000</v>
      </c>
      <c r="F1498" s="16">
        <v>64000</v>
      </c>
      <c r="G1498" s="47"/>
      <c r="H1498" s="46">
        <f t="shared" si="23"/>
        <v>869.85</v>
      </c>
      <c r="I1498" s="26">
        <f>$C$10*calc!T1485*front!K1498</f>
        <v>5.2027654746669176E-5</v>
      </c>
      <c r="K1498" s="48">
        <v>1.1640132877587207E-10</v>
      </c>
    </row>
    <row r="1499" spans="1:11" x14ac:dyDescent="0.2">
      <c r="A1499" s="49">
        <v>870.28</v>
      </c>
      <c r="B1499" s="16">
        <v>3044.7</v>
      </c>
      <c r="C1499" s="16">
        <v>3704.5</v>
      </c>
      <c r="D1499" s="16">
        <v>31828.55</v>
      </c>
      <c r="E1499" s="16">
        <v>64000</v>
      </c>
      <c r="F1499" s="16">
        <v>64000</v>
      </c>
      <c r="G1499" s="47"/>
      <c r="H1499" s="46">
        <f t="shared" si="23"/>
        <v>870.28</v>
      </c>
      <c r="I1499" s="26">
        <f>$C$10*calc!T1486*front!K1499</f>
        <v>5.2088673282562528E-5</v>
      </c>
      <c r="K1499" s="48">
        <v>1.1791319198222427E-10</v>
      </c>
    </row>
    <row r="1500" spans="1:11" x14ac:dyDescent="0.2">
      <c r="A1500" s="49">
        <v>870.71</v>
      </c>
      <c r="B1500" s="16">
        <v>3048.45</v>
      </c>
      <c r="C1500" s="16">
        <v>3771.5</v>
      </c>
      <c r="D1500" s="16">
        <v>31056.6</v>
      </c>
      <c r="E1500" s="16">
        <v>64000</v>
      </c>
      <c r="F1500" s="16">
        <v>64000</v>
      </c>
      <c r="G1500" s="47"/>
      <c r="H1500" s="46">
        <f t="shared" si="23"/>
        <v>870.71</v>
      </c>
      <c r="I1500" s="26">
        <f>$C$10*calc!T1487*front!K1500</f>
        <v>5.1887687797295056E-5</v>
      </c>
      <c r="K1500" s="48">
        <v>1.2087964636193488E-10</v>
      </c>
    </row>
    <row r="1501" spans="1:11" x14ac:dyDescent="0.2">
      <c r="A1501" s="49">
        <v>871.15</v>
      </c>
      <c r="B1501" s="16">
        <v>3049.8</v>
      </c>
      <c r="C1501" s="16">
        <v>3739.5</v>
      </c>
      <c r="D1501" s="16">
        <v>30079.48</v>
      </c>
      <c r="E1501" s="16">
        <v>64000</v>
      </c>
      <c r="F1501" s="16">
        <v>64000</v>
      </c>
      <c r="G1501" s="47"/>
      <c r="H1501" s="46">
        <f t="shared" si="23"/>
        <v>871.15</v>
      </c>
      <c r="I1501" s="26">
        <f>$C$10*calc!T1488*front!K1501</f>
        <v>5.155093946128522E-5</v>
      </c>
      <c r="K1501" s="48">
        <v>1.2466512330532209E-10</v>
      </c>
    </row>
    <row r="1502" spans="1:11" x14ac:dyDescent="0.2">
      <c r="A1502" s="49">
        <v>871.58</v>
      </c>
      <c r="B1502" s="16">
        <v>3045.22</v>
      </c>
      <c r="C1502" s="16">
        <v>3731.7</v>
      </c>
      <c r="D1502" s="16">
        <v>29530.720000000001</v>
      </c>
      <c r="E1502" s="16">
        <v>64000</v>
      </c>
      <c r="F1502" s="16">
        <v>64000</v>
      </c>
      <c r="G1502" s="47"/>
      <c r="H1502" s="46">
        <f t="shared" si="23"/>
        <v>871.58</v>
      </c>
      <c r="I1502" s="26">
        <f>$C$10*calc!T1489*front!K1502</f>
        <v>5.1597146004821163E-5</v>
      </c>
      <c r="K1502" s="48">
        <v>1.2746793150765822E-10</v>
      </c>
    </row>
    <row r="1503" spans="1:11" x14ac:dyDescent="0.2">
      <c r="A1503" s="49">
        <v>872.01</v>
      </c>
      <c r="B1503" s="16">
        <v>3052.85</v>
      </c>
      <c r="C1503" s="16">
        <v>3766.3</v>
      </c>
      <c r="D1503" s="16">
        <v>29267</v>
      </c>
      <c r="E1503" s="16">
        <v>64000</v>
      </c>
      <c r="F1503" s="16">
        <v>64000</v>
      </c>
      <c r="G1503" s="47"/>
      <c r="H1503" s="46">
        <f t="shared" si="23"/>
        <v>872.01</v>
      </c>
      <c r="I1503" s="26">
        <f>$C$10*calc!T1490*front!K1503</f>
        <v>5.185880771631216E-5</v>
      </c>
      <c r="K1503" s="48">
        <v>1.2950445007543385E-10</v>
      </c>
    </row>
    <row r="1504" spans="1:11" x14ac:dyDescent="0.2">
      <c r="A1504" s="49">
        <v>872.44</v>
      </c>
      <c r="B1504" s="16">
        <v>3049.45</v>
      </c>
      <c r="C1504" s="16">
        <v>3760.2</v>
      </c>
      <c r="D1504" s="16">
        <v>29172.32</v>
      </c>
      <c r="E1504" s="16">
        <v>64000</v>
      </c>
      <c r="F1504" s="16">
        <v>64000</v>
      </c>
      <c r="G1504" s="47"/>
      <c r="H1504" s="46">
        <f t="shared" si="23"/>
        <v>872.44</v>
      </c>
      <c r="I1504" s="26">
        <f>$C$10*calc!T1491*front!K1504</f>
        <v>5.1990724578955458E-5</v>
      </c>
      <c r="K1504" s="48">
        <v>1.303079095535736E-10</v>
      </c>
    </row>
    <row r="1505" spans="1:11" x14ac:dyDescent="0.2">
      <c r="A1505" s="49">
        <v>872.87</v>
      </c>
      <c r="B1505" s="16">
        <v>3057.32</v>
      </c>
      <c r="C1505" s="16">
        <v>3835.1</v>
      </c>
      <c r="D1505" s="16">
        <v>29145.18</v>
      </c>
      <c r="E1505" s="16">
        <v>64000</v>
      </c>
      <c r="F1505" s="16">
        <v>64000</v>
      </c>
      <c r="G1505" s="47"/>
      <c r="H1505" s="46">
        <f t="shared" si="23"/>
        <v>872.87</v>
      </c>
      <c r="I1505" s="26">
        <f>$C$10*calc!T1492*front!K1505</f>
        <v>5.1715663882108591E-5</v>
      </c>
      <c r="K1505" s="48">
        <v>1.2979898321331248E-10</v>
      </c>
    </row>
    <row r="1506" spans="1:11" x14ac:dyDescent="0.2">
      <c r="A1506" s="49">
        <v>873.31</v>
      </c>
      <c r="B1506" s="16">
        <v>3064.88</v>
      </c>
      <c r="C1506" s="16">
        <v>3898.3</v>
      </c>
      <c r="D1506" s="16">
        <v>29430.35</v>
      </c>
      <c r="E1506" s="16">
        <v>64000</v>
      </c>
      <c r="F1506" s="16">
        <v>64000</v>
      </c>
      <c r="G1506" s="47"/>
      <c r="H1506" s="46">
        <f t="shared" si="23"/>
        <v>873.31</v>
      </c>
      <c r="I1506" s="26">
        <f>$C$10*calc!T1493*front!K1506</f>
        <v>5.1472930783864349E-5</v>
      </c>
      <c r="K1506" s="48">
        <v>1.2776077339436904E-10</v>
      </c>
    </row>
    <row r="1507" spans="1:11" x14ac:dyDescent="0.2">
      <c r="A1507" s="49">
        <v>873.74</v>
      </c>
      <c r="B1507" s="16">
        <v>3045.48</v>
      </c>
      <c r="C1507" s="16">
        <v>3716.1</v>
      </c>
      <c r="D1507" s="16">
        <v>29787.9</v>
      </c>
      <c r="E1507" s="16">
        <v>64000</v>
      </c>
      <c r="F1507" s="16">
        <v>64000</v>
      </c>
      <c r="G1507" s="47"/>
      <c r="H1507" s="46">
        <f t="shared" si="23"/>
        <v>873.74</v>
      </c>
      <c r="I1507" s="26">
        <f>$C$10*calc!T1494*front!K1507</f>
        <v>5.1229097289146317E-5</v>
      </c>
      <c r="K1507" s="48">
        <v>1.2527303498929349E-10</v>
      </c>
    </row>
    <row r="1508" spans="1:11" x14ac:dyDescent="0.2">
      <c r="A1508" s="49">
        <v>874.17</v>
      </c>
      <c r="B1508" s="16">
        <v>3048.98</v>
      </c>
      <c r="C1508" s="16">
        <v>3740.4</v>
      </c>
      <c r="D1508" s="16">
        <v>30384.55</v>
      </c>
      <c r="E1508" s="16">
        <v>64000</v>
      </c>
      <c r="F1508" s="16">
        <v>64000</v>
      </c>
      <c r="G1508" s="47"/>
      <c r="H1508" s="46">
        <f t="shared" si="23"/>
        <v>874.17</v>
      </c>
      <c r="I1508" s="26">
        <f>$C$10*calc!T1495*front!K1508</f>
        <v>5.127952305583286E-5</v>
      </c>
      <c r="K1508" s="48">
        <v>1.2253880823935966E-10</v>
      </c>
    </row>
    <row r="1509" spans="1:11" x14ac:dyDescent="0.2">
      <c r="A1509" s="49">
        <v>874.6</v>
      </c>
      <c r="B1509" s="16">
        <v>3047.8</v>
      </c>
      <c r="C1509" s="16">
        <v>3763.1</v>
      </c>
      <c r="D1509" s="16">
        <v>31005.919999999998</v>
      </c>
      <c r="E1509" s="16">
        <v>64000</v>
      </c>
      <c r="F1509" s="16">
        <v>64000</v>
      </c>
      <c r="G1509" s="47"/>
      <c r="H1509" s="46">
        <f t="shared" si="23"/>
        <v>874.6</v>
      </c>
      <c r="I1509" s="26">
        <f>$C$10*calc!T1496*front!K1509</f>
        <v>5.1282034141525098E-5</v>
      </c>
      <c r="K1509" s="48">
        <v>1.1967764164008476E-10</v>
      </c>
    </row>
    <row r="1510" spans="1:11" x14ac:dyDescent="0.2">
      <c r="A1510" s="49">
        <v>875.03</v>
      </c>
      <c r="B1510" s="16">
        <v>3043.58</v>
      </c>
      <c r="C1510" s="16">
        <v>3719.6</v>
      </c>
      <c r="D1510" s="16">
        <v>31474.75</v>
      </c>
      <c r="E1510" s="16">
        <v>64000</v>
      </c>
      <c r="F1510" s="16">
        <v>64000</v>
      </c>
      <c r="G1510" s="47"/>
      <c r="H1510" s="46">
        <f t="shared" si="23"/>
        <v>875.03</v>
      </c>
      <c r="I1510" s="26">
        <f>$C$10*calc!T1497*front!K1510</f>
        <v>5.1060691611062781E-5</v>
      </c>
      <c r="K1510" s="48">
        <v>1.1707610900373099E-10</v>
      </c>
    </row>
    <row r="1511" spans="1:11" x14ac:dyDescent="0.2">
      <c r="A1511" s="49">
        <v>875.47</v>
      </c>
      <c r="B1511" s="16">
        <v>3050.88</v>
      </c>
      <c r="C1511" s="16">
        <v>3770.2</v>
      </c>
      <c r="D1511" s="16">
        <v>31880</v>
      </c>
      <c r="E1511" s="16">
        <v>64000</v>
      </c>
      <c r="F1511" s="16">
        <v>64000</v>
      </c>
      <c r="G1511" s="47"/>
      <c r="H1511" s="46">
        <f t="shared" si="23"/>
        <v>875.47</v>
      </c>
      <c r="I1511" s="26">
        <f>$C$10*calc!T1498*front!K1511</f>
        <v>5.0882070292227569E-5</v>
      </c>
      <c r="K1511" s="48">
        <v>1.1497191018584849E-10</v>
      </c>
    </row>
    <row r="1512" spans="1:11" x14ac:dyDescent="0.2">
      <c r="A1512" s="49">
        <v>875.9</v>
      </c>
      <c r="B1512" s="16">
        <v>3051.88</v>
      </c>
      <c r="C1512" s="16">
        <v>3780.6</v>
      </c>
      <c r="D1512" s="16">
        <v>32039</v>
      </c>
      <c r="E1512" s="16">
        <v>64000</v>
      </c>
      <c r="F1512" s="16">
        <v>64000</v>
      </c>
      <c r="G1512" s="47"/>
      <c r="H1512" s="46">
        <f t="shared" si="23"/>
        <v>875.9</v>
      </c>
      <c r="I1512" s="26">
        <f>$C$10*calc!T1499*front!K1512</f>
        <v>5.1097455854756993E-5</v>
      </c>
      <c r="K1512" s="48">
        <v>1.147950424296841E-10</v>
      </c>
    </row>
    <row r="1513" spans="1:11" x14ac:dyDescent="0.2">
      <c r="A1513" s="49">
        <v>876.33</v>
      </c>
      <c r="B1513" s="16">
        <v>3046.35</v>
      </c>
      <c r="C1513" s="16">
        <v>3756.7</v>
      </c>
      <c r="D1513" s="16">
        <v>31757.7</v>
      </c>
      <c r="E1513" s="16">
        <v>64000</v>
      </c>
      <c r="F1513" s="16">
        <v>64000</v>
      </c>
      <c r="G1513" s="47"/>
      <c r="H1513" s="46">
        <f t="shared" si="23"/>
        <v>876.33</v>
      </c>
      <c r="I1513" s="26">
        <f>$C$10*calc!T1500*front!K1513</f>
        <v>5.1172056149683533E-5</v>
      </c>
      <c r="K1513" s="48">
        <v>1.1612256898050727E-10</v>
      </c>
    </row>
    <row r="1514" spans="1:11" x14ac:dyDescent="0.2">
      <c r="A1514" s="49">
        <v>876.76</v>
      </c>
      <c r="B1514" s="16">
        <v>3056.55</v>
      </c>
      <c r="C1514" s="16">
        <v>3810.7</v>
      </c>
      <c r="D1514" s="16">
        <v>31206.62</v>
      </c>
      <c r="E1514" s="16">
        <v>64000</v>
      </c>
      <c r="F1514" s="16">
        <v>64000</v>
      </c>
      <c r="G1514" s="47"/>
      <c r="H1514" s="46">
        <f t="shared" si="23"/>
        <v>876.76</v>
      </c>
      <c r="I1514" s="26">
        <f>$C$10*calc!T1501*front!K1514</f>
        <v>5.1199557734397026E-5</v>
      </c>
      <c r="K1514" s="48">
        <v>1.1861996301425414E-10</v>
      </c>
    </row>
    <row r="1515" spans="1:11" x14ac:dyDescent="0.2">
      <c r="A1515" s="49">
        <v>877.19</v>
      </c>
      <c r="B1515" s="16">
        <v>3050.45</v>
      </c>
      <c r="C1515" s="16">
        <v>3791.3</v>
      </c>
      <c r="D1515" s="16">
        <v>30378.25</v>
      </c>
      <c r="E1515" s="16">
        <v>64000</v>
      </c>
      <c r="F1515" s="16">
        <v>64000</v>
      </c>
      <c r="G1515" s="47"/>
      <c r="H1515" s="46">
        <f t="shared" si="23"/>
        <v>877.19</v>
      </c>
      <c r="I1515" s="26">
        <f>$C$10*calc!T1502*front!K1515</f>
        <v>5.1060569721492939E-5</v>
      </c>
      <c r="K1515" s="48">
        <v>1.2203866827649601E-10</v>
      </c>
    </row>
    <row r="1516" spans="1:11" x14ac:dyDescent="0.2">
      <c r="A1516" s="49">
        <v>877.62</v>
      </c>
      <c r="B1516" s="16">
        <v>3044.7</v>
      </c>
      <c r="C1516" s="16">
        <v>3736.3</v>
      </c>
      <c r="D1516" s="16">
        <v>29720.65</v>
      </c>
      <c r="E1516" s="16">
        <v>64000</v>
      </c>
      <c r="F1516" s="16">
        <v>64000</v>
      </c>
      <c r="G1516" s="47"/>
      <c r="H1516" s="46">
        <f t="shared" si="23"/>
        <v>877.62</v>
      </c>
      <c r="I1516" s="26">
        <f>$C$10*calc!T1503*front!K1516</f>
        <v>5.1129805942905354E-5</v>
      </c>
      <c r="K1516" s="48">
        <v>1.2533920810950533E-10</v>
      </c>
    </row>
    <row r="1517" spans="1:11" x14ac:dyDescent="0.2">
      <c r="A1517" s="49">
        <v>878.06</v>
      </c>
      <c r="B1517" s="16">
        <v>3043.25</v>
      </c>
      <c r="C1517" s="16">
        <v>3700</v>
      </c>
      <c r="D1517" s="16">
        <v>29202.75</v>
      </c>
      <c r="E1517" s="16">
        <v>64000</v>
      </c>
      <c r="F1517" s="16">
        <v>64000</v>
      </c>
      <c r="G1517" s="47"/>
      <c r="H1517" s="46">
        <f t="shared" si="23"/>
        <v>878.06</v>
      </c>
      <c r="I1517" s="26">
        <f>$C$10*calc!T1504*front!K1517</f>
        <v>5.1423332950120835E-5</v>
      </c>
      <c r="K1517" s="48">
        <v>1.2866918209543334E-10</v>
      </c>
    </row>
    <row r="1518" spans="1:11" x14ac:dyDescent="0.2">
      <c r="A1518" s="49">
        <v>878.49</v>
      </c>
      <c r="B1518" s="16">
        <v>3054.68</v>
      </c>
      <c r="C1518" s="16">
        <v>3827.3</v>
      </c>
      <c r="D1518" s="16">
        <v>28775.919999999998</v>
      </c>
      <c r="E1518" s="16">
        <v>64000</v>
      </c>
      <c r="F1518" s="16">
        <v>64000</v>
      </c>
      <c r="G1518" s="47"/>
      <c r="H1518" s="46">
        <f t="shared" si="23"/>
        <v>878.49</v>
      </c>
      <c r="I1518" s="26">
        <f>$C$10*calc!T1505*front!K1518</f>
        <v>5.1376684139481615E-5</v>
      </c>
      <c r="K1518" s="48">
        <v>1.3084836280650264E-10</v>
      </c>
    </row>
    <row r="1519" spans="1:11" x14ac:dyDescent="0.2">
      <c r="A1519" s="49">
        <v>878.92</v>
      </c>
      <c r="B1519" s="16">
        <v>3039.62</v>
      </c>
      <c r="C1519" s="16">
        <v>3674.3</v>
      </c>
      <c r="D1519" s="16">
        <v>28376.2</v>
      </c>
      <c r="E1519" s="16">
        <v>64000</v>
      </c>
      <c r="F1519" s="16">
        <v>64000</v>
      </c>
      <c r="G1519" s="47"/>
      <c r="H1519" s="46">
        <f t="shared" si="23"/>
        <v>878.92</v>
      </c>
      <c r="I1519" s="26">
        <f>$C$10*calc!T1506*front!K1519</f>
        <v>5.099244886772368E-5</v>
      </c>
      <c r="K1519" s="48">
        <v>1.3193512802010268E-10</v>
      </c>
    </row>
    <row r="1520" spans="1:11" x14ac:dyDescent="0.2">
      <c r="A1520" s="49">
        <v>879.35</v>
      </c>
      <c r="B1520" s="16">
        <v>3049.5</v>
      </c>
      <c r="C1520" s="16">
        <v>3774.7</v>
      </c>
      <c r="D1520" s="16">
        <v>28064.78</v>
      </c>
      <c r="E1520" s="16">
        <v>64000</v>
      </c>
      <c r="F1520" s="16">
        <v>64000</v>
      </c>
      <c r="G1520" s="47"/>
      <c r="H1520" s="46">
        <f t="shared" si="23"/>
        <v>879.35</v>
      </c>
      <c r="I1520" s="26">
        <f>$C$10*calc!T1507*front!K1520</f>
        <v>5.0721628804127925E-5</v>
      </c>
      <c r="K1520" s="48">
        <v>1.3299889521325551E-10</v>
      </c>
    </row>
    <row r="1521" spans="1:11" x14ac:dyDescent="0.2">
      <c r="A1521" s="49">
        <v>879.78</v>
      </c>
      <c r="B1521" s="16">
        <v>3045.62</v>
      </c>
      <c r="C1521" s="16">
        <v>3739.6</v>
      </c>
      <c r="D1521" s="16">
        <v>28197.7</v>
      </c>
      <c r="E1521" s="16">
        <v>64000</v>
      </c>
      <c r="F1521" s="16">
        <v>64000</v>
      </c>
      <c r="G1521" s="47"/>
      <c r="H1521" s="46">
        <f t="shared" si="23"/>
        <v>879.78</v>
      </c>
      <c r="I1521" s="26">
        <f>$C$10*calc!T1508*front!K1521</f>
        <v>5.0915909687713893E-5</v>
      </c>
      <c r="K1521" s="48">
        <v>1.327452159415583E-10</v>
      </c>
    </row>
    <row r="1522" spans="1:11" x14ac:dyDescent="0.2">
      <c r="A1522" s="49">
        <v>880.21</v>
      </c>
      <c r="B1522" s="16">
        <v>3046.65</v>
      </c>
      <c r="C1522" s="16">
        <v>3750.5</v>
      </c>
      <c r="D1522" s="16">
        <v>28086.38</v>
      </c>
      <c r="E1522" s="16">
        <v>64000</v>
      </c>
      <c r="F1522" s="16">
        <v>64000</v>
      </c>
      <c r="G1522" s="47"/>
      <c r="H1522" s="46">
        <f t="shared" si="23"/>
        <v>880.21</v>
      </c>
      <c r="I1522" s="26">
        <f>$C$10*calc!T1509*front!K1522</f>
        <v>5.0216176068893984E-5</v>
      </c>
      <c r="K1522" s="48">
        <v>1.3153408441712719E-10</v>
      </c>
    </row>
    <row r="1523" spans="1:11" x14ac:dyDescent="0.2">
      <c r="A1523" s="49">
        <v>880.64</v>
      </c>
      <c r="B1523" s="16">
        <v>3049.15</v>
      </c>
      <c r="C1523" s="16">
        <v>3749.2</v>
      </c>
      <c r="D1523" s="16">
        <v>27974.880000000001</v>
      </c>
      <c r="E1523" s="16">
        <v>64000</v>
      </c>
      <c r="F1523" s="16">
        <v>64000</v>
      </c>
      <c r="G1523" s="47"/>
      <c r="H1523" s="46">
        <f t="shared" si="23"/>
        <v>880.64</v>
      </c>
      <c r="I1523" s="26">
        <f>$C$10*calc!T1510*front!K1523</f>
        <v>4.9318762730243051E-5</v>
      </c>
      <c r="K1523" s="48">
        <v>1.2980011318334643E-10</v>
      </c>
    </row>
    <row r="1524" spans="1:11" x14ac:dyDescent="0.2">
      <c r="A1524" s="49">
        <v>881.08</v>
      </c>
      <c r="B1524" s="16">
        <v>3047.02</v>
      </c>
      <c r="C1524" s="16">
        <v>3744.9</v>
      </c>
      <c r="D1524" s="16">
        <v>28580.3</v>
      </c>
      <c r="E1524" s="16">
        <v>64000</v>
      </c>
      <c r="F1524" s="16">
        <v>64000</v>
      </c>
      <c r="G1524" s="47"/>
      <c r="H1524" s="46">
        <f t="shared" si="23"/>
        <v>881.08</v>
      </c>
      <c r="I1524" s="26">
        <f>$C$10*calc!T1511*front!K1524</f>
        <v>4.9916668672268212E-5</v>
      </c>
      <c r="K1524" s="48">
        <v>1.2809764246674917E-10</v>
      </c>
    </row>
    <row r="1525" spans="1:11" x14ac:dyDescent="0.2">
      <c r="A1525" s="49">
        <v>881.51</v>
      </c>
      <c r="B1525" s="16">
        <v>3051.02</v>
      </c>
      <c r="C1525" s="16">
        <v>3764.9</v>
      </c>
      <c r="D1525" s="16">
        <v>29526.7</v>
      </c>
      <c r="E1525" s="16">
        <v>64000</v>
      </c>
      <c r="F1525" s="16">
        <v>64000</v>
      </c>
      <c r="G1525" s="47"/>
      <c r="H1525" s="46">
        <f t="shared" si="23"/>
        <v>881.51</v>
      </c>
      <c r="I1525" s="26">
        <f>$C$10*calc!T1512*front!K1525</f>
        <v>5.087792890533043E-5</v>
      </c>
      <c r="K1525" s="48">
        <v>1.2569273622967102E-10</v>
      </c>
    </row>
    <row r="1526" spans="1:11" x14ac:dyDescent="0.2">
      <c r="A1526" s="49">
        <v>881.94</v>
      </c>
      <c r="B1526" s="16">
        <v>3048.12</v>
      </c>
      <c r="C1526" s="16">
        <v>3753</v>
      </c>
      <c r="D1526" s="16">
        <v>30088.45</v>
      </c>
      <c r="E1526" s="16">
        <v>64000</v>
      </c>
      <c r="F1526" s="16">
        <v>64000</v>
      </c>
      <c r="G1526" s="47"/>
      <c r="H1526" s="46">
        <f t="shared" si="23"/>
        <v>881.94</v>
      </c>
      <c r="I1526" s="26">
        <f>$C$10*calc!T1513*front!K1526</f>
        <v>5.0888557902700639E-5</v>
      </c>
      <c r="K1526" s="48">
        <v>1.2296317528669709E-10</v>
      </c>
    </row>
    <row r="1527" spans="1:11" x14ac:dyDescent="0.2">
      <c r="A1527" s="49">
        <v>882.37</v>
      </c>
      <c r="B1527" s="16">
        <v>3059.8</v>
      </c>
      <c r="C1527" s="16">
        <v>3845.8</v>
      </c>
      <c r="D1527" s="16">
        <v>30502.05</v>
      </c>
      <c r="E1527" s="16">
        <v>64000</v>
      </c>
      <c r="F1527" s="16">
        <v>64000</v>
      </c>
      <c r="G1527" s="47"/>
      <c r="H1527" s="46">
        <f t="shared" si="23"/>
        <v>882.37</v>
      </c>
      <c r="I1527" s="26">
        <f>$C$10*calc!T1514*front!K1527</f>
        <v>5.0603548581162474E-5</v>
      </c>
      <c r="K1527" s="48">
        <v>1.2039284604589168E-10</v>
      </c>
    </row>
    <row r="1528" spans="1:11" x14ac:dyDescent="0.2">
      <c r="A1528" s="49">
        <v>882.8</v>
      </c>
      <c r="B1528" s="16">
        <v>3043.32</v>
      </c>
      <c r="C1528" s="16">
        <v>3716.7</v>
      </c>
      <c r="D1528" s="16">
        <v>31023.4</v>
      </c>
      <c r="E1528" s="16">
        <v>64000</v>
      </c>
      <c r="F1528" s="16">
        <v>64000</v>
      </c>
      <c r="G1528" s="47"/>
      <c r="H1528" s="46">
        <f t="shared" si="23"/>
        <v>882.8</v>
      </c>
      <c r="I1528" s="26">
        <f>$C$10*calc!T1515*front!K1528</f>
        <v>5.075784304458478E-5</v>
      </c>
      <c r="K1528" s="48">
        <v>1.1832088300936326E-10</v>
      </c>
    </row>
    <row r="1529" spans="1:11" x14ac:dyDescent="0.2">
      <c r="A1529" s="49">
        <v>883.23</v>
      </c>
      <c r="B1529" s="16">
        <v>3042.12</v>
      </c>
      <c r="C1529" s="16">
        <v>3702.4</v>
      </c>
      <c r="D1529" s="16">
        <v>31564.35</v>
      </c>
      <c r="E1529" s="16">
        <v>64000</v>
      </c>
      <c r="F1529" s="16">
        <v>64000</v>
      </c>
      <c r="G1529" s="47"/>
      <c r="H1529" s="46">
        <f t="shared" si="23"/>
        <v>883.23</v>
      </c>
      <c r="I1529" s="26">
        <f>$C$10*calc!T1516*front!K1529</f>
        <v>5.0885678615585449E-5</v>
      </c>
      <c r="K1529" s="48">
        <v>1.1624857432417623E-10</v>
      </c>
    </row>
    <row r="1530" spans="1:11" x14ac:dyDescent="0.2">
      <c r="A1530" s="49">
        <v>883.66</v>
      </c>
      <c r="B1530" s="16">
        <v>3046.62</v>
      </c>
      <c r="C1530" s="16">
        <v>3745.6</v>
      </c>
      <c r="D1530" s="16">
        <v>31599.42</v>
      </c>
      <c r="E1530" s="16">
        <v>64000</v>
      </c>
      <c r="F1530" s="16">
        <v>64000</v>
      </c>
      <c r="G1530" s="47"/>
      <c r="H1530" s="46">
        <f t="shared" si="23"/>
        <v>883.66</v>
      </c>
      <c r="I1530" s="26">
        <f>$C$10*calc!T1517*front!K1530</f>
        <v>5.0731424091575767E-5</v>
      </c>
      <c r="K1530" s="48">
        <v>1.1576382903753807E-10</v>
      </c>
    </row>
    <row r="1531" spans="1:11" x14ac:dyDescent="0.2">
      <c r="A1531" s="49">
        <v>884.09</v>
      </c>
      <c r="B1531" s="16">
        <v>3049</v>
      </c>
      <c r="C1531" s="16">
        <v>3758.2</v>
      </c>
      <c r="D1531" s="16">
        <v>31270.12</v>
      </c>
      <c r="E1531" s="16">
        <v>64000</v>
      </c>
      <c r="F1531" s="16">
        <v>64000</v>
      </c>
      <c r="G1531" s="47"/>
      <c r="H1531" s="46">
        <f t="shared" si="23"/>
        <v>884.09</v>
      </c>
      <c r="I1531" s="26">
        <f>$C$10*calc!T1518*front!K1531</f>
        <v>5.0555217112802576E-5</v>
      </c>
      <c r="K1531" s="48">
        <v>1.1678521840480305E-10</v>
      </c>
    </row>
    <row r="1532" spans="1:11" x14ac:dyDescent="0.2">
      <c r="A1532" s="49">
        <v>884.53</v>
      </c>
      <c r="B1532" s="16">
        <v>3053.08</v>
      </c>
      <c r="C1532" s="16">
        <v>3792.6</v>
      </c>
      <c r="D1532" s="16">
        <v>30558.75</v>
      </c>
      <c r="E1532" s="16">
        <v>64000</v>
      </c>
      <c r="F1532" s="16">
        <v>64000</v>
      </c>
      <c r="G1532" s="47"/>
      <c r="H1532" s="46">
        <f t="shared" si="23"/>
        <v>884.53</v>
      </c>
      <c r="I1532" s="26">
        <f>$C$10*calc!T1519*front!K1532</f>
        <v>5.0636167481639662E-5</v>
      </c>
      <c r="K1532" s="48">
        <v>1.2016835913748817E-10</v>
      </c>
    </row>
    <row r="1533" spans="1:11" x14ac:dyDescent="0.2">
      <c r="A1533" s="49">
        <v>884.96</v>
      </c>
      <c r="B1533" s="16">
        <v>3047.85</v>
      </c>
      <c r="C1533" s="16">
        <v>3741.1</v>
      </c>
      <c r="D1533" s="16">
        <v>29805.52</v>
      </c>
      <c r="E1533" s="16">
        <v>64000</v>
      </c>
      <c r="F1533" s="16">
        <v>64000</v>
      </c>
      <c r="G1533" s="47"/>
      <c r="H1533" s="46">
        <f t="shared" si="23"/>
        <v>884.96</v>
      </c>
      <c r="I1533" s="26">
        <f>$C$10*calc!T1520*front!K1533</f>
        <v>5.0525162602451694E-5</v>
      </c>
      <c r="K1533" s="48">
        <v>1.2342374602667278E-10</v>
      </c>
    </row>
    <row r="1534" spans="1:11" x14ac:dyDescent="0.2">
      <c r="A1534" s="49">
        <v>885.39</v>
      </c>
      <c r="B1534" s="16">
        <v>3045.58</v>
      </c>
      <c r="C1534" s="16">
        <v>3732.7</v>
      </c>
      <c r="D1534" s="16">
        <v>28966.880000000001</v>
      </c>
      <c r="E1534" s="16">
        <v>64000</v>
      </c>
      <c r="F1534" s="16">
        <v>64000</v>
      </c>
      <c r="G1534" s="47"/>
      <c r="H1534" s="46">
        <f t="shared" si="23"/>
        <v>885.39</v>
      </c>
      <c r="I1534" s="26">
        <f>$C$10*calc!T1521*front!K1534</f>
        <v>5.0321701109852095E-5</v>
      </c>
      <c r="K1534" s="48">
        <v>1.2708785527896734E-10</v>
      </c>
    </row>
    <row r="1535" spans="1:11" x14ac:dyDescent="0.2">
      <c r="A1535" s="49">
        <v>885.82</v>
      </c>
      <c r="B1535" s="16">
        <v>3049.75</v>
      </c>
      <c r="C1535" s="16">
        <v>3743.8</v>
      </c>
      <c r="D1535" s="16">
        <v>28006.42</v>
      </c>
      <c r="E1535" s="16">
        <v>64000</v>
      </c>
      <c r="F1535" s="16">
        <v>64000</v>
      </c>
      <c r="G1535" s="47"/>
      <c r="H1535" s="46">
        <f t="shared" si="23"/>
        <v>885.82</v>
      </c>
      <c r="I1535" s="26">
        <f>$C$10*calc!T1522*front!K1535</f>
        <v>4.9716190627996762E-5</v>
      </c>
      <c r="K1535" s="48">
        <v>1.3064624517298971E-10</v>
      </c>
    </row>
    <row r="1536" spans="1:11" x14ac:dyDescent="0.2">
      <c r="A1536" s="49">
        <v>886.25</v>
      </c>
      <c r="B1536" s="16">
        <v>3047.25</v>
      </c>
      <c r="C1536" s="16">
        <v>3744.7</v>
      </c>
      <c r="D1536" s="16">
        <v>27324.18</v>
      </c>
      <c r="E1536" s="16">
        <v>64000</v>
      </c>
      <c r="F1536" s="16">
        <v>64000</v>
      </c>
      <c r="G1536" s="47"/>
      <c r="H1536" s="46">
        <f t="shared" si="23"/>
        <v>886.25</v>
      </c>
      <c r="I1536" s="26">
        <f>$C$10*calc!T1523*front!K1536</f>
        <v>4.9144506253454064E-5</v>
      </c>
      <c r="K1536" s="48">
        <v>1.3292928946930627E-10</v>
      </c>
    </row>
    <row r="1537" spans="1:11" x14ac:dyDescent="0.2">
      <c r="A1537" s="49">
        <v>886.68</v>
      </c>
      <c r="B1537" s="16">
        <v>3043.28</v>
      </c>
      <c r="C1537" s="16">
        <v>3701.1</v>
      </c>
      <c r="D1537" s="16">
        <v>27073.35</v>
      </c>
      <c r="E1537" s="16">
        <v>64000</v>
      </c>
      <c r="F1537" s="16">
        <v>64000</v>
      </c>
      <c r="G1537" s="47"/>
      <c r="H1537" s="46">
        <f t="shared" si="23"/>
        <v>886.68</v>
      </c>
      <c r="I1537" s="26">
        <f>$C$10*calc!T1524*front!K1537</f>
        <v>4.8976169498651951E-5</v>
      </c>
      <c r="K1537" s="48">
        <v>1.3389545682147613E-10</v>
      </c>
    </row>
    <row r="1538" spans="1:11" x14ac:dyDescent="0.2">
      <c r="A1538" s="49">
        <v>887.11</v>
      </c>
      <c r="B1538" s="16">
        <v>3052</v>
      </c>
      <c r="C1538" s="16">
        <v>3775</v>
      </c>
      <c r="D1538" s="16">
        <v>27354.22</v>
      </c>
      <c r="E1538" s="16">
        <v>64000</v>
      </c>
      <c r="F1538" s="16">
        <v>64000</v>
      </c>
      <c r="G1538" s="47"/>
      <c r="H1538" s="46">
        <f t="shared" si="23"/>
        <v>887.11</v>
      </c>
      <c r="I1538" s="26">
        <f>$C$10*calc!T1525*front!K1538</f>
        <v>4.9495115491714763E-5</v>
      </c>
      <c r="K1538" s="48">
        <v>1.3372632138760001E-10</v>
      </c>
    </row>
    <row r="1539" spans="1:11" x14ac:dyDescent="0.2">
      <c r="A1539" s="49">
        <v>887.54</v>
      </c>
      <c r="B1539" s="16">
        <v>3048.12</v>
      </c>
      <c r="C1539" s="16">
        <v>3756.3</v>
      </c>
      <c r="D1539" s="16">
        <v>27560.720000000001</v>
      </c>
      <c r="E1539" s="16">
        <v>64000</v>
      </c>
      <c r="F1539" s="16">
        <v>64000</v>
      </c>
      <c r="G1539" s="47"/>
      <c r="H1539" s="46">
        <f t="shared" si="23"/>
        <v>887.54</v>
      </c>
      <c r="I1539" s="26">
        <f>$C$10*calc!T1526*front!K1539</f>
        <v>4.9720696176703089E-5</v>
      </c>
      <c r="K1539" s="48">
        <v>1.3312663278475274E-10</v>
      </c>
    </row>
    <row r="1540" spans="1:11" x14ac:dyDescent="0.2">
      <c r="A1540" s="49">
        <v>887.97</v>
      </c>
      <c r="B1540" s="16">
        <v>3048.82</v>
      </c>
      <c r="C1540" s="16">
        <v>3773.6</v>
      </c>
      <c r="D1540" s="16">
        <v>27880.18</v>
      </c>
      <c r="E1540" s="16">
        <v>64000</v>
      </c>
      <c r="F1540" s="16">
        <v>64000</v>
      </c>
      <c r="G1540" s="47"/>
      <c r="H1540" s="46">
        <f t="shared" si="23"/>
        <v>887.97</v>
      </c>
      <c r="I1540" s="26">
        <f>$C$10*calc!T1527*front!K1540</f>
        <v>4.9806985899350871E-5</v>
      </c>
      <c r="K1540" s="48">
        <v>1.3156333341894422E-10</v>
      </c>
    </row>
    <row r="1541" spans="1:11" x14ac:dyDescent="0.2">
      <c r="A1541" s="49">
        <v>888.4</v>
      </c>
      <c r="B1541" s="16">
        <v>3052.58</v>
      </c>
      <c r="C1541" s="16">
        <v>3805</v>
      </c>
      <c r="D1541" s="16">
        <v>28346.58</v>
      </c>
      <c r="E1541" s="16">
        <v>64000</v>
      </c>
      <c r="F1541" s="16">
        <v>64000</v>
      </c>
      <c r="G1541" s="47"/>
      <c r="H1541" s="46">
        <f t="shared" si="23"/>
        <v>888.4</v>
      </c>
      <c r="I1541" s="26">
        <f>$C$10*calc!T1528*front!K1541</f>
        <v>4.996054046822786E-5</v>
      </c>
      <c r="K1541" s="48">
        <v>1.2943939330701338E-10</v>
      </c>
    </row>
    <row r="1542" spans="1:11" x14ac:dyDescent="0.2">
      <c r="A1542" s="49">
        <v>888.84</v>
      </c>
      <c r="B1542" s="16">
        <v>3048.2</v>
      </c>
      <c r="C1542" s="16">
        <v>3740.6</v>
      </c>
      <c r="D1542" s="16">
        <v>28923.1</v>
      </c>
      <c r="E1542" s="16">
        <v>64000</v>
      </c>
      <c r="F1542" s="16">
        <v>64000</v>
      </c>
      <c r="G1542" s="47"/>
      <c r="H1542" s="46">
        <f t="shared" si="23"/>
        <v>888.84</v>
      </c>
      <c r="I1542" s="26">
        <f>$C$10*calc!T1529*front!K1542</f>
        <v>5.0108856188431644E-5</v>
      </c>
      <c r="K1542" s="48">
        <v>1.2676850689012693E-10</v>
      </c>
    </row>
    <row r="1543" spans="1:11" x14ac:dyDescent="0.2">
      <c r="A1543" s="49">
        <v>889.27</v>
      </c>
      <c r="B1543" s="16">
        <v>3046.52</v>
      </c>
      <c r="C1543" s="16">
        <v>3720.1</v>
      </c>
      <c r="D1543" s="16">
        <v>29371.55</v>
      </c>
      <c r="E1543" s="16">
        <v>64000</v>
      </c>
      <c r="F1543" s="16">
        <v>64000</v>
      </c>
      <c r="G1543" s="47"/>
      <c r="H1543" s="46">
        <f t="shared" si="23"/>
        <v>889.27</v>
      </c>
      <c r="I1543" s="26">
        <f>$C$10*calc!T1530*front!K1543</f>
        <v>4.9839916693609274E-5</v>
      </c>
      <c r="K1543" s="48">
        <v>1.2382618658900774E-10</v>
      </c>
    </row>
    <row r="1544" spans="1:11" x14ac:dyDescent="0.2">
      <c r="A1544" s="49">
        <v>889.7</v>
      </c>
      <c r="B1544" s="16">
        <v>3059.5</v>
      </c>
      <c r="C1544" s="16">
        <v>3848.9</v>
      </c>
      <c r="D1544" s="16">
        <v>29934.68</v>
      </c>
      <c r="E1544" s="16">
        <v>64000</v>
      </c>
      <c r="F1544" s="16">
        <v>64000</v>
      </c>
      <c r="G1544" s="47"/>
      <c r="H1544" s="46">
        <f t="shared" si="23"/>
        <v>889.7</v>
      </c>
      <c r="I1544" s="26">
        <f>$C$10*calc!T1531*front!K1544</f>
        <v>4.9791190985814645E-5</v>
      </c>
      <c r="K1544" s="48">
        <v>1.2104778741757283E-10</v>
      </c>
    </row>
    <row r="1545" spans="1:11" x14ac:dyDescent="0.2">
      <c r="A1545" s="49">
        <v>890.13</v>
      </c>
      <c r="B1545" s="16">
        <v>3043.82</v>
      </c>
      <c r="C1545" s="16">
        <v>3712.5</v>
      </c>
      <c r="D1545" s="16">
        <v>30525.4</v>
      </c>
      <c r="E1545" s="16">
        <v>64000</v>
      </c>
      <c r="F1545" s="16">
        <v>64000</v>
      </c>
      <c r="G1545" s="47"/>
      <c r="H1545" s="46">
        <f t="shared" si="23"/>
        <v>890.13</v>
      </c>
      <c r="I1545" s="26">
        <f>$C$10*calc!T1532*front!K1545</f>
        <v>4.9739503648232446E-5</v>
      </c>
      <c r="K1545" s="48">
        <v>1.181209542881922E-10</v>
      </c>
    </row>
    <row r="1546" spans="1:11" x14ac:dyDescent="0.2">
      <c r="A1546" s="49">
        <v>890.56</v>
      </c>
      <c r="B1546" s="16">
        <v>3044.95</v>
      </c>
      <c r="C1546" s="16">
        <v>3726.5</v>
      </c>
      <c r="D1546" s="16">
        <v>30957.200000000001</v>
      </c>
      <c r="E1546" s="16">
        <v>64000</v>
      </c>
      <c r="F1546" s="16">
        <v>64000</v>
      </c>
      <c r="G1546" s="47"/>
      <c r="H1546" s="46">
        <f t="shared" si="23"/>
        <v>890.56</v>
      </c>
      <c r="I1546" s="26">
        <f>$C$10*calc!T1533*front!K1546</f>
        <v>4.9722962887604891E-5</v>
      </c>
      <c r="K1546" s="48">
        <v>1.1616707085161527E-10</v>
      </c>
    </row>
    <row r="1547" spans="1:11" x14ac:dyDescent="0.2">
      <c r="A1547" s="49">
        <v>890.99</v>
      </c>
      <c r="B1547" s="16">
        <v>3047.38</v>
      </c>
      <c r="C1547" s="16">
        <v>3746.8</v>
      </c>
      <c r="D1547" s="16">
        <v>30953.9</v>
      </c>
      <c r="E1547" s="16">
        <v>64000</v>
      </c>
      <c r="F1547" s="16">
        <v>64000</v>
      </c>
      <c r="G1547" s="47"/>
      <c r="H1547" s="46">
        <f t="shared" si="23"/>
        <v>890.99</v>
      </c>
      <c r="I1547" s="26">
        <f>$C$10*calc!T1534*front!K1547</f>
        <v>4.9417231207901394E-5</v>
      </c>
      <c r="K1547" s="48">
        <v>1.1547549539161452E-10</v>
      </c>
    </row>
    <row r="1548" spans="1:11" x14ac:dyDescent="0.2">
      <c r="A1548" s="49">
        <v>891.42</v>
      </c>
      <c r="B1548" s="16">
        <v>3046.02</v>
      </c>
      <c r="C1548" s="16">
        <v>3734.1</v>
      </c>
      <c r="D1548" s="16">
        <v>30722.68</v>
      </c>
      <c r="E1548" s="16">
        <v>64000</v>
      </c>
      <c r="F1548" s="16">
        <v>64000</v>
      </c>
      <c r="G1548" s="47"/>
      <c r="H1548" s="46">
        <f t="shared" si="23"/>
        <v>891.42</v>
      </c>
      <c r="I1548" s="26">
        <f>$C$10*calc!T1535*front!K1548</f>
        <v>4.9029312783366544E-5</v>
      </c>
      <c r="K1548" s="48">
        <v>1.1556620880724344E-10</v>
      </c>
    </row>
    <row r="1549" spans="1:11" x14ac:dyDescent="0.2">
      <c r="A1549" s="49">
        <v>891.85</v>
      </c>
      <c r="B1549" s="16">
        <v>3069.95</v>
      </c>
      <c r="C1549" s="16">
        <v>3947.6</v>
      </c>
      <c r="D1549" s="16">
        <v>30373.48</v>
      </c>
      <c r="E1549" s="16">
        <v>64000</v>
      </c>
      <c r="F1549" s="16">
        <v>64000</v>
      </c>
      <c r="G1549" s="47"/>
      <c r="H1549" s="46">
        <f t="shared" si="23"/>
        <v>891.85</v>
      </c>
      <c r="I1549" s="26">
        <f>$C$10*calc!T1536*front!K1549</f>
        <v>4.864389443274689E-5</v>
      </c>
      <c r="K1549" s="48">
        <v>1.1630093805432177E-10</v>
      </c>
    </row>
    <row r="1550" spans="1:11" x14ac:dyDescent="0.2">
      <c r="A1550" s="49">
        <v>892.28</v>
      </c>
      <c r="B1550" s="16">
        <v>3041.1</v>
      </c>
      <c r="C1550" s="16">
        <v>3696.2</v>
      </c>
      <c r="D1550" s="16">
        <v>29747.65</v>
      </c>
      <c r="E1550" s="16">
        <v>64000</v>
      </c>
      <c r="F1550" s="16">
        <v>64000</v>
      </c>
      <c r="G1550" s="47"/>
      <c r="H1550" s="46">
        <f t="shared" si="23"/>
        <v>892.28</v>
      </c>
      <c r="I1550" s="26">
        <f>$C$10*calc!T1537*front!K1550</f>
        <v>4.8085080567640841E-5</v>
      </c>
      <c r="K1550" s="48">
        <v>1.1766044346203033E-10</v>
      </c>
    </row>
    <row r="1551" spans="1:11" x14ac:dyDescent="0.2">
      <c r="A1551" s="49">
        <v>892.71</v>
      </c>
      <c r="B1551" s="16">
        <v>3055.48</v>
      </c>
      <c r="C1551" s="16">
        <v>3802.5</v>
      </c>
      <c r="D1551" s="16">
        <v>28827.279999999999</v>
      </c>
      <c r="E1551" s="16">
        <v>64000</v>
      </c>
      <c r="F1551" s="16">
        <v>64000</v>
      </c>
      <c r="G1551" s="47"/>
      <c r="H1551" s="46">
        <f t="shared" si="23"/>
        <v>892.71</v>
      </c>
      <c r="I1551" s="26">
        <f>$C$10*calc!T1538*front!K1551</f>
        <v>4.704372449524728E-5</v>
      </c>
      <c r="K1551" s="48">
        <v>1.1949098487611253E-10</v>
      </c>
    </row>
    <row r="1552" spans="1:11" x14ac:dyDescent="0.2">
      <c r="A1552" s="49">
        <v>893.14</v>
      </c>
      <c r="B1552" s="16">
        <v>3044.62</v>
      </c>
      <c r="C1552" s="16">
        <v>3728</v>
      </c>
      <c r="D1552" s="16">
        <v>28084.58</v>
      </c>
      <c r="E1552" s="16">
        <v>64000</v>
      </c>
      <c r="F1552" s="16">
        <v>64000</v>
      </c>
      <c r="G1552" s="47"/>
      <c r="H1552" s="46">
        <f t="shared" si="23"/>
        <v>893.14</v>
      </c>
      <c r="I1552" s="26">
        <f>$C$10*calc!T1539*front!K1552</f>
        <v>4.6514192222151745E-5</v>
      </c>
      <c r="K1552" s="48">
        <v>1.2176278476014458E-10</v>
      </c>
    </row>
    <row r="1553" spans="1:11" x14ac:dyDescent="0.2">
      <c r="A1553" s="49">
        <v>893.57</v>
      </c>
      <c r="B1553" s="16">
        <v>3051.15</v>
      </c>
      <c r="C1553" s="16">
        <v>3793.7</v>
      </c>
      <c r="D1553" s="16">
        <v>27685.78</v>
      </c>
      <c r="E1553" s="16">
        <v>64000</v>
      </c>
      <c r="F1553" s="16">
        <v>64000</v>
      </c>
      <c r="G1553" s="47"/>
      <c r="H1553" s="46">
        <f t="shared" si="23"/>
        <v>893.57</v>
      </c>
      <c r="I1553" s="26">
        <f>$C$10*calc!T1540*front!K1553</f>
        <v>4.679753062741254E-5</v>
      </c>
      <c r="K1553" s="48">
        <v>1.2461244682855668E-10</v>
      </c>
    </row>
    <row r="1554" spans="1:11" x14ac:dyDescent="0.2">
      <c r="A1554" s="49">
        <v>894</v>
      </c>
      <c r="B1554" s="16">
        <v>3050.45</v>
      </c>
      <c r="C1554" s="16">
        <v>3780.7</v>
      </c>
      <c r="D1554" s="16">
        <v>26931.279999999999</v>
      </c>
      <c r="E1554" s="16">
        <v>64000</v>
      </c>
      <c r="F1554" s="16">
        <v>64000</v>
      </c>
      <c r="G1554" s="47"/>
      <c r="H1554" s="46">
        <f t="shared" si="23"/>
        <v>894</v>
      </c>
      <c r="I1554" s="26">
        <f>$C$10*calc!T1541*front!K1554</f>
        <v>4.6272013693720704E-5</v>
      </c>
      <c r="K1554" s="48">
        <v>1.2728140768309652E-10</v>
      </c>
    </row>
    <row r="1555" spans="1:11" x14ac:dyDescent="0.2">
      <c r="A1555" s="49">
        <v>894.43</v>
      </c>
      <c r="B1555" s="16">
        <v>3040.85</v>
      </c>
      <c r="C1555" s="16">
        <v>3691.8</v>
      </c>
      <c r="D1555" s="16">
        <v>25762.05</v>
      </c>
      <c r="E1555" s="16">
        <v>64000</v>
      </c>
      <c r="F1555" s="16">
        <v>64000</v>
      </c>
      <c r="G1555" s="47"/>
      <c r="H1555" s="46">
        <f t="shared" si="23"/>
        <v>894.43</v>
      </c>
      <c r="I1555" s="26">
        <f>$C$10*calc!T1542*front!K1555</f>
        <v>4.4983085138095256E-5</v>
      </c>
      <c r="K1555" s="48">
        <v>1.3033805541576918E-10</v>
      </c>
    </row>
    <row r="1556" spans="1:11" x14ac:dyDescent="0.2">
      <c r="A1556" s="49">
        <v>894.86</v>
      </c>
      <c r="B1556" s="16">
        <v>3045.52</v>
      </c>
      <c r="C1556" s="16">
        <v>3726.9</v>
      </c>
      <c r="D1556" s="16">
        <v>24694.38</v>
      </c>
      <c r="E1556" s="16">
        <v>64000</v>
      </c>
      <c r="F1556" s="16">
        <v>64000</v>
      </c>
      <c r="G1556" s="47"/>
      <c r="H1556" s="46">
        <f t="shared" si="23"/>
        <v>894.86</v>
      </c>
      <c r="I1556" s="26">
        <f>$C$10*calc!T1543*front!K1556</f>
        <v>4.3605818674074767E-5</v>
      </c>
      <c r="K1556" s="48">
        <v>1.3287939903898583E-10</v>
      </c>
    </row>
    <row r="1557" spans="1:11" x14ac:dyDescent="0.2">
      <c r="A1557" s="49">
        <v>895.29</v>
      </c>
      <c r="B1557" s="16">
        <v>3046.08</v>
      </c>
      <c r="C1557" s="16">
        <v>3742.2</v>
      </c>
      <c r="D1557" s="16">
        <v>24046.35</v>
      </c>
      <c r="E1557" s="16">
        <v>64000</v>
      </c>
      <c r="F1557" s="16">
        <v>64000</v>
      </c>
      <c r="G1557" s="47"/>
      <c r="H1557" s="46">
        <f t="shared" si="23"/>
        <v>895.29</v>
      </c>
      <c r="I1557" s="26">
        <f>$C$10*calc!T1544*front!K1557</f>
        <v>4.246295220206477E-5</v>
      </c>
      <c r="K1557" s="48">
        <v>1.3355934683567338E-10</v>
      </c>
    </row>
    <row r="1558" spans="1:11" x14ac:dyDescent="0.2">
      <c r="A1558" s="49">
        <v>895.73</v>
      </c>
      <c r="B1558" s="16">
        <v>3042.62</v>
      </c>
      <c r="C1558" s="16">
        <v>3693.8</v>
      </c>
      <c r="D1558" s="16">
        <v>23858.25</v>
      </c>
      <c r="E1558" s="16">
        <v>64000</v>
      </c>
      <c r="F1558" s="16">
        <v>64000</v>
      </c>
      <c r="G1558" s="47"/>
      <c r="H1558" s="46">
        <f t="shared" si="23"/>
        <v>895.73</v>
      </c>
      <c r="I1558" s="26">
        <f>$C$10*calc!T1545*front!K1558</f>
        <v>4.1943369410192907E-5</v>
      </c>
      <c r="K1558" s="48">
        <v>1.3313991369296649E-10</v>
      </c>
    </row>
    <row r="1559" spans="1:11" x14ac:dyDescent="0.2">
      <c r="A1559" s="49">
        <v>896.16</v>
      </c>
      <c r="B1559" s="16">
        <v>3044.72</v>
      </c>
      <c r="C1559" s="16">
        <v>3732.1</v>
      </c>
      <c r="D1559" s="16">
        <v>23409</v>
      </c>
      <c r="E1559" s="16">
        <v>64000</v>
      </c>
      <c r="F1559" s="16">
        <v>64000</v>
      </c>
      <c r="G1559" s="47"/>
      <c r="H1559" s="46">
        <f t="shared" si="23"/>
        <v>896.16</v>
      </c>
      <c r="I1559" s="26">
        <f>$C$10*calc!T1546*front!K1559</f>
        <v>4.0541893044631833E-5</v>
      </c>
      <c r="K1559" s="48">
        <v>1.3165690183755803E-10</v>
      </c>
    </row>
    <row r="1560" spans="1:11" x14ac:dyDescent="0.2">
      <c r="A1560" s="49">
        <v>896.59</v>
      </c>
      <c r="B1560" s="16">
        <v>3050.52</v>
      </c>
      <c r="C1560" s="16">
        <v>3755</v>
      </c>
      <c r="D1560" s="16">
        <v>23021.35</v>
      </c>
      <c r="E1560" s="16">
        <v>64000</v>
      </c>
      <c r="F1560" s="16">
        <v>64000</v>
      </c>
      <c r="G1560" s="47"/>
      <c r="H1560" s="46">
        <f t="shared" ref="H1560:H1623" si="24">A1560</f>
        <v>896.59</v>
      </c>
      <c r="I1560" s="26">
        <f>$C$10*calc!T1547*front!K1560</f>
        <v>3.9068389369810041E-5</v>
      </c>
      <c r="K1560" s="48">
        <v>1.2946822614204001E-10</v>
      </c>
    </row>
    <row r="1561" spans="1:11" x14ac:dyDescent="0.2">
      <c r="A1561" s="49">
        <v>897.02</v>
      </c>
      <c r="B1561" s="16">
        <v>3043.88</v>
      </c>
      <c r="C1561" s="16">
        <v>3735.6</v>
      </c>
      <c r="D1561" s="16">
        <v>23307.8</v>
      </c>
      <c r="E1561" s="16">
        <v>64000</v>
      </c>
      <c r="F1561" s="16">
        <v>64000</v>
      </c>
      <c r="G1561" s="47"/>
      <c r="H1561" s="46">
        <f t="shared" si="24"/>
        <v>897.02</v>
      </c>
      <c r="I1561" s="26">
        <f>$C$10*calc!T1548*front!K1561</f>
        <v>3.889144327030246E-5</v>
      </c>
      <c r="K1561" s="48">
        <v>1.269406785909821E-10</v>
      </c>
    </row>
    <row r="1562" spans="1:11" x14ac:dyDescent="0.2">
      <c r="A1562" s="49">
        <v>897.45</v>
      </c>
      <c r="B1562" s="16">
        <v>3051.52</v>
      </c>
      <c r="C1562" s="16">
        <v>3794.9</v>
      </c>
      <c r="D1562" s="16">
        <v>23793.4</v>
      </c>
      <c r="E1562" s="16">
        <v>64000</v>
      </c>
      <c r="F1562" s="16">
        <v>64000</v>
      </c>
      <c r="G1562" s="47"/>
      <c r="H1562" s="46">
        <f t="shared" si="24"/>
        <v>897.45</v>
      </c>
      <c r="I1562" s="26">
        <f>$C$10*calc!T1549*front!K1562</f>
        <v>3.8863488749862817E-5</v>
      </c>
      <c r="K1562" s="48">
        <v>1.2380650070874296E-10</v>
      </c>
    </row>
    <row r="1563" spans="1:11" x14ac:dyDescent="0.2">
      <c r="A1563" s="49">
        <v>897.88</v>
      </c>
      <c r="B1563" s="16">
        <v>3043.68</v>
      </c>
      <c r="C1563" s="16">
        <v>3729.5</v>
      </c>
      <c r="D1563" s="16">
        <v>24694.48</v>
      </c>
      <c r="E1563" s="16">
        <v>64000</v>
      </c>
      <c r="F1563" s="16">
        <v>64000</v>
      </c>
      <c r="G1563" s="47"/>
      <c r="H1563" s="46">
        <f t="shared" si="24"/>
        <v>897.88</v>
      </c>
      <c r="I1563" s="26">
        <f>$C$10*calc!T1550*front!K1563</f>
        <v>3.9517440636823051E-5</v>
      </c>
      <c r="K1563" s="48">
        <v>1.2038742893900809E-10</v>
      </c>
    </row>
    <row r="1564" spans="1:11" x14ac:dyDescent="0.2">
      <c r="A1564" s="49">
        <v>898.31</v>
      </c>
      <c r="B1564" s="16">
        <v>3042.68</v>
      </c>
      <c r="C1564" s="16">
        <v>3713.3</v>
      </c>
      <c r="D1564" s="16">
        <v>24497.75</v>
      </c>
      <c r="E1564" s="16">
        <v>64000</v>
      </c>
      <c r="F1564" s="16">
        <v>64000</v>
      </c>
      <c r="G1564" s="47"/>
      <c r="H1564" s="46">
        <f t="shared" si="24"/>
        <v>898.31</v>
      </c>
      <c r="I1564" s="26">
        <f>$C$10*calc!T1551*front!K1564</f>
        <v>3.7896050074516132E-5</v>
      </c>
      <c r="K1564" s="48">
        <v>1.1654253838875007E-10</v>
      </c>
    </row>
    <row r="1565" spans="1:11" x14ac:dyDescent="0.2">
      <c r="A1565" s="49">
        <v>898.74</v>
      </c>
      <c r="B1565" s="16">
        <v>3046.7</v>
      </c>
      <c r="C1565" s="16">
        <v>3757</v>
      </c>
      <c r="D1565" s="16">
        <v>22668.62</v>
      </c>
      <c r="E1565" s="16">
        <v>64000</v>
      </c>
      <c r="F1565" s="16">
        <v>64000</v>
      </c>
      <c r="G1565" s="47"/>
      <c r="H1565" s="46">
        <f t="shared" si="24"/>
        <v>898.74</v>
      </c>
      <c r="I1565" s="26">
        <f>$C$10*calc!T1552*front!K1565</f>
        <v>3.4012033069004192E-5</v>
      </c>
      <c r="K1565" s="48">
        <v>1.1477881631070702E-10</v>
      </c>
    </row>
    <row r="1566" spans="1:11" x14ac:dyDescent="0.2">
      <c r="A1566" s="49">
        <v>899.17</v>
      </c>
      <c r="B1566" s="16">
        <v>3050.6</v>
      </c>
      <c r="C1566" s="16">
        <v>3791.9</v>
      </c>
      <c r="D1566" s="16">
        <v>22487.62</v>
      </c>
      <c r="E1566" s="16">
        <v>64000</v>
      </c>
      <c r="F1566" s="16">
        <v>64000</v>
      </c>
      <c r="G1566" s="47"/>
      <c r="H1566" s="46">
        <f t="shared" si="24"/>
        <v>899.17</v>
      </c>
      <c r="I1566" s="26">
        <f>$C$10*calc!T1553*front!K1566</f>
        <v>3.3724848992651014E-5</v>
      </c>
      <c r="K1566" s="48">
        <v>1.1493090414200329E-10</v>
      </c>
    </row>
    <row r="1567" spans="1:11" x14ac:dyDescent="0.2">
      <c r="A1567" s="49">
        <v>899.6</v>
      </c>
      <c r="B1567" s="16">
        <v>3044.98</v>
      </c>
      <c r="C1567" s="16">
        <v>3720.2</v>
      </c>
      <c r="D1567" s="16">
        <v>24049.32</v>
      </c>
      <c r="E1567" s="16">
        <v>64000</v>
      </c>
      <c r="F1567" s="16">
        <v>64000</v>
      </c>
      <c r="G1567" s="47"/>
      <c r="H1567" s="46">
        <f t="shared" si="24"/>
        <v>899.6</v>
      </c>
      <c r="I1567" s="26">
        <f>$C$10*calc!T1554*front!K1567</f>
        <v>3.6883557579594277E-5</v>
      </c>
      <c r="K1567" s="48">
        <v>1.1595552349477321E-10</v>
      </c>
    </row>
    <row r="1568" spans="1:11" x14ac:dyDescent="0.2">
      <c r="A1568" s="49">
        <v>900.03</v>
      </c>
      <c r="B1568" s="16">
        <v>3043.68</v>
      </c>
      <c r="C1568" s="16">
        <v>3705.4</v>
      </c>
      <c r="D1568" s="16">
        <v>23501.08</v>
      </c>
      <c r="E1568" s="16">
        <v>64000</v>
      </c>
      <c r="F1568" s="16">
        <v>64000</v>
      </c>
      <c r="G1568" s="47"/>
      <c r="H1568" s="46">
        <f t="shared" si="24"/>
        <v>900.03</v>
      </c>
      <c r="I1568" s="26">
        <f>$C$10*calc!T1555*front!K1568</f>
        <v>3.6510457108662263E-5</v>
      </c>
      <c r="K1568" s="48">
        <v>1.1797426691581788E-10</v>
      </c>
    </row>
    <row r="1569" spans="1:11" x14ac:dyDescent="0.2">
      <c r="A1569" s="49">
        <v>900.46</v>
      </c>
      <c r="B1569" s="16">
        <v>3043.75</v>
      </c>
      <c r="C1569" s="16">
        <v>3717.1</v>
      </c>
      <c r="D1569" s="16">
        <v>22336.2</v>
      </c>
      <c r="E1569" s="16">
        <v>64000</v>
      </c>
      <c r="F1569" s="16">
        <v>64000</v>
      </c>
      <c r="G1569" s="47"/>
      <c r="H1569" s="46">
        <f t="shared" si="24"/>
        <v>900.46</v>
      </c>
      <c r="I1569" s="26">
        <f>$C$10*calc!T1556*front!K1569</f>
        <v>3.5508163222162897E-5</v>
      </c>
      <c r="K1569" s="48">
        <v>1.2193912530324832E-10</v>
      </c>
    </row>
    <row r="1570" spans="1:11" x14ac:dyDescent="0.2">
      <c r="A1570" s="49">
        <v>900.89</v>
      </c>
      <c r="B1570" s="16">
        <v>3050.92</v>
      </c>
      <c r="C1570" s="16">
        <v>3754</v>
      </c>
      <c r="D1570" s="16">
        <v>21767.22</v>
      </c>
      <c r="E1570" s="16">
        <v>64000</v>
      </c>
      <c r="F1570" s="16">
        <v>64000</v>
      </c>
      <c r="G1570" s="47"/>
      <c r="H1570" s="46">
        <f t="shared" si="24"/>
        <v>900.89</v>
      </c>
      <c r="I1570" s="26">
        <f>$C$10*calc!T1557*front!K1570</f>
        <v>3.5544103630010786E-5</v>
      </c>
      <c r="K1570" s="48">
        <v>1.2595930915158649E-10</v>
      </c>
    </row>
    <row r="1571" spans="1:11" x14ac:dyDescent="0.2">
      <c r="A1571" s="49">
        <v>901.32</v>
      </c>
      <c r="B1571" s="16">
        <v>3054.12</v>
      </c>
      <c r="C1571" s="16">
        <v>3822.5</v>
      </c>
      <c r="D1571" s="16">
        <v>21476.3</v>
      </c>
      <c r="E1571" s="16">
        <v>64000</v>
      </c>
      <c r="F1571" s="16">
        <v>64000</v>
      </c>
      <c r="G1571" s="47"/>
      <c r="H1571" s="46">
        <f t="shared" si="24"/>
        <v>901.32</v>
      </c>
      <c r="I1571" s="26">
        <f>$C$10*calc!T1558*front!K1571</f>
        <v>3.5967438494320176E-5</v>
      </c>
      <c r="K1571" s="48">
        <v>1.2956570996269218E-10</v>
      </c>
    </row>
    <row r="1572" spans="1:11" x14ac:dyDescent="0.2">
      <c r="A1572" s="49">
        <v>901.75</v>
      </c>
      <c r="B1572" s="16">
        <v>3044.9</v>
      </c>
      <c r="C1572" s="16">
        <v>3724.6</v>
      </c>
      <c r="D1572" s="16">
        <v>21205.95</v>
      </c>
      <c r="E1572" s="16">
        <v>64000</v>
      </c>
      <c r="F1572" s="16">
        <v>64000</v>
      </c>
      <c r="G1572" s="47"/>
      <c r="H1572" s="46">
        <f t="shared" si="24"/>
        <v>901.75</v>
      </c>
      <c r="I1572" s="26">
        <f>$C$10*calc!T1559*front!K1572</f>
        <v>3.620851902723262E-5</v>
      </c>
      <c r="K1572" s="48">
        <v>1.3237374944787083E-10</v>
      </c>
    </row>
    <row r="1573" spans="1:11" x14ac:dyDescent="0.2">
      <c r="A1573" s="49">
        <v>902.18</v>
      </c>
      <c r="B1573" s="16">
        <v>3041.95</v>
      </c>
      <c r="C1573" s="16">
        <v>3710.6</v>
      </c>
      <c r="D1573" s="16">
        <v>21101.05</v>
      </c>
      <c r="E1573" s="16">
        <v>64000</v>
      </c>
      <c r="F1573" s="16">
        <v>64000</v>
      </c>
      <c r="G1573" s="47"/>
      <c r="H1573" s="46">
        <f t="shared" si="24"/>
        <v>902.18</v>
      </c>
      <c r="I1573" s="26">
        <f>$C$10*calc!T1560*front!K1573</f>
        <v>3.6688951723630052E-5</v>
      </c>
      <c r="K1573" s="48">
        <v>1.3491034057167746E-10</v>
      </c>
    </row>
    <row r="1574" spans="1:11" x14ac:dyDescent="0.2">
      <c r="A1574" s="49">
        <v>902.61</v>
      </c>
      <c r="B1574" s="16">
        <v>3043.3</v>
      </c>
      <c r="C1574" s="16">
        <v>3732.1</v>
      </c>
      <c r="D1574" s="16">
        <v>21248.18</v>
      </c>
      <c r="E1574" s="16">
        <v>64000</v>
      </c>
      <c r="F1574" s="16">
        <v>64000</v>
      </c>
      <c r="G1574" s="47"/>
      <c r="H1574" s="46">
        <f t="shared" si="24"/>
        <v>902.61</v>
      </c>
      <c r="I1574" s="26">
        <f>$C$10*calc!T1561*front!K1574</f>
        <v>3.7320530475842386E-5</v>
      </c>
      <c r="K1574" s="48">
        <v>1.3609056721352552E-10</v>
      </c>
    </row>
    <row r="1575" spans="1:11" x14ac:dyDescent="0.2">
      <c r="A1575" s="49">
        <v>903.04</v>
      </c>
      <c r="B1575" s="16">
        <v>3051.45</v>
      </c>
      <c r="C1575" s="16">
        <v>3796.6</v>
      </c>
      <c r="D1575" s="16">
        <v>22402.62</v>
      </c>
      <c r="E1575" s="16">
        <v>64000</v>
      </c>
      <c r="F1575" s="16">
        <v>64000</v>
      </c>
      <c r="G1575" s="47"/>
      <c r="H1575" s="46">
        <f t="shared" si="24"/>
        <v>903.04</v>
      </c>
      <c r="I1575" s="26">
        <f>$C$10*calc!T1562*front!K1575</f>
        <v>3.9808149309094286E-5</v>
      </c>
      <c r="K1575" s="48">
        <v>1.3625167369538039E-10</v>
      </c>
    </row>
    <row r="1576" spans="1:11" x14ac:dyDescent="0.2">
      <c r="A1576" s="49">
        <v>903.47</v>
      </c>
      <c r="B1576" s="16">
        <v>3049.38</v>
      </c>
      <c r="C1576" s="16">
        <v>3784.7</v>
      </c>
      <c r="D1576" s="16">
        <v>23639.02</v>
      </c>
      <c r="E1576" s="16">
        <v>64000</v>
      </c>
      <c r="F1576" s="16">
        <v>64000</v>
      </c>
      <c r="G1576" s="47"/>
      <c r="H1576" s="46">
        <f t="shared" si="24"/>
        <v>903.47</v>
      </c>
      <c r="I1576" s="26">
        <f>$C$10*calc!T1563*front!K1576</f>
        <v>4.2333423636414681E-5</v>
      </c>
      <c r="K1576" s="48">
        <v>1.3584665764237748E-10</v>
      </c>
    </row>
    <row r="1577" spans="1:11" x14ac:dyDescent="0.2">
      <c r="A1577" s="49">
        <v>903.9</v>
      </c>
      <c r="B1577" s="16">
        <v>3046.9</v>
      </c>
      <c r="C1577" s="16">
        <v>3735.2</v>
      </c>
      <c r="D1577" s="16">
        <v>24295.22</v>
      </c>
      <c r="E1577" s="16">
        <v>64000</v>
      </c>
      <c r="F1577" s="16">
        <v>64000</v>
      </c>
      <c r="G1577" s="47"/>
      <c r="H1577" s="46">
        <f t="shared" si="24"/>
        <v>903.9</v>
      </c>
      <c r="I1577" s="26">
        <f>$C$10*calc!T1564*front!K1577</f>
        <v>4.3105989432029595E-5</v>
      </c>
      <c r="K1577" s="48">
        <v>1.3386302895991294E-10</v>
      </c>
    </row>
    <row r="1578" spans="1:11" x14ac:dyDescent="0.2">
      <c r="A1578" s="49">
        <v>904.33</v>
      </c>
      <c r="B1578" s="16">
        <v>3059.22</v>
      </c>
      <c r="C1578" s="16">
        <v>3867</v>
      </c>
      <c r="D1578" s="16">
        <v>24591.7</v>
      </c>
      <c r="E1578" s="16">
        <v>64000</v>
      </c>
      <c r="F1578" s="16">
        <v>64000</v>
      </c>
      <c r="G1578" s="47"/>
      <c r="H1578" s="46">
        <f t="shared" si="24"/>
        <v>904.33</v>
      </c>
      <c r="I1578" s="26">
        <f>$C$10*calc!T1565*front!K1578</f>
        <v>4.2776938680996483E-5</v>
      </c>
      <c r="K1578" s="48">
        <v>1.3101275382935253E-10</v>
      </c>
    </row>
    <row r="1579" spans="1:11" x14ac:dyDescent="0.2">
      <c r="A1579" s="49">
        <v>904.76</v>
      </c>
      <c r="B1579" s="16">
        <v>3062.65</v>
      </c>
      <c r="C1579" s="16">
        <v>3877.8</v>
      </c>
      <c r="D1579" s="16">
        <v>25146.42</v>
      </c>
      <c r="E1579" s="16">
        <v>64000</v>
      </c>
      <c r="F1579" s="16">
        <v>64000</v>
      </c>
      <c r="G1579" s="47"/>
      <c r="H1579" s="46">
        <f t="shared" si="24"/>
        <v>904.76</v>
      </c>
      <c r="I1579" s="26">
        <f>$C$10*calc!T1566*front!K1579</f>
        <v>4.299277918109404E-5</v>
      </c>
      <c r="K1579" s="48">
        <v>1.2824733487081798E-10</v>
      </c>
    </row>
    <row r="1580" spans="1:11" x14ac:dyDescent="0.2">
      <c r="A1580" s="49">
        <v>905.19</v>
      </c>
      <c r="B1580" s="16">
        <v>3044.98</v>
      </c>
      <c r="C1580" s="16">
        <v>3722.1</v>
      </c>
      <c r="D1580" s="16">
        <v>25470.58</v>
      </c>
      <c r="E1580" s="16">
        <v>64000</v>
      </c>
      <c r="F1580" s="16">
        <v>64000</v>
      </c>
      <c r="G1580" s="47"/>
      <c r="H1580" s="46">
        <f t="shared" si="24"/>
        <v>905.19</v>
      </c>
      <c r="I1580" s="26">
        <f>$C$10*calc!T1567*front!K1580</f>
        <v>4.263252025526026E-5</v>
      </c>
      <c r="K1580" s="48">
        <v>1.2514910666498447E-10</v>
      </c>
    </row>
    <row r="1581" spans="1:11" x14ac:dyDescent="0.2">
      <c r="A1581" s="49">
        <v>905.62</v>
      </c>
      <c r="B1581" s="16">
        <v>3044.32</v>
      </c>
      <c r="C1581" s="16">
        <v>3736</v>
      </c>
      <c r="D1581" s="16">
        <v>25576.2</v>
      </c>
      <c r="E1581" s="16">
        <v>64000</v>
      </c>
      <c r="F1581" s="16">
        <v>64000</v>
      </c>
      <c r="G1581" s="47"/>
      <c r="H1581" s="46">
        <f t="shared" si="24"/>
        <v>905.62</v>
      </c>
      <c r="I1581" s="26">
        <f>$C$10*calc!T1568*front!K1581</f>
        <v>4.2051636915708828E-5</v>
      </c>
      <c r="K1581" s="48">
        <v>1.2283366175940572E-10</v>
      </c>
    </row>
    <row r="1582" spans="1:11" x14ac:dyDescent="0.2">
      <c r="A1582" s="49">
        <v>906.05</v>
      </c>
      <c r="B1582" s="16">
        <v>3056.82</v>
      </c>
      <c r="C1582" s="16">
        <v>3861.5</v>
      </c>
      <c r="D1582" s="16">
        <v>24964.78</v>
      </c>
      <c r="E1582" s="16">
        <v>64000</v>
      </c>
      <c r="F1582" s="16">
        <v>64000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3044.22</v>
      </c>
      <c r="C1583" s="16">
        <v>3712.8</v>
      </c>
      <c r="D1583" s="16">
        <v>24193.35</v>
      </c>
      <c r="E1583" s="16">
        <v>64000</v>
      </c>
      <c r="F1583" s="16">
        <v>64000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3048.6</v>
      </c>
      <c r="C1584" s="16">
        <v>3773.1</v>
      </c>
      <c r="D1584" s="16">
        <v>23610.5</v>
      </c>
      <c r="E1584" s="16">
        <v>64000</v>
      </c>
      <c r="F1584" s="16">
        <v>64000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3046.1</v>
      </c>
      <c r="C1585" s="16">
        <v>3715</v>
      </c>
      <c r="D1585" s="16">
        <v>23333</v>
      </c>
      <c r="E1585" s="16">
        <v>64000</v>
      </c>
      <c r="F1585" s="16">
        <v>64000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3047</v>
      </c>
      <c r="C1586" s="16">
        <v>3736.7</v>
      </c>
      <c r="D1586" s="16">
        <v>23177.200000000001</v>
      </c>
      <c r="E1586" s="16">
        <v>64000</v>
      </c>
      <c r="F1586" s="16">
        <v>64000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3043.6</v>
      </c>
      <c r="C1587" s="16">
        <v>3705.2</v>
      </c>
      <c r="D1587" s="16">
        <v>22689.919999999998</v>
      </c>
      <c r="E1587" s="16">
        <v>64000</v>
      </c>
      <c r="F1587" s="16">
        <v>64000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3057.1</v>
      </c>
      <c r="C1588" s="16">
        <v>3819.8</v>
      </c>
      <c r="D1588" s="16">
        <v>22473.9</v>
      </c>
      <c r="E1588" s="16">
        <v>64000</v>
      </c>
      <c r="F1588" s="16">
        <v>64000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3048.05</v>
      </c>
      <c r="C1589" s="16">
        <v>3761</v>
      </c>
      <c r="D1589" s="16">
        <v>22017.15</v>
      </c>
      <c r="E1589" s="16">
        <v>64000</v>
      </c>
      <c r="F1589" s="16">
        <v>64000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3055.02</v>
      </c>
      <c r="C1590" s="16">
        <v>3813.1</v>
      </c>
      <c r="D1590" s="16">
        <v>21678.05</v>
      </c>
      <c r="E1590" s="16">
        <v>64000</v>
      </c>
      <c r="F1590" s="16">
        <v>64000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3048.58</v>
      </c>
      <c r="C1591" s="16">
        <v>3771.9</v>
      </c>
      <c r="D1591" s="16">
        <v>21210.25</v>
      </c>
      <c r="E1591" s="16">
        <v>64000</v>
      </c>
      <c r="F1591" s="16">
        <v>64000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3047.02</v>
      </c>
      <c r="C1592" s="16">
        <v>3737.6</v>
      </c>
      <c r="D1592" s="16">
        <v>20978.22</v>
      </c>
      <c r="E1592" s="16">
        <v>64000</v>
      </c>
      <c r="F1592" s="16">
        <v>64000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3051.82</v>
      </c>
      <c r="C1593" s="16">
        <v>3781.2</v>
      </c>
      <c r="D1593" s="16">
        <v>20956.849999999999</v>
      </c>
      <c r="E1593" s="16">
        <v>64000</v>
      </c>
      <c r="F1593" s="16">
        <v>64000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3058.38</v>
      </c>
      <c r="C1594" s="16">
        <v>3835.4</v>
      </c>
      <c r="D1594" s="16">
        <v>21402.68</v>
      </c>
      <c r="E1594" s="16">
        <v>64000</v>
      </c>
      <c r="F1594" s="16">
        <v>64000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3044.98</v>
      </c>
      <c r="C1595" s="16">
        <v>3739.1</v>
      </c>
      <c r="D1595" s="16">
        <v>21065.38</v>
      </c>
      <c r="E1595" s="16">
        <v>64000</v>
      </c>
      <c r="F1595" s="16">
        <v>64000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3041.78</v>
      </c>
      <c r="C1596" s="16">
        <v>3700.3</v>
      </c>
      <c r="D1596" s="16">
        <v>21070.65</v>
      </c>
      <c r="E1596" s="16">
        <v>64000</v>
      </c>
      <c r="F1596" s="16">
        <v>64000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3048.98</v>
      </c>
      <c r="C1597" s="16">
        <v>3774.6</v>
      </c>
      <c r="D1597" s="16">
        <v>21342.15</v>
      </c>
      <c r="E1597" s="16">
        <v>64000</v>
      </c>
      <c r="F1597" s="16">
        <v>64000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3048.2</v>
      </c>
      <c r="C1598" s="16">
        <v>3747</v>
      </c>
      <c r="D1598" s="16">
        <v>20389.62</v>
      </c>
      <c r="E1598" s="16">
        <v>64000</v>
      </c>
      <c r="F1598" s="16">
        <v>64000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3046.42</v>
      </c>
      <c r="C1599" s="16">
        <v>3749.4</v>
      </c>
      <c r="D1599" s="16">
        <v>19959.150000000001</v>
      </c>
      <c r="E1599" s="16">
        <v>64000</v>
      </c>
      <c r="F1599" s="16">
        <v>64000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3041.6</v>
      </c>
      <c r="C1600" s="16">
        <v>3716.5</v>
      </c>
      <c r="D1600" s="16">
        <v>20980.6</v>
      </c>
      <c r="E1600" s="16">
        <v>64000</v>
      </c>
      <c r="F1600" s="16">
        <v>64000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3045.72</v>
      </c>
      <c r="C1601" s="16">
        <v>3739.4</v>
      </c>
      <c r="D1601" s="16">
        <v>22825.08</v>
      </c>
      <c r="E1601" s="16">
        <v>64000</v>
      </c>
      <c r="F1601" s="16">
        <v>64000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3049.2</v>
      </c>
      <c r="C1602" s="16">
        <v>3762.3</v>
      </c>
      <c r="D1602" s="16">
        <v>23171.75</v>
      </c>
      <c r="E1602" s="16">
        <v>64000</v>
      </c>
      <c r="F1602" s="16">
        <v>64000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3046.45</v>
      </c>
      <c r="C1603" s="16">
        <v>3730.6</v>
      </c>
      <c r="D1603" s="16">
        <v>21948</v>
      </c>
      <c r="E1603" s="16">
        <v>64000</v>
      </c>
      <c r="F1603" s="16">
        <v>64000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3050.78</v>
      </c>
      <c r="C1604" s="16">
        <v>3779.2</v>
      </c>
      <c r="D1604" s="16">
        <v>21035.22</v>
      </c>
      <c r="E1604" s="16">
        <v>64000</v>
      </c>
      <c r="F1604" s="16">
        <v>64000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3050.35</v>
      </c>
      <c r="C1605" s="16">
        <v>3772.1</v>
      </c>
      <c r="D1605" s="16">
        <v>21991.22</v>
      </c>
      <c r="E1605" s="16">
        <v>64000</v>
      </c>
      <c r="F1605" s="16">
        <v>64000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3047.62</v>
      </c>
      <c r="C1606" s="16">
        <v>3745.7</v>
      </c>
      <c r="D1606" s="16">
        <v>22500.92</v>
      </c>
      <c r="E1606" s="16">
        <v>64000</v>
      </c>
      <c r="F1606" s="16">
        <v>64000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3043.08</v>
      </c>
      <c r="C1607" s="16">
        <v>3693.4</v>
      </c>
      <c r="D1607" s="16">
        <v>21616.95</v>
      </c>
      <c r="E1607" s="16">
        <v>64000</v>
      </c>
      <c r="F1607" s="16">
        <v>64000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3043.92</v>
      </c>
      <c r="C1608" s="16">
        <v>3703.2</v>
      </c>
      <c r="D1608" s="16">
        <v>19868.72</v>
      </c>
      <c r="E1608" s="16">
        <v>64000</v>
      </c>
      <c r="F1608" s="16">
        <v>64000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3045.08</v>
      </c>
      <c r="C1609" s="16">
        <v>3746.7</v>
      </c>
      <c r="D1609" s="16">
        <v>19048.5</v>
      </c>
      <c r="E1609" s="16">
        <v>64000</v>
      </c>
      <c r="F1609" s="16">
        <v>64000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3042.88</v>
      </c>
      <c r="C1610" s="16">
        <v>3721.2</v>
      </c>
      <c r="D1610" s="16">
        <v>19604.18</v>
      </c>
      <c r="E1610" s="16">
        <v>64000</v>
      </c>
      <c r="F1610" s="16">
        <v>64000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3052.5</v>
      </c>
      <c r="C1611" s="16">
        <v>3807.5</v>
      </c>
      <c r="D1611" s="16">
        <v>20193.52</v>
      </c>
      <c r="E1611" s="16">
        <v>64000</v>
      </c>
      <c r="F1611" s="16">
        <v>64000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3044.18</v>
      </c>
      <c r="C1612" s="16">
        <v>3727.1</v>
      </c>
      <c r="D1612" s="16">
        <v>20964.25</v>
      </c>
      <c r="E1612" s="16">
        <v>64000</v>
      </c>
      <c r="F1612" s="16">
        <v>64000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3056.28</v>
      </c>
      <c r="C1613" s="16">
        <v>3821.3</v>
      </c>
      <c r="D1613" s="16">
        <v>21307.02</v>
      </c>
      <c r="E1613" s="16">
        <v>64000</v>
      </c>
      <c r="F1613" s="16">
        <v>64000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3044.35</v>
      </c>
      <c r="C1614" s="16">
        <v>3723.5</v>
      </c>
      <c r="D1614" s="16">
        <v>22067.8</v>
      </c>
      <c r="E1614" s="16">
        <v>64000</v>
      </c>
      <c r="F1614" s="16">
        <v>64000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3052.02</v>
      </c>
      <c r="C1615" s="16">
        <v>3790.3</v>
      </c>
      <c r="D1615" s="16">
        <v>23055.8</v>
      </c>
      <c r="E1615" s="16">
        <v>64000</v>
      </c>
      <c r="F1615" s="16">
        <v>64000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3044.05</v>
      </c>
      <c r="C1616" s="16">
        <v>3711</v>
      </c>
      <c r="D1616" s="16">
        <v>23104.42</v>
      </c>
      <c r="E1616" s="16">
        <v>64000</v>
      </c>
      <c r="F1616" s="16">
        <v>64000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3048.12</v>
      </c>
      <c r="C1617" s="16">
        <v>3741.9</v>
      </c>
      <c r="D1617" s="16">
        <v>22947.9</v>
      </c>
      <c r="E1617" s="16">
        <v>64000</v>
      </c>
      <c r="F1617" s="16">
        <v>64000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3046.72</v>
      </c>
      <c r="C1618" s="16">
        <v>3755.7</v>
      </c>
      <c r="D1618" s="16">
        <v>22949.58</v>
      </c>
      <c r="E1618" s="16">
        <v>64000</v>
      </c>
      <c r="F1618" s="16">
        <v>64000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3051.5</v>
      </c>
      <c r="C1619" s="16">
        <v>3781.1</v>
      </c>
      <c r="D1619" s="16">
        <v>23380.28</v>
      </c>
      <c r="E1619" s="16">
        <v>64000</v>
      </c>
      <c r="F1619" s="16">
        <v>64000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3051.18</v>
      </c>
      <c r="C1620" s="16">
        <v>3789</v>
      </c>
      <c r="D1620" s="16">
        <v>23716.95</v>
      </c>
      <c r="E1620" s="16">
        <v>64000</v>
      </c>
      <c r="F1620" s="16">
        <v>64000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3047.62</v>
      </c>
      <c r="C1621" s="16">
        <v>3747</v>
      </c>
      <c r="D1621" s="16">
        <v>23372.799999999999</v>
      </c>
      <c r="E1621" s="16">
        <v>64000</v>
      </c>
      <c r="F1621" s="16">
        <v>64000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3055.38</v>
      </c>
      <c r="C1622" s="16">
        <v>3839.2</v>
      </c>
      <c r="D1622" s="16">
        <v>22979.62</v>
      </c>
      <c r="E1622" s="16">
        <v>64000</v>
      </c>
      <c r="F1622" s="16">
        <v>64000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3050.38</v>
      </c>
      <c r="C1623" s="16">
        <v>3775.8</v>
      </c>
      <c r="D1623" s="16">
        <v>22522.799999999999</v>
      </c>
      <c r="E1623" s="16">
        <v>64000</v>
      </c>
      <c r="F1623" s="16">
        <v>64000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3045.8</v>
      </c>
      <c r="C1624" s="16">
        <v>3740.8</v>
      </c>
      <c r="D1624" s="16">
        <v>21970.65</v>
      </c>
      <c r="E1624" s="16">
        <v>64000</v>
      </c>
      <c r="F1624" s="16">
        <v>64000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3043.55</v>
      </c>
      <c r="C1625" s="16">
        <v>3711.5</v>
      </c>
      <c r="D1625" s="16">
        <v>21522.02</v>
      </c>
      <c r="E1625" s="16">
        <v>64000</v>
      </c>
      <c r="F1625" s="16">
        <v>64000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3040.95</v>
      </c>
      <c r="C1626" s="16">
        <v>3707.7</v>
      </c>
      <c r="D1626" s="16">
        <v>21184.38</v>
      </c>
      <c r="E1626" s="16">
        <v>64000</v>
      </c>
      <c r="F1626" s="16">
        <v>64000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3049.08</v>
      </c>
      <c r="C1627" s="16">
        <v>3763.6</v>
      </c>
      <c r="D1627" s="16">
        <v>20753.48</v>
      </c>
      <c r="E1627" s="16">
        <v>64000</v>
      </c>
      <c r="F1627" s="16">
        <v>64000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3056.85</v>
      </c>
      <c r="C1628" s="16">
        <v>3838.4</v>
      </c>
      <c r="D1628" s="16">
        <v>20220.150000000001</v>
      </c>
      <c r="E1628" s="16">
        <v>64000</v>
      </c>
      <c r="F1628" s="16">
        <v>64000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3052.08</v>
      </c>
      <c r="C1629" s="16">
        <v>3788.3</v>
      </c>
      <c r="D1629" s="16">
        <v>19943.599999999999</v>
      </c>
      <c r="E1629" s="16">
        <v>64000</v>
      </c>
      <c r="F1629" s="16">
        <v>64000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3040.72</v>
      </c>
      <c r="C1630" s="16">
        <v>3687.2</v>
      </c>
      <c r="D1630" s="16">
        <v>19992.349999999999</v>
      </c>
      <c r="E1630" s="16">
        <v>64000</v>
      </c>
      <c r="F1630" s="16">
        <v>64000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3053.05</v>
      </c>
      <c r="C1631" s="16">
        <v>3808.6</v>
      </c>
      <c r="D1631" s="16">
        <v>19520.75</v>
      </c>
      <c r="E1631" s="16">
        <v>64000</v>
      </c>
      <c r="F1631" s="16">
        <v>64000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3041.18</v>
      </c>
      <c r="C1632" s="16">
        <v>3714.9</v>
      </c>
      <c r="D1632" s="16">
        <v>18422.48</v>
      </c>
      <c r="E1632" s="16">
        <v>64000</v>
      </c>
      <c r="F1632" s="16">
        <v>64000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3052.05</v>
      </c>
      <c r="C1633" s="16">
        <v>3786</v>
      </c>
      <c r="D1633" s="16">
        <v>17334.7</v>
      </c>
      <c r="E1633" s="16">
        <v>64000</v>
      </c>
      <c r="F1633" s="16">
        <v>64000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3061.72</v>
      </c>
      <c r="C1634" s="16">
        <v>3874.3</v>
      </c>
      <c r="D1634" s="16">
        <v>16879.2</v>
      </c>
      <c r="E1634" s="16">
        <v>64000</v>
      </c>
      <c r="F1634" s="16">
        <v>64000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3047.4</v>
      </c>
      <c r="C1635" s="16">
        <v>3739.6</v>
      </c>
      <c r="D1635" s="16">
        <v>16674.8</v>
      </c>
      <c r="E1635" s="16">
        <v>64000</v>
      </c>
      <c r="F1635" s="16">
        <v>64000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3052.15</v>
      </c>
      <c r="C1636" s="16">
        <v>3776.1</v>
      </c>
      <c r="D1636" s="16">
        <v>16428.2</v>
      </c>
      <c r="E1636" s="16">
        <v>64000</v>
      </c>
      <c r="F1636" s="16">
        <v>64000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3040.02</v>
      </c>
      <c r="C1637" s="16">
        <v>3692.4</v>
      </c>
      <c r="D1637" s="16">
        <v>15719.55</v>
      </c>
      <c r="E1637" s="16">
        <v>64000</v>
      </c>
      <c r="F1637" s="16">
        <v>64000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3061.2</v>
      </c>
      <c r="C1638" s="16">
        <v>3879</v>
      </c>
      <c r="D1638" s="16">
        <v>15327.48</v>
      </c>
      <c r="E1638" s="16">
        <v>64000</v>
      </c>
      <c r="F1638" s="16">
        <v>64000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3048.3</v>
      </c>
      <c r="C1639" s="16">
        <v>3753.7</v>
      </c>
      <c r="D1639" s="16">
        <v>14961.68</v>
      </c>
      <c r="E1639" s="16">
        <v>64000</v>
      </c>
      <c r="F1639" s="16">
        <v>64000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3041.75</v>
      </c>
      <c r="C1640" s="16">
        <v>3696</v>
      </c>
      <c r="D1640" s="16">
        <v>14157.82</v>
      </c>
      <c r="E1640" s="16">
        <v>64000</v>
      </c>
      <c r="F1640" s="16">
        <v>64000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3053.28</v>
      </c>
      <c r="C1641" s="16">
        <v>3806.1</v>
      </c>
      <c r="D1641" s="16">
        <v>13207.7</v>
      </c>
      <c r="E1641" s="16">
        <v>64000</v>
      </c>
      <c r="F1641" s="16">
        <v>64000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3045.45</v>
      </c>
      <c r="C1642" s="16">
        <v>3726.1</v>
      </c>
      <c r="D1642" s="16">
        <v>11762.38</v>
      </c>
      <c r="E1642" s="16">
        <v>64000</v>
      </c>
      <c r="F1642" s="16">
        <v>64000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3050.4</v>
      </c>
      <c r="C1643" s="16">
        <v>3764.3</v>
      </c>
      <c r="D1643" s="16">
        <v>10875.52</v>
      </c>
      <c r="E1643" s="16">
        <v>64000</v>
      </c>
      <c r="F1643" s="16">
        <v>64000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3051.45</v>
      </c>
      <c r="C1644" s="16">
        <v>3800.9</v>
      </c>
      <c r="D1644" s="16">
        <v>10254.68</v>
      </c>
      <c r="E1644" s="16">
        <v>64000</v>
      </c>
      <c r="F1644" s="16">
        <v>62702.9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3043.15</v>
      </c>
      <c r="C1645" s="16">
        <v>3713.3</v>
      </c>
      <c r="D1645" s="16">
        <v>9816.92</v>
      </c>
      <c r="E1645" s="16">
        <v>60838.7</v>
      </c>
      <c r="F1645" s="16">
        <v>58598.8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3048.75</v>
      </c>
      <c r="C1646" s="16">
        <v>3772.4</v>
      </c>
      <c r="D1646" s="16">
        <v>8623.15</v>
      </c>
      <c r="E1646" s="16">
        <v>51145.7</v>
      </c>
      <c r="F1646" s="16">
        <v>49268.800000000003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3041.42</v>
      </c>
      <c r="C1647" s="16">
        <v>3674.5</v>
      </c>
      <c r="D1647" s="16">
        <v>7872.45</v>
      </c>
      <c r="E1647" s="16">
        <v>45313.3</v>
      </c>
      <c r="F1647" s="16">
        <v>43782.1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3056.35</v>
      </c>
      <c r="C1648" s="16">
        <v>3849.5</v>
      </c>
      <c r="D1648" s="16">
        <v>7826.1</v>
      </c>
      <c r="E1648" s="16">
        <v>45305.9</v>
      </c>
      <c r="F1648" s="16">
        <v>44053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3054.15</v>
      </c>
      <c r="C1649" s="16">
        <v>3809.3</v>
      </c>
      <c r="D1649" s="16">
        <v>8684.5499999999993</v>
      </c>
      <c r="E1649" s="16">
        <v>52607.9</v>
      </c>
      <c r="F1649" s="16">
        <v>51299.1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3064.28</v>
      </c>
      <c r="C1650" s="16">
        <v>3910.2</v>
      </c>
      <c r="D1650" s="16">
        <v>8936.42</v>
      </c>
      <c r="E1650" s="16">
        <v>53658.1</v>
      </c>
      <c r="F1650" s="16">
        <v>51746.400000000001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3044.42</v>
      </c>
      <c r="C1651" s="16">
        <v>3736.2</v>
      </c>
      <c r="D1651" s="16">
        <v>8213.4500000000007</v>
      </c>
      <c r="E1651" s="16">
        <v>48205.4</v>
      </c>
      <c r="F1651" s="16">
        <v>46663.5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3054.35</v>
      </c>
      <c r="C1652" s="16">
        <v>3821.6</v>
      </c>
      <c r="D1652" s="16">
        <v>8422.32</v>
      </c>
      <c r="E1652" s="16">
        <v>50141.8</v>
      </c>
      <c r="F1652" s="16">
        <v>48687.6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3054.05</v>
      </c>
      <c r="C1653" s="16">
        <v>3814.8</v>
      </c>
      <c r="D1653" s="16">
        <v>8393.9</v>
      </c>
      <c r="E1653" s="16">
        <v>49441.9</v>
      </c>
      <c r="F1653" s="16">
        <v>47749.7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3051.75</v>
      </c>
      <c r="C1654" s="16">
        <v>3790.4</v>
      </c>
      <c r="D1654" s="16">
        <v>7875.42</v>
      </c>
      <c r="E1654" s="16">
        <v>45448.5</v>
      </c>
      <c r="F1654" s="16">
        <v>43975.4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3048.75</v>
      </c>
      <c r="C1655" s="16">
        <v>3766.4</v>
      </c>
      <c r="D1655" s="16">
        <v>7986.45</v>
      </c>
      <c r="E1655" s="16">
        <v>46561.1</v>
      </c>
      <c r="F1655" s="16">
        <v>45231.5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3042.15</v>
      </c>
      <c r="C1656" s="16">
        <v>3701.9</v>
      </c>
      <c r="D1656" s="16">
        <v>8095.65</v>
      </c>
      <c r="E1656" s="16">
        <v>47369.8</v>
      </c>
      <c r="F1656" s="16">
        <v>45798</v>
      </c>
      <c r="G1656" s="47"/>
      <c r="K1656" s="49">
        <v>0</v>
      </c>
    </row>
    <row r="1657" spans="1:11" x14ac:dyDescent="0.2">
      <c r="A1657" s="49">
        <v>938.19</v>
      </c>
      <c r="B1657" s="16">
        <v>3044.65</v>
      </c>
      <c r="C1657" s="16">
        <v>3734.5</v>
      </c>
      <c r="D1657" s="16">
        <v>8502.8799999999992</v>
      </c>
      <c r="E1657" s="16">
        <v>51354.9</v>
      </c>
      <c r="F1657" s="16">
        <v>50078.5</v>
      </c>
      <c r="G1657" s="47"/>
      <c r="K1657" s="49">
        <v>0</v>
      </c>
    </row>
    <row r="1658" spans="1:11" x14ac:dyDescent="0.2">
      <c r="A1658" s="49">
        <v>938.62</v>
      </c>
      <c r="B1658" s="16">
        <v>3044.25</v>
      </c>
      <c r="C1658" s="16">
        <v>3725.4</v>
      </c>
      <c r="D1658" s="16">
        <v>9760</v>
      </c>
      <c r="E1658" s="16">
        <v>61463.3</v>
      </c>
      <c r="F1658" s="16">
        <v>60040.4</v>
      </c>
      <c r="G1658" s="47"/>
      <c r="K1658" s="49">
        <v>0</v>
      </c>
    </row>
    <row r="1659" spans="1:11" x14ac:dyDescent="0.2">
      <c r="A1659" s="49">
        <v>939.05</v>
      </c>
      <c r="B1659" s="16">
        <v>3051.45</v>
      </c>
      <c r="C1659" s="16">
        <v>3767</v>
      </c>
      <c r="D1659" s="16">
        <v>11018.25</v>
      </c>
      <c r="E1659" s="16">
        <v>64000</v>
      </c>
      <c r="F1659" s="16">
        <v>64000</v>
      </c>
      <c r="G1659" s="47"/>
      <c r="K1659" s="49">
        <v>0</v>
      </c>
    </row>
    <row r="1660" spans="1:11" x14ac:dyDescent="0.2">
      <c r="A1660" s="49">
        <v>939.47</v>
      </c>
      <c r="B1660" s="16">
        <v>3041.78</v>
      </c>
      <c r="C1660" s="16">
        <v>3707.1</v>
      </c>
      <c r="D1660" s="16">
        <v>11327.92</v>
      </c>
      <c r="E1660" s="16">
        <v>64000</v>
      </c>
      <c r="F1660" s="16">
        <v>64000</v>
      </c>
      <c r="G1660" s="47"/>
      <c r="K1660" s="49">
        <v>0</v>
      </c>
    </row>
    <row r="1661" spans="1:11" x14ac:dyDescent="0.2">
      <c r="A1661" s="49">
        <v>939.9</v>
      </c>
      <c r="B1661" s="16">
        <v>3050.9</v>
      </c>
      <c r="C1661" s="16">
        <v>3791.6</v>
      </c>
      <c r="D1661" s="16">
        <v>10531</v>
      </c>
      <c r="E1661" s="16">
        <v>64000</v>
      </c>
      <c r="F1661" s="16">
        <v>64000</v>
      </c>
      <c r="G1661" s="47"/>
      <c r="K1661" s="49">
        <v>0</v>
      </c>
    </row>
    <row r="1662" spans="1:11" x14ac:dyDescent="0.2">
      <c r="A1662" s="49">
        <v>940.33</v>
      </c>
      <c r="B1662" s="16">
        <v>3043.35</v>
      </c>
      <c r="C1662" s="16">
        <v>3724.5</v>
      </c>
      <c r="D1662" s="16">
        <v>9686.08</v>
      </c>
      <c r="E1662" s="16">
        <v>59982</v>
      </c>
      <c r="F1662" s="16">
        <v>58067.9</v>
      </c>
      <c r="G1662" s="47"/>
      <c r="K1662" s="49">
        <v>0</v>
      </c>
    </row>
    <row r="1663" spans="1:11" x14ac:dyDescent="0.2">
      <c r="A1663" s="49">
        <v>940.76</v>
      </c>
      <c r="B1663" s="16">
        <v>3044.5</v>
      </c>
      <c r="C1663" s="16">
        <v>3733.8</v>
      </c>
      <c r="D1663" s="16">
        <v>9176.35</v>
      </c>
      <c r="E1663" s="16">
        <v>55910.8</v>
      </c>
      <c r="F1663" s="16">
        <v>54039.8</v>
      </c>
      <c r="G1663" s="47"/>
      <c r="K1663" s="49">
        <v>0</v>
      </c>
    </row>
    <row r="1664" spans="1:11" x14ac:dyDescent="0.2">
      <c r="A1664" s="49">
        <v>941.18</v>
      </c>
      <c r="B1664" s="16">
        <v>3050.68</v>
      </c>
      <c r="C1664" s="16">
        <v>3773.2</v>
      </c>
      <c r="D1664" s="16">
        <v>8801.48</v>
      </c>
      <c r="E1664" s="16">
        <v>52994.7</v>
      </c>
      <c r="F1664" s="16">
        <v>51337.1</v>
      </c>
      <c r="G1664" s="47"/>
      <c r="K1664" s="49">
        <v>0</v>
      </c>
    </row>
    <row r="1665" spans="1:11" x14ac:dyDescent="0.2">
      <c r="A1665" s="49">
        <v>941.61</v>
      </c>
      <c r="B1665" s="16">
        <v>3041.5</v>
      </c>
      <c r="C1665" s="16">
        <v>3711</v>
      </c>
      <c r="D1665" s="16">
        <v>8738.5</v>
      </c>
      <c r="E1665" s="16">
        <v>52572.3</v>
      </c>
      <c r="F1665" s="16">
        <v>50894.6</v>
      </c>
      <c r="G1665" s="47"/>
      <c r="K1665" s="49">
        <v>0</v>
      </c>
    </row>
    <row r="1666" spans="1:11" x14ac:dyDescent="0.2">
      <c r="A1666" s="49">
        <v>942.04</v>
      </c>
      <c r="B1666" s="16">
        <v>3046.12</v>
      </c>
      <c r="C1666" s="16">
        <v>3758.5</v>
      </c>
      <c r="D1666" s="16">
        <v>8561.08</v>
      </c>
      <c r="E1666" s="16">
        <v>51024.5</v>
      </c>
      <c r="F1666" s="16">
        <v>49343.8</v>
      </c>
      <c r="G1666" s="47"/>
      <c r="K1666" s="49">
        <v>0</v>
      </c>
    </row>
    <row r="1667" spans="1:11" x14ac:dyDescent="0.2">
      <c r="A1667" s="49">
        <v>942.47</v>
      </c>
      <c r="B1667" s="16">
        <v>3054.08</v>
      </c>
      <c r="C1667" s="16">
        <v>3794.1</v>
      </c>
      <c r="D1667" s="16">
        <v>8066.32</v>
      </c>
      <c r="E1667" s="16">
        <v>46791.9</v>
      </c>
      <c r="F1667" s="16">
        <v>45101.8</v>
      </c>
      <c r="G1667" s="47"/>
      <c r="K1667" s="49">
        <v>0</v>
      </c>
    </row>
    <row r="1668" spans="1:11" x14ac:dyDescent="0.2">
      <c r="A1668" s="49">
        <v>942.89</v>
      </c>
      <c r="B1668" s="16">
        <v>3062.18</v>
      </c>
      <c r="C1668" s="16">
        <v>3881.5</v>
      </c>
      <c r="D1668" s="16">
        <v>7588.68</v>
      </c>
      <c r="E1668" s="16">
        <v>43278.5</v>
      </c>
      <c r="F1668" s="16">
        <v>42020.2</v>
      </c>
      <c r="G1668" s="47"/>
      <c r="K1668" s="49">
        <v>0</v>
      </c>
    </row>
    <row r="1669" spans="1:11" x14ac:dyDescent="0.2">
      <c r="A1669" s="49">
        <v>943.32</v>
      </c>
      <c r="B1669" s="16">
        <v>3045.08</v>
      </c>
      <c r="C1669" s="16">
        <v>3727.7</v>
      </c>
      <c r="D1669" s="16">
        <v>7938.45</v>
      </c>
      <c r="E1669" s="16">
        <v>46236.6</v>
      </c>
      <c r="F1669" s="16">
        <v>44918.400000000001</v>
      </c>
      <c r="G1669" s="47"/>
      <c r="K1669" s="49">
        <v>0</v>
      </c>
    </row>
    <row r="1670" spans="1:11" x14ac:dyDescent="0.2">
      <c r="A1670" s="49">
        <v>943.75</v>
      </c>
      <c r="B1670" s="16">
        <v>3053.72</v>
      </c>
      <c r="C1670" s="16">
        <v>3819.5</v>
      </c>
      <c r="D1670" s="16">
        <v>7645.62</v>
      </c>
      <c r="E1670" s="16">
        <v>43149.4</v>
      </c>
      <c r="F1670" s="16">
        <v>41687.800000000003</v>
      </c>
      <c r="G1670" s="47"/>
      <c r="K1670" s="49">
        <v>0</v>
      </c>
    </row>
    <row r="1671" spans="1:11" x14ac:dyDescent="0.2">
      <c r="A1671" s="49">
        <v>944.17</v>
      </c>
      <c r="B1671" s="16">
        <v>3043.15</v>
      </c>
      <c r="C1671" s="16">
        <v>3723.2</v>
      </c>
      <c r="D1671" s="16">
        <v>7162.52</v>
      </c>
      <c r="E1671" s="16">
        <v>39844.400000000001</v>
      </c>
      <c r="F1671" s="16">
        <v>38735.300000000003</v>
      </c>
      <c r="G1671" s="47"/>
      <c r="K1671" s="49">
        <v>0</v>
      </c>
    </row>
    <row r="1672" spans="1:11" x14ac:dyDescent="0.2">
      <c r="A1672" s="49">
        <v>944.6</v>
      </c>
      <c r="B1672" s="16">
        <v>3044.7</v>
      </c>
      <c r="C1672" s="16">
        <v>3733.7</v>
      </c>
      <c r="D1672" s="16">
        <v>7847.55</v>
      </c>
      <c r="E1672" s="16">
        <v>45861.8</v>
      </c>
      <c r="F1672" s="16">
        <v>44772.4</v>
      </c>
      <c r="G1672" s="47"/>
      <c r="K1672" s="49">
        <v>0</v>
      </c>
    </row>
    <row r="1673" spans="1:11" x14ac:dyDescent="0.2">
      <c r="A1673" s="49">
        <v>945.03</v>
      </c>
      <c r="B1673" s="16">
        <v>3052.82</v>
      </c>
      <c r="C1673" s="16">
        <v>3786.7</v>
      </c>
      <c r="D1673" s="16">
        <v>8493.18</v>
      </c>
      <c r="E1673" s="16">
        <v>50649.9</v>
      </c>
      <c r="F1673" s="16">
        <v>49116</v>
      </c>
      <c r="G1673" s="47"/>
      <c r="K1673" s="49">
        <v>0</v>
      </c>
    </row>
    <row r="1674" spans="1:11" x14ac:dyDescent="0.2">
      <c r="A1674" s="49">
        <v>945.46</v>
      </c>
      <c r="B1674" s="16">
        <v>3041.08</v>
      </c>
      <c r="C1674" s="16">
        <v>3698.6</v>
      </c>
      <c r="D1674" s="16">
        <v>8224.2800000000007</v>
      </c>
      <c r="E1674" s="16">
        <v>48023.9</v>
      </c>
      <c r="F1674" s="16">
        <v>46394.1</v>
      </c>
      <c r="G1674" s="47"/>
      <c r="K1674" s="49">
        <v>0</v>
      </c>
    </row>
    <row r="1675" spans="1:11" x14ac:dyDescent="0.2">
      <c r="A1675" s="49">
        <v>945.88</v>
      </c>
      <c r="B1675" s="16">
        <v>3040.15</v>
      </c>
      <c r="C1675" s="16">
        <v>3692.6</v>
      </c>
      <c r="D1675" s="16">
        <v>7992.28</v>
      </c>
      <c r="E1675" s="16">
        <v>46559.199999999997</v>
      </c>
      <c r="F1675" s="16">
        <v>45276.9</v>
      </c>
      <c r="G1675" s="47"/>
      <c r="K1675" s="49">
        <v>0</v>
      </c>
    </row>
    <row r="1676" spans="1:11" x14ac:dyDescent="0.2">
      <c r="A1676" s="49">
        <v>946.31</v>
      </c>
      <c r="B1676" s="16">
        <v>3051.9</v>
      </c>
      <c r="C1676" s="16">
        <v>3795.9</v>
      </c>
      <c r="D1676" s="16">
        <v>8363.7800000000007</v>
      </c>
      <c r="E1676" s="16">
        <v>49921</v>
      </c>
      <c r="F1676" s="16">
        <v>48631.8</v>
      </c>
      <c r="G1676" s="47"/>
      <c r="K1676" s="49">
        <v>0</v>
      </c>
    </row>
    <row r="1677" spans="1:11" x14ac:dyDescent="0.2">
      <c r="A1677" s="49">
        <v>946.74</v>
      </c>
      <c r="B1677" s="16">
        <v>3046.4</v>
      </c>
      <c r="C1677" s="16">
        <v>3724.2</v>
      </c>
      <c r="D1677" s="16">
        <v>8807.02</v>
      </c>
      <c r="E1677" s="16">
        <v>53325.7</v>
      </c>
      <c r="F1677" s="16">
        <v>51723.7</v>
      </c>
      <c r="G1677" s="47"/>
      <c r="K1677" s="49">
        <v>0</v>
      </c>
    </row>
    <row r="1678" spans="1:11" x14ac:dyDescent="0.2">
      <c r="A1678" s="49">
        <v>947.16</v>
      </c>
      <c r="B1678" s="16">
        <v>3049.55</v>
      </c>
      <c r="C1678" s="16">
        <v>3779.3</v>
      </c>
      <c r="D1678" s="16">
        <v>9085.9</v>
      </c>
      <c r="E1678" s="16">
        <v>55508.4</v>
      </c>
      <c r="F1678" s="16">
        <v>53867</v>
      </c>
      <c r="G1678" s="47"/>
      <c r="K1678" s="49">
        <v>0</v>
      </c>
    </row>
    <row r="1679" spans="1:11" x14ac:dyDescent="0.2">
      <c r="A1679" s="49">
        <v>947.59</v>
      </c>
      <c r="B1679" s="16">
        <v>3047.8</v>
      </c>
      <c r="C1679" s="16">
        <v>3751.2</v>
      </c>
      <c r="D1679" s="16">
        <v>9066.32</v>
      </c>
      <c r="E1679" s="16">
        <v>55204</v>
      </c>
      <c r="F1679" s="16">
        <v>53502.8</v>
      </c>
      <c r="G1679" s="47"/>
      <c r="K1679" s="49">
        <v>0</v>
      </c>
    </row>
    <row r="1680" spans="1:11" x14ac:dyDescent="0.2">
      <c r="A1680" s="49">
        <v>948.02</v>
      </c>
      <c r="B1680" s="16">
        <v>3049.4</v>
      </c>
      <c r="C1680" s="16">
        <v>3759.5</v>
      </c>
      <c r="D1680" s="16">
        <v>8930.2000000000007</v>
      </c>
      <c r="E1680" s="16">
        <v>54427.4</v>
      </c>
      <c r="F1680" s="16">
        <v>52762.8</v>
      </c>
      <c r="G1680" s="47"/>
      <c r="K1680" s="49">
        <v>0</v>
      </c>
    </row>
    <row r="1681" spans="1:11" x14ac:dyDescent="0.2">
      <c r="A1681" s="49">
        <v>948.44</v>
      </c>
      <c r="B1681" s="16">
        <v>3048.4</v>
      </c>
      <c r="C1681" s="16">
        <v>3759.8</v>
      </c>
      <c r="D1681" s="16">
        <v>9437.48</v>
      </c>
      <c r="E1681" s="16">
        <v>58858</v>
      </c>
      <c r="F1681" s="16">
        <v>57346.8</v>
      </c>
      <c r="G1681" s="47"/>
      <c r="K1681" s="49">
        <v>0</v>
      </c>
    </row>
    <row r="1682" spans="1:11" x14ac:dyDescent="0.2">
      <c r="A1682" s="49">
        <v>948.87</v>
      </c>
      <c r="B1682" s="16">
        <v>3056.05</v>
      </c>
      <c r="C1682" s="16">
        <v>3830.3</v>
      </c>
      <c r="D1682" s="16">
        <v>10028.379999999999</v>
      </c>
      <c r="E1682" s="16">
        <v>62932.1</v>
      </c>
      <c r="F1682" s="16">
        <v>60984.3</v>
      </c>
      <c r="G1682" s="47"/>
      <c r="K1682" s="49">
        <v>0</v>
      </c>
    </row>
    <row r="1683" spans="1:11" x14ac:dyDescent="0.2">
      <c r="A1683" s="49">
        <v>949.3</v>
      </c>
      <c r="B1683" s="16">
        <v>3047.88</v>
      </c>
      <c r="C1683" s="16">
        <v>3737.1</v>
      </c>
      <c r="D1683" s="16">
        <v>9277.82</v>
      </c>
      <c r="E1683" s="16">
        <v>56185.8</v>
      </c>
      <c r="F1683" s="16">
        <v>54172.800000000003</v>
      </c>
      <c r="G1683" s="47"/>
      <c r="K1683" s="49">
        <v>0</v>
      </c>
    </row>
    <row r="1684" spans="1:11" x14ac:dyDescent="0.2">
      <c r="A1684" s="49">
        <v>949.72</v>
      </c>
      <c r="B1684" s="16">
        <v>3047.42</v>
      </c>
      <c r="C1684" s="16">
        <v>3752.2</v>
      </c>
      <c r="D1684" s="16">
        <v>8276.5</v>
      </c>
      <c r="E1684" s="16">
        <v>48766.8</v>
      </c>
      <c r="F1684" s="16">
        <v>47222.1</v>
      </c>
      <c r="G1684" s="47"/>
      <c r="K1684" s="49">
        <v>0</v>
      </c>
    </row>
    <row r="1685" spans="1:11" x14ac:dyDescent="0.2">
      <c r="A1685" s="49">
        <v>950.15</v>
      </c>
      <c r="B1685" s="16">
        <v>3050.32</v>
      </c>
      <c r="C1685" s="16">
        <v>3778.8</v>
      </c>
      <c r="D1685" s="16">
        <v>8506.58</v>
      </c>
      <c r="E1685" s="16">
        <v>51444.7</v>
      </c>
      <c r="F1685" s="16">
        <v>50283.5</v>
      </c>
      <c r="G1685" s="47"/>
      <c r="K1685" s="49">
        <v>0</v>
      </c>
    </row>
    <row r="1686" spans="1:11" x14ac:dyDescent="0.2">
      <c r="A1686" s="49">
        <v>950.58</v>
      </c>
      <c r="B1686" s="16">
        <v>3041.15</v>
      </c>
      <c r="C1686" s="16">
        <v>3691.2</v>
      </c>
      <c r="D1686" s="16">
        <v>9705.92</v>
      </c>
      <c r="E1686" s="16">
        <v>60850.6</v>
      </c>
      <c r="F1686" s="16">
        <v>59382.9</v>
      </c>
      <c r="G1686" s="47"/>
      <c r="K1686" s="49">
        <v>0</v>
      </c>
    </row>
    <row r="1687" spans="1:11" x14ac:dyDescent="0.2">
      <c r="A1687" s="49">
        <v>951</v>
      </c>
      <c r="B1687" s="16">
        <v>3042.6</v>
      </c>
      <c r="C1687" s="16">
        <v>3702.1</v>
      </c>
      <c r="D1687" s="16">
        <v>10176.379999999999</v>
      </c>
      <c r="E1687" s="16">
        <v>63974.5</v>
      </c>
      <c r="F1687" s="16">
        <v>62090.5</v>
      </c>
      <c r="G1687" s="47"/>
      <c r="K1687" s="49">
        <v>0</v>
      </c>
    </row>
    <row r="1688" spans="1:11" x14ac:dyDescent="0.2">
      <c r="A1688" s="49">
        <v>951.43</v>
      </c>
      <c r="B1688" s="16">
        <v>3041.08</v>
      </c>
      <c r="C1688" s="16">
        <v>3687.9</v>
      </c>
      <c r="D1688" s="16">
        <v>9516.75</v>
      </c>
      <c r="E1688" s="16">
        <v>58156.800000000003</v>
      </c>
      <c r="F1688" s="16">
        <v>56172.6</v>
      </c>
      <c r="G1688" s="47"/>
      <c r="K1688" s="49">
        <v>0</v>
      </c>
    </row>
    <row r="1689" spans="1:11" x14ac:dyDescent="0.2">
      <c r="A1689" s="49">
        <v>951.86</v>
      </c>
      <c r="B1689" s="16">
        <v>3065.82</v>
      </c>
      <c r="C1689" s="16">
        <v>3905.6</v>
      </c>
      <c r="D1689" s="16">
        <v>8559.85</v>
      </c>
      <c r="E1689" s="16">
        <v>50881.9</v>
      </c>
      <c r="F1689" s="16">
        <v>49187.7</v>
      </c>
      <c r="G1689" s="47"/>
      <c r="K1689" s="49">
        <v>0</v>
      </c>
    </row>
    <row r="1690" spans="1:11" x14ac:dyDescent="0.2">
      <c r="A1690" s="49">
        <v>952.28</v>
      </c>
      <c r="B1690" s="16">
        <v>3054.42</v>
      </c>
      <c r="C1690" s="16">
        <v>3831.1</v>
      </c>
      <c r="D1690" s="16">
        <v>8388.52</v>
      </c>
      <c r="E1690" s="16">
        <v>50056</v>
      </c>
      <c r="F1690" s="16">
        <v>48703.7</v>
      </c>
      <c r="G1690" s="47"/>
      <c r="K1690" s="49">
        <v>0</v>
      </c>
    </row>
    <row r="1691" spans="1:11" x14ac:dyDescent="0.2">
      <c r="A1691" s="49">
        <v>952.71</v>
      </c>
      <c r="B1691" s="16">
        <v>3045.98</v>
      </c>
      <c r="C1691" s="16">
        <v>3750.8</v>
      </c>
      <c r="D1691" s="16">
        <v>9005.2800000000007</v>
      </c>
      <c r="E1691" s="16">
        <v>55240.4</v>
      </c>
      <c r="F1691" s="16">
        <v>53732.7</v>
      </c>
      <c r="G1691" s="47"/>
      <c r="K1691" s="49">
        <v>0</v>
      </c>
    </row>
    <row r="1692" spans="1:11" x14ac:dyDescent="0.2">
      <c r="A1692" s="49">
        <v>953.14</v>
      </c>
      <c r="B1692" s="16">
        <v>3045.65</v>
      </c>
      <c r="C1692" s="16">
        <v>3722.2</v>
      </c>
      <c r="D1692" s="16">
        <v>9859.4500000000007</v>
      </c>
      <c r="E1692" s="16">
        <v>62033.3</v>
      </c>
      <c r="F1692" s="16">
        <v>60476.2</v>
      </c>
      <c r="G1692" s="47"/>
      <c r="K1692" s="49">
        <v>0</v>
      </c>
    </row>
    <row r="1693" spans="1:11" x14ac:dyDescent="0.2">
      <c r="A1693" s="49">
        <v>953.56</v>
      </c>
      <c r="B1693" s="16">
        <v>3050.5</v>
      </c>
      <c r="C1693" s="16">
        <v>3788.2</v>
      </c>
      <c r="D1693" s="16">
        <v>10461.620000000001</v>
      </c>
      <c r="E1693" s="16">
        <v>64000</v>
      </c>
      <c r="F1693" s="16">
        <v>64000</v>
      </c>
      <c r="G1693" s="47"/>
      <c r="K1693" s="49">
        <v>0</v>
      </c>
    </row>
    <row r="1694" spans="1:11" x14ac:dyDescent="0.2">
      <c r="A1694" s="49">
        <v>953.99</v>
      </c>
      <c r="B1694" s="16">
        <v>3040.95</v>
      </c>
      <c r="C1694" s="16">
        <v>3685.8</v>
      </c>
      <c r="D1694" s="16">
        <v>10517</v>
      </c>
      <c r="E1694" s="16">
        <v>64000</v>
      </c>
      <c r="F1694" s="16">
        <v>64000</v>
      </c>
      <c r="G1694" s="47"/>
      <c r="K1694" s="49">
        <v>0</v>
      </c>
    </row>
    <row r="1695" spans="1:11" x14ac:dyDescent="0.2">
      <c r="A1695" s="49">
        <v>954.42</v>
      </c>
      <c r="B1695" s="16">
        <v>3054.02</v>
      </c>
      <c r="C1695" s="16">
        <v>3789.3</v>
      </c>
      <c r="D1695" s="16">
        <v>10390.25</v>
      </c>
      <c r="E1695" s="16">
        <v>64000</v>
      </c>
      <c r="F1695" s="16">
        <v>63971.9</v>
      </c>
      <c r="G1695" s="47"/>
      <c r="K1695" s="49">
        <v>0</v>
      </c>
    </row>
    <row r="1696" spans="1:11" x14ac:dyDescent="0.2">
      <c r="A1696" s="49">
        <v>954.84</v>
      </c>
      <c r="B1696" s="16">
        <v>3043.9</v>
      </c>
      <c r="C1696" s="16">
        <v>3737.7</v>
      </c>
      <c r="D1696" s="16">
        <v>10777.42</v>
      </c>
      <c r="E1696" s="16">
        <v>64000</v>
      </c>
      <c r="F1696" s="16">
        <v>64000</v>
      </c>
      <c r="G1696" s="47"/>
      <c r="K1696" s="49">
        <v>0</v>
      </c>
    </row>
    <row r="1697" spans="1:11" x14ac:dyDescent="0.2">
      <c r="A1697" s="49">
        <v>955.27</v>
      </c>
      <c r="B1697" s="16">
        <v>3059.2</v>
      </c>
      <c r="C1697" s="16">
        <v>3866.8</v>
      </c>
      <c r="D1697" s="16">
        <v>10902.48</v>
      </c>
      <c r="E1697" s="16">
        <v>64000</v>
      </c>
      <c r="F1697" s="16">
        <v>64000</v>
      </c>
      <c r="G1697" s="47"/>
      <c r="K1697" s="49">
        <v>0</v>
      </c>
    </row>
    <row r="1698" spans="1:11" x14ac:dyDescent="0.2">
      <c r="A1698" s="49">
        <v>955.7</v>
      </c>
      <c r="B1698" s="16">
        <v>3040.88</v>
      </c>
      <c r="C1698" s="16">
        <v>3692.5</v>
      </c>
      <c r="D1698" s="16">
        <v>10937.38</v>
      </c>
      <c r="E1698" s="16">
        <v>64000</v>
      </c>
      <c r="F1698" s="16">
        <v>64000</v>
      </c>
      <c r="G1698" s="47"/>
      <c r="K1698" s="49">
        <v>0</v>
      </c>
    </row>
    <row r="1699" spans="1:11" x14ac:dyDescent="0.2">
      <c r="A1699" s="49">
        <v>956.12</v>
      </c>
      <c r="B1699" s="16">
        <v>3043.52</v>
      </c>
      <c r="C1699" s="16">
        <v>3720.4</v>
      </c>
      <c r="D1699" s="16">
        <v>11208.72</v>
      </c>
      <c r="E1699" s="16">
        <v>64000</v>
      </c>
      <c r="F1699" s="16">
        <v>64000</v>
      </c>
      <c r="G1699" s="47"/>
      <c r="K1699" s="49">
        <v>0</v>
      </c>
    </row>
    <row r="1700" spans="1:11" x14ac:dyDescent="0.2">
      <c r="A1700" s="49">
        <v>956.55</v>
      </c>
      <c r="B1700" s="16">
        <v>3046.15</v>
      </c>
      <c r="C1700" s="16">
        <v>3734.8</v>
      </c>
      <c r="D1700" s="16">
        <v>10820.62</v>
      </c>
      <c r="E1700" s="16">
        <v>64000</v>
      </c>
      <c r="F1700" s="16">
        <v>64000</v>
      </c>
      <c r="G1700" s="47"/>
      <c r="K1700" s="49">
        <v>0</v>
      </c>
    </row>
    <row r="1701" spans="1:11" x14ac:dyDescent="0.2">
      <c r="A1701" s="49">
        <v>956.98</v>
      </c>
      <c r="B1701" s="16">
        <v>3045.62</v>
      </c>
      <c r="C1701" s="16">
        <v>3720.3</v>
      </c>
      <c r="D1701" s="16">
        <v>11260.75</v>
      </c>
      <c r="E1701" s="16">
        <v>64000</v>
      </c>
      <c r="F1701" s="16">
        <v>64000</v>
      </c>
      <c r="G1701" s="47"/>
      <c r="K1701" s="49">
        <v>0</v>
      </c>
    </row>
    <row r="1702" spans="1:11" x14ac:dyDescent="0.2">
      <c r="A1702" s="49">
        <v>957.4</v>
      </c>
      <c r="B1702" s="16">
        <v>3044.4</v>
      </c>
      <c r="C1702" s="16">
        <v>3734.8</v>
      </c>
      <c r="D1702" s="16">
        <v>11972.18</v>
      </c>
      <c r="E1702" s="16">
        <v>64000</v>
      </c>
      <c r="F1702" s="16">
        <v>64000</v>
      </c>
      <c r="G1702" s="47"/>
      <c r="K1702" s="49">
        <v>0</v>
      </c>
    </row>
    <row r="1703" spans="1:11" x14ac:dyDescent="0.2">
      <c r="A1703" s="49">
        <v>957.83</v>
      </c>
      <c r="B1703" s="16">
        <v>3050.98</v>
      </c>
      <c r="C1703" s="16">
        <v>3784.6</v>
      </c>
      <c r="D1703" s="16">
        <v>11699.12</v>
      </c>
      <c r="E1703" s="16">
        <v>64000</v>
      </c>
      <c r="F1703" s="16">
        <v>64000</v>
      </c>
      <c r="G1703" s="47"/>
      <c r="K1703" s="49">
        <v>0</v>
      </c>
    </row>
    <row r="1704" spans="1:11" x14ac:dyDescent="0.2">
      <c r="A1704" s="49">
        <v>958.25</v>
      </c>
      <c r="B1704" s="16">
        <v>3043.6</v>
      </c>
      <c r="C1704" s="16">
        <v>3719.3</v>
      </c>
      <c r="D1704" s="16">
        <v>11071</v>
      </c>
      <c r="E1704" s="16">
        <v>64000</v>
      </c>
      <c r="F1704" s="16">
        <v>64000</v>
      </c>
      <c r="G1704" s="47"/>
      <c r="K1704" s="49">
        <v>0</v>
      </c>
    </row>
    <row r="1705" spans="1:11" x14ac:dyDescent="0.2">
      <c r="A1705" s="49">
        <v>958.68</v>
      </c>
      <c r="B1705" s="16">
        <v>3051.18</v>
      </c>
      <c r="C1705" s="16">
        <v>3778.7</v>
      </c>
      <c r="D1705" s="16">
        <v>10625.62</v>
      </c>
      <c r="E1705" s="16">
        <v>64000</v>
      </c>
      <c r="F1705" s="16">
        <v>64000</v>
      </c>
      <c r="G1705" s="47"/>
      <c r="K1705" s="49">
        <v>0</v>
      </c>
    </row>
    <row r="1706" spans="1:11" x14ac:dyDescent="0.2">
      <c r="A1706" s="49">
        <v>959.11</v>
      </c>
      <c r="B1706" s="16">
        <v>3068.3</v>
      </c>
      <c r="C1706" s="16">
        <v>3941.5</v>
      </c>
      <c r="D1706" s="16">
        <v>10030.85</v>
      </c>
      <c r="E1706" s="16">
        <v>62842.9</v>
      </c>
      <c r="F1706" s="16">
        <v>60901.4</v>
      </c>
      <c r="G1706" s="47"/>
      <c r="K1706" s="49">
        <v>0</v>
      </c>
    </row>
    <row r="1707" spans="1:11" x14ac:dyDescent="0.2">
      <c r="A1707" s="49">
        <v>959.53</v>
      </c>
      <c r="B1707" s="16">
        <v>3040.5</v>
      </c>
      <c r="C1707" s="16">
        <v>3696</v>
      </c>
      <c r="D1707" s="16">
        <v>10376.620000000001</v>
      </c>
      <c r="E1707" s="16">
        <v>64000</v>
      </c>
      <c r="F1707" s="16">
        <v>64000</v>
      </c>
      <c r="G1707" s="47"/>
      <c r="K1707" s="49">
        <v>0</v>
      </c>
    </row>
    <row r="1708" spans="1:11" x14ac:dyDescent="0.2">
      <c r="A1708" s="49">
        <v>959.96</v>
      </c>
      <c r="B1708" s="16">
        <v>3049.92</v>
      </c>
      <c r="C1708" s="16">
        <v>3783.7</v>
      </c>
      <c r="D1708" s="16">
        <v>11017.9</v>
      </c>
      <c r="E1708" s="16">
        <v>64000</v>
      </c>
      <c r="F1708" s="16">
        <v>64000</v>
      </c>
      <c r="G1708" s="47"/>
      <c r="K1708" s="49">
        <v>0</v>
      </c>
    </row>
    <row r="1709" spans="1:11" x14ac:dyDescent="0.2">
      <c r="A1709" s="49">
        <v>960.38</v>
      </c>
      <c r="B1709" s="16">
        <v>3050</v>
      </c>
      <c r="C1709" s="16">
        <v>3767.5</v>
      </c>
      <c r="D1709" s="16">
        <v>11375.88</v>
      </c>
      <c r="E1709" s="16">
        <v>64000</v>
      </c>
      <c r="F1709" s="16">
        <v>64000</v>
      </c>
      <c r="G1709" s="47"/>
      <c r="K1709" s="49">
        <v>0</v>
      </c>
    </row>
    <row r="1710" spans="1:11" x14ac:dyDescent="0.2">
      <c r="A1710" s="49">
        <v>960.81</v>
      </c>
      <c r="B1710" s="16">
        <v>3044.65</v>
      </c>
      <c r="C1710" s="16">
        <v>3725.2</v>
      </c>
      <c r="D1710" s="16">
        <v>11683.48</v>
      </c>
      <c r="E1710" s="16">
        <v>64000</v>
      </c>
      <c r="F1710" s="16">
        <v>64000</v>
      </c>
      <c r="G1710" s="47"/>
      <c r="K1710" s="49">
        <v>0</v>
      </c>
    </row>
    <row r="1711" spans="1:11" x14ac:dyDescent="0.2">
      <c r="A1711" s="49">
        <v>961.24</v>
      </c>
      <c r="B1711" s="16">
        <v>3046.12</v>
      </c>
      <c r="C1711" s="16">
        <v>3723.7</v>
      </c>
      <c r="D1711" s="16">
        <v>12326.35</v>
      </c>
      <c r="E1711" s="16">
        <v>64000</v>
      </c>
      <c r="F1711" s="16">
        <v>64000</v>
      </c>
      <c r="G1711" s="47"/>
      <c r="K1711" s="49">
        <v>0</v>
      </c>
    </row>
    <row r="1712" spans="1:11" x14ac:dyDescent="0.2">
      <c r="A1712" s="49">
        <v>961.66</v>
      </c>
      <c r="B1712" s="16">
        <v>3043.55</v>
      </c>
      <c r="C1712" s="16">
        <v>3720.1</v>
      </c>
      <c r="D1712" s="16">
        <v>12321.9</v>
      </c>
      <c r="E1712" s="16">
        <v>64000</v>
      </c>
      <c r="F1712" s="16">
        <v>64000</v>
      </c>
      <c r="G1712" s="47"/>
      <c r="K1712" s="49">
        <v>0</v>
      </c>
    </row>
    <row r="1713" spans="1:11" x14ac:dyDescent="0.2">
      <c r="A1713" s="49">
        <v>962.09</v>
      </c>
      <c r="B1713" s="16">
        <v>3036.5</v>
      </c>
      <c r="C1713" s="16">
        <v>3664.6</v>
      </c>
      <c r="D1713" s="16">
        <v>12090.22</v>
      </c>
      <c r="E1713" s="16">
        <v>64000</v>
      </c>
      <c r="F1713" s="16">
        <v>64000</v>
      </c>
      <c r="G1713" s="47"/>
      <c r="K1713" s="49">
        <v>0</v>
      </c>
    </row>
    <row r="1714" spans="1:11" x14ac:dyDescent="0.2">
      <c r="A1714" s="49">
        <v>962.51</v>
      </c>
      <c r="B1714" s="16">
        <v>3046.4</v>
      </c>
      <c r="C1714" s="16">
        <v>3729.7</v>
      </c>
      <c r="D1714" s="16">
        <v>12521.32</v>
      </c>
      <c r="E1714" s="16">
        <v>64000</v>
      </c>
      <c r="F1714" s="16">
        <v>64000</v>
      </c>
      <c r="G1714" s="47"/>
      <c r="K1714" s="49">
        <v>0</v>
      </c>
    </row>
    <row r="1715" spans="1:11" x14ac:dyDescent="0.2">
      <c r="A1715" s="49">
        <v>962.94</v>
      </c>
      <c r="B1715" s="16">
        <v>3053.75</v>
      </c>
      <c r="C1715" s="16">
        <v>3800.6</v>
      </c>
      <c r="D1715" s="16">
        <v>13635.68</v>
      </c>
      <c r="E1715" s="16">
        <v>64000</v>
      </c>
      <c r="F1715" s="16">
        <v>64000</v>
      </c>
      <c r="G1715" s="47"/>
      <c r="K1715" s="49">
        <v>0</v>
      </c>
    </row>
    <row r="1716" spans="1:11" x14ac:dyDescent="0.2">
      <c r="A1716" s="49">
        <v>963.37</v>
      </c>
      <c r="B1716" s="16">
        <v>3051.95</v>
      </c>
      <c r="C1716" s="16">
        <v>3789.6</v>
      </c>
      <c r="D1716" s="16">
        <v>14087.32</v>
      </c>
      <c r="E1716" s="16">
        <v>64000</v>
      </c>
      <c r="F1716" s="16">
        <v>64000</v>
      </c>
      <c r="G1716" s="47"/>
      <c r="K1716" s="49">
        <v>0</v>
      </c>
    </row>
    <row r="1717" spans="1:11" x14ac:dyDescent="0.2">
      <c r="A1717" s="49">
        <v>963.79</v>
      </c>
      <c r="B1717" s="16">
        <v>3053.92</v>
      </c>
      <c r="C1717" s="16">
        <v>3798.4</v>
      </c>
      <c r="D1717" s="16">
        <v>13741.52</v>
      </c>
      <c r="E1717" s="16">
        <v>64000</v>
      </c>
      <c r="F1717" s="16">
        <v>64000</v>
      </c>
      <c r="G1717" s="47"/>
      <c r="K1717" s="49">
        <v>0</v>
      </c>
    </row>
    <row r="1718" spans="1:11" x14ac:dyDescent="0.2">
      <c r="A1718" s="49">
        <v>964.22</v>
      </c>
      <c r="B1718" s="16">
        <v>3052.52</v>
      </c>
      <c r="C1718" s="16">
        <v>3796.6</v>
      </c>
      <c r="D1718" s="16">
        <v>14032.42</v>
      </c>
      <c r="E1718" s="16">
        <v>64000</v>
      </c>
      <c r="F1718" s="16">
        <v>64000</v>
      </c>
      <c r="G1718" s="47"/>
      <c r="K1718" s="49">
        <v>0</v>
      </c>
    </row>
    <row r="1719" spans="1:11" x14ac:dyDescent="0.2">
      <c r="A1719" s="49">
        <v>964.64</v>
      </c>
      <c r="B1719" s="16">
        <v>3043.38</v>
      </c>
      <c r="C1719" s="16">
        <v>3723.2</v>
      </c>
      <c r="D1719" s="16">
        <v>14148.45</v>
      </c>
      <c r="E1719" s="16">
        <v>64000</v>
      </c>
      <c r="F1719" s="16">
        <v>64000</v>
      </c>
      <c r="G1719" s="47"/>
      <c r="K1719" s="49">
        <v>0</v>
      </c>
    </row>
    <row r="1720" spans="1:11" x14ac:dyDescent="0.2">
      <c r="A1720" s="49">
        <v>965.07</v>
      </c>
      <c r="B1720" s="16">
        <v>3048.1</v>
      </c>
      <c r="C1720" s="16">
        <v>3760.9</v>
      </c>
      <c r="D1720" s="16">
        <v>14563.28</v>
      </c>
      <c r="E1720" s="16">
        <v>64000</v>
      </c>
      <c r="F1720" s="16">
        <v>64000</v>
      </c>
      <c r="G1720" s="47"/>
      <c r="K1720" s="49">
        <v>0</v>
      </c>
    </row>
    <row r="1721" spans="1:11" x14ac:dyDescent="0.2">
      <c r="A1721" s="49">
        <v>965.49</v>
      </c>
      <c r="B1721" s="16">
        <v>3046.08</v>
      </c>
      <c r="C1721" s="16">
        <v>3739.7</v>
      </c>
      <c r="D1721" s="16">
        <v>14422.1</v>
      </c>
      <c r="E1721" s="16">
        <v>64000</v>
      </c>
      <c r="F1721" s="16">
        <v>64000</v>
      </c>
      <c r="G1721" s="47"/>
      <c r="K1721" s="49">
        <v>0</v>
      </c>
    </row>
    <row r="1722" spans="1:11" x14ac:dyDescent="0.2">
      <c r="A1722" s="49">
        <v>965.92</v>
      </c>
      <c r="B1722" s="16">
        <v>3050.48</v>
      </c>
      <c r="C1722" s="16">
        <v>3764.1</v>
      </c>
      <c r="D1722" s="16">
        <v>13824.4</v>
      </c>
      <c r="E1722" s="16">
        <v>64000</v>
      </c>
      <c r="F1722" s="16">
        <v>64000</v>
      </c>
      <c r="G1722" s="47"/>
      <c r="K1722" s="49">
        <v>0</v>
      </c>
    </row>
    <row r="1723" spans="1:11" x14ac:dyDescent="0.2">
      <c r="A1723" s="49">
        <v>966.35</v>
      </c>
      <c r="B1723" s="16">
        <v>3046.78</v>
      </c>
      <c r="C1723" s="16">
        <v>3731.2</v>
      </c>
      <c r="D1723" s="16">
        <v>13306.98</v>
      </c>
      <c r="E1723" s="16">
        <v>64000</v>
      </c>
      <c r="F1723" s="16">
        <v>64000</v>
      </c>
      <c r="G1723" s="47"/>
      <c r="K1723" s="49">
        <v>0</v>
      </c>
    </row>
    <row r="1724" spans="1:11" x14ac:dyDescent="0.2">
      <c r="A1724" s="49">
        <v>966.77</v>
      </c>
      <c r="B1724" s="16">
        <v>3043.78</v>
      </c>
      <c r="C1724" s="16">
        <v>3720</v>
      </c>
      <c r="D1724" s="16">
        <v>13616.05</v>
      </c>
      <c r="E1724" s="16">
        <v>64000</v>
      </c>
      <c r="F1724" s="16">
        <v>64000</v>
      </c>
      <c r="G1724" s="47"/>
      <c r="K1724" s="49">
        <v>0</v>
      </c>
    </row>
    <row r="1725" spans="1:11" x14ac:dyDescent="0.2">
      <c r="A1725" s="49">
        <v>967.2</v>
      </c>
      <c r="B1725" s="16">
        <v>3054.15</v>
      </c>
      <c r="C1725" s="16">
        <v>3817.4</v>
      </c>
      <c r="D1725" s="16">
        <v>14273.7</v>
      </c>
      <c r="E1725" s="16">
        <v>64000</v>
      </c>
      <c r="F1725" s="16">
        <v>64000</v>
      </c>
      <c r="G1725" s="47"/>
      <c r="K1725" s="49">
        <v>0</v>
      </c>
    </row>
    <row r="1726" spans="1:11" x14ac:dyDescent="0.2">
      <c r="A1726" s="49">
        <v>967.62</v>
      </c>
      <c r="B1726" s="16">
        <v>3046.02</v>
      </c>
      <c r="C1726" s="16">
        <v>3734.1</v>
      </c>
      <c r="D1726" s="16">
        <v>14726.88</v>
      </c>
      <c r="E1726" s="16">
        <v>64000</v>
      </c>
      <c r="F1726" s="16">
        <v>64000</v>
      </c>
      <c r="G1726" s="47"/>
      <c r="K1726" s="49">
        <v>0</v>
      </c>
    </row>
    <row r="1727" spans="1:11" x14ac:dyDescent="0.2">
      <c r="A1727" s="49">
        <v>968.05</v>
      </c>
      <c r="B1727" s="16">
        <v>3046.45</v>
      </c>
      <c r="C1727" s="16">
        <v>3731.4</v>
      </c>
      <c r="D1727" s="16">
        <v>14563.22</v>
      </c>
      <c r="E1727" s="16">
        <v>64000</v>
      </c>
      <c r="F1727" s="16">
        <v>64000</v>
      </c>
      <c r="G1727" s="47"/>
      <c r="K1727" s="49">
        <v>0</v>
      </c>
    </row>
    <row r="1728" spans="1:11" x14ac:dyDescent="0.2">
      <c r="A1728" s="49">
        <v>968.47</v>
      </c>
      <c r="B1728" s="16">
        <v>3051.05</v>
      </c>
      <c r="C1728" s="16">
        <v>3790.6</v>
      </c>
      <c r="D1728" s="16">
        <v>14728.7</v>
      </c>
      <c r="E1728" s="16">
        <v>64000</v>
      </c>
      <c r="F1728" s="16">
        <v>64000</v>
      </c>
      <c r="G1728" s="47"/>
      <c r="K1728" s="49">
        <v>0</v>
      </c>
    </row>
    <row r="1729" spans="1:11" x14ac:dyDescent="0.2">
      <c r="A1729" s="49">
        <v>968.9</v>
      </c>
      <c r="B1729" s="16">
        <v>3041.72</v>
      </c>
      <c r="C1729" s="16">
        <v>3708.2</v>
      </c>
      <c r="D1729" s="16">
        <v>14966.78</v>
      </c>
      <c r="E1729" s="16">
        <v>64000</v>
      </c>
      <c r="F1729" s="16">
        <v>64000</v>
      </c>
      <c r="G1729" s="47"/>
      <c r="K1729" s="49">
        <v>0</v>
      </c>
    </row>
    <row r="1730" spans="1:11" x14ac:dyDescent="0.2">
      <c r="A1730" s="49">
        <v>969.32</v>
      </c>
      <c r="B1730" s="16">
        <v>3043.72</v>
      </c>
      <c r="C1730" s="16">
        <v>3725.4</v>
      </c>
      <c r="D1730" s="16">
        <v>15148.88</v>
      </c>
      <c r="E1730" s="16">
        <v>64000</v>
      </c>
      <c r="F1730" s="16">
        <v>64000</v>
      </c>
      <c r="G1730" s="47"/>
      <c r="K1730" s="49">
        <v>0</v>
      </c>
    </row>
    <row r="1731" spans="1:11" x14ac:dyDescent="0.2">
      <c r="A1731" s="49">
        <v>969.75</v>
      </c>
      <c r="B1731" s="16">
        <v>3054.2</v>
      </c>
      <c r="C1731" s="16">
        <v>3816.9</v>
      </c>
      <c r="D1731" s="16">
        <v>15230.22</v>
      </c>
      <c r="E1731" s="16">
        <v>64000</v>
      </c>
      <c r="F1731" s="16">
        <v>64000</v>
      </c>
      <c r="G1731" s="47"/>
      <c r="K1731" s="49">
        <v>0</v>
      </c>
    </row>
    <row r="1732" spans="1:11" x14ac:dyDescent="0.2">
      <c r="A1732" s="49">
        <v>970.17</v>
      </c>
      <c r="B1732" s="16">
        <v>3076.72</v>
      </c>
      <c r="C1732" s="16">
        <v>4012.6</v>
      </c>
      <c r="D1732" s="16">
        <v>15313.18</v>
      </c>
      <c r="E1732" s="16">
        <v>64000</v>
      </c>
      <c r="F1732" s="16">
        <v>64000</v>
      </c>
      <c r="G1732" s="47"/>
      <c r="K1732" s="49">
        <v>0</v>
      </c>
    </row>
    <row r="1733" spans="1:11" x14ac:dyDescent="0.2">
      <c r="A1733" s="49">
        <v>970.6</v>
      </c>
      <c r="B1733" s="16">
        <v>3052</v>
      </c>
      <c r="C1733" s="16">
        <v>3791.2</v>
      </c>
      <c r="D1733" s="16">
        <v>15747.02</v>
      </c>
      <c r="E1733" s="16">
        <v>64000</v>
      </c>
      <c r="F1733" s="16">
        <v>64000</v>
      </c>
      <c r="G1733" s="47"/>
      <c r="K1733" s="49">
        <v>0</v>
      </c>
    </row>
    <row r="1734" spans="1:11" x14ac:dyDescent="0.2">
      <c r="A1734" s="49">
        <v>971.03</v>
      </c>
      <c r="B1734" s="16">
        <v>3047.38</v>
      </c>
      <c r="C1734" s="16">
        <v>3750.9</v>
      </c>
      <c r="D1734" s="16">
        <v>15952.75</v>
      </c>
      <c r="E1734" s="16">
        <v>64000</v>
      </c>
      <c r="F1734" s="16">
        <v>64000</v>
      </c>
      <c r="G1734" s="47"/>
      <c r="K1734" s="49">
        <v>0</v>
      </c>
    </row>
    <row r="1735" spans="1:11" x14ac:dyDescent="0.2">
      <c r="A1735" s="49">
        <v>971.45</v>
      </c>
      <c r="B1735" s="16">
        <v>3049.4</v>
      </c>
      <c r="C1735" s="16">
        <v>3773.4</v>
      </c>
      <c r="D1735" s="16">
        <v>15945.12</v>
      </c>
      <c r="E1735" s="16">
        <v>64000</v>
      </c>
      <c r="F1735" s="16">
        <v>64000</v>
      </c>
      <c r="G1735" s="47"/>
      <c r="K1735" s="49">
        <v>0</v>
      </c>
    </row>
    <row r="1736" spans="1:11" x14ac:dyDescent="0.2">
      <c r="A1736" s="49">
        <v>971.88</v>
      </c>
      <c r="B1736" s="16">
        <v>3043.82</v>
      </c>
      <c r="C1736" s="16">
        <v>3709.3</v>
      </c>
      <c r="D1736" s="16">
        <v>16127.25</v>
      </c>
      <c r="E1736" s="16">
        <v>64000</v>
      </c>
      <c r="F1736" s="16">
        <v>64000</v>
      </c>
      <c r="G1736" s="47"/>
      <c r="K1736" s="49">
        <v>0</v>
      </c>
    </row>
    <row r="1737" spans="1:11" x14ac:dyDescent="0.2">
      <c r="A1737" s="49">
        <v>972.3</v>
      </c>
      <c r="B1737" s="16">
        <v>3045.55</v>
      </c>
      <c r="C1737" s="16">
        <v>3729.5</v>
      </c>
      <c r="D1737" s="16">
        <v>16113.32</v>
      </c>
      <c r="E1737" s="16">
        <v>64000</v>
      </c>
      <c r="F1737" s="16">
        <v>64000</v>
      </c>
      <c r="G1737" s="47"/>
      <c r="K1737" s="49">
        <v>0</v>
      </c>
    </row>
    <row r="1738" spans="1:11" x14ac:dyDescent="0.2">
      <c r="A1738" s="49">
        <v>972.73</v>
      </c>
      <c r="B1738" s="16">
        <v>3053.08</v>
      </c>
      <c r="C1738" s="16">
        <v>3783.5</v>
      </c>
      <c r="D1738" s="16">
        <v>16103.9</v>
      </c>
      <c r="E1738" s="16">
        <v>64000</v>
      </c>
      <c r="F1738" s="16">
        <v>64000</v>
      </c>
      <c r="G1738" s="47"/>
      <c r="K1738" s="49">
        <v>0</v>
      </c>
    </row>
    <row r="1739" spans="1:11" x14ac:dyDescent="0.2">
      <c r="A1739" s="49">
        <v>973.15</v>
      </c>
      <c r="B1739" s="16">
        <v>3047.62</v>
      </c>
      <c r="C1739" s="16">
        <v>3738.7</v>
      </c>
      <c r="D1739" s="16">
        <v>16001.85</v>
      </c>
      <c r="E1739" s="16">
        <v>64000</v>
      </c>
      <c r="F1739" s="16">
        <v>64000</v>
      </c>
      <c r="G1739" s="47"/>
      <c r="K1739" s="49">
        <v>0</v>
      </c>
    </row>
    <row r="1740" spans="1:11" x14ac:dyDescent="0.2">
      <c r="A1740" s="49">
        <v>973.58</v>
      </c>
      <c r="B1740" s="16">
        <v>3047.72</v>
      </c>
      <c r="C1740" s="16">
        <v>3761.1</v>
      </c>
      <c r="D1740" s="16">
        <v>15616.3</v>
      </c>
      <c r="E1740" s="16">
        <v>64000</v>
      </c>
      <c r="F1740" s="16">
        <v>64000</v>
      </c>
      <c r="G1740" s="47"/>
      <c r="K1740" s="49">
        <v>0</v>
      </c>
    </row>
    <row r="1741" spans="1:11" x14ac:dyDescent="0.2">
      <c r="A1741" s="49">
        <v>974</v>
      </c>
      <c r="B1741" s="16">
        <v>3043.3</v>
      </c>
      <c r="C1741" s="16">
        <v>3688.5</v>
      </c>
      <c r="D1741" s="16">
        <v>15712.12</v>
      </c>
      <c r="E1741" s="16">
        <v>64000</v>
      </c>
      <c r="F1741" s="16">
        <v>64000</v>
      </c>
      <c r="G1741" s="47"/>
      <c r="K1741" s="49">
        <v>0</v>
      </c>
    </row>
    <row r="1742" spans="1:11" x14ac:dyDescent="0.2">
      <c r="A1742" s="49">
        <v>974.43</v>
      </c>
      <c r="B1742" s="16">
        <v>3043.78</v>
      </c>
      <c r="C1742" s="16">
        <v>3718.1</v>
      </c>
      <c r="D1742" s="16">
        <v>15766.2</v>
      </c>
      <c r="E1742" s="16">
        <v>64000</v>
      </c>
      <c r="F1742" s="16">
        <v>64000</v>
      </c>
      <c r="G1742" s="47"/>
      <c r="K1742" s="49">
        <v>0</v>
      </c>
    </row>
    <row r="1743" spans="1:11" x14ac:dyDescent="0.2">
      <c r="A1743" s="49">
        <v>974.85</v>
      </c>
      <c r="B1743" s="16">
        <v>3043.98</v>
      </c>
      <c r="C1743" s="16">
        <v>3741.4</v>
      </c>
      <c r="D1743" s="16">
        <v>15630.48</v>
      </c>
      <c r="E1743" s="16">
        <v>64000</v>
      </c>
      <c r="F1743" s="16">
        <v>64000</v>
      </c>
      <c r="G1743" s="47"/>
      <c r="K1743" s="49">
        <v>0</v>
      </c>
    </row>
    <row r="1744" spans="1:11" x14ac:dyDescent="0.2">
      <c r="A1744" s="49">
        <v>975.28</v>
      </c>
      <c r="B1744" s="16">
        <v>3049.42</v>
      </c>
      <c r="C1744" s="16">
        <v>3778.4</v>
      </c>
      <c r="D1744" s="16">
        <v>15222.92</v>
      </c>
      <c r="E1744" s="16">
        <v>64000</v>
      </c>
      <c r="F1744" s="16">
        <v>64000</v>
      </c>
      <c r="G1744" s="47"/>
      <c r="K1744" s="49">
        <v>0</v>
      </c>
    </row>
    <row r="1745" spans="1:11" x14ac:dyDescent="0.2">
      <c r="A1745" s="49">
        <v>975.7</v>
      </c>
      <c r="B1745" s="16">
        <v>3044.28</v>
      </c>
      <c r="C1745" s="16">
        <v>3735</v>
      </c>
      <c r="D1745" s="16">
        <v>14684.65</v>
      </c>
      <c r="E1745" s="16">
        <v>64000</v>
      </c>
      <c r="F1745" s="16">
        <v>64000</v>
      </c>
      <c r="G1745" s="47"/>
      <c r="K1745" s="49">
        <v>0</v>
      </c>
    </row>
    <row r="1746" spans="1:11" x14ac:dyDescent="0.2">
      <c r="A1746" s="49">
        <v>976.13</v>
      </c>
      <c r="B1746" s="16">
        <v>3050.32</v>
      </c>
      <c r="C1746" s="16">
        <v>3790.6</v>
      </c>
      <c r="D1746" s="16">
        <v>14348.25</v>
      </c>
      <c r="E1746" s="16">
        <v>64000</v>
      </c>
      <c r="F1746" s="16">
        <v>64000</v>
      </c>
      <c r="G1746" s="47"/>
      <c r="K1746" s="49">
        <v>0</v>
      </c>
    </row>
    <row r="1747" spans="1:11" x14ac:dyDescent="0.2">
      <c r="A1747" s="49">
        <v>976.55</v>
      </c>
      <c r="B1747" s="16">
        <v>3049.05</v>
      </c>
      <c r="C1747" s="16">
        <v>3763.8</v>
      </c>
      <c r="D1747" s="16">
        <v>14409.35</v>
      </c>
      <c r="E1747" s="16">
        <v>64000</v>
      </c>
      <c r="F1747" s="16">
        <v>64000</v>
      </c>
      <c r="G1747" s="47"/>
      <c r="K1747" s="49">
        <v>0</v>
      </c>
    </row>
    <row r="1748" spans="1:11" x14ac:dyDescent="0.2">
      <c r="A1748" s="49">
        <v>976.98</v>
      </c>
      <c r="B1748" s="16">
        <v>3045.48</v>
      </c>
      <c r="C1748" s="16">
        <v>3719.6</v>
      </c>
      <c r="D1748" s="16">
        <v>14705.32</v>
      </c>
      <c r="E1748" s="16">
        <v>64000</v>
      </c>
      <c r="F1748" s="16">
        <v>64000</v>
      </c>
      <c r="G1748" s="47"/>
      <c r="K1748" s="49">
        <v>0</v>
      </c>
    </row>
    <row r="1749" spans="1:11" x14ac:dyDescent="0.2">
      <c r="A1749" s="49">
        <v>977.4</v>
      </c>
      <c r="B1749" s="16">
        <v>3043.75</v>
      </c>
      <c r="C1749" s="16">
        <v>3726.3</v>
      </c>
      <c r="D1749" s="16">
        <v>14674.18</v>
      </c>
      <c r="E1749" s="16">
        <v>64000</v>
      </c>
      <c r="F1749" s="16">
        <v>64000</v>
      </c>
      <c r="G1749" s="47"/>
      <c r="K1749" s="49">
        <v>0</v>
      </c>
    </row>
    <row r="1750" spans="1:11" x14ac:dyDescent="0.2">
      <c r="A1750" s="49">
        <v>977.83</v>
      </c>
      <c r="B1750" s="16">
        <v>3043.05</v>
      </c>
      <c r="C1750" s="16">
        <v>3724.5</v>
      </c>
      <c r="D1750" s="16">
        <v>14424.38</v>
      </c>
      <c r="E1750" s="16">
        <v>64000</v>
      </c>
      <c r="F1750" s="16">
        <v>64000</v>
      </c>
      <c r="G1750" s="47"/>
      <c r="K1750" s="49">
        <v>0</v>
      </c>
    </row>
    <row r="1751" spans="1:11" x14ac:dyDescent="0.2">
      <c r="A1751" s="49">
        <v>978.25</v>
      </c>
      <c r="B1751" s="16">
        <v>3048.65</v>
      </c>
      <c r="C1751" s="16">
        <v>3766.9</v>
      </c>
      <c r="D1751" s="16">
        <v>14330.75</v>
      </c>
      <c r="E1751" s="16">
        <v>64000</v>
      </c>
      <c r="F1751" s="16">
        <v>64000</v>
      </c>
      <c r="G1751" s="47"/>
      <c r="K1751" s="49">
        <v>0</v>
      </c>
    </row>
    <row r="1752" spans="1:11" x14ac:dyDescent="0.2">
      <c r="A1752" s="49">
        <v>978.68</v>
      </c>
      <c r="B1752" s="16">
        <v>3041.65</v>
      </c>
      <c r="C1752" s="16">
        <v>3707.6</v>
      </c>
      <c r="D1752" s="16">
        <v>14440.45</v>
      </c>
      <c r="E1752" s="16">
        <v>64000</v>
      </c>
      <c r="F1752" s="16">
        <v>64000</v>
      </c>
      <c r="G1752" s="47"/>
      <c r="K1752" s="49">
        <v>0</v>
      </c>
    </row>
    <row r="1753" spans="1:11" x14ac:dyDescent="0.2">
      <c r="A1753" s="49">
        <v>979.1</v>
      </c>
      <c r="B1753" s="16">
        <v>3051.95</v>
      </c>
      <c r="C1753" s="16">
        <v>3796.2</v>
      </c>
      <c r="D1753" s="16">
        <v>14512.28</v>
      </c>
      <c r="E1753" s="16">
        <v>64000</v>
      </c>
      <c r="F1753" s="16">
        <v>64000</v>
      </c>
      <c r="G1753" s="47"/>
      <c r="K1753" s="49">
        <v>0</v>
      </c>
    </row>
    <row r="1754" spans="1:11" x14ac:dyDescent="0.2">
      <c r="A1754" s="49">
        <v>979.53</v>
      </c>
      <c r="B1754" s="16">
        <v>3046.98</v>
      </c>
      <c r="C1754" s="16">
        <v>3767.4</v>
      </c>
      <c r="D1754" s="16">
        <v>14738.7</v>
      </c>
      <c r="E1754" s="16">
        <v>64000</v>
      </c>
      <c r="F1754" s="16">
        <v>64000</v>
      </c>
      <c r="G1754" s="47"/>
      <c r="K1754" s="49">
        <v>0</v>
      </c>
    </row>
    <row r="1755" spans="1:11" x14ac:dyDescent="0.2">
      <c r="A1755" s="49">
        <v>979.95</v>
      </c>
      <c r="B1755" s="16">
        <v>3047.02</v>
      </c>
      <c r="C1755" s="16">
        <v>3743.2</v>
      </c>
      <c r="D1755" s="16">
        <v>15088.05</v>
      </c>
      <c r="E1755" s="16">
        <v>64000</v>
      </c>
      <c r="F1755" s="16">
        <v>64000</v>
      </c>
      <c r="G1755" s="47"/>
      <c r="K1755" s="49">
        <v>0</v>
      </c>
    </row>
    <row r="1756" spans="1:11" x14ac:dyDescent="0.2">
      <c r="A1756" s="49">
        <v>980.37</v>
      </c>
      <c r="B1756" s="16">
        <v>3046.58</v>
      </c>
      <c r="C1756" s="16">
        <v>3732.9</v>
      </c>
      <c r="D1756" s="16">
        <v>15618.52</v>
      </c>
      <c r="E1756" s="16">
        <v>64000</v>
      </c>
      <c r="F1756" s="16">
        <v>64000</v>
      </c>
      <c r="G1756" s="47"/>
      <c r="K1756" s="49">
        <v>0</v>
      </c>
    </row>
    <row r="1757" spans="1:11" x14ac:dyDescent="0.2">
      <c r="A1757" s="49">
        <v>980.8</v>
      </c>
      <c r="B1757" s="16">
        <v>3046.9</v>
      </c>
      <c r="C1757" s="16">
        <v>3735.8</v>
      </c>
      <c r="D1757" s="16">
        <v>16320.6</v>
      </c>
      <c r="E1757" s="16">
        <v>64000</v>
      </c>
      <c r="F1757" s="16">
        <v>64000</v>
      </c>
      <c r="G1757" s="47"/>
      <c r="K1757" s="49">
        <v>0</v>
      </c>
    </row>
    <row r="1758" spans="1:11" x14ac:dyDescent="0.2">
      <c r="A1758" s="49">
        <v>981.22</v>
      </c>
      <c r="B1758" s="16">
        <v>3053.85</v>
      </c>
      <c r="C1758" s="16">
        <v>3796.3</v>
      </c>
      <c r="D1758" s="16">
        <v>16766.18</v>
      </c>
      <c r="E1758" s="16">
        <v>64000</v>
      </c>
      <c r="F1758" s="16">
        <v>64000</v>
      </c>
      <c r="G1758" s="47"/>
      <c r="K1758" s="49">
        <v>0</v>
      </c>
    </row>
    <row r="1759" spans="1:11" x14ac:dyDescent="0.2">
      <c r="A1759" s="49">
        <v>981.65</v>
      </c>
      <c r="B1759" s="16">
        <v>3052.05</v>
      </c>
      <c r="C1759" s="16">
        <v>3777.1</v>
      </c>
      <c r="D1759" s="16">
        <v>16993.18</v>
      </c>
      <c r="E1759" s="16">
        <v>64000</v>
      </c>
      <c r="F1759" s="16">
        <v>64000</v>
      </c>
      <c r="G1759" s="47"/>
      <c r="K1759" s="49">
        <v>0</v>
      </c>
    </row>
    <row r="1760" spans="1:11" x14ac:dyDescent="0.2">
      <c r="A1760" s="49">
        <v>982.07</v>
      </c>
      <c r="B1760" s="16">
        <v>3043.4</v>
      </c>
      <c r="C1760" s="16">
        <v>3725.8</v>
      </c>
      <c r="D1760" s="16">
        <v>17133.099999999999</v>
      </c>
      <c r="E1760" s="16">
        <v>64000</v>
      </c>
      <c r="F1760" s="16">
        <v>64000</v>
      </c>
      <c r="G1760" s="47"/>
      <c r="K1760" s="49">
        <v>0</v>
      </c>
    </row>
    <row r="1761" spans="1:11" x14ac:dyDescent="0.2">
      <c r="A1761" s="49">
        <v>982.5</v>
      </c>
      <c r="B1761" s="16">
        <v>3049.15</v>
      </c>
      <c r="C1761" s="16">
        <v>3764.5</v>
      </c>
      <c r="D1761" s="16">
        <v>17144.7</v>
      </c>
      <c r="E1761" s="16">
        <v>64000</v>
      </c>
      <c r="F1761" s="16">
        <v>64000</v>
      </c>
      <c r="G1761" s="47"/>
      <c r="K1761" s="49">
        <v>0</v>
      </c>
    </row>
    <row r="1762" spans="1:11" x14ac:dyDescent="0.2">
      <c r="A1762" s="49">
        <v>982.92</v>
      </c>
      <c r="B1762" s="16">
        <v>3054.98</v>
      </c>
      <c r="C1762" s="16">
        <v>3809.8</v>
      </c>
      <c r="D1762" s="16">
        <v>17391.82</v>
      </c>
      <c r="E1762" s="16">
        <v>64000</v>
      </c>
      <c r="F1762" s="16">
        <v>64000</v>
      </c>
      <c r="G1762" s="47"/>
      <c r="K1762" s="49">
        <v>0</v>
      </c>
    </row>
    <row r="1763" spans="1:11" x14ac:dyDescent="0.2">
      <c r="A1763" s="49">
        <v>983.35</v>
      </c>
      <c r="B1763" s="16">
        <v>3048.5</v>
      </c>
      <c r="C1763" s="16">
        <v>3763.6</v>
      </c>
      <c r="D1763" s="16">
        <v>17517.62</v>
      </c>
      <c r="E1763" s="16">
        <v>64000</v>
      </c>
      <c r="F1763" s="16">
        <v>64000</v>
      </c>
      <c r="G1763" s="47"/>
      <c r="K1763" s="49">
        <v>0</v>
      </c>
    </row>
    <row r="1764" spans="1:11" x14ac:dyDescent="0.2">
      <c r="A1764" s="49">
        <v>983.77</v>
      </c>
      <c r="B1764" s="16">
        <v>3048.7</v>
      </c>
      <c r="C1764" s="16">
        <v>3753.4</v>
      </c>
      <c r="D1764" s="16">
        <v>17624.45</v>
      </c>
      <c r="E1764" s="16">
        <v>64000</v>
      </c>
      <c r="F1764" s="16">
        <v>64000</v>
      </c>
      <c r="G1764" s="47"/>
      <c r="K1764" s="49">
        <v>0</v>
      </c>
    </row>
    <row r="1765" spans="1:11" x14ac:dyDescent="0.2">
      <c r="A1765" s="49">
        <v>984.2</v>
      </c>
      <c r="B1765" s="16">
        <v>3043.92</v>
      </c>
      <c r="C1765" s="16">
        <v>3733.3</v>
      </c>
      <c r="D1765" s="16">
        <v>17514.75</v>
      </c>
      <c r="E1765" s="16">
        <v>64000</v>
      </c>
      <c r="F1765" s="16">
        <v>64000</v>
      </c>
      <c r="G1765" s="47"/>
      <c r="K1765" s="49">
        <v>0</v>
      </c>
    </row>
    <row r="1766" spans="1:11" x14ac:dyDescent="0.2">
      <c r="A1766" s="49">
        <v>984.62</v>
      </c>
      <c r="B1766" s="16">
        <v>3048.32</v>
      </c>
      <c r="C1766" s="16">
        <v>3738.9</v>
      </c>
      <c r="D1766" s="16">
        <v>17341.82</v>
      </c>
      <c r="E1766" s="16">
        <v>64000</v>
      </c>
      <c r="F1766" s="16">
        <v>64000</v>
      </c>
      <c r="G1766" s="47"/>
      <c r="K1766" s="49">
        <v>0</v>
      </c>
    </row>
    <row r="1767" spans="1:11" x14ac:dyDescent="0.2">
      <c r="A1767" s="49">
        <v>985.04</v>
      </c>
      <c r="B1767" s="16">
        <v>3044.4</v>
      </c>
      <c r="C1767" s="16">
        <v>3728.5</v>
      </c>
      <c r="D1767" s="16">
        <v>17188.2</v>
      </c>
      <c r="E1767" s="16">
        <v>64000</v>
      </c>
      <c r="F1767" s="16">
        <v>64000</v>
      </c>
      <c r="G1767" s="47"/>
      <c r="K1767" s="49">
        <v>0</v>
      </c>
    </row>
    <row r="1768" spans="1:11" x14ac:dyDescent="0.2">
      <c r="A1768" s="49">
        <v>985.47</v>
      </c>
      <c r="B1768" s="16">
        <v>3054.12</v>
      </c>
      <c r="C1768" s="16">
        <v>3804.1</v>
      </c>
      <c r="D1768" s="16">
        <v>17140.599999999999</v>
      </c>
      <c r="E1768" s="16">
        <v>64000</v>
      </c>
      <c r="F1768" s="16">
        <v>64000</v>
      </c>
      <c r="G1768" s="47"/>
      <c r="K1768" s="49">
        <v>0</v>
      </c>
    </row>
    <row r="1769" spans="1:11" x14ac:dyDescent="0.2">
      <c r="A1769" s="49">
        <v>985.89</v>
      </c>
      <c r="B1769" s="16">
        <v>3051.3</v>
      </c>
      <c r="C1769" s="16">
        <v>3785.9</v>
      </c>
      <c r="D1769" s="16">
        <v>17048.400000000001</v>
      </c>
      <c r="E1769" s="16">
        <v>64000</v>
      </c>
      <c r="F1769" s="16">
        <v>64000</v>
      </c>
      <c r="G1769" s="47"/>
      <c r="K1769" s="49">
        <v>0</v>
      </c>
    </row>
    <row r="1770" spans="1:11" x14ac:dyDescent="0.2">
      <c r="A1770" s="49">
        <v>986.32</v>
      </c>
      <c r="B1770" s="16">
        <v>3045.28</v>
      </c>
      <c r="C1770" s="16">
        <v>3720.8</v>
      </c>
      <c r="D1770" s="16">
        <v>16856.099999999999</v>
      </c>
      <c r="E1770" s="16">
        <v>64000</v>
      </c>
      <c r="F1770" s="16">
        <v>64000</v>
      </c>
      <c r="G1770" s="47"/>
      <c r="K1770" s="49">
        <v>0</v>
      </c>
    </row>
    <row r="1771" spans="1:11" x14ac:dyDescent="0.2">
      <c r="A1771" s="49">
        <v>986.74</v>
      </c>
      <c r="B1771" s="16">
        <v>3039.95</v>
      </c>
      <c r="C1771" s="16">
        <v>3678.7</v>
      </c>
      <c r="D1771" s="16">
        <v>16620.5</v>
      </c>
      <c r="E1771" s="16">
        <v>64000</v>
      </c>
      <c r="F1771" s="16">
        <v>64000</v>
      </c>
      <c r="G1771" s="47"/>
      <c r="K1771" s="49">
        <v>0</v>
      </c>
    </row>
    <row r="1772" spans="1:11" x14ac:dyDescent="0.2">
      <c r="A1772" s="49">
        <v>987.17</v>
      </c>
      <c r="B1772" s="16">
        <v>3046.48</v>
      </c>
      <c r="C1772" s="16">
        <v>3739.4</v>
      </c>
      <c r="D1772" s="16">
        <v>16419.12</v>
      </c>
      <c r="E1772" s="16">
        <v>64000</v>
      </c>
      <c r="F1772" s="16">
        <v>64000</v>
      </c>
      <c r="G1772" s="47"/>
      <c r="K1772" s="49">
        <v>0</v>
      </c>
    </row>
    <row r="1773" spans="1:11" x14ac:dyDescent="0.2">
      <c r="A1773" s="49">
        <v>987.59</v>
      </c>
      <c r="B1773" s="16">
        <v>3052.28</v>
      </c>
      <c r="C1773" s="16">
        <v>3779.9</v>
      </c>
      <c r="D1773" s="16">
        <v>16341.3</v>
      </c>
      <c r="E1773" s="16">
        <v>64000</v>
      </c>
      <c r="F1773" s="16">
        <v>64000</v>
      </c>
      <c r="G1773" s="47"/>
      <c r="K1773" s="49">
        <v>0</v>
      </c>
    </row>
    <row r="1774" spans="1:11" x14ac:dyDescent="0.2">
      <c r="A1774" s="49">
        <v>988.01</v>
      </c>
      <c r="B1774" s="16">
        <v>3045.82</v>
      </c>
      <c r="C1774" s="16">
        <v>3729.1</v>
      </c>
      <c r="D1774" s="16">
        <v>16295.6</v>
      </c>
      <c r="E1774" s="16">
        <v>64000</v>
      </c>
      <c r="F1774" s="16">
        <v>64000</v>
      </c>
      <c r="G1774" s="47"/>
      <c r="K1774" s="49">
        <v>0</v>
      </c>
    </row>
    <row r="1775" spans="1:11" x14ac:dyDescent="0.2">
      <c r="A1775" s="49">
        <v>988.44</v>
      </c>
      <c r="B1775" s="16">
        <v>3043.25</v>
      </c>
      <c r="C1775" s="16">
        <v>3717.7</v>
      </c>
      <c r="D1775" s="16">
        <v>16285.55</v>
      </c>
      <c r="E1775" s="16">
        <v>64000</v>
      </c>
      <c r="F1775" s="16">
        <v>64000</v>
      </c>
      <c r="G1775" s="47"/>
      <c r="K1775" s="49">
        <v>0</v>
      </c>
    </row>
    <row r="1776" spans="1:11" x14ac:dyDescent="0.2">
      <c r="A1776" s="49">
        <v>988.86</v>
      </c>
      <c r="B1776" s="16">
        <v>3051.78</v>
      </c>
      <c r="C1776" s="16">
        <v>3775.8</v>
      </c>
      <c r="D1776" s="16">
        <v>16320.8</v>
      </c>
      <c r="E1776" s="16">
        <v>64000</v>
      </c>
      <c r="F1776" s="16">
        <v>64000</v>
      </c>
      <c r="G1776" s="47"/>
      <c r="K1776" s="49">
        <v>0</v>
      </c>
    </row>
    <row r="1777" spans="1:11" x14ac:dyDescent="0.2">
      <c r="A1777" s="49">
        <v>989.29</v>
      </c>
      <c r="B1777" s="16">
        <v>3046.65</v>
      </c>
      <c r="C1777" s="16">
        <v>3752.1</v>
      </c>
      <c r="D1777" s="16">
        <v>16431.82</v>
      </c>
      <c r="E1777" s="16">
        <v>64000</v>
      </c>
      <c r="F1777" s="16">
        <v>64000</v>
      </c>
      <c r="G1777" s="47"/>
      <c r="K1777" s="49">
        <v>0</v>
      </c>
    </row>
    <row r="1778" spans="1:11" x14ac:dyDescent="0.2">
      <c r="A1778" s="49">
        <v>989.71</v>
      </c>
      <c r="B1778" s="16">
        <v>3050.02</v>
      </c>
      <c r="C1778" s="16">
        <v>3760.7</v>
      </c>
      <c r="D1778" s="16">
        <v>16637.599999999999</v>
      </c>
      <c r="E1778" s="16">
        <v>64000</v>
      </c>
      <c r="F1778" s="16">
        <v>64000</v>
      </c>
      <c r="G1778" s="47"/>
      <c r="K1778" s="49">
        <v>0</v>
      </c>
    </row>
    <row r="1779" spans="1:11" x14ac:dyDescent="0.2">
      <c r="A1779" s="49">
        <v>990.13</v>
      </c>
      <c r="B1779" s="16">
        <v>3048.1</v>
      </c>
      <c r="C1779" s="16">
        <v>3746.7</v>
      </c>
      <c r="D1779" s="16">
        <v>16963.75</v>
      </c>
      <c r="E1779" s="16">
        <v>64000</v>
      </c>
      <c r="F1779" s="16">
        <v>64000</v>
      </c>
      <c r="G1779" s="47"/>
      <c r="K1779" s="49">
        <v>0</v>
      </c>
    </row>
    <row r="1780" spans="1:11" x14ac:dyDescent="0.2">
      <c r="A1780" s="49">
        <v>990.56</v>
      </c>
      <c r="B1780" s="16">
        <v>3049.8</v>
      </c>
      <c r="C1780" s="16">
        <v>3762.4</v>
      </c>
      <c r="D1780" s="16">
        <v>17281.400000000001</v>
      </c>
      <c r="E1780" s="16">
        <v>64000</v>
      </c>
      <c r="F1780" s="16">
        <v>64000</v>
      </c>
      <c r="G1780" s="47"/>
      <c r="K1780" s="49">
        <v>0</v>
      </c>
    </row>
    <row r="1781" spans="1:11" x14ac:dyDescent="0.2">
      <c r="A1781" s="49">
        <v>990.98</v>
      </c>
      <c r="B1781" s="16">
        <v>3048.18</v>
      </c>
      <c r="C1781" s="16">
        <v>3773.4</v>
      </c>
      <c r="D1781" s="16">
        <v>17648.3</v>
      </c>
      <c r="E1781" s="16">
        <v>64000</v>
      </c>
      <c r="F1781" s="16">
        <v>64000</v>
      </c>
      <c r="G1781" s="47"/>
      <c r="K1781" s="49">
        <v>0</v>
      </c>
    </row>
    <row r="1782" spans="1:11" x14ac:dyDescent="0.2">
      <c r="A1782" s="49">
        <v>991.41</v>
      </c>
      <c r="B1782" s="16">
        <v>3044.9</v>
      </c>
      <c r="C1782" s="16">
        <v>3730.1</v>
      </c>
      <c r="D1782" s="16">
        <v>17909.400000000001</v>
      </c>
      <c r="E1782" s="16">
        <v>64000</v>
      </c>
      <c r="F1782" s="16">
        <v>64000</v>
      </c>
      <c r="G1782" s="47"/>
      <c r="K1782" s="49">
        <v>0</v>
      </c>
    </row>
    <row r="1783" spans="1:11" x14ac:dyDescent="0.2">
      <c r="A1783" s="49">
        <v>991.83</v>
      </c>
      <c r="B1783" s="16">
        <v>3051.95</v>
      </c>
      <c r="C1783" s="16">
        <v>3767</v>
      </c>
      <c r="D1783" s="16">
        <v>18231.05</v>
      </c>
      <c r="E1783" s="16">
        <v>64000</v>
      </c>
      <c r="F1783" s="16">
        <v>64000</v>
      </c>
      <c r="G1783" s="47"/>
      <c r="K1783" s="49">
        <v>0</v>
      </c>
    </row>
    <row r="1784" spans="1:11" x14ac:dyDescent="0.2">
      <c r="A1784" s="49">
        <v>992.25</v>
      </c>
      <c r="B1784" s="16">
        <v>3049.85</v>
      </c>
      <c r="C1784" s="16">
        <v>3758.6</v>
      </c>
      <c r="D1784" s="16">
        <v>18411.95</v>
      </c>
      <c r="E1784" s="16">
        <v>64000</v>
      </c>
      <c r="F1784" s="16">
        <v>64000</v>
      </c>
      <c r="G1784" s="47"/>
      <c r="K1784" s="49">
        <v>0</v>
      </c>
    </row>
    <row r="1785" spans="1:11" x14ac:dyDescent="0.2">
      <c r="A1785" s="49">
        <v>992.68</v>
      </c>
      <c r="B1785" s="16">
        <v>3049.8</v>
      </c>
      <c r="C1785" s="16">
        <v>3769.4</v>
      </c>
      <c r="D1785" s="16">
        <v>18445.82</v>
      </c>
      <c r="E1785" s="16">
        <v>64000</v>
      </c>
      <c r="F1785" s="16">
        <v>64000</v>
      </c>
      <c r="G1785" s="47"/>
      <c r="K1785" s="49">
        <v>0</v>
      </c>
    </row>
    <row r="1786" spans="1:11" x14ac:dyDescent="0.2">
      <c r="A1786" s="49">
        <v>993.1</v>
      </c>
      <c r="B1786" s="16">
        <v>3058.78</v>
      </c>
      <c r="C1786" s="16">
        <v>3844.6</v>
      </c>
      <c r="D1786" s="16">
        <v>18425.45</v>
      </c>
      <c r="E1786" s="16">
        <v>64000</v>
      </c>
      <c r="F1786" s="16">
        <v>64000</v>
      </c>
      <c r="G1786" s="47"/>
      <c r="K1786" s="49">
        <v>0</v>
      </c>
    </row>
    <row r="1787" spans="1:11" x14ac:dyDescent="0.2">
      <c r="A1787" s="49">
        <v>993.53</v>
      </c>
      <c r="B1787" s="16">
        <v>3045.3</v>
      </c>
      <c r="C1787" s="16">
        <v>3739.6</v>
      </c>
      <c r="D1787" s="16">
        <v>18342.12</v>
      </c>
      <c r="E1787" s="16">
        <v>64000</v>
      </c>
      <c r="F1787" s="16">
        <v>64000</v>
      </c>
      <c r="G1787" s="47"/>
      <c r="K1787" s="49">
        <v>0</v>
      </c>
    </row>
    <row r="1788" spans="1:11" x14ac:dyDescent="0.2">
      <c r="A1788" s="49">
        <v>993.95</v>
      </c>
      <c r="B1788" s="16">
        <v>3043.7</v>
      </c>
      <c r="C1788" s="16">
        <v>3710</v>
      </c>
      <c r="D1788" s="16">
        <v>18085.599999999999</v>
      </c>
      <c r="E1788" s="16">
        <v>64000</v>
      </c>
      <c r="F1788" s="16">
        <v>64000</v>
      </c>
      <c r="G1788" s="47"/>
      <c r="K1788" s="49">
        <v>0</v>
      </c>
    </row>
    <row r="1789" spans="1:11" x14ac:dyDescent="0.2">
      <c r="A1789" s="49">
        <v>994.37</v>
      </c>
      <c r="B1789" s="16">
        <v>3046.85</v>
      </c>
      <c r="C1789" s="16">
        <v>3749.3</v>
      </c>
      <c r="D1789" s="16">
        <v>17747.32</v>
      </c>
      <c r="E1789" s="16">
        <v>64000</v>
      </c>
      <c r="F1789" s="16">
        <v>64000</v>
      </c>
      <c r="G1789" s="47"/>
      <c r="K1789" s="49">
        <v>0</v>
      </c>
    </row>
    <row r="1790" spans="1:11" x14ac:dyDescent="0.2">
      <c r="A1790" s="49">
        <v>994.8</v>
      </c>
      <c r="B1790" s="16">
        <v>3045.28</v>
      </c>
      <c r="C1790" s="16">
        <v>3722.6</v>
      </c>
      <c r="D1790" s="16">
        <v>17405.099999999999</v>
      </c>
      <c r="E1790" s="16">
        <v>64000</v>
      </c>
      <c r="F1790" s="16">
        <v>64000</v>
      </c>
      <c r="G1790" s="47"/>
      <c r="K1790" s="49">
        <v>0</v>
      </c>
    </row>
    <row r="1791" spans="1:11" x14ac:dyDescent="0.2">
      <c r="A1791" s="49">
        <v>995.22</v>
      </c>
      <c r="B1791" s="16">
        <v>3046.88</v>
      </c>
      <c r="C1791" s="16">
        <v>3746.2</v>
      </c>
      <c r="D1791" s="16">
        <v>17090.98</v>
      </c>
      <c r="E1791" s="16">
        <v>64000</v>
      </c>
      <c r="F1791" s="16">
        <v>64000</v>
      </c>
      <c r="G1791" s="47"/>
      <c r="K1791" s="49">
        <v>0</v>
      </c>
    </row>
    <row r="1792" spans="1:11" x14ac:dyDescent="0.2">
      <c r="A1792" s="49">
        <v>995.64</v>
      </c>
      <c r="B1792" s="16">
        <v>3053.02</v>
      </c>
      <c r="C1792" s="16">
        <v>3787.4</v>
      </c>
      <c r="D1792" s="16">
        <v>16802.5</v>
      </c>
      <c r="E1792" s="16">
        <v>64000</v>
      </c>
      <c r="F1792" s="16">
        <v>64000</v>
      </c>
      <c r="G1792" s="47"/>
      <c r="K1792" s="49">
        <v>0</v>
      </c>
    </row>
    <row r="1793" spans="1:11" x14ac:dyDescent="0.2">
      <c r="A1793" s="49">
        <v>996.07</v>
      </c>
      <c r="B1793" s="16">
        <v>3051.8</v>
      </c>
      <c r="C1793" s="16">
        <v>3808.5</v>
      </c>
      <c r="D1793" s="16">
        <v>16522.099999999999</v>
      </c>
      <c r="E1793" s="16">
        <v>64000</v>
      </c>
      <c r="F1793" s="16">
        <v>64000</v>
      </c>
      <c r="G1793" s="47"/>
      <c r="K1793" s="49">
        <v>0</v>
      </c>
    </row>
    <row r="1794" spans="1:11" x14ac:dyDescent="0.2">
      <c r="A1794" s="49">
        <v>996.49</v>
      </c>
      <c r="B1794" s="16">
        <v>3049.9</v>
      </c>
      <c r="C1794" s="16">
        <v>3762.4</v>
      </c>
      <c r="D1794" s="16">
        <v>16337.85</v>
      </c>
      <c r="E1794" s="16">
        <v>64000</v>
      </c>
      <c r="F1794" s="16">
        <v>64000</v>
      </c>
      <c r="G1794" s="47"/>
      <c r="K1794" s="49">
        <v>0</v>
      </c>
    </row>
    <row r="1795" spans="1:11" x14ac:dyDescent="0.2">
      <c r="A1795" s="49">
        <v>996.91</v>
      </c>
      <c r="B1795" s="16">
        <v>3048.68</v>
      </c>
      <c r="C1795" s="16">
        <v>3757.4</v>
      </c>
      <c r="D1795" s="16">
        <v>16150.45</v>
      </c>
      <c r="E1795" s="16">
        <v>64000</v>
      </c>
      <c r="F1795" s="16">
        <v>64000</v>
      </c>
      <c r="G1795" s="47"/>
      <c r="K1795" s="49">
        <v>0</v>
      </c>
    </row>
    <row r="1796" spans="1:11" x14ac:dyDescent="0.2">
      <c r="A1796" s="49">
        <v>997.34</v>
      </c>
      <c r="B1796" s="16">
        <v>3042.45</v>
      </c>
      <c r="C1796" s="16">
        <v>3687.1</v>
      </c>
      <c r="D1796" s="16">
        <v>16033.1</v>
      </c>
      <c r="E1796" s="16">
        <v>64000</v>
      </c>
      <c r="F1796" s="16">
        <v>64000</v>
      </c>
      <c r="G1796" s="47"/>
      <c r="K1796" s="49">
        <v>0</v>
      </c>
    </row>
    <row r="1797" spans="1:11" x14ac:dyDescent="0.2">
      <c r="A1797" s="49">
        <v>997.76</v>
      </c>
      <c r="B1797" s="16">
        <v>3042.3</v>
      </c>
      <c r="C1797" s="16">
        <v>3705.7</v>
      </c>
      <c r="D1797" s="16">
        <v>15950.1</v>
      </c>
      <c r="E1797" s="16">
        <v>64000</v>
      </c>
      <c r="F1797" s="16">
        <v>64000</v>
      </c>
      <c r="G1797" s="47"/>
      <c r="K1797" s="49">
        <v>0</v>
      </c>
    </row>
    <row r="1798" spans="1:11" x14ac:dyDescent="0.2">
      <c r="A1798" s="49">
        <v>998.18</v>
      </c>
      <c r="B1798" s="16">
        <v>3040.02</v>
      </c>
      <c r="C1798" s="16">
        <v>3678.1</v>
      </c>
      <c r="D1798" s="16">
        <v>15903.02</v>
      </c>
      <c r="E1798" s="16">
        <v>64000</v>
      </c>
      <c r="F1798" s="16">
        <v>64000</v>
      </c>
      <c r="G1798" s="47"/>
      <c r="K1798" s="49">
        <v>0</v>
      </c>
    </row>
    <row r="1799" spans="1:11" x14ac:dyDescent="0.2">
      <c r="A1799" s="49">
        <v>998.61</v>
      </c>
      <c r="B1799" s="16">
        <v>3056.75</v>
      </c>
      <c r="C1799" s="16">
        <v>3817.4</v>
      </c>
      <c r="D1799" s="16">
        <v>15900.48</v>
      </c>
      <c r="E1799" s="16">
        <v>64000</v>
      </c>
      <c r="F1799" s="16">
        <v>64000</v>
      </c>
      <c r="G1799" s="47"/>
      <c r="K1799" s="49">
        <v>0</v>
      </c>
    </row>
    <row r="1800" spans="1:11" x14ac:dyDescent="0.2">
      <c r="A1800" s="49">
        <v>999.03</v>
      </c>
      <c r="B1800" s="16">
        <v>3053.75</v>
      </c>
      <c r="C1800" s="16">
        <v>3803.4</v>
      </c>
      <c r="D1800" s="16">
        <v>15924</v>
      </c>
      <c r="E1800" s="16">
        <v>64000</v>
      </c>
      <c r="F1800" s="16">
        <v>64000</v>
      </c>
      <c r="G1800" s="47"/>
      <c r="K1800" s="49">
        <v>0</v>
      </c>
    </row>
    <row r="1801" spans="1:11" x14ac:dyDescent="0.2">
      <c r="A1801" s="49">
        <v>999.45</v>
      </c>
      <c r="B1801" s="16">
        <v>3045.15</v>
      </c>
      <c r="C1801" s="16">
        <v>3740.5</v>
      </c>
      <c r="D1801" s="16">
        <v>16002.65</v>
      </c>
      <c r="E1801" s="16">
        <v>64000</v>
      </c>
      <c r="F1801" s="16">
        <v>64000</v>
      </c>
      <c r="G1801" s="47"/>
      <c r="K1801" s="49">
        <v>0</v>
      </c>
    </row>
    <row r="1802" spans="1:11" x14ac:dyDescent="0.2">
      <c r="A1802" s="49">
        <v>999.88</v>
      </c>
      <c r="B1802" s="16">
        <v>3050.7</v>
      </c>
      <c r="C1802" s="16">
        <v>3767.6</v>
      </c>
      <c r="D1802" s="16">
        <v>16145.6</v>
      </c>
      <c r="E1802" s="16">
        <v>64000</v>
      </c>
      <c r="F1802" s="16">
        <v>64000</v>
      </c>
      <c r="G1802" s="47"/>
      <c r="K1802" s="49">
        <v>0</v>
      </c>
    </row>
    <row r="1803" spans="1:11" x14ac:dyDescent="0.2">
      <c r="A1803" s="49">
        <v>1000.3</v>
      </c>
      <c r="B1803" s="16">
        <v>3042.85</v>
      </c>
      <c r="C1803" s="16">
        <v>3714.8</v>
      </c>
      <c r="D1803" s="16">
        <v>16262.4</v>
      </c>
      <c r="E1803" s="16">
        <v>64000</v>
      </c>
      <c r="F1803" s="16">
        <v>64000</v>
      </c>
      <c r="G1803" s="47"/>
      <c r="K1803" s="49">
        <v>0</v>
      </c>
    </row>
    <row r="1804" spans="1:11" x14ac:dyDescent="0.2">
      <c r="A1804" s="49">
        <v>1000.72</v>
      </c>
      <c r="B1804" s="16">
        <v>3057.12</v>
      </c>
      <c r="C1804" s="16">
        <v>3848.2</v>
      </c>
      <c r="D1804" s="16">
        <v>16448.349999999999</v>
      </c>
      <c r="E1804" s="16">
        <v>64000</v>
      </c>
      <c r="F1804" s="16">
        <v>64000</v>
      </c>
      <c r="G1804" s="47"/>
      <c r="K1804" s="49">
        <v>0</v>
      </c>
    </row>
    <row r="1805" spans="1:11" x14ac:dyDescent="0.2">
      <c r="A1805" s="49">
        <v>1001.15</v>
      </c>
      <c r="B1805" s="16">
        <v>3047.12</v>
      </c>
      <c r="C1805" s="16">
        <v>3744.9</v>
      </c>
      <c r="D1805" s="16">
        <v>16571.52</v>
      </c>
      <c r="E1805" s="16">
        <v>64000</v>
      </c>
      <c r="F1805" s="16">
        <v>64000</v>
      </c>
      <c r="G1805" s="47"/>
      <c r="K1805" s="49">
        <v>0</v>
      </c>
    </row>
    <row r="1806" spans="1:11" x14ac:dyDescent="0.2">
      <c r="A1806" s="49">
        <v>1001.57</v>
      </c>
      <c r="B1806" s="16">
        <v>3050.58</v>
      </c>
      <c r="C1806" s="16">
        <v>3767.3</v>
      </c>
      <c r="D1806" s="16">
        <v>16699.25</v>
      </c>
      <c r="E1806" s="16">
        <v>64000</v>
      </c>
      <c r="F1806" s="16">
        <v>64000</v>
      </c>
      <c r="G1806" s="47"/>
      <c r="K1806" s="49">
        <v>0</v>
      </c>
    </row>
    <row r="1807" spans="1:11" x14ac:dyDescent="0.2">
      <c r="A1807" s="49">
        <v>1001.99</v>
      </c>
      <c r="B1807" s="16">
        <v>3057.02</v>
      </c>
      <c r="C1807" s="16">
        <v>3841.6</v>
      </c>
      <c r="D1807" s="16">
        <v>16779.919999999998</v>
      </c>
      <c r="E1807" s="16">
        <v>64000</v>
      </c>
      <c r="F1807" s="16">
        <v>64000</v>
      </c>
      <c r="G1807" s="47"/>
      <c r="K1807" s="49">
        <v>0</v>
      </c>
    </row>
    <row r="1808" spans="1:11" x14ac:dyDescent="0.2">
      <c r="A1808" s="49">
        <v>1002.42</v>
      </c>
      <c r="B1808" s="16">
        <v>3044.55</v>
      </c>
      <c r="C1808" s="16">
        <v>3725.4</v>
      </c>
      <c r="D1808" s="16">
        <v>16794.82</v>
      </c>
      <c r="E1808" s="16">
        <v>64000</v>
      </c>
      <c r="F1808" s="16">
        <v>64000</v>
      </c>
      <c r="G1808" s="47"/>
      <c r="K1808" s="49">
        <v>0</v>
      </c>
    </row>
    <row r="1809" spans="1:11" x14ac:dyDescent="0.2">
      <c r="A1809" s="49">
        <v>1002.84</v>
      </c>
      <c r="B1809" s="16">
        <v>3047.38</v>
      </c>
      <c r="C1809" s="16">
        <v>3765.2</v>
      </c>
      <c r="D1809" s="16">
        <v>16669.38</v>
      </c>
      <c r="E1809" s="16">
        <v>64000</v>
      </c>
      <c r="F1809" s="16">
        <v>64000</v>
      </c>
      <c r="G1809" s="47"/>
      <c r="K1809" s="49">
        <v>0</v>
      </c>
    </row>
    <row r="1810" spans="1:11" x14ac:dyDescent="0.2">
      <c r="A1810" s="49">
        <v>1003.26</v>
      </c>
      <c r="B1810" s="16">
        <v>3051.4</v>
      </c>
      <c r="C1810" s="16">
        <v>3796.8</v>
      </c>
      <c r="D1810" s="16">
        <v>16431.52</v>
      </c>
      <c r="E1810" s="16">
        <v>64000</v>
      </c>
      <c r="F1810" s="16">
        <v>64000</v>
      </c>
      <c r="G1810" s="47"/>
      <c r="K1810" s="49">
        <v>0</v>
      </c>
    </row>
    <row r="1811" spans="1:11" x14ac:dyDescent="0.2">
      <c r="A1811" s="49">
        <v>1003.69</v>
      </c>
      <c r="B1811" s="16">
        <v>3048.2</v>
      </c>
      <c r="C1811" s="16">
        <v>3751.6</v>
      </c>
      <c r="D1811" s="16">
        <v>15986.72</v>
      </c>
      <c r="E1811" s="16">
        <v>64000</v>
      </c>
      <c r="F1811" s="16">
        <v>64000</v>
      </c>
      <c r="G1811" s="47"/>
      <c r="K1811" s="49">
        <v>0</v>
      </c>
    </row>
    <row r="1812" spans="1:11" x14ac:dyDescent="0.2">
      <c r="A1812" s="49">
        <v>1004.11</v>
      </c>
      <c r="B1812" s="16">
        <v>3049.4</v>
      </c>
      <c r="C1812" s="16">
        <v>3766.6</v>
      </c>
      <c r="D1812" s="16">
        <v>15590.32</v>
      </c>
      <c r="E1812" s="16">
        <v>64000</v>
      </c>
      <c r="F1812" s="16">
        <v>64000</v>
      </c>
      <c r="G1812" s="47"/>
      <c r="K1812" s="49">
        <v>0</v>
      </c>
    </row>
    <row r="1813" spans="1:11" x14ac:dyDescent="0.2">
      <c r="A1813" s="49">
        <v>1004.53</v>
      </c>
      <c r="B1813" s="16">
        <v>3048.68</v>
      </c>
      <c r="C1813" s="16">
        <v>3767</v>
      </c>
      <c r="D1813" s="16">
        <v>15155.32</v>
      </c>
      <c r="E1813" s="16">
        <v>64000</v>
      </c>
      <c r="F1813" s="16">
        <v>64000</v>
      </c>
      <c r="G1813" s="47"/>
      <c r="K1813" s="49">
        <v>0</v>
      </c>
    </row>
    <row r="1814" spans="1:11" x14ac:dyDescent="0.2">
      <c r="A1814" s="49">
        <v>1004.96</v>
      </c>
      <c r="B1814" s="16">
        <v>3052.4</v>
      </c>
      <c r="C1814" s="16">
        <v>3802.2</v>
      </c>
      <c r="D1814" s="16">
        <v>14708.62</v>
      </c>
      <c r="E1814" s="16">
        <v>64000</v>
      </c>
      <c r="F1814" s="16">
        <v>64000</v>
      </c>
      <c r="G1814" s="47"/>
      <c r="K1814" s="49">
        <v>0</v>
      </c>
    </row>
    <row r="1815" spans="1:11" x14ac:dyDescent="0.2">
      <c r="A1815" s="49">
        <v>1005.38</v>
      </c>
      <c r="B1815" s="16">
        <v>3042.08</v>
      </c>
      <c r="C1815" s="16">
        <v>3714.3</v>
      </c>
      <c r="D1815" s="16">
        <v>14450.55</v>
      </c>
      <c r="E1815" s="16">
        <v>64000</v>
      </c>
      <c r="F1815" s="16">
        <v>64000</v>
      </c>
      <c r="G1815" s="47"/>
      <c r="K1815" s="49">
        <v>0</v>
      </c>
    </row>
    <row r="1816" spans="1:11" x14ac:dyDescent="0.2">
      <c r="A1816" s="49">
        <v>1005.8</v>
      </c>
      <c r="B1816" s="16">
        <v>3049.35</v>
      </c>
      <c r="C1816" s="16">
        <v>3785</v>
      </c>
      <c r="D1816" s="16">
        <v>14319.22</v>
      </c>
      <c r="E1816" s="16">
        <v>64000</v>
      </c>
      <c r="F1816" s="16">
        <v>64000</v>
      </c>
      <c r="G1816" s="47"/>
      <c r="K1816" s="49">
        <v>0</v>
      </c>
    </row>
    <row r="1817" spans="1:11" x14ac:dyDescent="0.2">
      <c r="A1817" s="49">
        <v>1006.22</v>
      </c>
      <c r="B1817" s="16">
        <v>3049.25</v>
      </c>
      <c r="C1817" s="16">
        <v>3776.7</v>
      </c>
      <c r="D1817" s="16">
        <v>14190.12</v>
      </c>
      <c r="E1817" s="16">
        <v>64000</v>
      </c>
      <c r="F1817" s="16">
        <v>64000</v>
      </c>
      <c r="G1817" s="47"/>
      <c r="K1817" s="49">
        <v>0</v>
      </c>
    </row>
    <row r="1818" spans="1:11" x14ac:dyDescent="0.2">
      <c r="A1818" s="49">
        <v>1006.65</v>
      </c>
      <c r="B1818" s="16">
        <v>3057.1</v>
      </c>
      <c r="C1818" s="16">
        <v>3827.1</v>
      </c>
      <c r="D1818" s="16">
        <v>14141.58</v>
      </c>
      <c r="E1818" s="16">
        <v>64000</v>
      </c>
      <c r="F1818" s="16">
        <v>64000</v>
      </c>
      <c r="G1818" s="47"/>
      <c r="K1818" s="49">
        <v>0</v>
      </c>
    </row>
    <row r="1819" spans="1:11" x14ac:dyDescent="0.2">
      <c r="A1819" s="49">
        <v>1007.07</v>
      </c>
      <c r="B1819" s="16">
        <v>3046.82</v>
      </c>
      <c r="C1819" s="16">
        <v>3744.9</v>
      </c>
      <c r="D1819" s="16">
        <v>14085.4</v>
      </c>
      <c r="E1819" s="16">
        <v>64000</v>
      </c>
      <c r="F1819" s="16">
        <v>64000</v>
      </c>
      <c r="G1819" s="47"/>
      <c r="K1819" s="49">
        <v>0</v>
      </c>
    </row>
    <row r="1820" spans="1:11" x14ac:dyDescent="0.2">
      <c r="A1820" s="49">
        <v>1007.49</v>
      </c>
      <c r="B1820" s="16">
        <v>3042.58</v>
      </c>
      <c r="C1820" s="16">
        <v>3707.3</v>
      </c>
      <c r="D1820" s="16">
        <v>14071.18</v>
      </c>
      <c r="E1820" s="16">
        <v>64000</v>
      </c>
      <c r="F1820" s="16">
        <v>64000</v>
      </c>
      <c r="G1820" s="47"/>
      <c r="K1820" s="49">
        <v>0</v>
      </c>
    </row>
    <row r="1821" spans="1:11" x14ac:dyDescent="0.2">
      <c r="A1821" s="49">
        <v>1007.92</v>
      </c>
      <c r="B1821" s="16">
        <v>3051.3</v>
      </c>
      <c r="C1821" s="16">
        <v>3789</v>
      </c>
      <c r="D1821" s="16">
        <v>14109.62</v>
      </c>
      <c r="E1821" s="16">
        <v>64000</v>
      </c>
      <c r="F1821" s="16">
        <v>64000</v>
      </c>
      <c r="G1821" s="47"/>
      <c r="K1821" s="49">
        <v>0</v>
      </c>
    </row>
    <row r="1822" spans="1:11" x14ac:dyDescent="0.2">
      <c r="A1822" s="49">
        <v>1008.34</v>
      </c>
      <c r="B1822" s="16">
        <v>3048.8</v>
      </c>
      <c r="C1822" s="16">
        <v>3749.1</v>
      </c>
      <c r="D1822" s="16">
        <v>14184.82</v>
      </c>
      <c r="E1822" s="16">
        <v>64000</v>
      </c>
      <c r="F1822" s="16">
        <v>64000</v>
      </c>
      <c r="G1822" s="47"/>
      <c r="K1822" s="49">
        <v>0</v>
      </c>
    </row>
    <row r="1823" spans="1:11" x14ac:dyDescent="0.2">
      <c r="A1823" s="49">
        <v>1008.76</v>
      </c>
      <c r="B1823" s="16">
        <v>3044.22</v>
      </c>
      <c r="C1823" s="16">
        <v>3719.7</v>
      </c>
      <c r="D1823" s="16">
        <v>14181.05</v>
      </c>
      <c r="E1823" s="16">
        <v>64000</v>
      </c>
      <c r="F1823" s="16">
        <v>64000</v>
      </c>
      <c r="G1823" s="47"/>
      <c r="K1823" s="49">
        <v>0</v>
      </c>
    </row>
    <row r="1824" spans="1:11" x14ac:dyDescent="0.2">
      <c r="A1824" s="49">
        <v>1009.18</v>
      </c>
      <c r="B1824" s="16">
        <v>3040.62</v>
      </c>
      <c r="C1824" s="16">
        <v>3703.4</v>
      </c>
      <c r="D1824" s="16">
        <v>14272.45</v>
      </c>
      <c r="E1824" s="16">
        <v>64000</v>
      </c>
      <c r="F1824" s="16">
        <v>64000</v>
      </c>
      <c r="G1824" s="47"/>
      <c r="K1824" s="49">
        <v>0</v>
      </c>
    </row>
    <row r="1825" spans="1:11" x14ac:dyDescent="0.2">
      <c r="A1825" s="49">
        <v>1009.61</v>
      </c>
      <c r="B1825" s="16">
        <v>3048.08</v>
      </c>
      <c r="C1825" s="16">
        <v>3754</v>
      </c>
      <c r="D1825" s="16">
        <v>14319.3</v>
      </c>
      <c r="E1825" s="16">
        <v>64000</v>
      </c>
      <c r="F1825" s="16">
        <v>64000</v>
      </c>
      <c r="G1825" s="47"/>
      <c r="K1825" s="49">
        <v>0</v>
      </c>
    </row>
    <row r="1826" spans="1:11" x14ac:dyDescent="0.2">
      <c r="A1826" s="49">
        <v>1010.03</v>
      </c>
      <c r="B1826" s="16">
        <v>3045.48</v>
      </c>
      <c r="C1826" s="16">
        <v>3740.3</v>
      </c>
      <c r="D1826" s="16">
        <v>14423.1</v>
      </c>
      <c r="E1826" s="16">
        <v>64000</v>
      </c>
      <c r="F1826" s="16">
        <v>64000</v>
      </c>
      <c r="G1826" s="47"/>
      <c r="K1826" s="49">
        <v>0</v>
      </c>
    </row>
    <row r="1827" spans="1:11" x14ac:dyDescent="0.2">
      <c r="A1827" s="49">
        <v>1010.45</v>
      </c>
      <c r="B1827" s="16">
        <v>3073.32</v>
      </c>
      <c r="C1827" s="16">
        <v>3967</v>
      </c>
      <c r="D1827" s="16">
        <v>14529.52</v>
      </c>
      <c r="E1827" s="16">
        <v>64000</v>
      </c>
      <c r="F1827" s="16">
        <v>64000</v>
      </c>
      <c r="G1827" s="47"/>
      <c r="K1827" s="49">
        <v>0</v>
      </c>
    </row>
    <row r="1828" spans="1:11" x14ac:dyDescent="0.2">
      <c r="A1828" s="49">
        <v>1010.87</v>
      </c>
      <c r="B1828" s="16">
        <v>3055.48</v>
      </c>
      <c r="C1828" s="16">
        <v>3810</v>
      </c>
      <c r="D1828" s="16">
        <v>14593.12</v>
      </c>
      <c r="E1828" s="16">
        <v>64000</v>
      </c>
      <c r="F1828" s="16">
        <v>64000</v>
      </c>
      <c r="G1828" s="47"/>
      <c r="K1828" s="49">
        <v>0</v>
      </c>
    </row>
    <row r="1829" spans="1:11" x14ac:dyDescent="0.2">
      <c r="A1829" s="49">
        <v>1011.3</v>
      </c>
      <c r="B1829" s="16">
        <v>3054.6</v>
      </c>
      <c r="C1829" s="16">
        <v>3805.9</v>
      </c>
      <c r="D1829" s="16">
        <v>14614.38</v>
      </c>
      <c r="E1829" s="16">
        <v>64000</v>
      </c>
      <c r="F1829" s="16">
        <v>64000</v>
      </c>
      <c r="G1829" s="47"/>
      <c r="K1829" s="49">
        <v>0</v>
      </c>
    </row>
    <row r="1830" spans="1:11" x14ac:dyDescent="0.2">
      <c r="A1830" s="49">
        <v>1011.72</v>
      </c>
      <c r="B1830" s="16">
        <v>3050.7</v>
      </c>
      <c r="C1830" s="16">
        <v>3776.4</v>
      </c>
      <c r="D1830" s="16">
        <v>14650.48</v>
      </c>
      <c r="E1830" s="16">
        <v>64000</v>
      </c>
      <c r="F1830" s="16">
        <v>64000</v>
      </c>
      <c r="G1830" s="47"/>
      <c r="K1830" s="49">
        <v>0</v>
      </c>
    </row>
    <row r="1831" spans="1:11" x14ac:dyDescent="0.2">
      <c r="A1831" s="49">
        <v>1012.14</v>
      </c>
      <c r="B1831" s="16">
        <v>3050.9</v>
      </c>
      <c r="C1831" s="16">
        <v>3790.1</v>
      </c>
      <c r="D1831" s="16">
        <v>14676.85</v>
      </c>
      <c r="E1831" s="16">
        <v>64000</v>
      </c>
      <c r="F1831" s="16">
        <v>64000</v>
      </c>
      <c r="G1831" s="47"/>
      <c r="K1831" s="49">
        <v>0</v>
      </c>
    </row>
    <row r="1832" spans="1:11" x14ac:dyDescent="0.2">
      <c r="A1832" s="49">
        <v>1012.56</v>
      </c>
      <c r="B1832" s="16">
        <v>3054.4</v>
      </c>
      <c r="C1832" s="16">
        <v>3819.7</v>
      </c>
      <c r="D1832" s="16">
        <v>14673.22</v>
      </c>
      <c r="E1832" s="16">
        <v>64000</v>
      </c>
      <c r="F1832" s="16">
        <v>64000</v>
      </c>
      <c r="G1832" s="47"/>
      <c r="K1832" s="49">
        <v>0</v>
      </c>
    </row>
    <row r="1833" spans="1:11" x14ac:dyDescent="0.2">
      <c r="A1833" s="49">
        <v>1012.99</v>
      </c>
      <c r="B1833" s="16">
        <v>3046.95</v>
      </c>
      <c r="C1833" s="16">
        <v>3748.7</v>
      </c>
      <c r="D1833" s="16">
        <v>14677.4</v>
      </c>
      <c r="E1833" s="16">
        <v>64000</v>
      </c>
      <c r="F1833" s="16">
        <v>64000</v>
      </c>
      <c r="G1833" s="47"/>
      <c r="K1833" s="49">
        <v>0</v>
      </c>
    </row>
    <row r="1834" spans="1:11" x14ac:dyDescent="0.2">
      <c r="A1834" s="49">
        <v>1013.41</v>
      </c>
      <c r="B1834" s="16">
        <v>3049.52</v>
      </c>
      <c r="C1834" s="16">
        <v>3804.2</v>
      </c>
      <c r="D1834" s="16">
        <v>14566.78</v>
      </c>
      <c r="E1834" s="16">
        <v>64000</v>
      </c>
      <c r="F1834" s="16">
        <v>64000</v>
      </c>
      <c r="G1834" s="47"/>
      <c r="K1834" s="49">
        <v>0</v>
      </c>
    </row>
    <row r="1835" spans="1:11" x14ac:dyDescent="0.2">
      <c r="A1835" s="49">
        <v>1013.83</v>
      </c>
      <c r="B1835" s="16">
        <v>3051.08</v>
      </c>
      <c r="C1835" s="16">
        <v>3770.9</v>
      </c>
      <c r="D1835" s="16">
        <v>14348.48</v>
      </c>
      <c r="E1835" s="16">
        <v>64000</v>
      </c>
      <c r="F1835" s="16">
        <v>64000</v>
      </c>
      <c r="G1835" s="47"/>
      <c r="K1835" s="49">
        <v>0</v>
      </c>
    </row>
    <row r="1836" spans="1:11" x14ac:dyDescent="0.2">
      <c r="A1836" s="49">
        <v>1014.25</v>
      </c>
      <c r="B1836" s="16">
        <v>3051.05</v>
      </c>
      <c r="C1836" s="16">
        <v>3782.4</v>
      </c>
      <c r="D1836" s="16">
        <v>14054.48</v>
      </c>
      <c r="E1836" s="16">
        <v>64000</v>
      </c>
      <c r="F1836" s="16">
        <v>64000</v>
      </c>
      <c r="G1836" s="47"/>
      <c r="K1836" s="49">
        <v>0</v>
      </c>
    </row>
    <row r="1837" spans="1:11" x14ac:dyDescent="0.2">
      <c r="A1837" s="49">
        <v>1014.68</v>
      </c>
      <c r="B1837" s="16">
        <v>3049.52</v>
      </c>
      <c r="C1837" s="16">
        <v>3791.2</v>
      </c>
      <c r="D1837" s="16">
        <v>13714.58</v>
      </c>
      <c r="E1837" s="16">
        <v>64000</v>
      </c>
      <c r="F1837" s="16">
        <v>64000</v>
      </c>
      <c r="G1837" s="47"/>
      <c r="K1837" s="49">
        <v>0</v>
      </c>
    </row>
    <row r="1838" spans="1:11" x14ac:dyDescent="0.2">
      <c r="A1838" s="49">
        <v>1015.1</v>
      </c>
      <c r="B1838" s="16">
        <v>3043.22</v>
      </c>
      <c r="C1838" s="16">
        <v>3715.7</v>
      </c>
      <c r="D1838" s="16">
        <v>13404.1</v>
      </c>
      <c r="E1838" s="16">
        <v>64000</v>
      </c>
      <c r="F1838" s="16">
        <v>64000</v>
      </c>
      <c r="G1838" s="47"/>
      <c r="K1838" s="49">
        <v>0</v>
      </c>
    </row>
    <row r="1839" spans="1:11" x14ac:dyDescent="0.2">
      <c r="A1839" s="49">
        <v>1015.52</v>
      </c>
      <c r="B1839" s="16">
        <v>3059.38</v>
      </c>
      <c r="C1839" s="16">
        <v>3828.1</v>
      </c>
      <c r="D1839" s="16">
        <v>13142.25</v>
      </c>
      <c r="E1839" s="16">
        <v>64000</v>
      </c>
      <c r="F1839" s="16">
        <v>64000</v>
      </c>
      <c r="G1839" s="47"/>
      <c r="K1839" s="49">
        <v>0</v>
      </c>
    </row>
    <row r="1840" spans="1:11" x14ac:dyDescent="0.2">
      <c r="A1840" s="49">
        <v>1015.94</v>
      </c>
      <c r="B1840" s="16">
        <v>3041.5</v>
      </c>
      <c r="C1840" s="16">
        <v>3682.9</v>
      </c>
      <c r="D1840" s="16">
        <v>12945.28</v>
      </c>
      <c r="E1840" s="16">
        <v>64000</v>
      </c>
      <c r="F1840" s="16">
        <v>64000</v>
      </c>
      <c r="G1840" s="47"/>
      <c r="K1840" s="49">
        <v>0</v>
      </c>
    </row>
    <row r="1841" spans="1:11" x14ac:dyDescent="0.2">
      <c r="A1841" s="49">
        <v>1016.37</v>
      </c>
      <c r="B1841" s="16">
        <v>3052.12</v>
      </c>
      <c r="C1841" s="16">
        <v>3803.2</v>
      </c>
      <c r="D1841" s="16">
        <v>12801.65</v>
      </c>
      <c r="E1841" s="16">
        <v>64000</v>
      </c>
      <c r="F1841" s="16">
        <v>64000</v>
      </c>
      <c r="G1841" s="47"/>
      <c r="K1841" s="49">
        <v>0</v>
      </c>
    </row>
    <row r="1842" spans="1:11" x14ac:dyDescent="0.2">
      <c r="A1842" s="49">
        <v>1016.79</v>
      </c>
      <c r="B1842" s="16">
        <v>3045.45</v>
      </c>
      <c r="C1842" s="16">
        <v>3721</v>
      </c>
      <c r="D1842" s="16">
        <v>12676.52</v>
      </c>
      <c r="E1842" s="16">
        <v>64000</v>
      </c>
      <c r="F1842" s="16">
        <v>64000</v>
      </c>
      <c r="G1842" s="47"/>
      <c r="K1842" s="49">
        <v>0</v>
      </c>
    </row>
    <row r="1843" spans="1:11" x14ac:dyDescent="0.2">
      <c r="A1843" s="49">
        <v>1017.21</v>
      </c>
      <c r="B1843" s="16">
        <v>3047.22</v>
      </c>
      <c r="C1843" s="16">
        <v>3760.1</v>
      </c>
      <c r="D1843" s="16">
        <v>12639.3</v>
      </c>
      <c r="E1843" s="16">
        <v>64000</v>
      </c>
      <c r="F1843" s="16">
        <v>64000</v>
      </c>
      <c r="G1843" s="47"/>
      <c r="K1843" s="49">
        <v>0</v>
      </c>
    </row>
    <row r="1844" spans="1:11" x14ac:dyDescent="0.2">
      <c r="A1844" s="49">
        <v>1017.63</v>
      </c>
      <c r="B1844" s="16">
        <v>3042.58</v>
      </c>
      <c r="C1844" s="16">
        <v>3704.9</v>
      </c>
      <c r="D1844" s="16">
        <v>12669.88</v>
      </c>
      <c r="E1844" s="16">
        <v>64000</v>
      </c>
      <c r="F1844" s="16">
        <v>64000</v>
      </c>
      <c r="G1844" s="47"/>
      <c r="K1844" s="49">
        <v>0</v>
      </c>
    </row>
    <row r="1845" spans="1:11" x14ac:dyDescent="0.2">
      <c r="A1845" s="49">
        <v>1018.05</v>
      </c>
      <c r="B1845" s="16">
        <v>3050.95</v>
      </c>
      <c r="C1845" s="16">
        <v>3786.5</v>
      </c>
      <c r="D1845" s="16">
        <v>12731.35</v>
      </c>
      <c r="E1845" s="16">
        <v>64000</v>
      </c>
      <c r="F1845" s="16">
        <v>64000</v>
      </c>
      <c r="G1845" s="47"/>
      <c r="K1845" s="49">
        <v>0</v>
      </c>
    </row>
    <row r="1846" spans="1:11" x14ac:dyDescent="0.2">
      <c r="A1846" s="49">
        <v>1018.48</v>
      </c>
      <c r="B1846" s="16">
        <v>3046.58</v>
      </c>
      <c r="C1846" s="16">
        <v>3742.5</v>
      </c>
      <c r="D1846" s="16">
        <v>12818.62</v>
      </c>
      <c r="E1846" s="16">
        <v>64000</v>
      </c>
      <c r="F1846" s="16">
        <v>64000</v>
      </c>
      <c r="G1846" s="47"/>
      <c r="K1846" s="49">
        <v>0</v>
      </c>
    </row>
    <row r="1847" spans="1:11" x14ac:dyDescent="0.2">
      <c r="A1847" s="49">
        <v>1018.9</v>
      </c>
      <c r="B1847" s="16">
        <v>3047.12</v>
      </c>
      <c r="C1847" s="16">
        <v>3757.4</v>
      </c>
      <c r="D1847" s="16">
        <v>12910.78</v>
      </c>
      <c r="E1847" s="16">
        <v>64000</v>
      </c>
      <c r="F1847" s="16">
        <v>64000</v>
      </c>
      <c r="G1847" s="47"/>
      <c r="K1847" s="49">
        <v>0</v>
      </c>
    </row>
    <row r="1848" spans="1:11" x14ac:dyDescent="0.2">
      <c r="A1848" s="49">
        <v>1019.32</v>
      </c>
      <c r="B1848" s="16">
        <v>3047.8</v>
      </c>
      <c r="C1848" s="16">
        <v>3749.2</v>
      </c>
      <c r="D1848" s="16">
        <v>12985.8</v>
      </c>
      <c r="E1848" s="16">
        <v>64000</v>
      </c>
      <c r="F1848" s="16">
        <v>64000</v>
      </c>
      <c r="G1848" s="47"/>
      <c r="K1848" s="49">
        <v>0</v>
      </c>
    </row>
    <row r="1849" spans="1:11" x14ac:dyDescent="0.2">
      <c r="A1849" s="49">
        <v>1019.74</v>
      </c>
      <c r="B1849" s="16">
        <v>3040.08</v>
      </c>
      <c r="C1849" s="16">
        <v>3675.8</v>
      </c>
      <c r="D1849" s="16">
        <v>13023.58</v>
      </c>
      <c r="E1849" s="16">
        <v>64000</v>
      </c>
      <c r="F1849" s="16">
        <v>64000</v>
      </c>
      <c r="G1849" s="47"/>
      <c r="K1849" s="49">
        <v>0</v>
      </c>
    </row>
    <row r="1850" spans="1:11" x14ac:dyDescent="0.2">
      <c r="A1850" s="49">
        <v>1020.16</v>
      </c>
      <c r="B1850" s="16">
        <v>3068.75</v>
      </c>
      <c r="C1850" s="16">
        <v>3931.4</v>
      </c>
      <c r="D1850" s="16">
        <v>13106.1</v>
      </c>
      <c r="E1850" s="16">
        <v>64000</v>
      </c>
      <c r="F1850" s="16">
        <v>64000</v>
      </c>
      <c r="G1850" s="47"/>
      <c r="K1850" s="49">
        <v>0</v>
      </c>
    </row>
    <row r="1851" spans="1:11" x14ac:dyDescent="0.2">
      <c r="A1851" s="49">
        <v>1020.59</v>
      </c>
      <c r="B1851" s="16">
        <v>3056.25</v>
      </c>
      <c r="C1851" s="16">
        <v>3831.6</v>
      </c>
      <c r="D1851" s="16">
        <v>13128.08</v>
      </c>
      <c r="E1851" s="16">
        <v>64000</v>
      </c>
      <c r="F1851" s="16">
        <v>64000</v>
      </c>
      <c r="G1851" s="47"/>
      <c r="K1851" s="49">
        <v>0</v>
      </c>
    </row>
    <row r="1852" spans="1:11" x14ac:dyDescent="0.2">
      <c r="A1852" s="49">
        <v>1021.01</v>
      </c>
      <c r="B1852" s="16">
        <v>3051.58</v>
      </c>
      <c r="C1852" s="16">
        <v>3793.3</v>
      </c>
      <c r="D1852" s="16">
        <v>13119.85</v>
      </c>
      <c r="E1852" s="16">
        <v>64000</v>
      </c>
      <c r="F1852" s="16">
        <v>64000</v>
      </c>
      <c r="G1852" s="47"/>
      <c r="K1852" s="49">
        <v>0</v>
      </c>
    </row>
    <row r="1853" spans="1:11" x14ac:dyDescent="0.2">
      <c r="A1853" s="49">
        <v>1021.43</v>
      </c>
      <c r="B1853" s="16">
        <v>3046.32</v>
      </c>
      <c r="C1853" s="16">
        <v>3730.1</v>
      </c>
      <c r="D1853" s="16">
        <v>13092.15</v>
      </c>
      <c r="E1853" s="16">
        <v>64000</v>
      </c>
      <c r="F1853" s="16">
        <v>64000</v>
      </c>
      <c r="G1853" s="47"/>
      <c r="K1853" s="49">
        <v>0</v>
      </c>
    </row>
    <row r="1854" spans="1:11" x14ac:dyDescent="0.2">
      <c r="A1854" s="49">
        <v>1021.85</v>
      </c>
      <c r="B1854" s="16">
        <v>3049.2</v>
      </c>
      <c r="C1854" s="16">
        <v>3753.9</v>
      </c>
      <c r="D1854" s="16">
        <v>13029.9</v>
      </c>
      <c r="E1854" s="16">
        <v>64000</v>
      </c>
      <c r="F1854" s="16">
        <v>64000</v>
      </c>
      <c r="G1854" s="47"/>
      <c r="K1854" s="49">
        <v>0</v>
      </c>
    </row>
    <row r="1855" spans="1:11" x14ac:dyDescent="0.2">
      <c r="A1855" s="49">
        <v>1022.27</v>
      </c>
      <c r="B1855" s="16">
        <v>3049.02</v>
      </c>
      <c r="C1855" s="16">
        <v>3766.3</v>
      </c>
      <c r="D1855" s="16">
        <v>13054.68</v>
      </c>
      <c r="E1855" s="16">
        <v>64000</v>
      </c>
      <c r="F1855" s="16">
        <v>64000</v>
      </c>
      <c r="G1855" s="47"/>
      <c r="K1855" s="49">
        <v>0</v>
      </c>
    </row>
    <row r="1856" spans="1:11" x14ac:dyDescent="0.2">
      <c r="A1856" s="49">
        <v>1022.69</v>
      </c>
      <c r="B1856" s="16">
        <v>3049.3</v>
      </c>
      <c r="C1856" s="16">
        <v>3794.1</v>
      </c>
      <c r="D1856" s="16">
        <v>13027.88</v>
      </c>
      <c r="E1856" s="16">
        <v>64000</v>
      </c>
      <c r="F1856" s="16">
        <v>64000</v>
      </c>
      <c r="G1856" s="47"/>
      <c r="K1856" s="49">
        <v>0</v>
      </c>
    </row>
    <row r="1857" spans="1:11" x14ac:dyDescent="0.2">
      <c r="A1857" s="49">
        <v>1023.12</v>
      </c>
      <c r="B1857" s="16">
        <v>3052.28</v>
      </c>
      <c r="C1857" s="16">
        <v>3784.4</v>
      </c>
      <c r="D1857" s="16">
        <v>12974.78</v>
      </c>
      <c r="E1857" s="16">
        <v>64000</v>
      </c>
      <c r="F1857" s="16">
        <v>64000</v>
      </c>
      <c r="G1857" s="47"/>
      <c r="K1857" s="49">
        <v>0</v>
      </c>
    </row>
    <row r="1858" spans="1:11" x14ac:dyDescent="0.2">
      <c r="A1858" s="49">
        <v>1023.54</v>
      </c>
      <c r="B1858" s="16">
        <v>3048.65</v>
      </c>
      <c r="C1858" s="16">
        <v>3756.7</v>
      </c>
      <c r="D1858" s="16">
        <v>12857.38</v>
      </c>
      <c r="E1858" s="16">
        <v>64000</v>
      </c>
      <c r="F1858" s="16">
        <v>64000</v>
      </c>
      <c r="G1858" s="47"/>
      <c r="K1858" s="49">
        <v>0</v>
      </c>
    </row>
    <row r="1859" spans="1:11" x14ac:dyDescent="0.2">
      <c r="A1859" s="49">
        <v>1023.96</v>
      </c>
      <c r="B1859" s="16">
        <v>3073.25</v>
      </c>
      <c r="C1859" s="16">
        <v>3973.1</v>
      </c>
      <c r="D1859" s="16">
        <v>12802.05</v>
      </c>
      <c r="E1859" s="16">
        <v>64000</v>
      </c>
      <c r="F1859" s="16">
        <v>64000</v>
      </c>
      <c r="G1859" s="47"/>
      <c r="K1859" s="49">
        <v>0</v>
      </c>
    </row>
    <row r="1860" spans="1:11" x14ac:dyDescent="0.2">
      <c r="A1860" s="49">
        <v>1024.3800000000001</v>
      </c>
      <c r="B1860" s="16">
        <v>3056.85</v>
      </c>
      <c r="C1860" s="16">
        <v>3834.5</v>
      </c>
      <c r="D1860" s="16">
        <v>12591.02</v>
      </c>
      <c r="E1860" s="16">
        <v>64000</v>
      </c>
      <c r="F1860" s="16">
        <v>64000</v>
      </c>
      <c r="G1860" s="47"/>
      <c r="K1860" s="49">
        <v>0</v>
      </c>
    </row>
    <row r="1861" spans="1:11" x14ac:dyDescent="0.2">
      <c r="A1861" s="49">
        <v>1024.8</v>
      </c>
      <c r="B1861" s="16">
        <v>3052.4</v>
      </c>
      <c r="C1861" s="16">
        <v>3813.5</v>
      </c>
      <c r="D1861" s="16">
        <v>12395.35</v>
      </c>
      <c r="E1861" s="16">
        <v>64000</v>
      </c>
      <c r="F1861" s="16">
        <v>64000</v>
      </c>
      <c r="G1861" s="47"/>
      <c r="K1861" s="49">
        <v>0</v>
      </c>
    </row>
    <row r="1862" spans="1:11" x14ac:dyDescent="0.2">
      <c r="A1862" s="49">
        <v>1025.22</v>
      </c>
      <c r="B1862" s="16">
        <v>3053.05</v>
      </c>
      <c r="C1862" s="16">
        <v>3795.5</v>
      </c>
      <c r="D1862" s="16">
        <v>12161.12</v>
      </c>
      <c r="E1862" s="16">
        <v>64000</v>
      </c>
      <c r="F1862" s="16">
        <v>64000</v>
      </c>
      <c r="G1862" s="47"/>
      <c r="K1862" s="49">
        <v>0</v>
      </c>
    </row>
    <row r="1863" spans="1:11" x14ac:dyDescent="0.2">
      <c r="A1863" s="49">
        <v>1025.6500000000001</v>
      </c>
      <c r="B1863" s="16">
        <v>3051.95</v>
      </c>
      <c r="C1863" s="16">
        <v>3768.9</v>
      </c>
      <c r="D1863" s="16">
        <v>11946.32</v>
      </c>
      <c r="E1863" s="16">
        <v>64000</v>
      </c>
      <c r="F1863" s="16">
        <v>64000</v>
      </c>
      <c r="G1863" s="47"/>
      <c r="K1863" s="49">
        <v>0</v>
      </c>
    </row>
    <row r="1864" spans="1:11" x14ac:dyDescent="0.2">
      <c r="A1864" s="49">
        <v>1026.07</v>
      </c>
      <c r="B1864" s="16">
        <v>3048.88</v>
      </c>
      <c r="C1864" s="16">
        <v>3778.3</v>
      </c>
      <c r="D1864" s="16">
        <v>11752.88</v>
      </c>
      <c r="E1864" s="16">
        <v>64000</v>
      </c>
      <c r="F1864" s="16">
        <v>64000</v>
      </c>
      <c r="G1864" s="47"/>
      <c r="K1864" s="49">
        <v>0</v>
      </c>
    </row>
    <row r="1865" spans="1:11" x14ac:dyDescent="0.2">
      <c r="A1865" s="49">
        <v>1026.49</v>
      </c>
      <c r="B1865" s="16">
        <v>3052.12</v>
      </c>
      <c r="C1865" s="16">
        <v>3797.9</v>
      </c>
      <c r="D1865" s="16">
        <v>11584.55</v>
      </c>
      <c r="E1865" s="16">
        <v>64000</v>
      </c>
      <c r="F1865" s="16">
        <v>64000</v>
      </c>
      <c r="G1865" s="47"/>
      <c r="K1865" s="49">
        <v>0</v>
      </c>
    </row>
    <row r="1866" spans="1:11" x14ac:dyDescent="0.2">
      <c r="A1866" s="49">
        <v>1026.9100000000001</v>
      </c>
      <c r="B1866" s="16">
        <v>3044.08</v>
      </c>
      <c r="C1866" s="16">
        <v>3725.3</v>
      </c>
      <c r="D1866" s="16">
        <v>11453.8</v>
      </c>
      <c r="E1866" s="16">
        <v>64000</v>
      </c>
      <c r="F1866" s="16">
        <v>64000</v>
      </c>
      <c r="G1866" s="47"/>
      <c r="K1866" s="49">
        <v>0</v>
      </c>
    </row>
    <row r="1867" spans="1:11" x14ac:dyDescent="0.2">
      <c r="A1867" s="49">
        <v>1027.33</v>
      </c>
      <c r="B1867" s="16">
        <v>3045.42</v>
      </c>
      <c r="C1867" s="16">
        <v>3721.1</v>
      </c>
      <c r="D1867" s="16">
        <v>11355.9</v>
      </c>
      <c r="E1867" s="16">
        <v>64000</v>
      </c>
      <c r="F1867" s="16">
        <v>64000</v>
      </c>
      <c r="G1867" s="47"/>
      <c r="K1867" s="49">
        <v>0</v>
      </c>
    </row>
    <row r="1868" spans="1:11" x14ac:dyDescent="0.2">
      <c r="A1868" s="49">
        <v>1027.75</v>
      </c>
      <c r="B1868" s="16">
        <v>3064.25</v>
      </c>
      <c r="C1868" s="16">
        <v>3893.8</v>
      </c>
      <c r="D1868" s="16">
        <v>11316.85</v>
      </c>
      <c r="E1868" s="16">
        <v>64000</v>
      </c>
      <c r="F1868" s="16">
        <v>64000</v>
      </c>
      <c r="G1868" s="47"/>
      <c r="K1868" s="49">
        <v>0</v>
      </c>
    </row>
    <row r="1869" spans="1:11" x14ac:dyDescent="0.2">
      <c r="A1869" s="49">
        <v>1028.17</v>
      </c>
      <c r="B1869" s="16">
        <v>3051.62</v>
      </c>
      <c r="C1869" s="16">
        <v>3794.7</v>
      </c>
      <c r="D1869" s="16">
        <v>11239.78</v>
      </c>
      <c r="E1869" s="16">
        <v>64000</v>
      </c>
      <c r="F1869" s="16">
        <v>64000</v>
      </c>
      <c r="G1869" s="47"/>
      <c r="K1869" s="49">
        <v>0</v>
      </c>
    </row>
    <row r="1870" spans="1:11" x14ac:dyDescent="0.2">
      <c r="A1870" s="49">
        <v>1028.5999999999999</v>
      </c>
      <c r="B1870" s="16">
        <v>3051.15</v>
      </c>
      <c r="C1870" s="16">
        <v>3781.4</v>
      </c>
      <c r="D1870" s="16">
        <v>11197.85</v>
      </c>
      <c r="E1870" s="16">
        <v>64000</v>
      </c>
      <c r="F1870" s="16">
        <v>64000</v>
      </c>
      <c r="G1870" s="47"/>
      <c r="K1870" s="49">
        <v>0</v>
      </c>
    </row>
    <row r="1871" spans="1:11" x14ac:dyDescent="0.2">
      <c r="A1871" s="49">
        <v>1029.02</v>
      </c>
      <c r="B1871" s="16">
        <v>3049.98</v>
      </c>
      <c r="C1871" s="16">
        <v>3764.7</v>
      </c>
      <c r="D1871" s="16">
        <v>11192.25</v>
      </c>
      <c r="E1871" s="16">
        <v>64000</v>
      </c>
      <c r="F1871" s="16">
        <v>64000</v>
      </c>
      <c r="G1871" s="47"/>
      <c r="K1871" s="49">
        <v>0</v>
      </c>
    </row>
    <row r="1872" spans="1:11" x14ac:dyDescent="0.2">
      <c r="A1872" s="49">
        <v>1029.44</v>
      </c>
      <c r="B1872" s="16">
        <v>3049.95</v>
      </c>
      <c r="C1872" s="16">
        <v>3777.7</v>
      </c>
      <c r="D1872" s="16">
        <v>11289.28</v>
      </c>
      <c r="E1872" s="16">
        <v>64000</v>
      </c>
      <c r="F1872" s="16">
        <v>64000</v>
      </c>
      <c r="G1872" s="47"/>
      <c r="K1872" s="49">
        <v>0</v>
      </c>
    </row>
    <row r="1873" spans="1:11" x14ac:dyDescent="0.2">
      <c r="A1873" s="49">
        <v>1029.8599999999999</v>
      </c>
      <c r="B1873" s="16">
        <v>3044.92</v>
      </c>
      <c r="C1873" s="16">
        <v>3729.3</v>
      </c>
      <c r="D1873" s="16">
        <v>11354.78</v>
      </c>
      <c r="E1873" s="16">
        <v>64000</v>
      </c>
      <c r="F1873" s="16">
        <v>64000</v>
      </c>
      <c r="G1873" s="47"/>
      <c r="K1873" s="49">
        <v>0</v>
      </c>
    </row>
    <row r="1874" spans="1:11" x14ac:dyDescent="0.2">
      <c r="A1874" s="49">
        <v>1030.28</v>
      </c>
      <c r="B1874" s="16">
        <v>3063.9</v>
      </c>
      <c r="C1874" s="16">
        <v>3897.6</v>
      </c>
      <c r="D1874" s="16">
        <v>11441</v>
      </c>
      <c r="E1874" s="16">
        <v>64000</v>
      </c>
      <c r="F1874" s="16">
        <v>64000</v>
      </c>
      <c r="G1874" s="47"/>
      <c r="K1874" s="49">
        <v>0</v>
      </c>
    </row>
    <row r="1875" spans="1:11" x14ac:dyDescent="0.2">
      <c r="A1875" s="49">
        <v>1030.7</v>
      </c>
      <c r="B1875" s="16">
        <v>3047.28</v>
      </c>
      <c r="C1875" s="16">
        <v>3766.5</v>
      </c>
      <c r="D1875" s="16">
        <v>11478.3</v>
      </c>
      <c r="E1875" s="16">
        <v>64000</v>
      </c>
      <c r="F1875" s="16">
        <v>64000</v>
      </c>
      <c r="G1875" s="47"/>
      <c r="K1875" s="49">
        <v>0</v>
      </c>
    </row>
    <row r="1876" spans="1:11" x14ac:dyDescent="0.2">
      <c r="A1876" s="49">
        <v>1031.1199999999999</v>
      </c>
      <c r="B1876" s="16">
        <v>3049.05</v>
      </c>
      <c r="C1876" s="16">
        <v>3762.5</v>
      </c>
      <c r="D1876" s="16">
        <v>11551.78</v>
      </c>
      <c r="E1876" s="16">
        <v>64000</v>
      </c>
      <c r="F1876" s="16">
        <v>64000</v>
      </c>
      <c r="G1876" s="47"/>
      <c r="K1876" s="49">
        <v>0</v>
      </c>
    </row>
    <row r="1877" spans="1:11" x14ac:dyDescent="0.2">
      <c r="A1877" s="49">
        <v>1031.54</v>
      </c>
      <c r="B1877" s="16">
        <v>3049.5</v>
      </c>
      <c r="C1877" s="16">
        <v>3781.6</v>
      </c>
      <c r="D1877" s="16">
        <v>11560.38</v>
      </c>
      <c r="E1877" s="16">
        <v>64000</v>
      </c>
      <c r="F1877" s="16">
        <v>64000</v>
      </c>
      <c r="G1877" s="47"/>
      <c r="K1877" s="49">
        <v>0</v>
      </c>
    </row>
    <row r="1878" spans="1:11" x14ac:dyDescent="0.2">
      <c r="A1878" s="49">
        <v>1031.97</v>
      </c>
      <c r="B1878" s="16">
        <v>3056.65</v>
      </c>
      <c r="C1878" s="16">
        <v>3840.6</v>
      </c>
      <c r="D1878" s="16">
        <v>11554.2</v>
      </c>
      <c r="E1878" s="16">
        <v>64000</v>
      </c>
      <c r="F1878" s="16">
        <v>64000</v>
      </c>
      <c r="G1878" s="47"/>
      <c r="K1878" s="49">
        <v>0</v>
      </c>
    </row>
    <row r="1879" spans="1:11" x14ac:dyDescent="0.2">
      <c r="A1879" s="49">
        <v>1032.3900000000001</v>
      </c>
      <c r="B1879" s="16">
        <v>3042.8</v>
      </c>
      <c r="C1879" s="16">
        <v>3716</v>
      </c>
      <c r="D1879" s="16">
        <v>11455.5</v>
      </c>
      <c r="E1879" s="16">
        <v>64000</v>
      </c>
      <c r="F1879" s="16">
        <v>64000</v>
      </c>
      <c r="G1879" s="47"/>
      <c r="K1879" s="49">
        <v>0</v>
      </c>
    </row>
    <row r="1880" spans="1:11" x14ac:dyDescent="0.2">
      <c r="A1880" s="49">
        <v>1032.81</v>
      </c>
      <c r="B1880" s="16">
        <v>3048.98</v>
      </c>
      <c r="C1880" s="16">
        <v>3770.6</v>
      </c>
      <c r="D1880" s="16">
        <v>11384.05</v>
      </c>
      <c r="E1880" s="16">
        <v>64000</v>
      </c>
      <c r="F1880" s="16">
        <v>64000</v>
      </c>
      <c r="G1880" s="47"/>
      <c r="K1880" s="49">
        <v>0</v>
      </c>
    </row>
    <row r="1881" spans="1:11" x14ac:dyDescent="0.2">
      <c r="A1881" s="49">
        <v>1033.23</v>
      </c>
      <c r="B1881" s="16">
        <v>3051.8</v>
      </c>
      <c r="C1881" s="16">
        <v>3806.3</v>
      </c>
      <c r="D1881" s="16">
        <v>11275.52</v>
      </c>
      <c r="E1881" s="16">
        <v>64000</v>
      </c>
      <c r="F1881" s="16">
        <v>64000</v>
      </c>
      <c r="G1881" s="47"/>
      <c r="K1881" s="49">
        <v>0</v>
      </c>
    </row>
    <row r="1882" spans="1:11" x14ac:dyDescent="0.2">
      <c r="A1882" s="49">
        <v>1033.6500000000001</v>
      </c>
      <c r="B1882" s="16">
        <v>3048.85</v>
      </c>
      <c r="C1882" s="16">
        <v>3758.3</v>
      </c>
      <c r="D1882" s="16">
        <v>11140.78</v>
      </c>
      <c r="E1882" s="16">
        <v>64000</v>
      </c>
      <c r="F1882" s="16">
        <v>64000</v>
      </c>
      <c r="G1882" s="47"/>
      <c r="K1882" s="49">
        <v>0</v>
      </c>
    </row>
    <row r="1883" spans="1:11" x14ac:dyDescent="0.2">
      <c r="A1883" s="49">
        <v>1034.07</v>
      </c>
      <c r="B1883" s="16">
        <v>3055.45</v>
      </c>
      <c r="C1883" s="16">
        <v>3814.6</v>
      </c>
      <c r="D1883" s="16">
        <v>10977.8</v>
      </c>
      <c r="E1883" s="16">
        <v>64000</v>
      </c>
      <c r="F1883" s="16">
        <v>64000</v>
      </c>
      <c r="G1883" s="47"/>
      <c r="K1883" s="49">
        <v>0</v>
      </c>
    </row>
    <row r="1884" spans="1:11" x14ac:dyDescent="0.2">
      <c r="A1884" s="49">
        <v>1034.49</v>
      </c>
      <c r="B1884" s="16">
        <v>3045.65</v>
      </c>
      <c r="C1884" s="16">
        <v>3718.2</v>
      </c>
      <c r="D1884" s="16">
        <v>10818.72</v>
      </c>
      <c r="E1884" s="16">
        <v>64000</v>
      </c>
      <c r="F1884" s="16">
        <v>64000</v>
      </c>
      <c r="G1884" s="47"/>
      <c r="K1884" s="49">
        <v>0</v>
      </c>
    </row>
    <row r="1885" spans="1:11" x14ac:dyDescent="0.2">
      <c r="A1885" s="49">
        <v>1034.9100000000001</v>
      </c>
      <c r="B1885" s="16">
        <v>3044.45</v>
      </c>
      <c r="C1885" s="16">
        <v>3736.6</v>
      </c>
      <c r="D1885" s="16">
        <v>10635.5</v>
      </c>
      <c r="E1885" s="16">
        <v>64000</v>
      </c>
      <c r="F1885" s="16">
        <v>64000</v>
      </c>
      <c r="G1885" s="47"/>
      <c r="K1885" s="49">
        <v>0</v>
      </c>
    </row>
    <row r="1886" spans="1:11" x14ac:dyDescent="0.2">
      <c r="A1886" s="49">
        <v>1035.33</v>
      </c>
      <c r="B1886" s="16">
        <v>3053.75</v>
      </c>
      <c r="C1886" s="16">
        <v>3781.7</v>
      </c>
      <c r="D1886" s="16">
        <v>10468</v>
      </c>
      <c r="E1886" s="16">
        <v>64000</v>
      </c>
      <c r="F1886" s="16">
        <v>64000</v>
      </c>
      <c r="G1886" s="47"/>
      <c r="K1886" s="49">
        <v>0</v>
      </c>
    </row>
    <row r="1887" spans="1:11" x14ac:dyDescent="0.2">
      <c r="A1887" s="49">
        <v>1035.75</v>
      </c>
      <c r="B1887" s="16">
        <v>3052.48</v>
      </c>
      <c r="C1887" s="16">
        <v>3804.8</v>
      </c>
      <c r="D1887" s="16">
        <v>10313.75</v>
      </c>
      <c r="E1887" s="16">
        <v>64000</v>
      </c>
      <c r="F1887" s="16">
        <v>63286.6</v>
      </c>
      <c r="G1887" s="47"/>
      <c r="K1887" s="49">
        <v>0</v>
      </c>
    </row>
    <row r="1888" spans="1:11" x14ac:dyDescent="0.2">
      <c r="A1888" s="49">
        <v>1036.18</v>
      </c>
      <c r="B1888" s="16">
        <v>3047.92</v>
      </c>
      <c r="C1888" s="16">
        <v>3742.4</v>
      </c>
      <c r="D1888" s="16">
        <v>10163.68</v>
      </c>
      <c r="E1888" s="16">
        <v>63840.2</v>
      </c>
      <c r="F1888" s="16">
        <v>62034.8</v>
      </c>
      <c r="G1888" s="47"/>
      <c r="K1888" s="49">
        <v>0</v>
      </c>
    </row>
    <row r="1889" spans="1:11" x14ac:dyDescent="0.2">
      <c r="A1889" s="49">
        <v>1036.5999999999999</v>
      </c>
      <c r="B1889" s="16">
        <v>3061.48</v>
      </c>
      <c r="C1889" s="16">
        <v>3866.1</v>
      </c>
      <c r="D1889" s="16">
        <v>10028.299999999999</v>
      </c>
      <c r="E1889" s="16">
        <v>62857.7</v>
      </c>
      <c r="F1889" s="16">
        <v>61013.599999999999</v>
      </c>
      <c r="G1889" s="47"/>
      <c r="K1889" s="49">
        <v>0</v>
      </c>
    </row>
    <row r="1890" spans="1:11" x14ac:dyDescent="0.2">
      <c r="A1890" s="49">
        <v>1037.02</v>
      </c>
      <c r="B1890" s="16">
        <v>3046.48</v>
      </c>
      <c r="C1890" s="16">
        <v>3738.8</v>
      </c>
      <c r="D1890" s="16">
        <v>9895.18</v>
      </c>
      <c r="E1890" s="16">
        <v>61781.599999999999</v>
      </c>
      <c r="F1890" s="16">
        <v>59945.1</v>
      </c>
      <c r="G1890" s="47"/>
      <c r="K1890" s="49">
        <v>0</v>
      </c>
    </row>
    <row r="1891" spans="1:11" x14ac:dyDescent="0.2">
      <c r="A1891" s="49">
        <v>1037.44</v>
      </c>
      <c r="B1891" s="16">
        <v>3045.38</v>
      </c>
      <c r="C1891" s="16">
        <v>3745</v>
      </c>
      <c r="D1891" s="16">
        <v>9797.75</v>
      </c>
      <c r="E1891" s="16">
        <v>61095.199999999997</v>
      </c>
      <c r="F1891" s="16">
        <v>59321.599999999999</v>
      </c>
      <c r="G1891" s="47"/>
      <c r="K1891" s="49">
        <v>0</v>
      </c>
    </row>
    <row r="1892" spans="1:11" x14ac:dyDescent="0.2">
      <c r="A1892" s="49">
        <v>1037.8599999999999</v>
      </c>
      <c r="B1892" s="16">
        <v>3050.95</v>
      </c>
      <c r="C1892" s="16">
        <v>3781.1</v>
      </c>
      <c r="D1892" s="16">
        <v>9725</v>
      </c>
      <c r="E1892" s="16">
        <v>60445.3</v>
      </c>
      <c r="F1892" s="16">
        <v>58709.7</v>
      </c>
      <c r="G1892" s="47"/>
      <c r="K1892" s="49">
        <v>0</v>
      </c>
    </row>
    <row r="1893" spans="1:11" x14ac:dyDescent="0.2">
      <c r="A1893" s="49">
        <v>1038.28</v>
      </c>
      <c r="B1893" s="16">
        <v>3041.05</v>
      </c>
      <c r="C1893" s="16">
        <v>3693.7</v>
      </c>
      <c r="D1893" s="16">
        <v>9680.7199999999993</v>
      </c>
      <c r="E1893" s="16">
        <v>60028</v>
      </c>
      <c r="F1893" s="16">
        <v>58320.7</v>
      </c>
      <c r="G1893" s="47"/>
      <c r="K1893" s="49">
        <v>0</v>
      </c>
    </row>
    <row r="1894" spans="1:11" x14ac:dyDescent="0.2">
      <c r="A1894" s="49">
        <v>1038.7</v>
      </c>
      <c r="B1894" s="16">
        <v>3054.68</v>
      </c>
      <c r="C1894" s="16">
        <v>3822.1</v>
      </c>
      <c r="D1894" s="16">
        <v>9653.15</v>
      </c>
      <c r="E1894" s="16">
        <v>59860.2</v>
      </c>
      <c r="F1894" s="16">
        <v>58120</v>
      </c>
      <c r="G1894" s="47"/>
      <c r="K1894" s="49">
        <v>0</v>
      </c>
    </row>
    <row r="1895" spans="1:11" x14ac:dyDescent="0.2">
      <c r="A1895" s="49">
        <v>1039.1199999999999</v>
      </c>
      <c r="B1895" s="16">
        <v>3054.68</v>
      </c>
      <c r="C1895" s="16">
        <v>3805.4</v>
      </c>
      <c r="D1895" s="16">
        <v>9612.1200000000008</v>
      </c>
      <c r="E1895" s="16">
        <v>59583.4</v>
      </c>
      <c r="F1895" s="16">
        <v>57875.4</v>
      </c>
      <c r="G1895" s="47"/>
      <c r="K1895" s="49">
        <v>0</v>
      </c>
    </row>
    <row r="1896" spans="1:11" x14ac:dyDescent="0.2">
      <c r="A1896" s="49">
        <v>1039.54</v>
      </c>
      <c r="B1896" s="16">
        <v>3053.9</v>
      </c>
      <c r="C1896" s="16">
        <v>3805.6</v>
      </c>
      <c r="D1896" s="16">
        <v>9618.35</v>
      </c>
      <c r="E1896" s="16">
        <v>59610.3</v>
      </c>
      <c r="F1896" s="16">
        <v>57859.5</v>
      </c>
      <c r="G1896" s="47"/>
      <c r="K1896" s="49">
        <v>0</v>
      </c>
    </row>
    <row r="1897" spans="1:11" x14ac:dyDescent="0.2">
      <c r="A1897" s="49">
        <v>1039.96</v>
      </c>
      <c r="B1897" s="16">
        <v>3059.55</v>
      </c>
      <c r="C1897" s="16">
        <v>3823.9</v>
      </c>
      <c r="D1897" s="16">
        <v>9651.7199999999993</v>
      </c>
      <c r="E1897" s="16">
        <v>59680</v>
      </c>
      <c r="F1897" s="16">
        <v>57999.9</v>
      </c>
      <c r="G1897" s="47"/>
      <c r="K1897" s="49">
        <v>0</v>
      </c>
    </row>
    <row r="1898" spans="1:11" x14ac:dyDescent="0.2">
      <c r="A1898" s="49">
        <v>1040.3800000000001</v>
      </c>
      <c r="B1898" s="16">
        <v>3059.75</v>
      </c>
      <c r="C1898" s="16">
        <v>3853.3</v>
      </c>
      <c r="D1898" s="16">
        <v>9665.1</v>
      </c>
      <c r="E1898" s="16">
        <v>59966.6</v>
      </c>
      <c r="F1898" s="16">
        <v>58256.2</v>
      </c>
      <c r="G1898" s="47"/>
      <c r="K1898" s="49">
        <v>0</v>
      </c>
    </row>
    <row r="1899" spans="1:11" x14ac:dyDescent="0.2">
      <c r="A1899" s="49">
        <v>1040.8</v>
      </c>
      <c r="B1899" s="16">
        <v>3048.38</v>
      </c>
      <c r="C1899" s="16">
        <v>3749.1</v>
      </c>
      <c r="D1899" s="16">
        <v>9684.48</v>
      </c>
      <c r="E1899" s="16">
        <v>60185.7</v>
      </c>
      <c r="F1899" s="16">
        <v>58432.3</v>
      </c>
      <c r="G1899" s="47"/>
      <c r="K1899" s="49">
        <v>0</v>
      </c>
    </row>
    <row r="1900" spans="1:11" x14ac:dyDescent="0.2">
      <c r="A1900" s="49">
        <v>1041.22</v>
      </c>
      <c r="B1900" s="16">
        <v>3049.78</v>
      </c>
      <c r="C1900" s="16">
        <v>3760</v>
      </c>
      <c r="D1900" s="16">
        <v>9716</v>
      </c>
      <c r="E1900" s="16">
        <v>60388.5</v>
      </c>
      <c r="F1900" s="16">
        <v>58669.1</v>
      </c>
      <c r="G1900" s="47"/>
      <c r="K1900" s="49">
        <v>0</v>
      </c>
    </row>
    <row r="1901" spans="1:11" x14ac:dyDescent="0.2">
      <c r="A1901" s="49">
        <v>1041.6400000000001</v>
      </c>
      <c r="B1901" s="16">
        <v>3051.98</v>
      </c>
      <c r="C1901" s="16">
        <v>3786.3</v>
      </c>
      <c r="D1901" s="16">
        <v>9727.2999999999993</v>
      </c>
      <c r="E1901" s="16">
        <v>60464.6</v>
      </c>
      <c r="F1901" s="16">
        <v>58815.7</v>
      </c>
      <c r="G1901" s="47"/>
      <c r="K1901" s="49">
        <v>0</v>
      </c>
    </row>
    <row r="1902" spans="1:11" x14ac:dyDescent="0.2">
      <c r="A1902" s="49">
        <v>1042.06</v>
      </c>
      <c r="B1902" s="16">
        <v>3048.48</v>
      </c>
      <c r="C1902" s="16">
        <v>3760.8</v>
      </c>
      <c r="D1902" s="16">
        <v>9719.65</v>
      </c>
      <c r="E1902" s="16">
        <v>60446.1</v>
      </c>
      <c r="F1902" s="16">
        <v>58636.5</v>
      </c>
      <c r="G1902" s="47"/>
      <c r="K1902" s="49">
        <v>0</v>
      </c>
    </row>
    <row r="1903" spans="1:11" x14ac:dyDescent="0.2">
      <c r="A1903" s="49">
        <v>1042.48</v>
      </c>
      <c r="B1903" s="16">
        <v>3057.95</v>
      </c>
      <c r="C1903" s="16">
        <v>3846.2</v>
      </c>
      <c r="D1903" s="16">
        <v>9687.2199999999993</v>
      </c>
      <c r="E1903" s="16">
        <v>60292.5</v>
      </c>
      <c r="F1903" s="16">
        <v>58492.9</v>
      </c>
      <c r="G1903" s="47"/>
      <c r="K1903" s="49">
        <v>0</v>
      </c>
    </row>
    <row r="1904" spans="1:11" x14ac:dyDescent="0.2">
      <c r="A1904" s="49">
        <v>1042.9000000000001</v>
      </c>
      <c r="B1904" s="16">
        <v>3057.75</v>
      </c>
      <c r="C1904" s="16">
        <v>3840.5</v>
      </c>
      <c r="D1904" s="16">
        <v>9636.0499999999993</v>
      </c>
      <c r="E1904" s="16">
        <v>59790</v>
      </c>
      <c r="F1904" s="16">
        <v>58039.3</v>
      </c>
      <c r="G1904" s="47"/>
      <c r="K1904" s="49">
        <v>0</v>
      </c>
    </row>
    <row r="1905" spans="1:11" x14ac:dyDescent="0.2">
      <c r="A1905" s="49">
        <v>1043.32</v>
      </c>
      <c r="B1905" s="16">
        <v>3051.3</v>
      </c>
      <c r="C1905" s="16">
        <v>3809.4</v>
      </c>
      <c r="D1905" s="16">
        <v>9539.65</v>
      </c>
      <c r="E1905" s="16">
        <v>59007.6</v>
      </c>
      <c r="F1905" s="16">
        <v>57302.8</v>
      </c>
      <c r="G1905" s="47"/>
      <c r="K1905" s="49">
        <v>0</v>
      </c>
    </row>
    <row r="1906" spans="1:11" x14ac:dyDescent="0.2">
      <c r="A1906" s="49">
        <v>1043.74</v>
      </c>
      <c r="B1906" s="16">
        <v>3053.65</v>
      </c>
      <c r="C1906" s="16">
        <v>3815.7</v>
      </c>
      <c r="D1906" s="16">
        <v>9442.25</v>
      </c>
      <c r="E1906" s="16">
        <v>58127.1</v>
      </c>
      <c r="F1906" s="16">
        <v>56518.3</v>
      </c>
      <c r="G1906" s="47"/>
      <c r="K1906" s="49">
        <v>0</v>
      </c>
    </row>
    <row r="1907" spans="1:11" x14ac:dyDescent="0.2">
      <c r="A1907" s="49">
        <v>1044.17</v>
      </c>
      <c r="B1907" s="16">
        <v>3049.5</v>
      </c>
      <c r="C1907" s="16">
        <v>3758.1</v>
      </c>
      <c r="D1907" s="16">
        <v>9326.9500000000007</v>
      </c>
      <c r="E1907" s="16">
        <v>57168.2</v>
      </c>
      <c r="F1907" s="16">
        <v>55518.1</v>
      </c>
      <c r="G1907" s="47"/>
      <c r="K1907" s="49">
        <v>0</v>
      </c>
    </row>
    <row r="1908" spans="1:11" x14ac:dyDescent="0.2">
      <c r="A1908" s="49">
        <v>1044.5899999999999</v>
      </c>
      <c r="B1908" s="16">
        <v>3053.72</v>
      </c>
      <c r="C1908" s="16">
        <v>3821.4</v>
      </c>
      <c r="D1908" s="16">
        <v>9192.7800000000007</v>
      </c>
      <c r="E1908" s="16">
        <v>56214.5</v>
      </c>
      <c r="F1908" s="16">
        <v>54603.6</v>
      </c>
      <c r="G1908" s="47"/>
      <c r="K1908" s="49">
        <v>0</v>
      </c>
    </row>
    <row r="1909" spans="1:11" x14ac:dyDescent="0.2">
      <c r="A1909" s="49">
        <v>1045.01</v>
      </c>
      <c r="B1909" s="16">
        <v>3047.45</v>
      </c>
      <c r="C1909" s="16">
        <v>3725.1</v>
      </c>
      <c r="D1909" s="16">
        <v>9054.8799999999992</v>
      </c>
      <c r="E1909" s="16">
        <v>55087.3</v>
      </c>
      <c r="F1909" s="16">
        <v>53418</v>
      </c>
      <c r="G1909" s="47"/>
      <c r="K1909" s="49">
        <v>0</v>
      </c>
    </row>
    <row r="1910" spans="1:11" x14ac:dyDescent="0.2">
      <c r="A1910" s="49">
        <v>1045.43</v>
      </c>
      <c r="B1910" s="16">
        <v>3049</v>
      </c>
      <c r="C1910" s="16">
        <v>3763.1</v>
      </c>
      <c r="D1910" s="16">
        <v>8907.0499999999993</v>
      </c>
      <c r="E1910" s="16">
        <v>53897.2</v>
      </c>
      <c r="F1910" s="16">
        <v>52272</v>
      </c>
      <c r="G1910" s="47"/>
      <c r="K1910" s="49">
        <v>0</v>
      </c>
    </row>
    <row r="1911" spans="1:11" x14ac:dyDescent="0.2">
      <c r="A1911" s="49">
        <v>1045.8499999999999</v>
      </c>
      <c r="B1911" s="16">
        <v>3048.32</v>
      </c>
      <c r="C1911" s="16">
        <v>3737.9</v>
      </c>
      <c r="D1911" s="16">
        <v>8778.1200000000008</v>
      </c>
      <c r="E1911" s="16">
        <v>52763.9</v>
      </c>
      <c r="F1911" s="16">
        <v>51310.2</v>
      </c>
      <c r="G1911" s="47"/>
      <c r="K1911" s="49">
        <v>0</v>
      </c>
    </row>
    <row r="1912" spans="1:11" x14ac:dyDescent="0.2">
      <c r="A1912" s="49">
        <v>1046.27</v>
      </c>
      <c r="B1912" s="16">
        <v>3044.15</v>
      </c>
      <c r="C1912" s="16">
        <v>3714.3</v>
      </c>
      <c r="D1912" s="16">
        <v>8679.6</v>
      </c>
      <c r="E1912" s="16">
        <v>52011.7</v>
      </c>
      <c r="F1912" s="16">
        <v>50534.1</v>
      </c>
      <c r="G1912" s="47"/>
      <c r="K1912" s="49">
        <v>0</v>
      </c>
    </row>
    <row r="1913" spans="1:11" x14ac:dyDescent="0.2">
      <c r="A1913" s="49">
        <v>1046.69</v>
      </c>
      <c r="B1913" s="16">
        <v>3052.05</v>
      </c>
      <c r="C1913" s="16">
        <v>3787</v>
      </c>
      <c r="D1913" s="16">
        <v>8586.08</v>
      </c>
      <c r="E1913" s="16">
        <v>51115.9</v>
      </c>
      <c r="F1913" s="16">
        <v>49715.3</v>
      </c>
      <c r="G1913" s="47"/>
      <c r="K1913" s="49">
        <v>0</v>
      </c>
    </row>
    <row r="1914" spans="1:11" x14ac:dyDescent="0.2">
      <c r="A1914" s="49">
        <v>1047.1099999999999</v>
      </c>
      <c r="B1914" s="16">
        <v>3051.9</v>
      </c>
      <c r="C1914" s="16">
        <v>3797.1</v>
      </c>
      <c r="D1914" s="16">
        <v>8481.65</v>
      </c>
      <c r="E1914" s="16">
        <v>50300.5</v>
      </c>
      <c r="F1914" s="16">
        <v>48921.1</v>
      </c>
      <c r="G1914" s="47"/>
      <c r="K1914" s="49">
        <v>0</v>
      </c>
    </row>
    <row r="1915" spans="1:11" x14ac:dyDescent="0.2">
      <c r="A1915" s="49">
        <v>1047.53</v>
      </c>
      <c r="B1915" s="16">
        <v>3044.88</v>
      </c>
      <c r="C1915" s="16">
        <v>3730.7</v>
      </c>
      <c r="D1915" s="16">
        <v>8375.2999999999993</v>
      </c>
      <c r="E1915" s="16">
        <v>49524</v>
      </c>
      <c r="F1915" s="16">
        <v>48144</v>
      </c>
      <c r="G1915" s="47"/>
      <c r="K1915" s="49">
        <v>0</v>
      </c>
    </row>
    <row r="1916" spans="1:11" x14ac:dyDescent="0.2">
      <c r="A1916" s="49">
        <v>1047.95</v>
      </c>
      <c r="B1916" s="16">
        <v>3050.05</v>
      </c>
      <c r="C1916" s="16">
        <v>3785.1</v>
      </c>
      <c r="D1916" s="16">
        <v>8295.7000000000007</v>
      </c>
      <c r="E1916" s="16">
        <v>48890.2</v>
      </c>
      <c r="F1916" s="16">
        <v>47558.9</v>
      </c>
      <c r="G1916" s="47"/>
      <c r="K1916" s="49">
        <v>0</v>
      </c>
    </row>
    <row r="1917" spans="1:11" x14ac:dyDescent="0.2">
      <c r="A1917" s="49">
        <v>1048.3699999999999</v>
      </c>
      <c r="B1917" s="16">
        <v>3052.95</v>
      </c>
      <c r="C1917" s="16">
        <v>3819.9</v>
      </c>
      <c r="D1917" s="16">
        <v>8242.18</v>
      </c>
      <c r="E1917" s="16">
        <v>48401.7</v>
      </c>
      <c r="F1917" s="16">
        <v>47084.1</v>
      </c>
      <c r="G1917" s="47"/>
      <c r="K1917" s="49">
        <v>0</v>
      </c>
    </row>
    <row r="1918" spans="1:11" x14ac:dyDescent="0.2">
      <c r="A1918" s="49">
        <v>1048.79</v>
      </c>
      <c r="B1918" s="16">
        <v>3043.88</v>
      </c>
      <c r="C1918" s="16">
        <v>3719.4</v>
      </c>
      <c r="D1918" s="16">
        <v>8184.88</v>
      </c>
      <c r="E1918" s="16">
        <v>47883.4</v>
      </c>
      <c r="F1918" s="16">
        <v>46677.3</v>
      </c>
      <c r="G1918" s="47"/>
      <c r="K1918" s="49">
        <v>0</v>
      </c>
    </row>
    <row r="1919" spans="1:11" x14ac:dyDescent="0.2">
      <c r="A1919" s="49">
        <v>1049.21</v>
      </c>
      <c r="B1919" s="16">
        <v>3054.02</v>
      </c>
      <c r="C1919" s="16">
        <v>3817.3</v>
      </c>
      <c r="D1919" s="16">
        <v>8146.75</v>
      </c>
      <c r="E1919" s="16">
        <v>47604</v>
      </c>
      <c r="F1919" s="16">
        <v>46281.5</v>
      </c>
      <c r="G1919" s="47"/>
      <c r="K1919" s="49">
        <v>0</v>
      </c>
    </row>
    <row r="1920" spans="1:11" x14ac:dyDescent="0.2">
      <c r="A1920" s="49">
        <v>1049.6300000000001</v>
      </c>
      <c r="B1920" s="16">
        <v>3055.02</v>
      </c>
      <c r="C1920" s="16">
        <v>3807.6</v>
      </c>
      <c r="D1920" s="16">
        <v>8110.1</v>
      </c>
      <c r="E1920" s="16">
        <v>47337.9</v>
      </c>
      <c r="F1920" s="16">
        <v>46046.9</v>
      </c>
      <c r="G1920" s="47"/>
      <c r="K1920" s="49">
        <v>0</v>
      </c>
    </row>
    <row r="1921" spans="1:11" x14ac:dyDescent="0.2">
      <c r="A1921" s="49">
        <v>1050.05</v>
      </c>
      <c r="B1921" s="16">
        <v>3052.12</v>
      </c>
      <c r="C1921" s="16">
        <v>3810.6</v>
      </c>
      <c r="D1921" s="16">
        <v>8096.88</v>
      </c>
      <c r="E1921" s="16">
        <v>47171.9</v>
      </c>
      <c r="F1921" s="16">
        <v>45904.2</v>
      </c>
      <c r="G1921" s="47"/>
      <c r="K1921" s="49">
        <v>0</v>
      </c>
    </row>
    <row r="1922" spans="1:11" x14ac:dyDescent="0.2">
      <c r="A1922" s="49">
        <v>1050.47</v>
      </c>
      <c r="B1922" s="16">
        <v>3047.65</v>
      </c>
      <c r="C1922" s="16">
        <v>3754.5</v>
      </c>
      <c r="D1922" s="16">
        <v>8064.75</v>
      </c>
      <c r="E1922" s="16">
        <v>46944.5</v>
      </c>
      <c r="F1922" s="16">
        <v>45571.9</v>
      </c>
      <c r="G1922" s="47"/>
      <c r="K1922" s="49">
        <v>0</v>
      </c>
    </row>
    <row r="1923" spans="1:11" x14ac:dyDescent="0.2">
      <c r="A1923" s="49">
        <v>1050.8900000000001</v>
      </c>
      <c r="B1923" s="16">
        <v>3048.22</v>
      </c>
      <c r="C1923" s="16">
        <v>3765.7</v>
      </c>
      <c r="D1923" s="16">
        <v>8029.88</v>
      </c>
      <c r="E1923" s="16">
        <v>46824</v>
      </c>
      <c r="F1923" s="16">
        <v>45453.5</v>
      </c>
      <c r="G1923" s="47"/>
      <c r="K1923" s="49">
        <v>0</v>
      </c>
    </row>
    <row r="1924" spans="1:11" x14ac:dyDescent="0.2">
      <c r="A1924" s="49">
        <v>1051.31</v>
      </c>
      <c r="B1924" s="16">
        <v>3051.45</v>
      </c>
      <c r="C1924" s="16">
        <v>3806.6</v>
      </c>
      <c r="D1924" s="16">
        <v>8038.55</v>
      </c>
      <c r="E1924" s="16">
        <v>46618.7</v>
      </c>
      <c r="F1924" s="16">
        <v>45422.9</v>
      </c>
      <c r="G1924" s="47"/>
      <c r="K1924" s="49">
        <v>0</v>
      </c>
    </row>
    <row r="1925" spans="1:11" x14ac:dyDescent="0.2">
      <c r="A1925" s="49">
        <v>1051.72</v>
      </c>
      <c r="B1925" s="16">
        <v>3053.08</v>
      </c>
      <c r="C1925" s="16">
        <v>3800.7</v>
      </c>
      <c r="D1925" s="16">
        <v>8006.12</v>
      </c>
      <c r="E1925" s="16">
        <v>46530.8</v>
      </c>
      <c r="F1925" s="16">
        <v>45299.199999999997</v>
      </c>
      <c r="G1925" s="47"/>
      <c r="K1925" s="49">
        <v>0</v>
      </c>
    </row>
    <row r="1926" spans="1:11" x14ac:dyDescent="0.2">
      <c r="A1926" s="49">
        <v>1052.1400000000001</v>
      </c>
      <c r="B1926" s="16">
        <v>3057.32</v>
      </c>
      <c r="C1926" s="16">
        <v>3848.6</v>
      </c>
      <c r="D1926" s="16">
        <v>7988.52</v>
      </c>
      <c r="E1926" s="16">
        <v>46252.4</v>
      </c>
      <c r="F1926" s="16">
        <v>44956.4</v>
      </c>
      <c r="G1926" s="47"/>
      <c r="K1926" s="49">
        <v>0</v>
      </c>
    </row>
    <row r="1927" spans="1:11" x14ac:dyDescent="0.2">
      <c r="A1927" s="49">
        <v>1052.56</v>
      </c>
      <c r="B1927" s="16">
        <v>3057.72</v>
      </c>
      <c r="C1927" s="16">
        <v>3834.2</v>
      </c>
      <c r="D1927" s="16">
        <v>7943.1</v>
      </c>
      <c r="E1927" s="16">
        <v>46082</v>
      </c>
      <c r="F1927" s="16">
        <v>44831.3</v>
      </c>
      <c r="G1927" s="47"/>
      <c r="K1927" s="49">
        <v>0</v>
      </c>
    </row>
    <row r="1928" spans="1:11" x14ac:dyDescent="0.2">
      <c r="A1928" s="49">
        <v>1052.98</v>
      </c>
      <c r="B1928" s="16">
        <v>3049.72</v>
      </c>
      <c r="C1928" s="16">
        <v>3779.3</v>
      </c>
      <c r="D1928" s="16">
        <v>7941.42</v>
      </c>
      <c r="E1928" s="16">
        <v>45876.7</v>
      </c>
      <c r="F1928" s="16">
        <v>44680.1</v>
      </c>
      <c r="G1928" s="47"/>
      <c r="K1928" s="49">
        <v>0</v>
      </c>
    </row>
    <row r="1929" spans="1:11" x14ac:dyDescent="0.2">
      <c r="A1929" s="49">
        <v>1053.4000000000001</v>
      </c>
      <c r="B1929" s="16">
        <v>3054</v>
      </c>
      <c r="C1929" s="16">
        <v>3804</v>
      </c>
      <c r="D1929" s="16">
        <v>7914.3</v>
      </c>
      <c r="E1929" s="16">
        <v>45710.1</v>
      </c>
      <c r="F1929" s="16">
        <v>44506.6</v>
      </c>
      <c r="G1929" s="47"/>
      <c r="K1929" s="49">
        <v>0</v>
      </c>
    </row>
    <row r="1930" spans="1:11" x14ac:dyDescent="0.2">
      <c r="A1930" s="49">
        <v>1053.82</v>
      </c>
      <c r="B1930" s="16">
        <v>3038.95</v>
      </c>
      <c r="C1930" s="16">
        <v>3662.6</v>
      </c>
      <c r="D1930" s="16">
        <v>7876.9</v>
      </c>
      <c r="E1930" s="16">
        <v>45440.800000000003</v>
      </c>
      <c r="F1930" s="16">
        <v>44202.7</v>
      </c>
      <c r="G1930" s="47"/>
      <c r="K1930" s="49">
        <v>0</v>
      </c>
    </row>
    <row r="1931" spans="1:11" x14ac:dyDescent="0.2">
      <c r="A1931" s="49">
        <v>1054.24</v>
      </c>
      <c r="B1931" s="16">
        <v>3049.05</v>
      </c>
      <c r="C1931" s="16">
        <v>3780.6</v>
      </c>
      <c r="D1931" s="16">
        <v>7844.05</v>
      </c>
      <c r="E1931" s="16">
        <v>45221.599999999999</v>
      </c>
      <c r="F1931" s="16">
        <v>44000.5</v>
      </c>
      <c r="G1931" s="47"/>
      <c r="K1931" s="49">
        <v>0</v>
      </c>
    </row>
    <row r="1932" spans="1:11" x14ac:dyDescent="0.2">
      <c r="A1932" s="49">
        <v>1054.6600000000001</v>
      </c>
      <c r="B1932" s="16">
        <v>3041.1</v>
      </c>
      <c r="C1932" s="16">
        <v>3693.6</v>
      </c>
      <c r="D1932" s="16">
        <v>7799.18</v>
      </c>
      <c r="E1932" s="16">
        <v>44832.1</v>
      </c>
      <c r="F1932" s="16">
        <v>43573.1</v>
      </c>
      <c r="G1932" s="47"/>
      <c r="K1932" s="49">
        <v>0</v>
      </c>
    </row>
    <row r="1933" spans="1:11" x14ac:dyDescent="0.2">
      <c r="A1933" s="49">
        <v>1055.08</v>
      </c>
      <c r="B1933" s="16">
        <v>3046.8</v>
      </c>
      <c r="C1933" s="16">
        <v>3761.4</v>
      </c>
      <c r="D1933" s="16">
        <v>7748.48</v>
      </c>
      <c r="E1933" s="16">
        <v>44283.3</v>
      </c>
      <c r="F1933" s="16">
        <v>43086.400000000001</v>
      </c>
      <c r="G1933" s="47"/>
      <c r="K1933" s="49">
        <v>0</v>
      </c>
    </row>
    <row r="1934" spans="1:11" x14ac:dyDescent="0.2">
      <c r="A1934" s="49">
        <v>1055.5</v>
      </c>
      <c r="B1934" s="16">
        <v>3046.1</v>
      </c>
      <c r="C1934" s="16">
        <v>3744.1</v>
      </c>
      <c r="D1934" s="16">
        <v>7668.68</v>
      </c>
      <c r="E1934" s="16">
        <v>43706.8</v>
      </c>
      <c r="F1934" s="16">
        <v>42487.8</v>
      </c>
      <c r="G1934" s="47"/>
      <c r="K1934" s="49">
        <v>0</v>
      </c>
    </row>
    <row r="1935" spans="1:11" x14ac:dyDescent="0.2">
      <c r="A1935" s="49">
        <v>1055.92</v>
      </c>
      <c r="B1935" s="16">
        <v>3050.45</v>
      </c>
      <c r="C1935" s="16">
        <v>3778.3</v>
      </c>
      <c r="D1935" s="16">
        <v>7592.35</v>
      </c>
      <c r="E1935" s="16">
        <v>43111.5</v>
      </c>
      <c r="F1935" s="16">
        <v>41920.5</v>
      </c>
      <c r="G1935" s="47"/>
      <c r="K1935" s="49">
        <v>0</v>
      </c>
    </row>
    <row r="1936" spans="1:11" x14ac:dyDescent="0.2">
      <c r="A1936" s="49">
        <v>1056.3399999999999</v>
      </c>
      <c r="B1936" s="16">
        <v>3053.85</v>
      </c>
      <c r="C1936" s="16">
        <v>3799.8</v>
      </c>
      <c r="D1936" s="16">
        <v>7516.4</v>
      </c>
      <c r="E1936" s="16">
        <v>42491.8</v>
      </c>
      <c r="F1936" s="16">
        <v>41269.199999999997</v>
      </c>
      <c r="G1936" s="47"/>
      <c r="K1936" s="49">
        <v>0</v>
      </c>
    </row>
    <row r="1937" spans="1:11" x14ac:dyDescent="0.2">
      <c r="A1937" s="49">
        <v>1056.76</v>
      </c>
      <c r="B1937" s="16">
        <v>3061.32</v>
      </c>
      <c r="C1937" s="16">
        <v>3872.1</v>
      </c>
      <c r="D1937" s="16">
        <v>7468.1</v>
      </c>
      <c r="E1937" s="16">
        <v>42001.3</v>
      </c>
      <c r="F1937" s="16">
        <v>40775.5</v>
      </c>
      <c r="G1937" s="47"/>
      <c r="K1937" s="49">
        <v>0</v>
      </c>
    </row>
    <row r="1938" spans="1:11" x14ac:dyDescent="0.2">
      <c r="A1938" s="49">
        <v>1057.18</v>
      </c>
      <c r="B1938" s="16">
        <v>3056.5</v>
      </c>
      <c r="C1938" s="16">
        <v>3833.5</v>
      </c>
      <c r="D1938" s="16">
        <v>7364.52</v>
      </c>
      <c r="E1938" s="16">
        <v>41185.599999999999</v>
      </c>
      <c r="F1938" s="16">
        <v>40066.9</v>
      </c>
      <c r="G1938" s="47"/>
      <c r="K1938" s="49">
        <v>0</v>
      </c>
    </row>
    <row r="1939" spans="1:11" x14ac:dyDescent="0.2">
      <c r="A1939" s="49">
        <v>1057.5999999999999</v>
      </c>
      <c r="B1939" s="16">
        <v>3056.85</v>
      </c>
      <c r="C1939" s="16">
        <v>3825.5</v>
      </c>
      <c r="D1939" s="16">
        <v>7281.02</v>
      </c>
      <c r="E1939" s="16">
        <v>40474.199999999997</v>
      </c>
      <c r="F1939" s="16">
        <v>39334</v>
      </c>
      <c r="G1939" s="47"/>
      <c r="K1939" s="49">
        <v>0</v>
      </c>
    </row>
    <row r="1940" spans="1:11" x14ac:dyDescent="0.2">
      <c r="A1940" s="49">
        <v>1058.02</v>
      </c>
      <c r="B1940" s="16">
        <v>3048.6</v>
      </c>
      <c r="C1940" s="16">
        <v>3786.5</v>
      </c>
      <c r="D1940" s="16">
        <v>7182.4</v>
      </c>
      <c r="E1940" s="16">
        <v>39709.800000000003</v>
      </c>
      <c r="F1940" s="16">
        <v>38611.199999999997</v>
      </c>
      <c r="G1940" s="47"/>
      <c r="K1940" s="49">
        <v>0</v>
      </c>
    </row>
    <row r="1941" spans="1:11" x14ac:dyDescent="0.2">
      <c r="A1941" s="49">
        <v>1058.44</v>
      </c>
      <c r="B1941" s="16">
        <v>3077.42</v>
      </c>
      <c r="C1941" s="16">
        <v>4004.9</v>
      </c>
      <c r="D1941" s="16">
        <v>7109.02</v>
      </c>
      <c r="E1941" s="16">
        <v>39106.300000000003</v>
      </c>
      <c r="F1941" s="16">
        <v>38015.5</v>
      </c>
      <c r="G1941" s="47"/>
      <c r="K1941" s="49">
        <v>0</v>
      </c>
    </row>
    <row r="1942" spans="1:11" x14ac:dyDescent="0.2">
      <c r="A1942" s="49">
        <v>1058.8599999999999</v>
      </c>
      <c r="B1942" s="16">
        <v>3043.65</v>
      </c>
      <c r="C1942" s="16">
        <v>3731</v>
      </c>
      <c r="D1942" s="16">
        <v>7007.28</v>
      </c>
      <c r="E1942" s="16">
        <v>38209.800000000003</v>
      </c>
      <c r="F1942" s="16">
        <v>37148.800000000003</v>
      </c>
      <c r="G1942" s="47"/>
      <c r="K1942" s="49">
        <v>0</v>
      </c>
    </row>
    <row r="1943" spans="1:11" x14ac:dyDescent="0.2">
      <c r="A1943" s="49">
        <v>1059.28</v>
      </c>
      <c r="B1943" s="16">
        <v>3052.72</v>
      </c>
      <c r="C1943" s="16">
        <v>3794.1</v>
      </c>
      <c r="D1943" s="16">
        <v>6950.62</v>
      </c>
      <c r="E1943" s="16">
        <v>37767.199999999997</v>
      </c>
      <c r="F1943" s="16">
        <v>36811.4</v>
      </c>
      <c r="G1943" s="47"/>
      <c r="K1943" s="49">
        <v>0</v>
      </c>
    </row>
    <row r="1944" spans="1:11" x14ac:dyDescent="0.2">
      <c r="A1944" s="49">
        <v>1059.69</v>
      </c>
      <c r="B1944" s="16">
        <v>3056.02</v>
      </c>
      <c r="C1944" s="16">
        <v>3821</v>
      </c>
      <c r="D1944" s="16">
        <v>6890.52</v>
      </c>
      <c r="E1944" s="16">
        <v>37185.800000000003</v>
      </c>
      <c r="F1944" s="16">
        <v>36132.300000000003</v>
      </c>
      <c r="G1944" s="47"/>
      <c r="K1944" s="49">
        <v>0</v>
      </c>
    </row>
    <row r="1945" spans="1:11" x14ac:dyDescent="0.2">
      <c r="A1945" s="49">
        <v>1060.1099999999999</v>
      </c>
      <c r="B1945" s="16">
        <v>3049.78</v>
      </c>
      <c r="C1945" s="16">
        <v>3768.1</v>
      </c>
      <c r="D1945" s="16">
        <v>6811.28</v>
      </c>
      <c r="E1945" s="16">
        <v>36595.5</v>
      </c>
      <c r="F1945" s="16">
        <v>35562.699999999997</v>
      </c>
      <c r="G1945" s="47"/>
      <c r="K1945" s="49">
        <v>0</v>
      </c>
    </row>
    <row r="1946" spans="1:11" x14ac:dyDescent="0.2">
      <c r="A1946" s="49">
        <v>1060.53</v>
      </c>
      <c r="B1946" s="16">
        <v>3050.58</v>
      </c>
      <c r="C1946" s="16">
        <v>3752.2</v>
      </c>
      <c r="D1946" s="16">
        <v>6741.95</v>
      </c>
      <c r="E1946" s="16">
        <v>36073</v>
      </c>
      <c r="F1946" s="16">
        <v>34993.5</v>
      </c>
      <c r="G1946" s="47"/>
      <c r="K1946" s="49">
        <v>0</v>
      </c>
    </row>
    <row r="1947" spans="1:11" x14ac:dyDescent="0.2">
      <c r="A1947" s="49">
        <v>1060.95</v>
      </c>
      <c r="B1947" s="16">
        <v>3048.45</v>
      </c>
      <c r="C1947" s="16">
        <v>3748.1</v>
      </c>
      <c r="D1947" s="16">
        <v>6697.25</v>
      </c>
      <c r="E1947" s="16">
        <v>35653</v>
      </c>
      <c r="F1947" s="16">
        <v>34638.699999999997</v>
      </c>
      <c r="G1947" s="47"/>
      <c r="K1947" s="49">
        <v>0</v>
      </c>
    </row>
    <row r="1948" spans="1:11" x14ac:dyDescent="0.2">
      <c r="A1948" s="49">
        <v>1061.3699999999999</v>
      </c>
      <c r="B1948" s="16">
        <v>3056.08</v>
      </c>
      <c r="C1948" s="16">
        <v>3821.5</v>
      </c>
      <c r="D1948" s="16">
        <v>6653.6</v>
      </c>
      <c r="E1948" s="16">
        <v>35302.300000000003</v>
      </c>
      <c r="F1948" s="16">
        <v>34308.300000000003</v>
      </c>
      <c r="G1948" s="47"/>
      <c r="K1948" s="49">
        <v>0</v>
      </c>
    </row>
    <row r="1949" spans="1:11" x14ac:dyDescent="0.2">
      <c r="A1949" s="49">
        <v>1061.79</v>
      </c>
      <c r="B1949" s="16">
        <v>3050.48</v>
      </c>
      <c r="C1949" s="16">
        <v>3776.4</v>
      </c>
      <c r="D1949" s="16">
        <v>6607.18</v>
      </c>
      <c r="E1949" s="16">
        <v>34902</v>
      </c>
      <c r="F1949" s="16">
        <v>33873.699999999997</v>
      </c>
      <c r="G1949" s="47"/>
      <c r="K1949" s="49">
        <v>0</v>
      </c>
    </row>
    <row r="1950" spans="1:11" x14ac:dyDescent="0.2">
      <c r="A1950" s="49">
        <v>1062.21</v>
      </c>
      <c r="B1950" s="16">
        <v>3047.82</v>
      </c>
      <c r="C1950" s="16">
        <v>3752.4</v>
      </c>
      <c r="D1950" s="16">
        <v>6565.45</v>
      </c>
      <c r="E1950" s="16">
        <v>34502.1</v>
      </c>
      <c r="F1950" s="16">
        <v>33600.300000000003</v>
      </c>
      <c r="G1950" s="47"/>
      <c r="K1950" s="49">
        <v>0</v>
      </c>
    </row>
    <row r="1951" spans="1:11" x14ac:dyDescent="0.2">
      <c r="A1951" s="49">
        <v>1062.6300000000001</v>
      </c>
      <c r="B1951" s="16">
        <v>3054.12</v>
      </c>
      <c r="C1951" s="16">
        <v>3809.1</v>
      </c>
      <c r="D1951" s="16">
        <v>6526.6</v>
      </c>
      <c r="E1951" s="16">
        <v>34190.699999999997</v>
      </c>
      <c r="F1951" s="16">
        <v>33373.800000000003</v>
      </c>
      <c r="G1951" s="47"/>
      <c r="K1951" s="49">
        <v>0</v>
      </c>
    </row>
    <row r="1952" spans="1:11" x14ac:dyDescent="0.2">
      <c r="A1952" s="49">
        <v>1063.05</v>
      </c>
      <c r="B1952" s="16">
        <v>3057.32</v>
      </c>
      <c r="C1952" s="16">
        <v>3865.5</v>
      </c>
      <c r="D1952" s="16">
        <v>6518.92</v>
      </c>
      <c r="E1952" s="16">
        <v>34082.300000000003</v>
      </c>
      <c r="F1952" s="16">
        <v>33250.300000000003</v>
      </c>
      <c r="G1952" s="47"/>
      <c r="K1952" s="49">
        <v>0</v>
      </c>
    </row>
    <row r="1953" spans="1:11" x14ac:dyDescent="0.2">
      <c r="A1953" s="49">
        <v>1063.47</v>
      </c>
      <c r="B1953" s="16">
        <v>3049.55</v>
      </c>
      <c r="C1953" s="16">
        <v>3778.1</v>
      </c>
      <c r="D1953" s="16">
        <v>6491.32</v>
      </c>
      <c r="E1953" s="16">
        <v>33876.9</v>
      </c>
      <c r="F1953" s="16">
        <v>33013.699999999997</v>
      </c>
      <c r="G1953" s="47"/>
      <c r="K1953" s="49">
        <v>0</v>
      </c>
    </row>
    <row r="1954" spans="1:11" x14ac:dyDescent="0.2">
      <c r="A1954" s="49">
        <v>1063.8800000000001</v>
      </c>
      <c r="B1954" s="16">
        <v>3047.58</v>
      </c>
      <c r="C1954" s="16">
        <v>3764.1</v>
      </c>
      <c r="D1954" s="16">
        <v>6466.4</v>
      </c>
      <c r="E1954" s="16">
        <v>33756.300000000003</v>
      </c>
      <c r="F1954" s="16">
        <v>32802.9</v>
      </c>
      <c r="G1954" s="47"/>
      <c r="K1954" s="49">
        <v>0</v>
      </c>
    </row>
    <row r="1955" spans="1:11" x14ac:dyDescent="0.2">
      <c r="A1955" s="49">
        <v>1064.3</v>
      </c>
      <c r="B1955" s="16">
        <v>3045.98</v>
      </c>
      <c r="C1955" s="16">
        <v>3739.3</v>
      </c>
      <c r="D1955" s="16">
        <v>6462.62</v>
      </c>
      <c r="E1955" s="16">
        <v>33571.300000000003</v>
      </c>
      <c r="F1955" s="16">
        <v>32658.9</v>
      </c>
      <c r="G1955" s="47"/>
      <c r="K1955" s="49">
        <v>0</v>
      </c>
    </row>
    <row r="1956" spans="1:11" x14ac:dyDescent="0.2">
      <c r="A1956" s="49">
        <v>1064.72</v>
      </c>
      <c r="B1956" s="16">
        <v>3056.7</v>
      </c>
      <c r="C1956" s="16">
        <v>3843.5</v>
      </c>
      <c r="D1956" s="16">
        <v>6444.85</v>
      </c>
      <c r="E1956" s="16">
        <v>33507.300000000003</v>
      </c>
      <c r="F1956" s="16">
        <v>32586.2</v>
      </c>
      <c r="G1956" s="47"/>
      <c r="K1956" s="49">
        <v>0</v>
      </c>
    </row>
    <row r="1957" spans="1:11" x14ac:dyDescent="0.2">
      <c r="A1957" s="49">
        <v>1065.1400000000001</v>
      </c>
      <c r="B1957" s="16">
        <v>3056.48</v>
      </c>
      <c r="C1957" s="16">
        <v>3836.5</v>
      </c>
      <c r="D1957" s="16">
        <v>6412.28</v>
      </c>
      <c r="E1957" s="16">
        <v>33346.6</v>
      </c>
      <c r="F1957" s="16">
        <v>32453.5</v>
      </c>
      <c r="G1957" s="47"/>
      <c r="K1957" s="49">
        <v>0</v>
      </c>
    </row>
    <row r="1958" spans="1:11" x14ac:dyDescent="0.2">
      <c r="A1958" s="49">
        <v>1065.56</v>
      </c>
      <c r="B1958" s="16">
        <v>3051.8</v>
      </c>
      <c r="C1958" s="16">
        <v>3759</v>
      </c>
      <c r="D1958" s="16">
        <v>6383</v>
      </c>
      <c r="E1958" s="16">
        <v>33100.1</v>
      </c>
      <c r="F1958" s="16">
        <v>32191.7</v>
      </c>
      <c r="G1958" s="47"/>
      <c r="K1958" s="49">
        <v>0</v>
      </c>
    </row>
    <row r="1959" spans="1:11" x14ac:dyDescent="0.2">
      <c r="A1959" s="49">
        <v>1065.98</v>
      </c>
      <c r="B1959" s="16">
        <v>3044.1</v>
      </c>
      <c r="C1959" s="16">
        <v>3738.1</v>
      </c>
      <c r="D1959" s="16">
        <v>6350.08</v>
      </c>
      <c r="E1959" s="16">
        <v>32777.9</v>
      </c>
      <c r="F1959" s="16">
        <v>31877.5</v>
      </c>
      <c r="G1959" s="47"/>
      <c r="K1959" s="49">
        <v>0</v>
      </c>
    </row>
    <row r="1960" spans="1:11" x14ac:dyDescent="0.2">
      <c r="A1960" s="49">
        <v>1066.4000000000001</v>
      </c>
      <c r="B1960" s="16">
        <v>3042.38</v>
      </c>
      <c r="C1960" s="16">
        <v>3703.1</v>
      </c>
      <c r="D1960" s="16">
        <v>6338.8</v>
      </c>
      <c r="E1960" s="16">
        <v>32555.200000000001</v>
      </c>
      <c r="F1960" s="16">
        <v>31722.5</v>
      </c>
      <c r="G1960" s="47"/>
      <c r="K1960" s="49">
        <v>0</v>
      </c>
    </row>
    <row r="1961" spans="1:11" x14ac:dyDescent="0.2">
      <c r="A1961" s="49">
        <v>1066.82</v>
      </c>
      <c r="B1961" s="16">
        <v>3056.02</v>
      </c>
      <c r="C1961" s="16">
        <v>3821.5</v>
      </c>
      <c r="D1961" s="16">
        <v>6316.8</v>
      </c>
      <c r="E1961" s="16">
        <v>32492.1</v>
      </c>
      <c r="F1961" s="16">
        <v>31652.3</v>
      </c>
      <c r="G1961" s="47"/>
      <c r="K1961" s="49">
        <v>0</v>
      </c>
    </row>
    <row r="1962" spans="1:11" x14ac:dyDescent="0.2">
      <c r="A1962" s="49">
        <v>1067.23</v>
      </c>
      <c r="B1962" s="16">
        <v>3050.08</v>
      </c>
      <c r="C1962" s="16">
        <v>3781.1</v>
      </c>
      <c r="D1962" s="16">
        <v>6284.82</v>
      </c>
      <c r="E1962" s="16">
        <v>32167.7</v>
      </c>
      <c r="F1962" s="16">
        <v>31332.5</v>
      </c>
      <c r="G1962" s="47"/>
      <c r="K1962" s="49">
        <v>0</v>
      </c>
    </row>
    <row r="1963" spans="1:11" x14ac:dyDescent="0.2">
      <c r="A1963" s="49">
        <v>1067.6500000000001</v>
      </c>
      <c r="B1963" s="16">
        <v>3049.75</v>
      </c>
      <c r="C1963" s="16">
        <v>3766.9</v>
      </c>
      <c r="D1963" s="16">
        <v>6253.48</v>
      </c>
      <c r="E1963" s="16">
        <v>31799.599999999999</v>
      </c>
      <c r="F1963" s="16">
        <v>30980</v>
      </c>
      <c r="G1963" s="47"/>
      <c r="K1963" s="49">
        <v>0</v>
      </c>
    </row>
    <row r="1964" spans="1:11" x14ac:dyDescent="0.2">
      <c r="A1964" s="49">
        <v>1068.07</v>
      </c>
      <c r="B1964" s="16">
        <v>3052.45</v>
      </c>
      <c r="C1964" s="16">
        <v>3795.4</v>
      </c>
      <c r="D1964" s="16">
        <v>6195.9</v>
      </c>
      <c r="E1964" s="16">
        <v>31303.599999999999</v>
      </c>
      <c r="F1964" s="16">
        <v>30475</v>
      </c>
      <c r="G1964" s="47"/>
      <c r="K1964" s="49">
        <v>0</v>
      </c>
    </row>
    <row r="1965" spans="1:11" x14ac:dyDescent="0.2">
      <c r="A1965" s="49">
        <v>1068.49</v>
      </c>
      <c r="B1965" s="16">
        <v>3049.15</v>
      </c>
      <c r="C1965" s="16">
        <v>3755.6</v>
      </c>
      <c r="D1965" s="16">
        <v>6116.82</v>
      </c>
      <c r="E1965" s="16">
        <v>30697.8</v>
      </c>
      <c r="F1965" s="16">
        <v>29897.1</v>
      </c>
      <c r="G1965" s="47"/>
      <c r="K1965" s="49">
        <v>0</v>
      </c>
    </row>
    <row r="1966" spans="1:11" x14ac:dyDescent="0.2">
      <c r="A1966" s="49">
        <v>1068.9100000000001</v>
      </c>
      <c r="B1966" s="16">
        <v>3062.42</v>
      </c>
      <c r="C1966" s="16">
        <v>3869.1</v>
      </c>
      <c r="D1966" s="16">
        <v>6064.75</v>
      </c>
      <c r="E1966" s="16">
        <v>30300.6</v>
      </c>
      <c r="F1966" s="16">
        <v>29479.9</v>
      </c>
      <c r="G1966" s="47"/>
      <c r="K1966" s="49">
        <v>0</v>
      </c>
    </row>
    <row r="1967" spans="1:11" x14ac:dyDescent="0.2">
      <c r="A1967" s="49">
        <v>1069.33</v>
      </c>
      <c r="B1967" s="16">
        <v>3049.62</v>
      </c>
      <c r="C1967" s="16">
        <v>3773.3</v>
      </c>
      <c r="D1967" s="16">
        <v>6005.58</v>
      </c>
      <c r="E1967" s="16">
        <v>29720.799999999999</v>
      </c>
      <c r="F1967" s="16">
        <v>28956.2</v>
      </c>
      <c r="G1967" s="47"/>
      <c r="K1967" s="49">
        <v>0</v>
      </c>
    </row>
    <row r="1968" spans="1:11" x14ac:dyDescent="0.2">
      <c r="A1968" s="49">
        <v>1069.75</v>
      </c>
      <c r="B1968" s="16">
        <v>3046.55</v>
      </c>
      <c r="C1968" s="16">
        <v>3745.6</v>
      </c>
      <c r="D1968" s="16">
        <v>5968.78</v>
      </c>
      <c r="E1968" s="16">
        <v>29407.1</v>
      </c>
      <c r="F1968" s="16">
        <v>28605.5</v>
      </c>
      <c r="G1968" s="47"/>
      <c r="K1968" s="49">
        <v>0</v>
      </c>
    </row>
    <row r="1969" spans="1:11" x14ac:dyDescent="0.2">
      <c r="A1969" s="49">
        <v>1070.1600000000001</v>
      </c>
      <c r="B1969" s="16">
        <v>3041.92</v>
      </c>
      <c r="C1969" s="16">
        <v>3707.1</v>
      </c>
      <c r="D1969" s="16">
        <v>5920.68</v>
      </c>
      <c r="E1969" s="16">
        <v>29050.9</v>
      </c>
      <c r="F1969" s="16">
        <v>28278.3</v>
      </c>
      <c r="G1969" s="47"/>
      <c r="K1969" s="49">
        <v>0</v>
      </c>
    </row>
    <row r="1970" spans="1:11" x14ac:dyDescent="0.2">
      <c r="A1970" s="49">
        <v>1070.58</v>
      </c>
      <c r="B1970" s="16">
        <v>3053.65</v>
      </c>
      <c r="C1970" s="16">
        <v>3809</v>
      </c>
      <c r="D1970" s="16">
        <v>5895.02</v>
      </c>
      <c r="E1970" s="16">
        <v>28820.9</v>
      </c>
      <c r="F1970" s="16">
        <v>28059.200000000001</v>
      </c>
      <c r="G1970" s="47"/>
      <c r="K1970" s="49">
        <v>0</v>
      </c>
    </row>
    <row r="1971" spans="1:11" x14ac:dyDescent="0.2">
      <c r="A1971" s="49">
        <v>1071</v>
      </c>
      <c r="B1971" s="16">
        <v>3056.65</v>
      </c>
      <c r="C1971" s="16">
        <v>3830.7</v>
      </c>
      <c r="D1971" s="16">
        <v>5857.12</v>
      </c>
      <c r="E1971" s="16">
        <v>28433.599999999999</v>
      </c>
      <c r="F1971" s="16">
        <v>27754.400000000001</v>
      </c>
      <c r="G1971" s="47"/>
      <c r="K1971" s="49">
        <v>0</v>
      </c>
    </row>
    <row r="1972" spans="1:11" x14ac:dyDescent="0.2">
      <c r="A1972" s="49">
        <v>1071.42</v>
      </c>
      <c r="B1972" s="16">
        <v>3055.15</v>
      </c>
      <c r="C1972" s="16">
        <v>3828.9</v>
      </c>
      <c r="D1972" s="16">
        <v>5816.08</v>
      </c>
      <c r="E1972" s="16">
        <v>28082.6</v>
      </c>
      <c r="F1972" s="16">
        <v>27350.3</v>
      </c>
      <c r="G1972" s="47"/>
      <c r="K1972" s="49">
        <v>0</v>
      </c>
    </row>
    <row r="1973" spans="1:11" x14ac:dyDescent="0.2">
      <c r="A1973" s="49">
        <v>1071.8399999999999</v>
      </c>
      <c r="B1973" s="16">
        <v>3047.58</v>
      </c>
      <c r="C1973" s="16">
        <v>3758.4</v>
      </c>
      <c r="D1973" s="16">
        <v>5770.52</v>
      </c>
      <c r="E1973" s="16">
        <v>27638.5</v>
      </c>
      <c r="F1973" s="16">
        <v>26948</v>
      </c>
      <c r="G1973" s="47"/>
      <c r="K1973" s="49">
        <v>0</v>
      </c>
    </row>
    <row r="1974" spans="1:11" x14ac:dyDescent="0.2">
      <c r="A1974" s="49">
        <v>1072.26</v>
      </c>
      <c r="B1974" s="16">
        <v>3052.35</v>
      </c>
      <c r="C1974" s="16">
        <v>3808.4</v>
      </c>
      <c r="D1974" s="16">
        <v>5724.5</v>
      </c>
      <c r="E1974" s="16">
        <v>27399.5</v>
      </c>
      <c r="F1974" s="16">
        <v>26677.1</v>
      </c>
      <c r="G1974" s="47"/>
      <c r="K1974" s="49">
        <v>0</v>
      </c>
    </row>
    <row r="1975" spans="1:11" x14ac:dyDescent="0.2">
      <c r="A1975" s="49">
        <v>1072.67</v>
      </c>
      <c r="B1975" s="16">
        <v>3048.18</v>
      </c>
      <c r="C1975" s="16">
        <v>3746.5</v>
      </c>
      <c r="D1975" s="16">
        <v>5677.08</v>
      </c>
      <c r="E1975" s="16">
        <v>27057.599999999999</v>
      </c>
      <c r="F1975" s="16">
        <v>26306.1</v>
      </c>
      <c r="G1975" s="47"/>
      <c r="K1975" s="49">
        <v>0</v>
      </c>
    </row>
    <row r="1976" spans="1:11" x14ac:dyDescent="0.2">
      <c r="A1976" s="49">
        <v>1073.0899999999999</v>
      </c>
      <c r="B1976" s="16">
        <v>3044.92</v>
      </c>
      <c r="C1976" s="16">
        <v>3731.2</v>
      </c>
      <c r="D1976" s="16">
        <v>5658.22</v>
      </c>
      <c r="E1976" s="16">
        <v>26766.1</v>
      </c>
      <c r="F1976" s="16">
        <v>26057.1</v>
      </c>
      <c r="G1976" s="47"/>
      <c r="K1976" s="49">
        <v>0</v>
      </c>
    </row>
    <row r="1977" spans="1:11" x14ac:dyDescent="0.2">
      <c r="A1977" s="49">
        <v>1073.51</v>
      </c>
      <c r="B1977" s="16">
        <v>3043.8</v>
      </c>
      <c r="C1977" s="16">
        <v>3718.3</v>
      </c>
      <c r="D1977" s="16">
        <v>5634.55</v>
      </c>
      <c r="E1977" s="16">
        <v>26604.7</v>
      </c>
      <c r="F1977" s="16">
        <v>25850.7</v>
      </c>
      <c r="G1977" s="47"/>
      <c r="K1977" s="49">
        <v>0</v>
      </c>
    </row>
    <row r="1978" spans="1:11" x14ac:dyDescent="0.2">
      <c r="A1978" s="49">
        <v>1073.93</v>
      </c>
      <c r="B1978" s="16">
        <v>3052.28</v>
      </c>
      <c r="C1978" s="16">
        <v>3793.7</v>
      </c>
      <c r="D1978" s="16">
        <v>5628.22</v>
      </c>
      <c r="E1978" s="16">
        <v>26494.2</v>
      </c>
      <c r="F1978" s="16">
        <v>25818.5</v>
      </c>
      <c r="G1978" s="47"/>
      <c r="K1978" s="49">
        <v>0</v>
      </c>
    </row>
    <row r="1979" spans="1:11" x14ac:dyDescent="0.2">
      <c r="A1979" s="49">
        <v>1074.3499999999999</v>
      </c>
      <c r="B1979" s="16">
        <v>3047.52</v>
      </c>
      <c r="C1979" s="16">
        <v>3752.1</v>
      </c>
      <c r="D1979" s="16">
        <v>5590.28</v>
      </c>
      <c r="E1979" s="16">
        <v>26170.9</v>
      </c>
      <c r="F1979" s="16">
        <v>25524.400000000001</v>
      </c>
      <c r="G1979" s="47"/>
      <c r="K1979" s="49">
        <v>0</v>
      </c>
    </row>
    <row r="1980" spans="1:11" x14ac:dyDescent="0.2">
      <c r="A1980" s="49">
        <v>1074.77</v>
      </c>
      <c r="B1980" s="16">
        <v>3041.22</v>
      </c>
      <c r="C1980" s="16">
        <v>3709.3</v>
      </c>
      <c r="D1980" s="16">
        <v>5558.7</v>
      </c>
      <c r="E1980" s="16">
        <v>25967.200000000001</v>
      </c>
      <c r="F1980" s="16">
        <v>25296.7</v>
      </c>
      <c r="G1980" s="47"/>
      <c r="K1980" s="49">
        <v>0</v>
      </c>
    </row>
    <row r="1981" spans="1:11" x14ac:dyDescent="0.2">
      <c r="A1981" s="49">
        <v>1075.18</v>
      </c>
      <c r="B1981" s="16">
        <v>3048.42</v>
      </c>
      <c r="C1981" s="16">
        <v>3750.3</v>
      </c>
      <c r="D1981" s="16">
        <v>5547.15</v>
      </c>
      <c r="E1981" s="16">
        <v>25940.2</v>
      </c>
      <c r="F1981" s="16">
        <v>25215.200000000001</v>
      </c>
      <c r="G1981" s="47"/>
      <c r="K1981" s="49">
        <v>0</v>
      </c>
    </row>
    <row r="1982" spans="1:11" x14ac:dyDescent="0.2">
      <c r="A1982" s="49">
        <v>1075.5999999999999</v>
      </c>
      <c r="B1982" s="16">
        <v>3049.12</v>
      </c>
      <c r="C1982" s="16">
        <v>3755.5</v>
      </c>
      <c r="D1982" s="16">
        <v>5547.52</v>
      </c>
      <c r="E1982" s="16">
        <v>25879.1</v>
      </c>
      <c r="F1982" s="16">
        <v>25220.3</v>
      </c>
      <c r="G1982" s="47"/>
      <c r="K1982" s="49">
        <v>0</v>
      </c>
    </row>
    <row r="1983" spans="1:11" x14ac:dyDescent="0.2">
      <c r="A1983" s="49">
        <v>1076.02</v>
      </c>
      <c r="B1983" s="16">
        <v>3053.62</v>
      </c>
      <c r="C1983" s="16">
        <v>3781.6</v>
      </c>
      <c r="D1983" s="16">
        <v>5549.72</v>
      </c>
      <c r="E1983" s="16">
        <v>25903.4</v>
      </c>
      <c r="F1983" s="16">
        <v>25196.7</v>
      </c>
      <c r="G1983" s="47"/>
      <c r="K1983" s="49">
        <v>0</v>
      </c>
    </row>
    <row r="1984" spans="1:11" x14ac:dyDescent="0.2">
      <c r="A1984" s="49">
        <v>1076.44</v>
      </c>
      <c r="B1984" s="16">
        <v>3049.6</v>
      </c>
      <c r="C1984" s="16">
        <v>3743</v>
      </c>
      <c r="D1984" s="16">
        <v>5550.42</v>
      </c>
      <c r="E1984" s="16">
        <v>25820.799999999999</v>
      </c>
      <c r="F1984" s="16">
        <v>25169</v>
      </c>
      <c r="G1984" s="47"/>
      <c r="K1984" s="49">
        <v>0</v>
      </c>
    </row>
    <row r="1985" spans="1:11" x14ac:dyDescent="0.2">
      <c r="A1985" s="49">
        <v>1076.8599999999999</v>
      </c>
      <c r="B1985" s="16">
        <v>3045.62</v>
      </c>
      <c r="C1985" s="16">
        <v>3734.9</v>
      </c>
      <c r="D1985" s="16">
        <v>5526.4</v>
      </c>
      <c r="E1985" s="16">
        <v>25684</v>
      </c>
      <c r="F1985" s="16">
        <v>25004.6</v>
      </c>
      <c r="G1985" s="47"/>
      <c r="K1985" s="49">
        <v>0</v>
      </c>
    </row>
    <row r="1986" spans="1:11" x14ac:dyDescent="0.2">
      <c r="A1986" s="49">
        <v>1077.27</v>
      </c>
      <c r="B1986" s="16">
        <v>3047.82</v>
      </c>
      <c r="C1986" s="16">
        <v>3752.8</v>
      </c>
      <c r="D1986" s="16">
        <v>5505.3</v>
      </c>
      <c r="E1986" s="16">
        <v>25563.200000000001</v>
      </c>
      <c r="F1986" s="16">
        <v>24833.4</v>
      </c>
      <c r="G1986" s="47"/>
      <c r="K1986" s="49">
        <v>0</v>
      </c>
    </row>
    <row r="1987" spans="1:11" x14ac:dyDescent="0.2">
      <c r="A1987" s="49">
        <v>1077.69</v>
      </c>
      <c r="B1987" s="16">
        <v>3056.28</v>
      </c>
      <c r="C1987" s="16">
        <v>3823.4</v>
      </c>
      <c r="D1987" s="16">
        <v>5499.3</v>
      </c>
      <c r="E1987" s="16">
        <v>25447.7</v>
      </c>
      <c r="F1987" s="16">
        <v>24778.400000000001</v>
      </c>
      <c r="G1987" s="47"/>
      <c r="K1987" s="49">
        <v>0</v>
      </c>
    </row>
    <row r="1988" spans="1:11" x14ac:dyDescent="0.2">
      <c r="A1988" s="49">
        <v>1078.1099999999999</v>
      </c>
      <c r="B1988" s="16">
        <v>3045.52</v>
      </c>
      <c r="C1988" s="16">
        <v>3746.4</v>
      </c>
      <c r="D1988" s="16">
        <v>5472.9</v>
      </c>
      <c r="E1988" s="16">
        <v>25236.6</v>
      </c>
      <c r="F1988" s="16">
        <v>24599.1</v>
      </c>
      <c r="G1988" s="47"/>
      <c r="K1988" s="49">
        <v>0</v>
      </c>
    </row>
    <row r="1989" spans="1:11" x14ac:dyDescent="0.2">
      <c r="A1989" s="49">
        <v>1078.53</v>
      </c>
      <c r="B1989" s="16">
        <v>3054.28</v>
      </c>
      <c r="C1989" s="16">
        <v>3820</v>
      </c>
      <c r="D1989" s="16">
        <v>5443.85</v>
      </c>
      <c r="E1989" s="16">
        <v>25014.6</v>
      </c>
      <c r="F1989" s="16">
        <v>24369.5</v>
      </c>
      <c r="G1989" s="47"/>
      <c r="K1989" s="49">
        <v>0</v>
      </c>
    </row>
    <row r="1990" spans="1:11" x14ac:dyDescent="0.2">
      <c r="A1990" s="49">
        <v>1078.94</v>
      </c>
      <c r="B1990" s="16">
        <v>3060.75</v>
      </c>
      <c r="C1990" s="16">
        <v>3858.6</v>
      </c>
      <c r="D1990" s="16">
        <v>5431.75</v>
      </c>
      <c r="E1990" s="16">
        <v>24790.5</v>
      </c>
      <c r="F1990" s="16">
        <v>24221.7</v>
      </c>
      <c r="G1990" s="47"/>
      <c r="K1990" s="49">
        <v>0</v>
      </c>
    </row>
    <row r="1991" spans="1:11" x14ac:dyDescent="0.2">
      <c r="A1991" s="49">
        <v>1079.3599999999999</v>
      </c>
      <c r="B1991" s="16">
        <v>3039.05</v>
      </c>
      <c r="C1991" s="16">
        <v>3704.4</v>
      </c>
      <c r="D1991" s="16">
        <v>5378.1</v>
      </c>
      <c r="E1991" s="16">
        <v>24428.1</v>
      </c>
      <c r="F1991" s="16">
        <v>23788</v>
      </c>
      <c r="G1991" s="47"/>
      <c r="K1991" s="49">
        <v>0</v>
      </c>
    </row>
    <row r="1992" spans="1:11" x14ac:dyDescent="0.2">
      <c r="A1992" s="49">
        <v>1079.78</v>
      </c>
      <c r="B1992" s="16">
        <v>3050.18</v>
      </c>
      <c r="C1992" s="16">
        <v>3777</v>
      </c>
      <c r="D1992" s="16">
        <v>5342.32</v>
      </c>
      <c r="E1992" s="16">
        <v>24062.7</v>
      </c>
      <c r="F1992" s="16">
        <v>23438</v>
      </c>
      <c r="G1992" s="47"/>
      <c r="K1992" s="49">
        <v>0</v>
      </c>
    </row>
    <row r="1993" spans="1:11" x14ac:dyDescent="0.2">
      <c r="A1993" s="49">
        <v>1080.2</v>
      </c>
      <c r="B1993" s="16">
        <v>3047.68</v>
      </c>
      <c r="C1993" s="16">
        <v>3742.1</v>
      </c>
      <c r="D1993" s="16">
        <v>5290.68</v>
      </c>
      <c r="E1993" s="16">
        <v>23620.7</v>
      </c>
      <c r="F1993" s="16">
        <v>23040.400000000001</v>
      </c>
      <c r="G1993" s="47"/>
      <c r="K1993" s="49">
        <v>0</v>
      </c>
    </row>
    <row r="1994" spans="1:11" x14ac:dyDescent="0.2">
      <c r="A1994" s="49">
        <v>1080.6199999999999</v>
      </c>
      <c r="B1994" s="16">
        <v>3049.02</v>
      </c>
      <c r="C1994" s="16">
        <v>3770.8</v>
      </c>
      <c r="D1994" s="16">
        <v>5243.58</v>
      </c>
      <c r="E1994" s="16">
        <v>23223.7</v>
      </c>
      <c r="F1994" s="16">
        <v>22633.7</v>
      </c>
      <c r="G1994" s="47"/>
      <c r="K1994" s="49">
        <v>0</v>
      </c>
    </row>
    <row r="1995" spans="1:11" x14ac:dyDescent="0.2">
      <c r="A1995" s="49">
        <v>1081.03</v>
      </c>
      <c r="B1995" s="16">
        <v>3054.28</v>
      </c>
      <c r="C1995" s="16">
        <v>3807.6</v>
      </c>
      <c r="D1995" s="16">
        <v>5193.12</v>
      </c>
      <c r="E1995" s="16">
        <v>22797.1</v>
      </c>
      <c r="F1995" s="16">
        <v>22191.200000000001</v>
      </c>
      <c r="G1995" s="47"/>
      <c r="K1995" s="49">
        <v>0</v>
      </c>
    </row>
    <row r="1996" spans="1:11" x14ac:dyDescent="0.2">
      <c r="A1996" s="49">
        <v>1081.45</v>
      </c>
      <c r="B1996" s="16">
        <v>3047.65</v>
      </c>
      <c r="C1996" s="16">
        <v>3762.2</v>
      </c>
      <c r="D1996" s="16">
        <v>5149.2</v>
      </c>
      <c r="E1996" s="16">
        <v>22369.599999999999</v>
      </c>
      <c r="F1996" s="16">
        <v>21844.2</v>
      </c>
      <c r="G1996" s="47"/>
      <c r="K1996" s="49">
        <v>0</v>
      </c>
    </row>
    <row r="1997" spans="1:11" x14ac:dyDescent="0.2">
      <c r="A1997" s="49">
        <v>1081.8699999999999</v>
      </c>
      <c r="B1997" s="16">
        <v>3046.72</v>
      </c>
      <c r="C1997" s="16">
        <v>3761.3</v>
      </c>
      <c r="D1997" s="16">
        <v>5116.72</v>
      </c>
      <c r="E1997" s="16">
        <v>22132.5</v>
      </c>
      <c r="F1997" s="16">
        <v>21508.1</v>
      </c>
      <c r="G1997" s="47"/>
      <c r="K1997" s="49">
        <v>0</v>
      </c>
    </row>
    <row r="1998" spans="1:11" x14ac:dyDescent="0.2">
      <c r="A1998" s="49">
        <v>1082.29</v>
      </c>
      <c r="B1998" s="16">
        <v>3051.12</v>
      </c>
      <c r="C1998" s="16">
        <v>3793.1</v>
      </c>
      <c r="D1998" s="16">
        <v>5074.5</v>
      </c>
      <c r="E1998" s="16">
        <v>21788.2</v>
      </c>
      <c r="F1998" s="16">
        <v>21265.9</v>
      </c>
      <c r="G1998" s="47"/>
      <c r="K1998" s="49">
        <v>0</v>
      </c>
    </row>
    <row r="1999" spans="1:11" x14ac:dyDescent="0.2">
      <c r="A1999" s="49">
        <v>1082.7</v>
      </c>
      <c r="B1999" s="16">
        <v>3050.85</v>
      </c>
      <c r="C1999" s="16">
        <v>3760.2</v>
      </c>
      <c r="D1999" s="16">
        <v>5031.68</v>
      </c>
      <c r="E1999" s="16">
        <v>21343.9</v>
      </c>
      <c r="F1999" s="16">
        <v>20769.900000000001</v>
      </c>
      <c r="G1999" s="47"/>
      <c r="K1999" s="49">
        <v>0</v>
      </c>
    </row>
    <row r="2000" spans="1:11" x14ac:dyDescent="0.2">
      <c r="A2000" s="49">
        <v>1083.1199999999999</v>
      </c>
      <c r="B2000" s="16">
        <v>3048.4</v>
      </c>
      <c r="C2000" s="16">
        <v>3765.7</v>
      </c>
      <c r="D2000" s="16">
        <v>4991.25</v>
      </c>
      <c r="E2000" s="16">
        <v>21018.6</v>
      </c>
      <c r="F2000" s="16">
        <v>20457.099999999999</v>
      </c>
      <c r="G2000" s="47"/>
      <c r="K2000" s="49">
        <v>0</v>
      </c>
    </row>
    <row r="2001" spans="1:11" x14ac:dyDescent="0.2">
      <c r="A2001" s="49">
        <v>1083.54</v>
      </c>
      <c r="B2001" s="16">
        <v>3050.05</v>
      </c>
      <c r="C2001" s="16">
        <v>3777.2</v>
      </c>
      <c r="D2001" s="16">
        <v>4961.08</v>
      </c>
      <c r="E2001" s="16">
        <v>20763.900000000001</v>
      </c>
      <c r="F2001" s="16">
        <v>20197.099999999999</v>
      </c>
      <c r="G2001" s="47"/>
      <c r="K2001" s="49">
        <v>0</v>
      </c>
    </row>
    <row r="2002" spans="1:11" x14ac:dyDescent="0.2">
      <c r="A2002" s="49">
        <v>1083.96</v>
      </c>
      <c r="B2002" s="16">
        <v>3051.7</v>
      </c>
      <c r="C2002" s="16">
        <v>3781</v>
      </c>
      <c r="D2002" s="16">
        <v>4939.25</v>
      </c>
      <c r="E2002" s="16">
        <v>20579</v>
      </c>
      <c r="F2002" s="16">
        <v>20025</v>
      </c>
      <c r="G2002" s="47"/>
      <c r="K2002" s="49">
        <v>0</v>
      </c>
    </row>
    <row r="2003" spans="1:11" x14ac:dyDescent="0.2">
      <c r="A2003" s="49">
        <v>1084.3699999999999</v>
      </c>
      <c r="B2003" s="16">
        <v>3056.5</v>
      </c>
      <c r="C2003" s="16">
        <v>3822.5</v>
      </c>
      <c r="D2003" s="16">
        <v>4913.12</v>
      </c>
      <c r="E2003" s="16">
        <v>20422.099999999999</v>
      </c>
      <c r="F2003" s="16">
        <v>19896.7</v>
      </c>
      <c r="G2003" s="47"/>
      <c r="K2003" s="49">
        <v>0</v>
      </c>
    </row>
    <row r="2004" spans="1:11" x14ac:dyDescent="0.2">
      <c r="A2004" s="49">
        <v>1084.79</v>
      </c>
      <c r="B2004" s="16">
        <v>3050.62</v>
      </c>
      <c r="C2004" s="16">
        <v>3779.2</v>
      </c>
      <c r="D2004" s="16">
        <v>4897.42</v>
      </c>
      <c r="E2004" s="16">
        <v>20162.599999999999</v>
      </c>
      <c r="F2004" s="16">
        <v>19653.2</v>
      </c>
      <c r="G2004" s="47"/>
      <c r="K2004" s="49">
        <v>0</v>
      </c>
    </row>
    <row r="2005" spans="1:11" x14ac:dyDescent="0.2">
      <c r="A2005" s="49">
        <v>1085.21</v>
      </c>
      <c r="B2005" s="16">
        <v>3047.88</v>
      </c>
      <c r="C2005" s="16">
        <v>3749.6</v>
      </c>
      <c r="D2005" s="16">
        <v>4868.32</v>
      </c>
      <c r="E2005" s="16">
        <v>19970</v>
      </c>
      <c r="F2005" s="16">
        <v>19489.3</v>
      </c>
      <c r="G2005" s="47"/>
      <c r="K2005" s="49">
        <v>0</v>
      </c>
    </row>
    <row r="2006" spans="1:11" x14ac:dyDescent="0.2">
      <c r="A2006" s="49">
        <v>1085.6300000000001</v>
      </c>
      <c r="B2006" s="16">
        <v>3059.32</v>
      </c>
      <c r="C2006" s="16">
        <v>3861.4</v>
      </c>
      <c r="D2006" s="16">
        <v>4844.42</v>
      </c>
      <c r="E2006" s="16">
        <v>19757.3</v>
      </c>
      <c r="F2006" s="16">
        <v>19297.2</v>
      </c>
      <c r="G2006" s="47"/>
      <c r="K2006" s="49">
        <v>0</v>
      </c>
    </row>
    <row r="2007" spans="1:11" x14ac:dyDescent="0.2">
      <c r="A2007" s="49">
        <v>1086.04</v>
      </c>
      <c r="B2007" s="16">
        <v>3044.25</v>
      </c>
      <c r="C2007" s="16">
        <v>3739.2</v>
      </c>
      <c r="D2007" s="16">
        <v>4806.38</v>
      </c>
      <c r="E2007" s="16">
        <v>19485.099999999999</v>
      </c>
      <c r="F2007" s="16">
        <v>18954.3</v>
      </c>
      <c r="G2007" s="47"/>
      <c r="K2007" s="49">
        <v>0</v>
      </c>
    </row>
    <row r="2008" spans="1:11" x14ac:dyDescent="0.2">
      <c r="A2008" s="49">
        <v>1086.46</v>
      </c>
      <c r="B2008" s="16">
        <v>3046.58</v>
      </c>
      <c r="C2008" s="16">
        <v>3741.7</v>
      </c>
      <c r="D2008" s="16">
        <v>4788.92</v>
      </c>
      <c r="E2008" s="16">
        <v>19368</v>
      </c>
      <c r="F2008" s="16">
        <v>18877.8</v>
      </c>
      <c r="G2008" s="47"/>
      <c r="K2008" s="49">
        <v>0</v>
      </c>
    </row>
    <row r="2009" spans="1:11" x14ac:dyDescent="0.2">
      <c r="A2009" s="49">
        <v>1086.8800000000001</v>
      </c>
      <c r="B2009" s="16">
        <v>3053.48</v>
      </c>
      <c r="C2009" s="16">
        <v>3803.6</v>
      </c>
      <c r="D2009" s="16">
        <v>4782.28</v>
      </c>
      <c r="E2009" s="16">
        <v>19215.400000000001</v>
      </c>
      <c r="F2009" s="16">
        <v>18725.2</v>
      </c>
      <c r="G2009" s="47"/>
      <c r="K2009" s="49">
        <v>0</v>
      </c>
    </row>
    <row r="2010" spans="1:11" x14ac:dyDescent="0.2">
      <c r="A2010" s="49">
        <v>1087.3</v>
      </c>
      <c r="B2010" s="16">
        <v>3041.45</v>
      </c>
      <c r="C2010" s="16">
        <v>3701.9</v>
      </c>
      <c r="D2010" s="16">
        <v>4772.6499999999996</v>
      </c>
      <c r="E2010" s="16">
        <v>19141.400000000001</v>
      </c>
      <c r="F2010" s="16">
        <v>18577.099999999999</v>
      </c>
      <c r="G2010" s="47"/>
      <c r="K2010" s="49">
        <v>0</v>
      </c>
    </row>
    <row r="2011" spans="1:11" x14ac:dyDescent="0.2">
      <c r="A2011" s="49">
        <v>1087.71</v>
      </c>
      <c r="B2011" s="16">
        <v>3053.28</v>
      </c>
      <c r="C2011" s="16">
        <v>3812.6</v>
      </c>
      <c r="D2011" s="16">
        <v>4779.22</v>
      </c>
      <c r="E2011" s="16">
        <v>19210.099999999999</v>
      </c>
      <c r="F2011" s="16">
        <v>18695.400000000001</v>
      </c>
      <c r="G2011" s="47"/>
      <c r="K2011" s="49">
        <v>0</v>
      </c>
    </row>
    <row r="2012" spans="1:11" x14ac:dyDescent="0.2">
      <c r="A2012" s="49">
        <v>1088.1300000000001</v>
      </c>
      <c r="B2012" s="16">
        <v>3369.15</v>
      </c>
      <c r="C2012" s="16">
        <v>6472.1</v>
      </c>
      <c r="D2012" s="16">
        <v>5069.8</v>
      </c>
      <c r="E2012" s="16">
        <v>21706.2</v>
      </c>
      <c r="F2012" s="16">
        <v>21260.400000000001</v>
      </c>
      <c r="G2012" s="47"/>
      <c r="K2012" s="49">
        <v>0</v>
      </c>
    </row>
    <row r="2013" spans="1:11" x14ac:dyDescent="0.2">
      <c r="A2013" s="49">
        <v>1088.55</v>
      </c>
      <c r="B2013" s="16">
        <v>3047.98</v>
      </c>
      <c r="C2013" s="16">
        <v>3772.7</v>
      </c>
      <c r="D2013" s="16">
        <v>4753.12</v>
      </c>
      <c r="E2013" s="16">
        <v>19024</v>
      </c>
      <c r="F2013" s="16">
        <v>18490.400000000001</v>
      </c>
      <c r="G2013" s="47"/>
      <c r="K2013" s="49">
        <v>0</v>
      </c>
    </row>
    <row r="2014" spans="1:11" x14ac:dyDescent="0.2">
      <c r="A2014" s="49">
        <v>1088.96</v>
      </c>
      <c r="B2014" s="16">
        <v>3044.22</v>
      </c>
      <c r="C2014" s="16">
        <v>3739.6</v>
      </c>
      <c r="D2014" s="16">
        <v>4740.38</v>
      </c>
      <c r="E2014" s="16">
        <v>18840.3</v>
      </c>
      <c r="F2014" s="16">
        <v>18344.7</v>
      </c>
      <c r="G2014" s="47"/>
      <c r="K2014" s="49">
        <v>0</v>
      </c>
    </row>
    <row r="2015" spans="1:11" x14ac:dyDescent="0.2">
      <c r="A2015" s="49">
        <v>1089.3800000000001</v>
      </c>
      <c r="B2015" s="16">
        <v>3049.2</v>
      </c>
      <c r="C2015" s="16">
        <v>3743.8</v>
      </c>
      <c r="D2015" s="16">
        <v>4725.8999999999996</v>
      </c>
      <c r="E2015" s="16">
        <v>18686.3</v>
      </c>
      <c r="F2015" s="16">
        <v>18223.3</v>
      </c>
      <c r="G2015" s="47"/>
      <c r="K2015" s="49">
        <v>0</v>
      </c>
    </row>
    <row r="2016" spans="1:11" x14ac:dyDescent="0.2">
      <c r="A2016" s="49">
        <v>1089.8</v>
      </c>
      <c r="B2016" s="16">
        <v>3048.08</v>
      </c>
      <c r="C2016" s="16">
        <v>3762.6</v>
      </c>
      <c r="D2016" s="16">
        <v>4705.8999999999996</v>
      </c>
      <c r="E2016" s="16">
        <v>18517.400000000001</v>
      </c>
      <c r="F2016" s="16">
        <v>18076.3</v>
      </c>
      <c r="G2016" s="47"/>
      <c r="K2016" s="49">
        <v>0</v>
      </c>
    </row>
    <row r="2017" spans="1:11" x14ac:dyDescent="0.2">
      <c r="A2017" s="49">
        <v>1090.22</v>
      </c>
      <c r="B2017" s="16">
        <v>3057.28</v>
      </c>
      <c r="C2017" s="16">
        <v>3840.8</v>
      </c>
      <c r="D2017" s="16">
        <v>4698.45</v>
      </c>
      <c r="E2017" s="16">
        <v>18434.599999999999</v>
      </c>
      <c r="F2017" s="16">
        <v>17948.599999999999</v>
      </c>
      <c r="G2017" s="47"/>
      <c r="K2017" s="49">
        <v>0</v>
      </c>
    </row>
    <row r="2018" spans="1:11" x14ac:dyDescent="0.2">
      <c r="A2018" s="49">
        <v>1090.6300000000001</v>
      </c>
      <c r="B2018" s="16">
        <v>3048.7</v>
      </c>
      <c r="C2018" s="16">
        <v>3769.6</v>
      </c>
      <c r="D2018" s="16">
        <v>4672.05</v>
      </c>
      <c r="E2018" s="16">
        <v>18203.3</v>
      </c>
      <c r="F2018" s="16">
        <v>17736.7</v>
      </c>
      <c r="G2018" s="47"/>
      <c r="K2018" s="49">
        <v>0</v>
      </c>
    </row>
    <row r="2019" spans="1:11" x14ac:dyDescent="0.2">
      <c r="A2019" s="49">
        <v>1091.05</v>
      </c>
      <c r="B2019" s="16">
        <v>3042.4</v>
      </c>
      <c r="C2019" s="16">
        <v>3726.2</v>
      </c>
      <c r="D2019" s="16">
        <v>4643.25</v>
      </c>
      <c r="E2019" s="16">
        <v>17992.400000000001</v>
      </c>
      <c r="F2019" s="16">
        <v>17513.599999999999</v>
      </c>
      <c r="G2019" s="47"/>
      <c r="K2019" s="49">
        <v>0</v>
      </c>
    </row>
    <row r="2020" spans="1:11" x14ac:dyDescent="0.2">
      <c r="A2020" s="49">
        <v>1091.47</v>
      </c>
      <c r="B2020" s="16">
        <v>3053.55</v>
      </c>
      <c r="C2020" s="16">
        <v>3770.4</v>
      </c>
      <c r="D2020" s="16">
        <v>4618.5</v>
      </c>
      <c r="E2020" s="16">
        <v>17745.3</v>
      </c>
      <c r="F2020" s="16">
        <v>17255</v>
      </c>
      <c r="G2020" s="47"/>
      <c r="K2020" s="49">
        <v>0</v>
      </c>
    </row>
    <row r="2021" spans="1:11" x14ac:dyDescent="0.2">
      <c r="A2021" s="49">
        <v>1091.8800000000001</v>
      </c>
      <c r="B2021" s="16">
        <v>3048.92</v>
      </c>
      <c r="C2021" s="16">
        <v>3758.9</v>
      </c>
      <c r="D2021" s="16">
        <v>4571.18</v>
      </c>
      <c r="E2021" s="16">
        <v>17331.099999999999</v>
      </c>
      <c r="F2021" s="16">
        <v>16861.8</v>
      </c>
      <c r="G2021" s="47"/>
      <c r="K2021" s="49">
        <v>0</v>
      </c>
    </row>
    <row r="2022" spans="1:11" x14ac:dyDescent="0.2">
      <c r="A2022" s="49">
        <v>1092.3</v>
      </c>
      <c r="B2022" s="16">
        <v>3046.02</v>
      </c>
      <c r="C2022" s="16">
        <v>3738.5</v>
      </c>
      <c r="D2022" s="16">
        <v>4525</v>
      </c>
      <c r="E2022" s="16">
        <v>16899.099999999999</v>
      </c>
      <c r="F2022" s="16">
        <v>16438.8</v>
      </c>
      <c r="G2022" s="47"/>
      <c r="K2022" s="49">
        <v>0</v>
      </c>
    </row>
    <row r="2023" spans="1:11" x14ac:dyDescent="0.2">
      <c r="A2023" s="49">
        <v>1092.72</v>
      </c>
      <c r="B2023" s="16">
        <v>3050.12</v>
      </c>
      <c r="C2023" s="16">
        <v>3774.9</v>
      </c>
      <c r="D2023" s="16">
        <v>4491</v>
      </c>
      <c r="E2023" s="16">
        <v>16614.5</v>
      </c>
      <c r="F2023" s="16">
        <v>16129.5</v>
      </c>
      <c r="G2023" s="47"/>
      <c r="K2023" s="49">
        <v>0</v>
      </c>
    </row>
    <row r="2024" spans="1:11" x14ac:dyDescent="0.2">
      <c r="A2024" s="49">
        <v>1093.1300000000001</v>
      </c>
      <c r="B2024" s="16">
        <v>3047.7</v>
      </c>
      <c r="C2024" s="16">
        <v>3753.1</v>
      </c>
      <c r="D2024" s="16">
        <v>4451.78</v>
      </c>
      <c r="E2024" s="16">
        <v>16289.6</v>
      </c>
      <c r="F2024" s="16">
        <v>15862.4</v>
      </c>
      <c r="G2024" s="47"/>
      <c r="K2024" s="49">
        <v>0</v>
      </c>
    </row>
    <row r="2025" spans="1:11" x14ac:dyDescent="0.2">
      <c r="A2025" s="49">
        <v>1093.55</v>
      </c>
      <c r="B2025" s="16">
        <v>3049.42</v>
      </c>
      <c r="C2025" s="16">
        <v>3763.7</v>
      </c>
      <c r="D2025" s="16">
        <v>4416.25</v>
      </c>
      <c r="E2025" s="16">
        <v>15980.4</v>
      </c>
      <c r="F2025" s="16">
        <v>15523.5</v>
      </c>
      <c r="G2025" s="47"/>
      <c r="K2025" s="49">
        <v>0</v>
      </c>
    </row>
    <row r="2026" spans="1:11" x14ac:dyDescent="0.2">
      <c r="A2026" s="49">
        <v>1093.97</v>
      </c>
      <c r="B2026" s="16">
        <v>3048.05</v>
      </c>
      <c r="C2026" s="16">
        <v>3761</v>
      </c>
      <c r="D2026" s="16">
        <v>4375.5</v>
      </c>
      <c r="E2026" s="16">
        <v>15595.4</v>
      </c>
      <c r="F2026" s="16">
        <v>15214.8</v>
      </c>
      <c r="G2026" s="47"/>
      <c r="K2026" s="49">
        <v>0</v>
      </c>
    </row>
    <row r="2027" spans="1:11" x14ac:dyDescent="0.2">
      <c r="A2027" s="49">
        <v>1094.3800000000001</v>
      </c>
      <c r="B2027" s="16">
        <v>3048.12</v>
      </c>
      <c r="C2027" s="16">
        <v>3768.8</v>
      </c>
      <c r="D2027" s="16">
        <v>4338.92</v>
      </c>
      <c r="E2027" s="16">
        <v>15317.6</v>
      </c>
      <c r="F2027" s="16">
        <v>14894.6</v>
      </c>
      <c r="G2027" s="47"/>
      <c r="K2027" s="49">
        <v>0</v>
      </c>
    </row>
    <row r="2028" spans="1:11" x14ac:dyDescent="0.2">
      <c r="A2028" s="49">
        <v>1094.8</v>
      </c>
      <c r="B2028" s="16">
        <v>3048.25</v>
      </c>
      <c r="C2028" s="16">
        <v>3770.1</v>
      </c>
      <c r="D2028" s="16">
        <v>4316.4799999999996</v>
      </c>
      <c r="E2028" s="16">
        <v>15061.1</v>
      </c>
      <c r="F2028" s="16">
        <v>14669</v>
      </c>
      <c r="G2028" s="47"/>
      <c r="K2028" s="49">
        <v>0</v>
      </c>
    </row>
    <row r="2029" spans="1:11" x14ac:dyDescent="0.2">
      <c r="A2029" s="49">
        <v>1095.22</v>
      </c>
      <c r="B2029" s="16">
        <v>3051.12</v>
      </c>
      <c r="C2029" s="16">
        <v>3786.6</v>
      </c>
      <c r="D2029" s="16">
        <v>4291.58</v>
      </c>
      <c r="E2029" s="16">
        <v>14862.4</v>
      </c>
      <c r="F2029" s="16">
        <v>14464.3</v>
      </c>
      <c r="G2029" s="47"/>
      <c r="K2029" s="49">
        <v>0</v>
      </c>
    </row>
    <row r="2030" spans="1:11" x14ac:dyDescent="0.2">
      <c r="A2030" s="49">
        <v>1095.6300000000001</v>
      </c>
      <c r="B2030" s="16">
        <v>3046.85</v>
      </c>
      <c r="C2030" s="16">
        <v>3726.1</v>
      </c>
      <c r="D2030" s="16">
        <v>4257.0200000000004</v>
      </c>
      <c r="E2030" s="16">
        <v>14494.8</v>
      </c>
      <c r="F2030" s="16">
        <v>14137.3</v>
      </c>
      <c r="G2030" s="47"/>
      <c r="K2030" s="49">
        <v>0</v>
      </c>
    </row>
    <row r="2031" spans="1:11" x14ac:dyDescent="0.2">
      <c r="A2031" s="49">
        <v>1096.05</v>
      </c>
      <c r="B2031" s="16">
        <v>3049.12</v>
      </c>
      <c r="C2031" s="16">
        <v>3783.1</v>
      </c>
      <c r="D2031" s="16">
        <v>4231.22</v>
      </c>
      <c r="E2031" s="16">
        <v>14387.1</v>
      </c>
      <c r="F2031" s="16">
        <v>13992.9</v>
      </c>
      <c r="G2031" s="47"/>
      <c r="K2031" s="49">
        <v>0</v>
      </c>
    </row>
    <row r="2032" spans="1:11" x14ac:dyDescent="0.2">
      <c r="A2032" s="49">
        <v>1096.47</v>
      </c>
      <c r="B2032" s="16">
        <v>3055.7</v>
      </c>
      <c r="C2032" s="16">
        <v>3801.9</v>
      </c>
      <c r="D2032" s="16">
        <v>4229.2</v>
      </c>
      <c r="E2032" s="16">
        <v>14258.2</v>
      </c>
      <c r="F2032" s="16">
        <v>13916.5</v>
      </c>
      <c r="G2032" s="47"/>
      <c r="K2032" s="49">
        <v>0</v>
      </c>
    </row>
    <row r="2033" spans="1:11" x14ac:dyDescent="0.2">
      <c r="A2033" s="49">
        <v>1096.8800000000001</v>
      </c>
      <c r="B2033" s="16">
        <v>3047</v>
      </c>
      <c r="C2033" s="16">
        <v>3726.1</v>
      </c>
      <c r="D2033" s="16">
        <v>4206.6000000000004</v>
      </c>
      <c r="E2033" s="16">
        <v>14035.2</v>
      </c>
      <c r="F2033" s="16">
        <v>13657.3</v>
      </c>
      <c r="G2033" s="47"/>
      <c r="K2033" s="49">
        <v>0</v>
      </c>
    </row>
    <row r="2034" spans="1:11" x14ac:dyDescent="0.2">
      <c r="A2034" s="49">
        <v>1097.3</v>
      </c>
      <c r="B2034" s="16">
        <v>3052.3</v>
      </c>
      <c r="C2034" s="16">
        <v>3771</v>
      </c>
      <c r="D2034" s="16">
        <v>4180.58</v>
      </c>
      <c r="E2034" s="16">
        <v>13864.7</v>
      </c>
      <c r="F2034" s="16">
        <v>13477.1</v>
      </c>
      <c r="G2034" s="47"/>
      <c r="K2034" s="49">
        <v>0</v>
      </c>
    </row>
    <row r="2035" spans="1:11" x14ac:dyDescent="0.2">
      <c r="A2035" s="49">
        <v>1097.72</v>
      </c>
      <c r="B2035" s="16">
        <v>3042.88</v>
      </c>
      <c r="C2035" s="16">
        <v>3739.6</v>
      </c>
      <c r="D2035" s="16">
        <v>4151.3</v>
      </c>
      <c r="E2035" s="16">
        <v>13563.2</v>
      </c>
      <c r="F2035" s="16">
        <v>13245.4</v>
      </c>
      <c r="G2035" s="47"/>
      <c r="K2035" s="49">
        <v>0</v>
      </c>
    </row>
    <row r="2036" spans="1:11" x14ac:dyDescent="0.2">
      <c r="A2036" s="49">
        <v>1098.1300000000001</v>
      </c>
      <c r="B2036" s="16">
        <v>3053.88</v>
      </c>
      <c r="C2036" s="16">
        <v>3809</v>
      </c>
      <c r="D2036" s="16">
        <v>4135.95</v>
      </c>
      <c r="E2036" s="16">
        <v>13477.6</v>
      </c>
      <c r="F2036" s="16">
        <v>13123.4</v>
      </c>
      <c r="G2036" s="47"/>
      <c r="K2036" s="49">
        <v>0</v>
      </c>
    </row>
    <row r="2037" spans="1:11" x14ac:dyDescent="0.2">
      <c r="A2037" s="49">
        <v>1098.55</v>
      </c>
      <c r="B2037" s="16">
        <v>3051.88</v>
      </c>
      <c r="C2037" s="16">
        <v>3803.3</v>
      </c>
      <c r="D2037" s="16">
        <v>4125.45</v>
      </c>
      <c r="E2037" s="16">
        <v>13338</v>
      </c>
      <c r="F2037" s="16">
        <v>12973.3</v>
      </c>
      <c r="G2037" s="47"/>
      <c r="K2037" s="49">
        <v>0</v>
      </c>
    </row>
    <row r="2038" spans="1:11" x14ac:dyDescent="0.2">
      <c r="A2038" s="49">
        <v>1098.97</v>
      </c>
      <c r="B2038" s="16">
        <v>3054.48</v>
      </c>
      <c r="C2038" s="16">
        <v>3815.7</v>
      </c>
      <c r="D2038" s="16">
        <v>4106.3</v>
      </c>
      <c r="E2038" s="16">
        <v>13159</v>
      </c>
      <c r="F2038" s="16">
        <v>12840.5</v>
      </c>
      <c r="G2038" s="47"/>
      <c r="K2038" s="49">
        <v>0</v>
      </c>
    </row>
    <row r="2039" spans="1:11" x14ac:dyDescent="0.2">
      <c r="A2039" s="49">
        <v>1099.3800000000001</v>
      </c>
      <c r="B2039" s="16">
        <v>3047.42</v>
      </c>
      <c r="C2039" s="16">
        <v>3755.3</v>
      </c>
      <c r="D2039" s="16">
        <v>4080.3</v>
      </c>
      <c r="E2039" s="16">
        <v>12948.7</v>
      </c>
      <c r="F2039" s="16">
        <v>12625.4</v>
      </c>
      <c r="G2039" s="47"/>
      <c r="K2039" s="49">
        <v>0</v>
      </c>
    </row>
    <row r="2040" spans="1:11" x14ac:dyDescent="0.2">
      <c r="A2040" s="49">
        <v>1099.8</v>
      </c>
      <c r="B2040" s="16">
        <v>3047.9</v>
      </c>
      <c r="C2040" s="16">
        <v>3745.7</v>
      </c>
      <c r="D2040" s="16">
        <v>4061.85</v>
      </c>
      <c r="E2040" s="16">
        <v>12842.5</v>
      </c>
      <c r="F2040" s="16">
        <v>12485.3</v>
      </c>
      <c r="G2040" s="47"/>
      <c r="K2040" s="49">
        <v>0</v>
      </c>
    </row>
    <row r="2041" spans="1:11" x14ac:dyDescent="0.2">
      <c r="A2041" s="49">
        <v>1100.21</v>
      </c>
      <c r="B2041" s="16">
        <v>3044.68</v>
      </c>
      <c r="C2041" s="16">
        <v>3740.2</v>
      </c>
      <c r="D2041" s="16">
        <v>4050.58</v>
      </c>
      <c r="E2041" s="16">
        <v>12652.4</v>
      </c>
      <c r="F2041" s="16">
        <v>12299.3</v>
      </c>
      <c r="G2041" s="47"/>
      <c r="K2041" s="49">
        <v>0</v>
      </c>
    </row>
    <row r="2042" spans="1:11" x14ac:dyDescent="0.2">
      <c r="A2042" s="49">
        <v>1100.6300000000001</v>
      </c>
      <c r="B2042" s="16">
        <v>3048.28</v>
      </c>
      <c r="C2042" s="16">
        <v>3747.9</v>
      </c>
      <c r="D2042" s="16">
        <v>4029.7</v>
      </c>
      <c r="E2042" s="16">
        <v>12482.3</v>
      </c>
      <c r="F2042" s="16">
        <v>12158.4</v>
      </c>
      <c r="G2042" s="47"/>
      <c r="K2042" s="49">
        <v>0</v>
      </c>
    </row>
    <row r="2043" spans="1:11" x14ac:dyDescent="0.2">
      <c r="A2043" s="49">
        <v>1101.05</v>
      </c>
      <c r="B2043" s="16">
        <v>3043.18</v>
      </c>
      <c r="C2043" s="16">
        <v>3751.7</v>
      </c>
      <c r="D2043" s="16">
        <v>4003.88</v>
      </c>
      <c r="E2043" s="16">
        <v>12274.6</v>
      </c>
      <c r="F2043" s="16">
        <v>11949.6</v>
      </c>
      <c r="G2043" s="47"/>
      <c r="K2043" s="49">
        <v>0</v>
      </c>
    </row>
    <row r="2044" spans="1:11" x14ac:dyDescent="0.2">
      <c r="A2044" s="49">
        <v>1101.46</v>
      </c>
      <c r="B2044" s="16">
        <v>3048.52</v>
      </c>
      <c r="C2044" s="16">
        <v>3774.4</v>
      </c>
      <c r="D2044" s="16">
        <v>3966.15</v>
      </c>
      <c r="E2044" s="16">
        <v>11989.7</v>
      </c>
      <c r="F2044" s="16">
        <v>11652.9</v>
      </c>
      <c r="G2044" s="47"/>
      <c r="K2044" s="49">
        <v>0</v>
      </c>
    </row>
    <row r="2045" spans="1:11" x14ac:dyDescent="0.2">
      <c r="A2045" s="49">
        <v>1101.8800000000001</v>
      </c>
      <c r="B2045" s="16">
        <v>3044.25</v>
      </c>
      <c r="C2045" s="16">
        <v>3715</v>
      </c>
      <c r="D2045" s="16">
        <v>3927.98</v>
      </c>
      <c r="E2045" s="16">
        <v>11584.3</v>
      </c>
      <c r="F2045" s="16">
        <v>11289.2</v>
      </c>
      <c r="G2045" s="47"/>
      <c r="K2045" s="49">
        <v>0</v>
      </c>
    </row>
    <row r="2046" spans="1:11" x14ac:dyDescent="0.2">
      <c r="A2046" s="49">
        <v>1102.3</v>
      </c>
      <c r="B2046" s="16">
        <v>3046.35</v>
      </c>
      <c r="C2046" s="16">
        <v>3741</v>
      </c>
      <c r="D2046" s="16">
        <v>3902.4</v>
      </c>
      <c r="E2046" s="16">
        <v>11325.5</v>
      </c>
      <c r="F2046" s="16">
        <v>11037.1</v>
      </c>
      <c r="G2046" s="47"/>
      <c r="K2046" s="49">
        <v>0</v>
      </c>
    </row>
    <row r="2047" spans="1:11" x14ac:dyDescent="0.2">
      <c r="A2047" s="49">
        <v>1102.71</v>
      </c>
      <c r="B2047" s="16">
        <v>3048.7</v>
      </c>
      <c r="C2047" s="16">
        <v>3751.2</v>
      </c>
      <c r="D2047" s="16">
        <v>3872.05</v>
      </c>
      <c r="E2047" s="16">
        <v>11087.4</v>
      </c>
      <c r="F2047" s="16">
        <v>10805.5</v>
      </c>
      <c r="G2047" s="47"/>
      <c r="K2047" s="49">
        <v>0</v>
      </c>
    </row>
    <row r="2048" spans="1:11" x14ac:dyDescent="0.2">
      <c r="A2048" s="49">
        <v>1103.1300000000001</v>
      </c>
      <c r="B2048" s="16">
        <v>3049.32</v>
      </c>
      <c r="C2048" s="16">
        <v>3762.5</v>
      </c>
      <c r="D2048" s="16">
        <v>3843.7</v>
      </c>
      <c r="E2048" s="16">
        <v>10893.4</v>
      </c>
      <c r="F2048" s="16">
        <v>10590.4</v>
      </c>
      <c r="G2048" s="47"/>
      <c r="K2048" s="49">
        <v>0</v>
      </c>
    </row>
    <row r="2049" spans="1:11" x14ac:dyDescent="0.2">
      <c r="A2049" s="49">
        <v>1103.54</v>
      </c>
      <c r="B2049" s="16">
        <v>3050.82</v>
      </c>
      <c r="C2049" s="16">
        <v>3779.1</v>
      </c>
      <c r="D2049" s="16">
        <v>3834.2</v>
      </c>
      <c r="E2049" s="16">
        <v>10740.2</v>
      </c>
      <c r="F2049" s="16">
        <v>10433.299999999999</v>
      </c>
      <c r="G2049" s="47"/>
      <c r="K2049" s="49">
        <v>0</v>
      </c>
    </row>
    <row r="2050" spans="1:11" x14ac:dyDescent="0.2">
      <c r="A2050" s="49">
        <v>1103.96</v>
      </c>
      <c r="B2050" s="16">
        <v>3043.95</v>
      </c>
      <c r="C2050" s="16">
        <v>3748.6</v>
      </c>
      <c r="D2050" s="16">
        <v>3803.45</v>
      </c>
      <c r="E2050" s="16">
        <v>10488.7</v>
      </c>
      <c r="F2050" s="16">
        <v>10216</v>
      </c>
      <c r="G2050" s="47"/>
      <c r="K2050" s="49">
        <v>0</v>
      </c>
    </row>
    <row r="2051" spans="1:11" x14ac:dyDescent="0.2">
      <c r="A2051" s="49">
        <v>1104.3800000000001</v>
      </c>
      <c r="B2051" s="16">
        <v>3057.68</v>
      </c>
      <c r="C2051" s="16">
        <v>3844.3</v>
      </c>
      <c r="D2051" s="16">
        <v>3805.25</v>
      </c>
      <c r="E2051" s="16">
        <v>10442.700000000001</v>
      </c>
      <c r="F2051" s="16">
        <v>10143.799999999999</v>
      </c>
      <c r="G2051" s="47"/>
      <c r="K2051" s="49">
        <v>0</v>
      </c>
    </row>
    <row r="2052" spans="1:11" x14ac:dyDescent="0.2">
      <c r="A2052" s="49">
        <v>1104.79</v>
      </c>
      <c r="B2052" s="16">
        <v>3038.6</v>
      </c>
      <c r="C2052" s="16">
        <v>3662.7</v>
      </c>
      <c r="D2052" s="16">
        <v>3770.75</v>
      </c>
      <c r="E2052" s="16">
        <v>10122</v>
      </c>
      <c r="F2052" s="16">
        <v>9839.2999999999993</v>
      </c>
      <c r="G2052" s="47"/>
      <c r="K2052" s="49">
        <v>0</v>
      </c>
    </row>
    <row r="2053" spans="1:11" x14ac:dyDescent="0.2">
      <c r="A2053" s="49">
        <v>1105.21</v>
      </c>
      <c r="B2053" s="16">
        <v>3049.38</v>
      </c>
      <c r="C2053" s="16">
        <v>3769.6</v>
      </c>
      <c r="D2053" s="16">
        <v>3759.52</v>
      </c>
      <c r="E2053" s="16">
        <v>10115</v>
      </c>
      <c r="F2053" s="16">
        <v>9864.6</v>
      </c>
      <c r="G2053" s="47"/>
      <c r="K2053" s="49">
        <v>0</v>
      </c>
    </row>
    <row r="2054" spans="1:11" x14ac:dyDescent="0.2">
      <c r="A2054" s="49">
        <v>1105.6199999999999</v>
      </c>
      <c r="B2054" s="16">
        <v>3049.4</v>
      </c>
      <c r="C2054" s="16">
        <v>3765.3</v>
      </c>
      <c r="D2054" s="16">
        <v>3745.8</v>
      </c>
      <c r="E2054" s="16">
        <v>9969.7000000000007</v>
      </c>
      <c r="F2054" s="16">
        <v>9685.7999999999993</v>
      </c>
      <c r="G2054" s="47"/>
      <c r="K2054" s="49">
        <v>0</v>
      </c>
    </row>
    <row r="2055" spans="1:11" x14ac:dyDescent="0.2">
      <c r="A2055" s="49">
        <v>1106.04</v>
      </c>
      <c r="B2055" s="16">
        <v>3044.2</v>
      </c>
      <c r="C2055" s="16">
        <v>3726.4</v>
      </c>
      <c r="D2055" s="16">
        <v>3726.68</v>
      </c>
      <c r="E2055" s="16">
        <v>9788.1</v>
      </c>
      <c r="F2055" s="16">
        <v>9505.9</v>
      </c>
      <c r="G2055" s="47"/>
      <c r="K2055" s="49">
        <v>0</v>
      </c>
    </row>
    <row r="2056" spans="1:11" x14ac:dyDescent="0.2">
      <c r="A2056" s="49">
        <v>1106.46</v>
      </c>
      <c r="B2056" s="16">
        <v>3048.3</v>
      </c>
      <c r="C2056" s="16">
        <v>3742.2</v>
      </c>
      <c r="D2056" s="16">
        <v>3717.35</v>
      </c>
      <c r="E2056" s="16">
        <v>9679.4</v>
      </c>
      <c r="F2056" s="16">
        <v>9441.7000000000007</v>
      </c>
      <c r="G2056" s="47"/>
      <c r="K2056" s="49">
        <v>0</v>
      </c>
    </row>
    <row r="2057" spans="1:11" x14ac:dyDescent="0.2">
      <c r="A2057" s="49">
        <v>1106.8699999999999</v>
      </c>
      <c r="B2057" s="16">
        <v>3040.08</v>
      </c>
      <c r="C2057" s="16">
        <v>3671.8</v>
      </c>
      <c r="D2057" s="16">
        <v>3701.72</v>
      </c>
      <c r="E2057" s="16">
        <v>9565.2999999999993</v>
      </c>
      <c r="F2057" s="16">
        <v>9301</v>
      </c>
      <c r="G2057" s="47"/>
      <c r="K2057" s="49">
        <v>0</v>
      </c>
    </row>
    <row r="2058" spans="1:11" x14ac:dyDescent="0.2">
      <c r="A2058" s="49">
        <v>1107.29</v>
      </c>
      <c r="B2058" s="16">
        <v>3043.35</v>
      </c>
      <c r="C2058" s="16">
        <v>3692.9</v>
      </c>
      <c r="D2058" s="16">
        <v>3694.58</v>
      </c>
      <c r="E2058" s="16">
        <v>9499.1</v>
      </c>
      <c r="F2058" s="16">
        <v>9269.5</v>
      </c>
      <c r="G2058" s="47"/>
      <c r="K2058" s="49">
        <v>0</v>
      </c>
    </row>
    <row r="2059" spans="1:11" x14ac:dyDescent="0.2">
      <c r="A2059" s="49">
        <v>1107.7</v>
      </c>
      <c r="B2059" s="16">
        <v>3054.9</v>
      </c>
      <c r="C2059" s="16">
        <v>3806.8</v>
      </c>
      <c r="D2059" s="16">
        <v>3693.82</v>
      </c>
      <c r="E2059" s="16">
        <v>9465</v>
      </c>
      <c r="F2059" s="16">
        <v>9181.1</v>
      </c>
      <c r="G2059" s="47"/>
      <c r="K2059" s="49">
        <v>0</v>
      </c>
    </row>
    <row r="2060" spans="1:11" x14ac:dyDescent="0.2">
      <c r="A2060" s="49">
        <v>1108.1199999999999</v>
      </c>
      <c r="B2060" s="16">
        <v>3041.4</v>
      </c>
      <c r="C2060" s="16">
        <v>3687.9</v>
      </c>
      <c r="D2060" s="16">
        <v>3655.28</v>
      </c>
      <c r="E2060" s="16">
        <v>9122.6</v>
      </c>
      <c r="F2060" s="16">
        <v>8852.9</v>
      </c>
      <c r="G2060" s="47"/>
      <c r="K2060" s="49">
        <v>0</v>
      </c>
    </row>
    <row r="2061" spans="1:11" x14ac:dyDescent="0.2">
      <c r="A2061" s="49">
        <v>1108.54</v>
      </c>
      <c r="B2061" s="16">
        <v>3050.42</v>
      </c>
      <c r="C2061" s="16">
        <v>3781</v>
      </c>
      <c r="D2061" s="16">
        <v>3641.52</v>
      </c>
      <c r="E2061" s="16">
        <v>9018.4</v>
      </c>
      <c r="F2061" s="16">
        <v>8799.4</v>
      </c>
      <c r="G2061" s="47"/>
      <c r="K2061" s="49">
        <v>0</v>
      </c>
    </row>
    <row r="2062" spans="1:11" x14ac:dyDescent="0.2">
      <c r="A2062" s="49">
        <v>1108.95</v>
      </c>
      <c r="B2062" s="16">
        <v>3047.72</v>
      </c>
      <c r="C2062" s="16">
        <v>3768.8</v>
      </c>
      <c r="D2062" s="16">
        <v>3624.35</v>
      </c>
      <c r="E2062" s="16">
        <v>8848.5</v>
      </c>
      <c r="F2062" s="16">
        <v>8633.2999999999993</v>
      </c>
      <c r="G2062" s="47"/>
      <c r="K2062" s="49">
        <v>0</v>
      </c>
    </row>
    <row r="2063" spans="1:11" x14ac:dyDescent="0.2">
      <c r="A2063" s="49">
        <v>1109.3699999999999</v>
      </c>
      <c r="B2063" s="16">
        <v>3047.28</v>
      </c>
      <c r="C2063" s="16">
        <v>3762</v>
      </c>
      <c r="D2063" s="16">
        <v>3607.8</v>
      </c>
      <c r="E2063" s="16">
        <v>8690.7000000000007</v>
      </c>
      <c r="F2063" s="16">
        <v>8458.7999999999993</v>
      </c>
      <c r="G2063" s="47"/>
      <c r="K2063" s="49">
        <v>0</v>
      </c>
    </row>
    <row r="2064" spans="1:11" x14ac:dyDescent="0.2">
      <c r="A2064" s="49">
        <v>1109.78</v>
      </c>
      <c r="B2064" s="16">
        <v>3038.75</v>
      </c>
      <c r="C2064" s="16">
        <v>3666.6</v>
      </c>
      <c r="D2064" s="16">
        <v>3578.8</v>
      </c>
      <c r="E2064" s="16">
        <v>8414.7999999999993</v>
      </c>
      <c r="F2064" s="16">
        <v>8205.4</v>
      </c>
      <c r="G2064" s="47"/>
      <c r="K2064" s="49">
        <v>0</v>
      </c>
    </row>
    <row r="2065" spans="1:11" x14ac:dyDescent="0.2">
      <c r="A2065" s="49">
        <v>1110.2</v>
      </c>
      <c r="B2065" s="16">
        <v>3043.28</v>
      </c>
      <c r="C2065" s="16">
        <v>3722.7</v>
      </c>
      <c r="D2065" s="16">
        <v>3568.45</v>
      </c>
      <c r="E2065" s="16">
        <v>8334.7999999999993</v>
      </c>
      <c r="F2065" s="16">
        <v>8131.4</v>
      </c>
      <c r="G2065" s="47"/>
      <c r="K2065" s="49">
        <v>0</v>
      </c>
    </row>
    <row r="2066" spans="1:11" x14ac:dyDescent="0.2">
      <c r="A2066" s="49">
        <v>1110.6099999999999</v>
      </c>
      <c r="B2066" s="16">
        <v>3042.3</v>
      </c>
      <c r="C2066" s="16">
        <v>3686.5</v>
      </c>
      <c r="D2066" s="16">
        <v>3543.72</v>
      </c>
      <c r="E2066" s="16">
        <v>8137.2</v>
      </c>
      <c r="F2066" s="16">
        <v>7900.8</v>
      </c>
      <c r="K2066" s="49">
        <v>0</v>
      </c>
    </row>
    <row r="2067" spans="1:11" x14ac:dyDescent="0.2">
      <c r="A2067" s="49">
        <v>1111.03</v>
      </c>
      <c r="B2067" s="16">
        <v>3042.3</v>
      </c>
      <c r="C2067" s="16">
        <v>3686.5</v>
      </c>
      <c r="D2067" s="16">
        <v>3543.72</v>
      </c>
      <c r="E2067" s="16">
        <v>8137.2</v>
      </c>
      <c r="F2067" s="16">
        <v>7900.8</v>
      </c>
      <c r="K2067" s="49">
        <v>0</v>
      </c>
    </row>
    <row r="2068" spans="1:11" x14ac:dyDescent="0.2">
      <c r="A2068" s="49">
        <v>1111.44</v>
      </c>
      <c r="B2068" s="16">
        <v>3042.3</v>
      </c>
      <c r="C2068" s="16">
        <v>3686.5</v>
      </c>
      <c r="D2068" s="16">
        <v>3543.72</v>
      </c>
      <c r="E2068" s="16">
        <v>8137.2</v>
      </c>
      <c r="F2068" s="16">
        <v>7900.8</v>
      </c>
      <c r="K2068" s="49">
        <v>0</v>
      </c>
    </row>
    <row r="2069" spans="1:11" x14ac:dyDescent="0.2">
      <c r="A2069" s="49">
        <v>1111.8599999999999</v>
      </c>
      <c r="B2069" s="16">
        <v>3042.3</v>
      </c>
      <c r="C2069" s="16">
        <v>3686.5</v>
      </c>
      <c r="D2069" s="16">
        <v>3543.72</v>
      </c>
      <c r="E2069" s="16">
        <v>8137.2</v>
      </c>
      <c r="F2069" s="16">
        <v>7900.8</v>
      </c>
      <c r="K2069" s="49">
        <v>0</v>
      </c>
    </row>
    <row r="2070" spans="1:11" x14ac:dyDescent="0.2">
      <c r="A2070" s="49">
        <v>1112.28</v>
      </c>
      <c r="B2070" s="16">
        <v>3042.3</v>
      </c>
      <c r="C2070" s="16">
        <v>3686.5</v>
      </c>
      <c r="D2070" s="16">
        <v>3543.72</v>
      </c>
      <c r="E2070" s="16">
        <v>8137.2</v>
      </c>
      <c r="F2070" s="16">
        <v>7900.8</v>
      </c>
      <c r="K2070" s="49">
        <v>0</v>
      </c>
    </row>
    <row r="2071" spans="1:11" x14ac:dyDescent="0.2">
      <c r="A2071" s="49">
        <v>1112.69</v>
      </c>
      <c r="B2071" s="16">
        <v>3042.3</v>
      </c>
      <c r="C2071" s="16">
        <v>3686.5</v>
      </c>
      <c r="D2071" s="16">
        <v>3543.72</v>
      </c>
      <c r="E2071" s="16">
        <v>8137.2</v>
      </c>
      <c r="F2071" s="16">
        <v>7900.8</v>
      </c>
      <c r="K2071" s="49">
        <v>0</v>
      </c>
    </row>
    <row r="2072" spans="1:11" x14ac:dyDescent="0.2">
      <c r="A2072" s="49">
        <v>1113.1099999999999</v>
      </c>
      <c r="B2072" s="16">
        <v>3042.3</v>
      </c>
      <c r="C2072" s="16">
        <v>3686.5</v>
      </c>
      <c r="D2072" s="16">
        <v>3543.72</v>
      </c>
      <c r="E2072" s="16">
        <v>8137.2</v>
      </c>
      <c r="F2072" s="16">
        <v>7900.8</v>
      </c>
      <c r="K2072" s="49">
        <v>0</v>
      </c>
    </row>
    <row r="2073" spans="1:11" x14ac:dyDescent="0.2">
      <c r="A2073" s="49">
        <v>1113.52</v>
      </c>
      <c r="B2073" s="16">
        <v>3042.3</v>
      </c>
      <c r="C2073" s="16">
        <v>3686.5</v>
      </c>
      <c r="D2073" s="16">
        <v>3543.72</v>
      </c>
      <c r="E2073" s="16">
        <v>8137.2</v>
      </c>
      <c r="F2073" s="16">
        <v>7900.8</v>
      </c>
      <c r="K2073" s="49">
        <v>0</v>
      </c>
    </row>
    <row r="2074" spans="1:11" x14ac:dyDescent="0.2">
      <c r="A2074" s="49">
        <v>1113.94</v>
      </c>
      <c r="B2074" s="16">
        <v>3042.3</v>
      </c>
      <c r="C2074" s="16">
        <v>3686.5</v>
      </c>
      <c r="D2074" s="16">
        <v>3543.72</v>
      </c>
      <c r="E2074" s="16">
        <v>8137.2</v>
      </c>
      <c r="F2074" s="16">
        <v>7900.8</v>
      </c>
      <c r="K2074" s="49">
        <v>0</v>
      </c>
    </row>
    <row r="2075" spans="1:11" x14ac:dyDescent="0.2">
      <c r="A2075" s="49">
        <v>1114.3499999999999</v>
      </c>
      <c r="B2075" s="16">
        <v>3042.3</v>
      </c>
      <c r="C2075" s="16">
        <v>3686.5</v>
      </c>
      <c r="D2075" s="16">
        <v>3543.72</v>
      </c>
      <c r="E2075" s="16">
        <v>8137.2</v>
      </c>
      <c r="F2075" s="16">
        <v>7900.8</v>
      </c>
      <c r="K2075" s="49">
        <v>0</v>
      </c>
    </row>
    <row r="2076" spans="1:11" x14ac:dyDescent="0.2">
      <c r="A2076" s="49">
        <v>1114.77</v>
      </c>
      <c r="B2076" s="16">
        <v>3042.3</v>
      </c>
      <c r="C2076" s="16">
        <v>3686.5</v>
      </c>
      <c r="D2076" s="16">
        <v>3543.72</v>
      </c>
      <c r="E2076" s="16">
        <v>8137.2</v>
      </c>
      <c r="F2076" s="16">
        <v>7900.8</v>
      </c>
      <c r="K2076" s="49">
        <v>0</v>
      </c>
    </row>
    <row r="2077" spans="1:11" x14ac:dyDescent="0.2">
      <c r="A2077" s="49">
        <v>1115.18</v>
      </c>
      <c r="B2077" s="16">
        <v>3042.3</v>
      </c>
      <c r="C2077" s="16">
        <v>3686.5</v>
      </c>
      <c r="D2077" s="16">
        <v>3543.72</v>
      </c>
      <c r="E2077" s="16">
        <v>8137.2</v>
      </c>
      <c r="F2077" s="16">
        <v>7900.8</v>
      </c>
      <c r="K2077" s="49">
        <v>0</v>
      </c>
    </row>
    <row r="2078" spans="1:11" x14ac:dyDescent="0.2">
      <c r="A2078" s="49">
        <v>1115.5999999999999</v>
      </c>
      <c r="B2078" s="16">
        <v>3042.3</v>
      </c>
      <c r="C2078" s="16">
        <v>3686.5</v>
      </c>
      <c r="D2078" s="16">
        <v>3543.72</v>
      </c>
      <c r="E2078" s="16">
        <v>8137.2</v>
      </c>
      <c r="F2078" s="16">
        <v>7900.8</v>
      </c>
      <c r="K2078" s="49">
        <v>0</v>
      </c>
    </row>
    <row r="2079" spans="1:11" x14ac:dyDescent="0.2">
      <c r="A2079" s="49">
        <v>1116.01</v>
      </c>
      <c r="B2079" s="16">
        <v>3042.3</v>
      </c>
      <c r="C2079" s="16">
        <v>3686.5</v>
      </c>
      <c r="D2079" s="16">
        <v>3543.72</v>
      </c>
      <c r="E2079" s="16">
        <v>8137.2</v>
      </c>
      <c r="F2079" s="16">
        <v>7900.8</v>
      </c>
      <c r="K2079" s="49">
        <v>0</v>
      </c>
    </row>
    <row r="2080" spans="1:11" x14ac:dyDescent="0.2">
      <c r="A2080" s="49">
        <v>1116.43</v>
      </c>
      <c r="B2080" s="16">
        <v>3042.3</v>
      </c>
      <c r="C2080" s="16">
        <v>3686.5</v>
      </c>
      <c r="D2080" s="16">
        <v>3543.72</v>
      </c>
      <c r="E2080" s="16">
        <v>8137.2</v>
      </c>
      <c r="F2080" s="16">
        <v>7900.8</v>
      </c>
      <c r="K2080" s="49">
        <v>0</v>
      </c>
    </row>
    <row r="2081" spans="1:11" x14ac:dyDescent="0.2">
      <c r="A2081" s="49">
        <v>1116.8399999999999</v>
      </c>
      <c r="B2081" s="16">
        <v>3042.3</v>
      </c>
      <c r="C2081" s="16">
        <v>3686.5</v>
      </c>
      <c r="D2081" s="16">
        <v>3543.72</v>
      </c>
      <c r="E2081" s="16">
        <v>8137.2</v>
      </c>
      <c r="F2081" s="16">
        <v>7900.8</v>
      </c>
      <c r="K2081" s="49">
        <v>0</v>
      </c>
    </row>
    <row r="2082" spans="1:11" x14ac:dyDescent="0.2">
      <c r="A2082" s="49">
        <v>1117.26</v>
      </c>
      <c r="B2082" s="16">
        <v>3042.3</v>
      </c>
      <c r="C2082" s="16">
        <v>3686.5</v>
      </c>
      <c r="D2082" s="16">
        <v>3543.72</v>
      </c>
      <c r="E2082" s="16">
        <v>8137.2</v>
      </c>
      <c r="F2082" s="16">
        <v>7900.8</v>
      </c>
      <c r="K2082" s="49">
        <v>0</v>
      </c>
    </row>
    <row r="2083" spans="1:11" x14ac:dyDescent="0.2">
      <c r="A2083" s="49">
        <v>1117.67</v>
      </c>
      <c r="B2083" s="16">
        <v>3042.3</v>
      </c>
      <c r="C2083" s="16">
        <v>3686.5</v>
      </c>
      <c r="D2083" s="16">
        <v>3543.72</v>
      </c>
      <c r="E2083" s="16">
        <v>8137.2</v>
      </c>
      <c r="F2083" s="16">
        <v>7900.8</v>
      </c>
      <c r="K2083" s="49">
        <v>0</v>
      </c>
    </row>
    <row r="2084" spans="1:11" x14ac:dyDescent="0.2">
      <c r="A2084" s="49">
        <v>1118.0899999999999</v>
      </c>
      <c r="B2084" s="16">
        <v>3042.3</v>
      </c>
      <c r="C2084" s="16">
        <v>3686.5</v>
      </c>
      <c r="D2084" s="16">
        <v>3543.72</v>
      </c>
      <c r="E2084" s="16">
        <v>8137.2</v>
      </c>
      <c r="F2084" s="16">
        <v>7900.8</v>
      </c>
      <c r="K2084" s="49">
        <v>0</v>
      </c>
    </row>
    <row r="2085" spans="1:11" x14ac:dyDescent="0.2">
      <c r="A2085" s="49">
        <v>1118.5</v>
      </c>
      <c r="B2085" s="16">
        <v>3042.3</v>
      </c>
      <c r="C2085" s="16">
        <v>3686.5</v>
      </c>
      <c r="D2085" s="16">
        <v>3543.72</v>
      </c>
      <c r="E2085" s="16">
        <v>8137.2</v>
      </c>
      <c r="F2085" s="16">
        <v>7900.8</v>
      </c>
      <c r="K2085" s="49">
        <v>0</v>
      </c>
    </row>
    <row r="2086" spans="1:11" x14ac:dyDescent="0.2">
      <c r="A2086" s="49">
        <v>1118.92</v>
      </c>
      <c r="B2086" s="16">
        <v>3042.3</v>
      </c>
      <c r="C2086" s="16">
        <v>3686.5</v>
      </c>
      <c r="D2086" s="16">
        <v>3543.72</v>
      </c>
      <c r="E2086" s="16">
        <v>8137.2</v>
      </c>
      <c r="F2086" s="16">
        <v>7900.8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66</v>
      </c>
      <c r="J2" s="10">
        <f>front!B8</f>
        <v>600</v>
      </c>
      <c r="K2" s="10">
        <v>2000</v>
      </c>
      <c r="L2" s="10"/>
      <c r="M2">
        <v>35000</v>
      </c>
      <c r="N2">
        <f>AVERAGE(N17:N50)</f>
        <v>0.27143205886163696</v>
      </c>
      <c r="R2" s="8" t="s">
        <v>48</v>
      </c>
      <c r="S2" s="9">
        <f>AVERAGE(S70:S90)+STDEV(S70:S90)</f>
        <v>7.6401112700763214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290.59221880466077</v>
      </c>
      <c r="O3">
        <f>IF(N3=0,0,N3/N2)</f>
        <v>1070.5891559876159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501.69999999999982</v>
      </c>
      <c r="D6" s="2">
        <f>front!E19-front!C19</f>
        <v>4456.2000000000007</v>
      </c>
      <c r="E6" s="2">
        <f>IF(front!F19-front!C19&gt;0,front!F19-front!C19,0)</f>
        <v>4219.2999999999993</v>
      </c>
      <c r="F6" s="4">
        <f>C6/(constants!$A$4+constants!$B$4*calc!C6+constants!$C$4*calc!C6^2+constants!$D$4*calc!C6^3+constants!$E$4*calc!C6^4+constants!$F$4*calc!C6^5+constants!$G$4*calc!C6^6+constants!$H$4*calc!C6^7)</f>
        <v>503.42466336924156</v>
      </c>
      <c r="G6" s="4">
        <f>D6/(constants!$A$4+constants!$B$4*calc!D6+constants!$C$4*calc!D6^2+constants!$D$4*calc!D6^3+constants!$E$4*calc!D6^4+constants!$F$4*calc!D6^5+constants!$G$4*calc!D6^6+constants!$H$4*calc!D6^7)</f>
        <v>4455.1671014029798</v>
      </c>
      <c r="H6" s="4">
        <f>E6/(constants!$A$4+constants!$B$4*calc!E6+constants!$C$4*calc!E6^2+constants!$D$4*calc!E6^3+constants!$E$4*calc!E6^4+constants!$F$4*calc!E6^5+constants!$G$4*calc!E6^6+constants!$H$4*calc!E6^7)</f>
        <v>4219.0575149073738</v>
      </c>
      <c r="I6">
        <f t="shared" ref="I6:I69" si="0">F6*1000/I$2</f>
        <v>7627.6464146854787</v>
      </c>
      <c r="J6">
        <f t="shared" ref="J6:K69" si="1">G6*1000/J$2</f>
        <v>7425.2785023383003</v>
      </c>
      <c r="K6">
        <f t="shared" si="1"/>
        <v>2109.5287574536869</v>
      </c>
      <c r="M6">
        <f>IF(front!E19&gt;$M$2,I6,J6)</f>
        <v>7425.2785023383003</v>
      </c>
      <c r="N6">
        <f>K6/M6</f>
        <v>0.28410096089855397</v>
      </c>
      <c r="O6">
        <f>IF(K6=0,M6,M6-(K6/$N$2))</f>
        <v>-346.56969533176016</v>
      </c>
      <c r="Q6">
        <f>'slit correction'!O8</f>
        <v>-343.78022829294162</v>
      </c>
      <c r="R6">
        <f>SUMPRODUCT(B$6:B$2053,Q$6:Q$2053,EXP(constants!B$7+constants!A$7*ABS(A$6:A$2053-A6)))</f>
        <v>7.8503895942409025</v>
      </c>
      <c r="S6">
        <f>Q6-R6</f>
        <v>-351.6306178871825</v>
      </c>
      <c r="T6">
        <f>IF((S6-$S$2)&gt;0,S6-$S$2,0)</f>
        <v>0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0.97346915400305389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20.630000000000109</v>
      </c>
      <c r="D7" s="2">
        <f>front!E20-front!C20</f>
        <v>20.400000000000091</v>
      </c>
      <c r="E7" s="2">
        <f>IF(front!F20-front!C20&gt;0,front!F20-front!C20,0)</f>
        <v>18.599999999999909</v>
      </c>
      <c r="F7" s="4">
        <f>C7/(constants!$A$4+constants!$B$4*calc!C7+constants!$C$4*calc!C7^2+constants!$D$4*calc!C7^3+constants!$E$4*calc!C7^4+constants!$F$4*calc!C7^5+constants!$G$4*calc!C7^6+constants!$H$4*calc!C7^7)</f>
        <v>20.710891366522088</v>
      </c>
      <c r="G7" s="4">
        <f>D7/(constants!$A$4+constants!$B$4*calc!D7+constants!$C$4*calc!D7^2+constants!$D$4*calc!D7^3+constants!$E$4*calc!D7^4+constants!$F$4*calc!D7^5+constants!$G$4*calc!D7^6+constants!$H$4*calc!D7^7)</f>
        <v>20.479994171398438</v>
      </c>
      <c r="H7" s="4">
        <f>E7/(constants!$A$4+constants!$B$4*calc!E7+constants!$C$4*calc!E7^2+constants!$D$4*calc!E7^3+constants!$E$4*calc!E7^4+constants!$F$4*calc!E7^5+constants!$G$4*calc!E7^6+constants!$H$4*calc!E7^7)</f>
        <v>18.672969022491152</v>
      </c>
      <c r="I7">
        <f t="shared" si="0"/>
        <v>313.8013843412437</v>
      </c>
      <c r="J7">
        <f t="shared" si="1"/>
        <v>34.133323618997395</v>
      </c>
      <c r="K7">
        <f t="shared" si="1"/>
        <v>9.3364845112455761</v>
      </c>
      <c r="M7">
        <f>IF(front!E20&gt;$M$2,I7,J7)</f>
        <v>34.133323618997395</v>
      </c>
      <c r="N7">
        <f t="shared" ref="N7:N70" si="3">K7/M7</f>
        <v>0.27352989751192058</v>
      </c>
      <c r="O7">
        <f t="shared" ref="O7:O70" si="4">IF(K7=0,M7,M7-(K7/$N$2))</f>
        <v>-0.26380894670615618</v>
      </c>
      <c r="Q7">
        <f>'slit correction'!O9</f>
        <v>4.8285501306861294</v>
      </c>
      <c r="R7">
        <f>SUMPRODUCT(B$6:B$2053,Q$6:Q$2053,EXP(constants!B$7+constants!A$7*ABS(A$6:A$2053-A7)))</f>
        <v>7.9634183829675784</v>
      </c>
      <c r="S7">
        <f t="shared" ref="S7:S70" si="5">Q7-R7</f>
        <v>-3.1348682522814491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0.1087736553191208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18.949999999999818</v>
      </c>
      <c r="D8" s="2">
        <f>front!E21-front!C21</f>
        <v>18.900000000000091</v>
      </c>
      <c r="E8" s="2">
        <f>IF(front!F21-front!C21&gt;0,front!F21-front!C21,0)</f>
        <v>17.400000000000091</v>
      </c>
      <c r="F8" s="4">
        <f>C8/(constants!$A$4+constants!$B$4*calc!C8+constants!$C$4*calc!C8^2+constants!$D$4*calc!C8^3+constants!$E$4*calc!C8^4+constants!$F$4*calc!C8^5+constants!$G$4*calc!C8^6+constants!$H$4*calc!C8^7)</f>
        <v>19.024335526671749</v>
      </c>
      <c r="G8" s="4">
        <f>D8/(constants!$A$4+constants!$B$4*calc!D8+constants!$C$4*calc!D8^2+constants!$D$4*calc!D8^3+constants!$E$4*calc!D8^4+constants!$F$4*calc!D8^5+constants!$G$4*calc!D8^6+constants!$H$4*calc!D8^7)</f>
        <v>18.974140326655377</v>
      </c>
      <c r="H8" s="4">
        <f>E8/(constants!$A$4+constants!$B$4*calc!E8+constants!$C$4*calc!E8^2+constants!$D$4*calc!E8^3+constants!$E$4*calc!E8^4+constants!$F$4*calc!E8^5+constants!$G$4*calc!E8^6+constants!$H$4*calc!E8^7)</f>
        <v>17.468282021978904</v>
      </c>
      <c r="I8">
        <f t="shared" si="0"/>
        <v>288.24750797987497</v>
      </c>
      <c r="J8">
        <f t="shared" si="1"/>
        <v>31.623567211092293</v>
      </c>
      <c r="K8">
        <f t="shared" si="1"/>
        <v>8.7341410109894522</v>
      </c>
      <c r="M8">
        <f>IF(front!E21&gt;$M$2,I8,J8)</f>
        <v>31.623567211092293</v>
      </c>
      <c r="N8">
        <f t="shared" si="3"/>
        <v>0.2761908848767024</v>
      </c>
      <c r="O8">
        <f t="shared" si="4"/>
        <v>-0.55443360288560939</v>
      </c>
      <c r="Q8">
        <f>'slit correction'!O10</f>
        <v>7.0350999749331127</v>
      </c>
      <c r="R8">
        <f>SUMPRODUCT(B$6:B$2053,Q$6:Q$2053,EXP(constants!B$7+constants!A$7*ABS(A$6:A$2053-A8)))</f>
        <v>8.0805112985212055</v>
      </c>
      <c r="S8">
        <f t="shared" si="5"/>
        <v>-1.0454113235880929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0.10970976794463808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21.0300000000002</v>
      </c>
      <c r="D9" s="2">
        <f>front!E22-front!C22</f>
        <v>18.599999999999909</v>
      </c>
      <c r="E9" s="2">
        <f>IF(front!F22-front!C22&gt;0,front!F22-front!C22,0)</f>
        <v>19.199999999999818</v>
      </c>
      <c r="F9" s="4">
        <f>C9/(constants!$A$4+constants!$B$4*calc!C9+constants!$C$4*calc!C9^2+constants!$D$4*calc!C9^3+constants!$E$4*calc!C9^4+constants!$F$4*calc!C9^5+constants!$G$4*calc!C9^6+constants!$H$4*calc!C9^7)</f>
        <v>21.112451456062598</v>
      </c>
      <c r="G9" s="4">
        <f>D9/(constants!$A$4+constants!$B$4*calc!D9+constants!$C$4*calc!D9^2+constants!$D$4*calc!D9^3+constants!$E$4*calc!D9^4+constants!$F$4*calc!D9^5+constants!$G$4*calc!D9^6+constants!$H$4*calc!D9^7)</f>
        <v>18.672969022491152</v>
      </c>
      <c r="H9" s="4">
        <f>E9/(constants!$A$4+constants!$B$4*calc!E9+constants!$C$4*calc!E9^2+constants!$D$4*calc!E9^3+constants!$E$4*calc!E9^4+constants!$F$4*calc!E9^5+constants!$G$4*calc!E9^6+constants!$H$4*calc!E9^7)</f>
        <v>19.275311452421803</v>
      </c>
      <c r="I9">
        <f t="shared" si="0"/>
        <v>319.8856281221606</v>
      </c>
      <c r="J9">
        <f t="shared" si="1"/>
        <v>31.121615037485256</v>
      </c>
      <c r="K9">
        <f t="shared" si="1"/>
        <v>9.6376557262109017</v>
      </c>
      <c r="M9">
        <f>IF(front!E22&gt;$M$2,I9,J9)</f>
        <v>31.121615037485256</v>
      </c>
      <c r="N9">
        <f t="shared" si="3"/>
        <v>0.30967723604968994</v>
      </c>
      <c r="O9">
        <f t="shared" si="4"/>
        <v>-4.385081432454264</v>
      </c>
      <c r="Q9">
        <f>'slit correction'!O11</f>
        <v>0.1600585182782952</v>
      </c>
      <c r="R9">
        <f>SUMPRODUCT(B$6:B$2053,Q$6:Q$2053,EXP(constants!B$7+constants!A$7*ABS(A$6:A$2053-A9)))</f>
        <v>8.1968098980352337</v>
      </c>
      <c r="S9">
        <f t="shared" si="5"/>
        <v>-8.0367513797569394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9.7289819552631704E-2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53.320000000000164</v>
      </c>
      <c r="D10" s="2">
        <f>front!E23-front!C23</f>
        <v>341.39999999999964</v>
      </c>
      <c r="E10" s="2">
        <f>IF(front!F23-front!C23&gt;0,front!F23-front!C23,0)</f>
        <v>330.59999999999991</v>
      </c>
      <c r="F10" s="4">
        <f>C10/(constants!$A$4+constants!$B$4*calc!C10+constants!$C$4*calc!C10^2+constants!$D$4*calc!C10^3+constants!$E$4*calc!C10^4+constants!$F$4*calc!C10^5+constants!$G$4*calc!C10^6+constants!$H$4*calc!C10^7)</f>
        <v>53.527342081670781</v>
      </c>
      <c r="G10" s="4">
        <f>D10/(constants!$A$4+constants!$B$4*calc!D10+constants!$C$4*calc!D10^2+constants!$D$4*calc!D10^3+constants!$E$4*calc!D10^4+constants!$F$4*calc!D10^5+constants!$G$4*calc!D10^6+constants!$H$4*calc!D10^7)</f>
        <v>342.6290516705397</v>
      </c>
      <c r="H10" s="4">
        <f>E10/(constants!$A$4+constants!$B$4*calc!E10+constants!$C$4*calc!E10^2+constants!$D$4*calc!E10^3+constants!$E$4*calc!E10^4+constants!$F$4*calc!E10^5+constants!$G$4*calc!E10^6+constants!$H$4*calc!E10^7)</f>
        <v>331.79377532520516</v>
      </c>
      <c r="I10">
        <f t="shared" si="0"/>
        <v>811.02033457076936</v>
      </c>
      <c r="J10">
        <f t="shared" si="1"/>
        <v>571.04841945089947</v>
      </c>
      <c r="K10">
        <f t="shared" si="1"/>
        <v>165.89688766260258</v>
      </c>
      <c r="M10">
        <f>IF(front!E23&gt;$M$2,I10,J10)</f>
        <v>571.04841945089947</v>
      </c>
      <c r="N10">
        <f t="shared" si="3"/>
        <v>0.29051282170104475</v>
      </c>
      <c r="O10">
        <f t="shared" si="4"/>
        <v>-40.142787506598665</v>
      </c>
      <c r="Q10">
        <f>'slit correction'!O12</f>
        <v>-40.605456375263124</v>
      </c>
      <c r="R10">
        <f>SUMPRODUCT(B$6:B$2053,Q$6:Q$2053,EXP(constants!B$7+constants!A$7*ABS(A$6:A$2053-A10)))</f>
        <v>8.3147695388870613</v>
      </c>
      <c r="S10">
        <f t="shared" si="5"/>
        <v>-48.920225914150187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0.70411109944996075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64.079999999999927</v>
      </c>
      <c r="D11" s="2">
        <f>front!E24-front!C24</f>
        <v>437.90000000000009</v>
      </c>
      <c r="E11" s="2">
        <f>IF(front!F24-front!C24&gt;0,front!F24-front!C24,0)</f>
        <v>420.40000000000009</v>
      </c>
      <c r="F11" s="4">
        <f>C11/(constants!$A$4+constants!$B$4*calc!C11+constants!$C$4*calc!C11^2+constants!$D$4*calc!C11^3+constants!$E$4*calc!C11^4+constants!$F$4*calc!C11^5+constants!$G$4*calc!C11^6+constants!$H$4*calc!C11^7)</f>
        <v>64.328498967571065</v>
      </c>
      <c r="G11" s="4">
        <f>D11/(constants!$A$4+constants!$B$4*calc!D11+constants!$C$4*calc!D11^2+constants!$D$4*calc!D11^3+constants!$E$4*calc!D11^4+constants!$F$4*calc!D11^5+constants!$G$4*calc!D11^6+constants!$H$4*calc!D11^7)</f>
        <v>439.43369947810066</v>
      </c>
      <c r="H11" s="4">
        <f>E11/(constants!$A$4+constants!$B$4*calc!E11+constants!$C$4*calc!E11^2+constants!$D$4*calc!E11^3+constants!$E$4*calc!E11^4+constants!$F$4*calc!E11^5+constants!$G$4*calc!E11^6+constants!$H$4*calc!E11^7)</f>
        <v>421.87986355795283</v>
      </c>
      <c r="I11">
        <f t="shared" si="0"/>
        <v>974.67422678137984</v>
      </c>
      <c r="J11">
        <f t="shared" si="1"/>
        <v>732.38949913016768</v>
      </c>
      <c r="K11">
        <f t="shared" si="1"/>
        <v>210.93993177897642</v>
      </c>
      <c r="M11">
        <f>IF(front!E24&gt;$M$2,I11,J11)</f>
        <v>732.38949913016768</v>
      </c>
      <c r="N11">
        <f t="shared" si="3"/>
        <v>0.28801605160847077</v>
      </c>
      <c r="O11">
        <f t="shared" si="4"/>
        <v>-44.747632952315939</v>
      </c>
      <c r="Q11">
        <f>'slit correction'!O13</f>
        <v>-45.268304964722773</v>
      </c>
      <c r="R11">
        <f>SUMPRODUCT(B$6:B$2053,Q$6:Q$2053,EXP(constants!B$7+constants!A$7*ABS(A$6:A$2053-A11)))</f>
        <v>8.43703517625549</v>
      </c>
      <c r="S11">
        <f t="shared" si="5"/>
        <v>-53.705340140978265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0.7514197862281663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88.900000000000091</v>
      </c>
      <c r="D12" s="2">
        <f>front!E25-front!C25</f>
        <v>670.30000000000018</v>
      </c>
      <c r="E12" s="2">
        <f>IF(front!F25-front!C25&gt;0,front!F25-front!C25,0)</f>
        <v>607.19999999999982</v>
      </c>
      <c r="F12" s="4">
        <f>C12/(constants!$A$4+constants!$B$4*calc!C12+constants!$C$4*calc!C12^2+constants!$D$4*calc!C12^3+constants!$E$4*calc!C12^4+constants!$F$4*calc!C12^5+constants!$G$4*calc!C12^6+constants!$H$4*calc!C12^7)</f>
        <v>89.242555383459205</v>
      </c>
      <c r="G12" s="4">
        <f>D12/(constants!$A$4+constants!$B$4*calc!D12+constants!$C$4*calc!D12^2+constants!$D$4*calc!D12^3+constants!$E$4*calc!D12^4+constants!$F$4*calc!D12^5+constants!$G$4*calc!D12^6+constants!$H$4*calc!D12^7)</f>
        <v>672.48911999144195</v>
      </c>
      <c r="H12" s="4">
        <f>E12/(constants!$A$4+constants!$B$4*calc!E12+constants!$C$4*calc!E12^2+constants!$D$4*calc!E12^3+constants!$E$4*calc!E12^4+constants!$F$4*calc!E12^5+constants!$G$4*calc!E12^6+constants!$H$4*calc!E12^7)</f>
        <v>609.22213101972488</v>
      </c>
      <c r="I12">
        <f t="shared" si="0"/>
        <v>1352.1599300524122</v>
      </c>
      <c r="J12">
        <f t="shared" si="1"/>
        <v>1120.8151999857366</v>
      </c>
      <c r="K12">
        <f t="shared" si="1"/>
        <v>304.61106550986244</v>
      </c>
      <c r="M12">
        <f>IF(front!E25&gt;$M$2,I12,J12)</f>
        <v>1120.8151999857366</v>
      </c>
      <c r="N12">
        <f t="shared" si="3"/>
        <v>0.27177635127872901</v>
      </c>
      <c r="O12">
        <f t="shared" si="4"/>
        <v>-1.421675007495196</v>
      </c>
      <c r="Q12">
        <f>'slit correction'!O14</f>
        <v>-1.7498620776969362</v>
      </c>
      <c r="R12">
        <f>SUMPRODUCT(B$6:B$2053,Q$6:Q$2053,EXP(constants!B$7+constants!A$7*ABS(A$6:A$2053-A12)))</f>
        <v>8.5585447976888762</v>
      </c>
      <c r="S12">
        <f t="shared" si="5"/>
        <v>-10.308406875385813</v>
      </c>
      <c r="T12">
        <f t="shared" si="6"/>
        <v>0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0.82890727278265952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108.7199999999998</v>
      </c>
      <c r="D13" s="2">
        <f>front!E26-front!C26</f>
        <v>830.29999999999973</v>
      </c>
      <c r="E13" s="2">
        <f>IF(front!F26-front!C26&gt;0,front!F26-front!C26,0)</f>
        <v>750.09999999999991</v>
      </c>
      <c r="F13" s="4">
        <f>C13/(constants!$A$4+constants!$B$4*calc!C13+constants!$C$4*calc!C13^2+constants!$D$4*calc!C13^3+constants!$E$4*calc!C13^4+constants!$F$4*calc!C13^5+constants!$G$4*calc!C13^6+constants!$H$4*calc!C13^7)</f>
        <v>109.13678099899855</v>
      </c>
      <c r="G13" s="4">
        <f>D13/(constants!$A$4+constants!$B$4*calc!D13+constants!$C$4*calc!D13^2+constants!$D$4*calc!D13^3+constants!$E$4*calc!D13^4+constants!$F$4*calc!D13^5+constants!$G$4*calc!D13^6+constants!$H$4*calc!D13^7)</f>
        <v>832.87583580858745</v>
      </c>
      <c r="H13" s="4">
        <f>E13/(constants!$A$4+constants!$B$4*calc!E13+constants!$C$4*calc!E13^2+constants!$D$4*calc!E13^3+constants!$E$4*calc!E13^4+constants!$F$4*calc!E13^5+constants!$G$4*calc!E13^6+constants!$H$4*calc!E13^7)</f>
        <v>752.48857735069532</v>
      </c>
      <c r="I13">
        <f t="shared" si="0"/>
        <v>1653.5875908939172</v>
      </c>
      <c r="J13">
        <f t="shared" si="1"/>
        <v>1388.1263930143125</v>
      </c>
      <c r="K13">
        <f t="shared" si="1"/>
        <v>376.24428867534766</v>
      </c>
      <c r="M13">
        <f>IF(front!E26&gt;$M$2,I13,J13)</f>
        <v>1388.1263930143125</v>
      </c>
      <c r="N13">
        <f t="shared" si="3"/>
        <v>0.27104469057629133</v>
      </c>
      <c r="O13">
        <f t="shared" si="4"/>
        <v>1.9810340125634411</v>
      </c>
      <c r="Q13">
        <f>'slit correction'!O15</f>
        <v>4.4322939339024261</v>
      </c>
      <c r="R13">
        <f>SUMPRODUCT(B$6:B$2053,Q$6:Q$2053,EXP(constants!B$7+constants!A$7*ABS(A$6:A$2053-A13)))</f>
        <v>8.6817913856468696</v>
      </c>
      <c r="S13">
        <f t="shared" si="5"/>
        <v>-4.2494974517444435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0.83946347968413437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109.51999999999998</v>
      </c>
      <c r="D14" s="2">
        <f>front!E27-front!C27</f>
        <v>878.70000000000027</v>
      </c>
      <c r="E14" s="2">
        <f>IF(front!F27-front!C27&gt;0,front!F27-front!C27,0)</f>
        <v>785.20000000000027</v>
      </c>
      <c r="F14" s="4">
        <f>C14/(constants!$A$4+constants!$B$4*calc!C14+constants!$C$4*calc!C14^2+constants!$D$4*calc!C14^3+constants!$E$4*calc!C14^4+constants!$F$4*calc!C14^5+constants!$G$4*calc!C14^6+constants!$H$4*calc!C14^7)</f>
        <v>109.93976049863154</v>
      </c>
      <c r="G14" s="4">
        <f>D14/(constants!$A$4+constants!$B$4*calc!D14+constants!$C$4*calc!D14^2+constants!$D$4*calc!D14^3+constants!$E$4*calc!D14^4+constants!$F$4*calc!D14^5+constants!$G$4*calc!D14^6+constants!$H$4*calc!D14^7)</f>
        <v>881.38244526881181</v>
      </c>
      <c r="H14" s="4">
        <f>E14/(constants!$A$4+constants!$B$4*calc!E14+constants!$C$4*calc!E14^2+constants!$D$4*calc!E14^3+constants!$E$4*calc!E14^4+constants!$F$4*calc!E14^5+constants!$G$4*calc!E14^6+constants!$H$4*calc!E14^7)</f>
        <v>787.67216016769635</v>
      </c>
      <c r="I14">
        <f t="shared" si="0"/>
        <v>1665.7539469489627</v>
      </c>
      <c r="J14">
        <f t="shared" si="1"/>
        <v>1468.9707421146863</v>
      </c>
      <c r="K14">
        <f t="shared" si="1"/>
        <v>393.83608008384817</v>
      </c>
      <c r="M14">
        <f>IF(front!E27&gt;$M$2,I14,J14)</f>
        <v>1468.9707421146863</v>
      </c>
      <c r="N14">
        <f t="shared" si="3"/>
        <v>0.26810342016539657</v>
      </c>
      <c r="O14">
        <f t="shared" si="4"/>
        <v>18.014352749468117</v>
      </c>
      <c r="Q14">
        <f>'slit correction'!O16</f>
        <v>20.216483916829304</v>
      </c>
      <c r="R14">
        <f>SUMPRODUCT(B$6:B$2053,Q$6:Q$2053,EXP(constants!B$7+constants!A$7*ABS(A$6:A$2053-A14)))</f>
        <v>8.8094703424854668</v>
      </c>
      <c r="S14">
        <f t="shared" si="5"/>
        <v>11.407013574343837</v>
      </c>
      <c r="T14">
        <f t="shared" si="6"/>
        <v>3.766902304267516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0.88186538282276949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110.24000000000024</v>
      </c>
      <c r="D15" s="2">
        <f>front!E28-front!C28</f>
        <v>887.79999999999973</v>
      </c>
      <c r="E15" s="2">
        <f>IF(front!F28-front!C28&gt;0,front!F28-front!C28,0)</f>
        <v>807.20000000000027</v>
      </c>
      <c r="F15" s="4">
        <f>C15/(constants!$A$4+constants!$B$4*calc!C15+constants!$C$4*calc!C15^2+constants!$D$4*calc!C15^3+constants!$E$4*calc!C15^4+constants!$F$4*calc!C15^5+constants!$G$4*calc!C15^6+constants!$H$4*calc!C15^7)</f>
        <v>110.66244095363888</v>
      </c>
      <c r="G15" s="4">
        <f>D15/(constants!$A$4+constants!$B$4*calc!D15+constants!$C$4*calc!D15^2+constants!$D$4*calc!D15^3+constants!$E$4*calc!D15^4+constants!$F$4*calc!D15^5+constants!$G$4*calc!D15^6+constants!$H$4*calc!D15^7)</f>
        <v>890.5019519613802</v>
      </c>
      <c r="H15" s="4">
        <f>E15/(constants!$A$4+constants!$B$4*calc!E15+constants!$C$4*calc!E15^2+constants!$D$4*calc!E15^3+constants!$E$4*calc!E15^4+constants!$F$4*calc!E15^5+constants!$G$4*calc!E15^6+constants!$H$4*calc!E15^7)</f>
        <v>809.72325623705217</v>
      </c>
      <c r="I15">
        <f t="shared" si="0"/>
        <v>1676.7036508127103</v>
      </c>
      <c r="J15">
        <f t="shared" si="1"/>
        <v>1484.1699199356337</v>
      </c>
      <c r="K15">
        <f t="shared" si="1"/>
        <v>404.86162811852608</v>
      </c>
      <c r="M15">
        <f>IF(front!E28&gt;$M$2,I15,J15)</f>
        <v>1484.1699199356337</v>
      </c>
      <c r="N15">
        <f t="shared" si="3"/>
        <v>0.27278657428664527</v>
      </c>
      <c r="O15">
        <f t="shared" si="4"/>
        <v>-7.4063876548602821</v>
      </c>
      <c r="Q15">
        <f>'slit correction'!O17</f>
        <v>-5.4068465204617873</v>
      </c>
      <c r="R15">
        <f>SUMPRODUCT(B$6:B$2053,Q$6:Q$2053,EXP(constants!B$7+constants!A$7*ABS(A$6:A$2053-A15)))</f>
        <v>8.9362653275717197</v>
      </c>
      <c r="S15">
        <f t="shared" si="5"/>
        <v>-14.343111848033507</v>
      </c>
      <c r="T15">
        <f t="shared" si="6"/>
        <v>0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0.88517128188767646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113.7800000000002</v>
      </c>
      <c r="D16" s="2">
        <f>front!E29-front!C29</f>
        <v>896.40000000000055</v>
      </c>
      <c r="E16" s="2">
        <f>IF(front!F29-front!C29&gt;0,front!F29-front!C29,0)</f>
        <v>814</v>
      </c>
      <c r="F16" s="4">
        <f>C16/(constants!$A$4+constants!$B$4*calc!C16+constants!$C$4*calc!C16^2+constants!$D$4*calc!C16^3+constants!$E$4*calc!C16^4+constants!$F$4*calc!C16^5+constants!$G$4*calc!C16^6+constants!$H$4*calc!C16^7)</f>
        <v>114.21560477103353</v>
      </c>
      <c r="G16" s="4">
        <f>D16/(constants!$A$4+constants!$B$4*calc!D16+constants!$C$4*calc!D16^2+constants!$D$4*calc!D16^3+constants!$E$4*calc!D16^4+constants!$F$4*calc!D16^5+constants!$G$4*calc!D16^6+constants!$H$4*calc!D16^7)</f>
        <v>899.12023051073959</v>
      </c>
      <c r="H16" s="4">
        <f>E16/(constants!$A$4+constants!$B$4*calc!E16+constants!$C$4*calc!E16^2+constants!$D$4*calc!E16^3+constants!$E$4*calc!E16^4+constants!$F$4*calc!E16^5+constants!$G$4*calc!E16^6+constants!$H$4*calc!E16^7)</f>
        <v>816.53884817324831</v>
      </c>
      <c r="I16">
        <f t="shared" si="0"/>
        <v>1730.5394662277806</v>
      </c>
      <c r="J16">
        <f t="shared" si="1"/>
        <v>1498.5337175178993</v>
      </c>
      <c r="K16">
        <f t="shared" si="1"/>
        <v>408.26942408662416</v>
      </c>
      <c r="M16">
        <f>IF(front!E29&gt;$M$2,I16,J16)</f>
        <v>1498.5337175178993</v>
      </c>
      <c r="N16">
        <f t="shared" si="3"/>
        <v>0.27244593786175358</v>
      </c>
      <c r="O16">
        <f t="shared" si="4"/>
        <v>-5.5974665392511724</v>
      </c>
      <c r="Q16">
        <f>'slit correction'!O18</f>
        <v>-2.7612300511930679</v>
      </c>
      <c r="R16">
        <f>SUMPRODUCT(B$6:B$2053,Q$6:Q$2053,EXP(constants!B$7+constants!A$7*ABS(A$6:A$2053-A16)))</f>
        <v>9.064878833307473</v>
      </c>
      <c r="S16">
        <f t="shared" si="5"/>
        <v>-11.826108884500542</v>
      </c>
      <c r="T16">
        <f t="shared" si="6"/>
        <v>0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0.86593443649360624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115.84999999999991</v>
      </c>
      <c r="D17" s="2">
        <f>front!E30-front!C30</f>
        <v>899.5</v>
      </c>
      <c r="E17" s="2">
        <f>IF(front!F30-front!C30&gt;0,front!F30-front!C30,0)</f>
        <v>816.90000000000055</v>
      </c>
      <c r="F17" s="4">
        <f>C17/(constants!$A$4+constants!$B$4*calc!C17+constants!$C$4*calc!C17^2+constants!$D$4*calc!C17^3+constants!$E$4*calc!C17^4+constants!$F$4*calc!C17^5+constants!$G$4*calc!C17^6+constants!$H$4*calc!C17^7)</f>
        <v>116.29329063788352</v>
      </c>
      <c r="G17" s="4">
        <f>D17/(constants!$A$4+constants!$B$4*calc!D17+constants!$C$4*calc!D17^2+constants!$D$4*calc!D17^3+constants!$E$4*calc!D17^4+constants!$F$4*calc!D17^5+constants!$G$4*calc!D17^6+constants!$H$4*calc!D17^7)</f>
        <v>902.22678204201725</v>
      </c>
      <c r="H17" s="4">
        <f>E17/(constants!$A$4+constants!$B$4*calc!E17+constants!$C$4*calc!E17^2+constants!$D$4*calc!E17^3+constants!$E$4*calc!E17^4+constants!$F$4*calc!E17^5+constants!$G$4*calc!E17^6+constants!$H$4*calc!E17^7)</f>
        <v>819.4454687504516</v>
      </c>
      <c r="I17">
        <f t="shared" si="0"/>
        <v>1762.0195551194472</v>
      </c>
      <c r="J17">
        <f t="shared" si="1"/>
        <v>1503.7113034033621</v>
      </c>
      <c r="K17">
        <f t="shared" si="1"/>
        <v>409.7227343752258</v>
      </c>
      <c r="M17">
        <f>IF(front!E30&gt;$M$2,I17,J17)</f>
        <v>1503.7113034033621</v>
      </c>
      <c r="N17">
        <f t="shared" si="3"/>
        <v>0.27247433297062873</v>
      </c>
      <c r="O17">
        <f t="shared" si="4"/>
        <v>-5.7741129235382687</v>
      </c>
      <c r="Q17">
        <f>'slit correction'!O19</f>
        <v>0.43862578017351517</v>
      </c>
      <c r="R17">
        <f>SUMPRODUCT(B$6:B$2053,Q$6:Q$2053,EXP(constants!B$7+constants!A$7*ABS(A$6:A$2053-A17)))</f>
        <v>9.1953333081180624</v>
      </c>
      <c r="S17">
        <f t="shared" si="5"/>
        <v>-8.7567075279445472</v>
      </c>
      <c r="T17">
        <f t="shared" si="6"/>
        <v>0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0.8534021651657695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113.82999999999993</v>
      </c>
      <c r="D18" s="2">
        <f>front!E31-front!C31</f>
        <v>923.50000000000045</v>
      </c>
      <c r="E18" s="2">
        <f>IF(front!F31-front!C31&gt;0,front!F31-front!C31,0)</f>
        <v>832.09999999999991</v>
      </c>
      <c r="F18" s="4">
        <f>C18/(constants!$A$4+constants!$B$4*calc!C18+constants!$C$4*calc!C18^2+constants!$D$4*calc!C18^3+constants!$E$4*calc!C18^4+constants!$F$4*calc!C18^5+constants!$G$4*calc!C18^6+constants!$H$4*calc!C18^7)</f>
        <v>114.26579052106217</v>
      </c>
      <c r="G18" s="4">
        <f>D18/(constants!$A$4+constants!$B$4*calc!D18+constants!$C$4*calc!D18^2+constants!$D$4*calc!D18^3+constants!$E$4*calc!D18^4+constants!$F$4*calc!D18^5+constants!$G$4*calc!D18^6+constants!$H$4*calc!D18^7)</f>
        <v>926.27683580538815</v>
      </c>
      <c r="H18" s="4">
        <f>E18/(constants!$A$4+constants!$B$4*calc!E18+constants!$C$4*calc!E18^2+constants!$D$4*calc!E18^3+constants!$E$4*calc!E18^4+constants!$F$4*calc!E18^5+constants!$G$4*calc!E18^6+constants!$H$4*calc!E18^7)</f>
        <v>834.67988683667068</v>
      </c>
      <c r="I18">
        <f t="shared" si="0"/>
        <v>1731.2998563797298</v>
      </c>
      <c r="J18">
        <f t="shared" si="1"/>
        <v>1543.7947263423137</v>
      </c>
      <c r="K18">
        <f t="shared" si="1"/>
        <v>417.33994341833534</v>
      </c>
      <c r="M18">
        <f>IF(front!E31&gt;$M$2,I18,J18)</f>
        <v>1543.7947263423137</v>
      </c>
      <c r="N18">
        <f t="shared" si="3"/>
        <v>0.27033383149787776</v>
      </c>
      <c r="O18">
        <f t="shared" si="4"/>
        <v>6.2462688438749865</v>
      </c>
      <c r="Q18">
        <f>'slit correction'!O20</f>
        <v>9.2716797015277947</v>
      </c>
      <c r="R18">
        <f>SUMPRODUCT(B$6:B$2053,Q$6:Q$2053,EXP(constants!B$7+constants!A$7*ABS(A$6:A$2053-A18)))</f>
        <v>9.3304865250639306</v>
      </c>
      <c r="S18">
        <f t="shared" si="5"/>
        <v>-5.8806823536135866E-2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0.89169690660663337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115.37999999999965</v>
      </c>
      <c r="D19" s="2">
        <f>front!E32-front!C32</f>
        <v>914.79999999999973</v>
      </c>
      <c r="E19" s="2">
        <f>IF(front!F32-front!C32&gt;0,front!F32-front!C32,0)</f>
        <v>848.59999999999991</v>
      </c>
      <c r="F19" s="4">
        <f>C19/(constants!$A$4+constants!$B$4*calc!C19+constants!$C$4*calc!C19^2+constants!$D$4*calc!C19^3+constants!$E$4*calc!C19^4+constants!$F$4*calc!C19^5+constants!$G$4*calc!C19^6+constants!$H$4*calc!C19^7)</f>
        <v>115.82154629024645</v>
      </c>
      <c r="G19" s="4">
        <f>D19/(constants!$A$4+constants!$B$4*calc!D19+constants!$C$4*calc!D19^2+constants!$D$4*calc!D19^3+constants!$E$4*calc!D19^4+constants!$F$4*calc!D19^5+constants!$G$4*calc!D19^6+constants!$H$4*calc!D19^7)</f>
        <v>917.5588279621403</v>
      </c>
      <c r="H19" s="4">
        <f>E19/(constants!$A$4+constants!$B$4*calc!E19+constants!$C$4*calc!E19^2+constants!$D$4*calc!E19^3+constants!$E$4*calc!E19^4+constants!$F$4*calc!E19^5+constants!$G$4*calc!E19^6+constants!$H$4*calc!E19^7)</f>
        <v>851.21671086545632</v>
      </c>
      <c r="I19">
        <f t="shared" si="0"/>
        <v>1754.8719134885825</v>
      </c>
      <c r="J19">
        <f t="shared" si="1"/>
        <v>1529.2647132702339</v>
      </c>
      <c r="K19">
        <f t="shared" si="1"/>
        <v>425.60835543272822</v>
      </c>
      <c r="M19">
        <f>IF(front!E32&gt;$M$2,I19,J19)</f>
        <v>1529.2647132702339</v>
      </c>
      <c r="N19">
        <f t="shared" si="3"/>
        <v>0.27830914539484286</v>
      </c>
      <c r="O19">
        <f t="shared" si="4"/>
        <v>-38.745923416138339</v>
      </c>
      <c r="Q19">
        <f>'slit correction'!O21</f>
        <v>-37.617079218760786</v>
      </c>
      <c r="R19">
        <f>SUMPRODUCT(B$6:B$2053,Q$6:Q$2053,EXP(constants!B$7+constants!A$7*ABS(A$6:A$2053-A19)))</f>
        <v>9.4647220497879481</v>
      </c>
      <c r="S19">
        <f t="shared" si="5"/>
        <v>-47.08180126854873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0.87143950593530506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115.84999999999991</v>
      </c>
      <c r="D20" s="2">
        <f>front!E33-front!C33</f>
        <v>921.80000000000018</v>
      </c>
      <c r="E20" s="2">
        <f>IF(front!F33-front!C33&gt;0,front!F33-front!C33,0)</f>
        <v>846.5</v>
      </c>
      <c r="F20" s="4">
        <f>C20/(constants!$A$4+constants!$B$4*calc!C20+constants!$C$4*calc!C20^2+constants!$D$4*calc!C20^3+constants!$E$4*calc!C20^4+constants!$F$4*calc!C20^5+constants!$G$4*calc!C20^6+constants!$H$4*calc!C20^7)</f>
        <v>116.29329063788352</v>
      </c>
      <c r="G20" s="4">
        <f>D20/(constants!$A$4+constants!$B$4*calc!D20+constants!$C$4*calc!D20^2+constants!$D$4*calc!D20^3+constants!$E$4*calc!D20^4+constants!$F$4*calc!D20^5+constants!$G$4*calc!D20^6+constants!$H$4*calc!D20^7)</f>
        <v>924.57332924542959</v>
      </c>
      <c r="H20" s="4">
        <f>E20/(constants!$A$4+constants!$B$4*calc!E20+constants!$C$4*calc!E20^2+constants!$D$4*calc!E20^3+constants!$E$4*calc!E20^4+constants!$F$4*calc!E20^5+constants!$G$4*calc!E20^6+constants!$H$4*calc!E20^7)</f>
        <v>849.11205525439959</v>
      </c>
      <c r="I20">
        <f t="shared" si="0"/>
        <v>1762.0195551194472</v>
      </c>
      <c r="J20">
        <f t="shared" si="1"/>
        <v>1540.9555487423827</v>
      </c>
      <c r="K20">
        <f t="shared" si="1"/>
        <v>424.5560276271998</v>
      </c>
      <c r="M20">
        <f>IF(front!E33&gt;$M$2,I20,J20)</f>
        <v>1540.9555487423827</v>
      </c>
      <c r="N20">
        <f t="shared" si="3"/>
        <v>0.27551477910812672</v>
      </c>
      <c r="O20">
        <f t="shared" si="4"/>
        <v>-23.178140578443163</v>
      </c>
      <c r="Q20">
        <f>'slit correction'!O22</f>
        <v>-21.395475638034121</v>
      </c>
      <c r="R20">
        <f>SUMPRODUCT(B$6:B$2053,Q$6:Q$2053,EXP(constants!B$7+constants!A$7*ABS(A$6:A$2053-A20)))</f>
        <v>9.6009272457229606</v>
      </c>
      <c r="S20">
        <f t="shared" si="5"/>
        <v>-30.996402883757082</v>
      </c>
      <c r="T20">
        <f t="shared" si="6"/>
        <v>0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0.8745394137455651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117.51999999999998</v>
      </c>
      <c r="D21" s="2">
        <f>front!E34-front!C34</f>
        <v>934.30000000000018</v>
      </c>
      <c r="E21" s="2">
        <f>IF(front!F34-front!C34&gt;0,front!F34-front!C34,0)</f>
        <v>845.09999999999945</v>
      </c>
      <c r="F21" s="4">
        <f>C21/(constants!$A$4+constants!$B$4*calc!C21+constants!$C$4*calc!C21^2+constants!$D$4*calc!C21^3+constants!$E$4*calc!C21^4+constants!$F$4*calc!C21^5+constants!$G$4*calc!C21^6+constants!$H$4*calc!C21^7)</f>
        <v>117.96948506215969</v>
      </c>
      <c r="G21" s="4">
        <f>D21/(constants!$A$4+constants!$B$4*calc!D21+constants!$C$4*calc!D21^2+constants!$D$4*calc!D21^3+constants!$E$4*calc!D21^4+constants!$F$4*calc!D21^5+constants!$G$4*calc!D21^6+constants!$H$4*calc!D21^7)</f>
        <v>937.09897423411894</v>
      </c>
      <c r="H21" s="4">
        <f>E21/(constants!$A$4+constants!$B$4*calc!E21+constants!$C$4*calc!E21^2+constants!$D$4*calc!E21^3+constants!$E$4*calc!E21^4+constants!$F$4*calc!E21^5+constants!$G$4*calc!E21^6+constants!$H$4*calc!E21^7)</f>
        <v>847.70894647731961</v>
      </c>
      <c r="I21">
        <f t="shared" si="0"/>
        <v>1787.4164403357529</v>
      </c>
      <c r="J21">
        <f t="shared" si="1"/>
        <v>1561.8316237235315</v>
      </c>
      <c r="K21">
        <f t="shared" si="1"/>
        <v>423.85447323865981</v>
      </c>
      <c r="M21">
        <f>IF(front!E34&gt;$M$2,I21,J21)</f>
        <v>1561.8316237235315</v>
      </c>
      <c r="N21">
        <f t="shared" si="3"/>
        <v>0.2713829498650801</v>
      </c>
      <c r="O21">
        <f t="shared" si="4"/>
        <v>0.28257525715093834</v>
      </c>
      <c r="Q21">
        <f>'slit correction'!O23</f>
        <v>0.83940781124283648</v>
      </c>
      <c r="R21">
        <f>SUMPRODUCT(B$6:B$2053,Q$6:Q$2053,EXP(constants!B$7+constants!A$7*ABS(A$6:A$2053-A21)))</f>
        <v>9.7420688860288838</v>
      </c>
      <c r="S21">
        <f t="shared" si="5"/>
        <v>-8.9026610747860477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0.87379280422762196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117.47000000000025</v>
      </c>
      <c r="D22" s="2">
        <f>front!E35-front!C35</f>
        <v>923.60000000000036</v>
      </c>
      <c r="E22" s="2">
        <f>IF(front!F35-front!C35&gt;0,front!F35-front!C35,0)</f>
        <v>842</v>
      </c>
      <c r="F22" s="4">
        <f>C22/(constants!$A$4+constants!$B$4*calc!C22+constants!$C$4*calc!C22^2+constants!$D$4*calc!C22^3+constants!$E$4*calc!C22^4+constants!$F$4*calc!C22^5+constants!$G$4*calc!C22^6+constants!$H$4*calc!C22^7)</f>
        <v>117.91929968143081</v>
      </c>
      <c r="G22" s="4">
        <f>D22/(constants!$A$4+constants!$B$4*calc!D22+constants!$C$4*calc!D22^2+constants!$D$4*calc!D22^3+constants!$E$4*calc!D22^4+constants!$F$4*calc!D22^5+constants!$G$4*calc!D22^6+constants!$H$4*calc!D22^7)</f>
        <v>926.37704188888426</v>
      </c>
      <c r="H22" s="4">
        <f>E22/(constants!$A$4+constants!$B$4*calc!E22+constants!$C$4*calc!E22^2+constants!$D$4*calc!E22^3+constants!$E$4*calc!E22^4+constants!$F$4*calc!E22^5+constants!$G$4*calc!E22^6+constants!$H$4*calc!E22^7)</f>
        <v>844.60204841794143</v>
      </c>
      <c r="I22">
        <f t="shared" si="0"/>
        <v>1786.6560557792548</v>
      </c>
      <c r="J22">
        <f t="shared" si="1"/>
        <v>1543.9617364814737</v>
      </c>
      <c r="K22">
        <f t="shared" si="1"/>
        <v>422.30102420897072</v>
      </c>
      <c r="M22">
        <f>IF(front!E35&gt;$M$2,I22,J22)</f>
        <v>1543.9617364814737</v>
      </c>
      <c r="N22">
        <f t="shared" si="3"/>
        <v>0.27351780437988721</v>
      </c>
      <c r="O22">
        <f t="shared" si="4"/>
        <v>-11.864152251292126</v>
      </c>
      <c r="Q22">
        <f>'slit correction'!O24</f>
        <v>-11.147473992681475</v>
      </c>
      <c r="R22">
        <f>SUMPRODUCT(B$6:B$2053,Q$6:Q$2053,EXP(constants!B$7+constants!A$7*ABS(A$6:A$2053-A22)))</f>
        <v>9.8822641466407717</v>
      </c>
      <c r="S22">
        <f t="shared" si="5"/>
        <v>-21.029738139322248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0.86416282053126936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119.09999999999991</v>
      </c>
      <c r="D23" s="2">
        <f>front!E36-front!C36</f>
        <v>934.79999999999973</v>
      </c>
      <c r="E23" s="2">
        <f>IF(front!F36-front!C36&gt;0,front!F36-front!C36,0)</f>
        <v>847.59999999999991</v>
      </c>
      <c r="F23" s="4">
        <f>C23/(constants!$A$4+constants!$B$4*calc!C23+constants!$C$4*calc!C23^2+constants!$D$4*calc!C23^3+constants!$E$4*calc!C23^4+constants!$F$4*calc!C23^5+constants!$G$4*calc!C23^6+constants!$H$4*calc!C23^7)</f>
        <v>119.55534051514329</v>
      </c>
      <c r="G23" s="4">
        <f>D23/(constants!$A$4+constants!$B$4*calc!D23+constants!$C$4*calc!D23^2+constants!$D$4*calc!D23^3+constants!$E$4*calc!D23^4+constants!$F$4*calc!D23^5+constants!$G$4*calc!D23^6+constants!$H$4*calc!D23^7)</f>
        <v>937.59999336382782</v>
      </c>
      <c r="H23" s="4">
        <f>E23/(constants!$A$4+constants!$B$4*calc!E23+constants!$C$4*calc!E23^2+constants!$D$4*calc!E23^3+constants!$E$4*calc!E23^4+constants!$F$4*calc!E23^5+constants!$G$4*calc!E23^6+constants!$H$4*calc!E23^7)</f>
        <v>850.21449503841131</v>
      </c>
      <c r="I23">
        <f t="shared" si="0"/>
        <v>1811.4445532597467</v>
      </c>
      <c r="J23">
        <f t="shared" si="1"/>
        <v>1562.6666556063797</v>
      </c>
      <c r="K23">
        <f t="shared" si="1"/>
        <v>425.10724751920566</v>
      </c>
      <c r="M23">
        <f>IF(front!E36&gt;$M$2,I23,J23)</f>
        <v>1562.6666556063797</v>
      </c>
      <c r="N23">
        <f t="shared" si="3"/>
        <v>0.27203962277818383</v>
      </c>
      <c r="O23">
        <f t="shared" si="4"/>
        <v>-3.4978177504870018</v>
      </c>
      <c r="Q23">
        <f>'slit correction'!O25</f>
        <v>2.5549868214543681</v>
      </c>
      <c r="R23">
        <f>SUMPRODUCT(B$6:B$2053,Q$6:Q$2053,EXP(constants!B$7+constants!A$7*ABS(A$6:A$2053-A23)))</f>
        <v>10.024477505249157</v>
      </c>
      <c r="S23">
        <f t="shared" si="5"/>
        <v>-7.4694906837947892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0.86266325557374413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122.29999999999973</v>
      </c>
      <c r="D24" s="2">
        <f>front!E37-front!C37</f>
        <v>935</v>
      </c>
      <c r="E24" s="2">
        <f>IF(front!F37-front!C37&gt;0,front!F37-front!C37,0)</f>
        <v>828.80000000000018</v>
      </c>
      <c r="F24" s="4">
        <f>C24/(constants!$A$4+constants!$B$4*calc!C24+constants!$C$4*calc!C24^2+constants!$D$4*calc!C24^3+constants!$E$4*calc!C24^4+constants!$F$4*calc!C24^5+constants!$G$4*calc!C24^6+constants!$H$4*calc!C24^7)</f>
        <v>122.7671843463755</v>
      </c>
      <c r="G24" s="4">
        <f>D24/(constants!$A$4+constants!$B$4*calc!D24+constants!$C$4*calc!D24^2+constants!$D$4*calc!D24^3+constants!$E$4*calc!D24^4+constants!$F$4*calc!D24^5+constants!$G$4*calc!D24^6+constants!$H$4*calc!D24^7)</f>
        <v>937.80040087206976</v>
      </c>
      <c r="H24" s="4">
        <f>E24/(constants!$A$4+constants!$B$4*calc!E24+constants!$C$4*calc!E24^2+constants!$D$4*calc!E24^3+constants!$E$4*calc!E24^4+constants!$F$4*calc!E24^5+constants!$G$4*calc!E24^6+constants!$H$4*calc!E24^7)</f>
        <v>831.37245486296843</v>
      </c>
      <c r="I24">
        <f t="shared" si="0"/>
        <v>1860.1088537329622</v>
      </c>
      <c r="J24">
        <f t="shared" si="1"/>
        <v>1563.0006681201162</v>
      </c>
      <c r="K24">
        <f t="shared" si="1"/>
        <v>415.68622743148421</v>
      </c>
      <c r="M24">
        <f>IF(front!E37&gt;$M$2,I24,J24)</f>
        <v>1563.0006681201162</v>
      </c>
      <c r="N24">
        <f t="shared" si="3"/>
        <v>0.26595396656576403</v>
      </c>
      <c r="O24">
        <f t="shared" si="4"/>
        <v>31.544770188099619</v>
      </c>
      <c r="Q24">
        <f>'slit correction'!O26</f>
        <v>34.964466386227699</v>
      </c>
      <c r="R24">
        <f>SUMPRODUCT(B$6:B$2053,Q$6:Q$2053,EXP(constants!B$7+constants!A$7*ABS(A$6:A$2053-A24)))</f>
        <v>10.168719046374738</v>
      </c>
      <c r="S24">
        <f t="shared" si="5"/>
        <v>24.795747339852959</v>
      </c>
      <c r="T24">
        <f t="shared" si="6"/>
        <v>17.155636069776637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0.84027376407751941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119.27999999999975</v>
      </c>
      <c r="D25" s="2">
        <f>front!E38-front!C38</f>
        <v>925.5</v>
      </c>
      <c r="E25" s="2">
        <f>IF(front!F38-front!C38&gt;0,front!F38-front!C38,0)</f>
        <v>855.89999999999964</v>
      </c>
      <c r="F25" s="4">
        <f>C25/(constants!$A$4+constants!$B$4*calc!C25+constants!$C$4*calc!C25^2+constants!$D$4*calc!C25^3+constants!$E$4*calc!C25^4+constants!$F$4*calc!C25^5+constants!$G$4*calc!C25^6+constants!$H$4*calc!C25^7)</f>
        <v>119.73600727492074</v>
      </c>
      <c r="G25" s="4">
        <f>D25/(constants!$A$4+constants!$B$4*calc!D25+constants!$C$4*calc!D25^2+constants!$D$4*calc!D25^3+constants!$E$4*calc!D25^4+constants!$F$4*calc!D25^5+constants!$G$4*calc!D25^6+constants!$H$4*calc!D25^7)</f>
        <v>928.28095357542873</v>
      </c>
      <c r="H25" s="4">
        <f>E25/(constants!$A$4+constants!$B$4*calc!E25+constants!$C$4*calc!E25^2+constants!$D$4*calc!E25^3+constants!$E$4*calc!E25^4+constants!$F$4*calc!E25^5+constants!$G$4*calc!E25^6+constants!$H$4*calc!E25^7)</f>
        <v>858.53282413022384</v>
      </c>
      <c r="I25">
        <f t="shared" si="0"/>
        <v>1814.1819284078899</v>
      </c>
      <c r="J25">
        <f t="shared" si="1"/>
        <v>1547.1349226257146</v>
      </c>
      <c r="K25">
        <f t="shared" si="1"/>
        <v>429.26641206511192</v>
      </c>
      <c r="M25">
        <f>IF(front!E38&gt;$M$2,I25,J25)</f>
        <v>1547.1349226257146</v>
      </c>
      <c r="N25">
        <f t="shared" si="3"/>
        <v>0.27745893767079083</v>
      </c>
      <c r="O25">
        <f t="shared" si="4"/>
        <v>-34.352591654723938</v>
      </c>
      <c r="Q25">
        <f>'slit correction'!O27</f>
        <v>-29.646802392700287</v>
      </c>
      <c r="R25">
        <f>SUMPRODUCT(B$6:B$2053,Q$6:Q$2053,EXP(constants!B$7+constants!A$7*ABS(A$6:A$2053-A25)))</f>
        <v>10.318108091869211</v>
      </c>
      <c r="S25">
        <f t="shared" si="5"/>
        <v>-39.964910484569501</v>
      </c>
      <c r="T25">
        <f t="shared" si="6"/>
        <v>0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0.85280031643985488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118.66000000000031</v>
      </c>
      <c r="D26" s="2">
        <f>front!E39-front!C39</f>
        <v>926.19999999999982</v>
      </c>
      <c r="E26" s="2">
        <f>IF(front!F39-front!C39&gt;0,front!F39-front!C39,0)</f>
        <v>840.69999999999982</v>
      </c>
      <c r="F26" s="4">
        <f>C26/(constants!$A$4+constants!$B$4*calc!C26+constants!$C$4*calc!C26^2+constants!$D$4*calc!C26^3+constants!$E$4*calc!C26^4+constants!$F$4*calc!C26^5+constants!$G$4*calc!C26^6+constants!$H$4*calc!C26^7)</f>
        <v>119.11371038480323</v>
      </c>
      <c r="G26" s="4">
        <f>D26/(constants!$A$4+constants!$B$4*calc!D26+constants!$C$4*calc!D26^2+constants!$D$4*calc!D26^3+constants!$E$4*calc!D26^4+constants!$F$4*calc!D26^5+constants!$G$4*calc!D26^6+constants!$H$4*calc!D26^7)</f>
        <v>928.98239285530644</v>
      </c>
      <c r="H26" s="4">
        <f>E26/(constants!$A$4+constants!$B$4*calc!E26+constants!$C$4*calc!E26^2+constants!$D$4*calc!E26^3+constants!$E$4*calc!E26^4+constants!$F$4*calc!E26^5+constants!$G$4*calc!E26^6+constants!$H$4*calc!E26^7)</f>
        <v>843.29914980382091</v>
      </c>
      <c r="I26">
        <f t="shared" si="0"/>
        <v>1804.7531876485336</v>
      </c>
      <c r="J26">
        <f t="shared" si="1"/>
        <v>1548.3039880921774</v>
      </c>
      <c r="K26">
        <f t="shared" si="1"/>
        <v>421.64957490191046</v>
      </c>
      <c r="M26">
        <f>IF(front!E39&gt;$M$2,I26,J26)</f>
        <v>1548.3039880921774</v>
      </c>
      <c r="N26">
        <f t="shared" si="3"/>
        <v>0.27232996759342315</v>
      </c>
      <c r="O26">
        <f t="shared" si="4"/>
        <v>-5.1218550829914875</v>
      </c>
      <c r="Q26">
        <f>'slit correction'!O28</f>
        <v>-1.3879167054021004</v>
      </c>
      <c r="R26">
        <f>SUMPRODUCT(B$6:B$2053,Q$6:Q$2053,EXP(constants!B$7+constants!A$7*ABS(A$6:A$2053-A26)))</f>
        <v>10.466539490539162</v>
      </c>
      <c r="S26">
        <f t="shared" si="5"/>
        <v>-11.854456195941262</v>
      </c>
      <c r="T26">
        <f t="shared" si="6"/>
        <v>0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0.85790345111372734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117.5300000000002</v>
      </c>
      <c r="D27" s="2">
        <f>front!E40-front!C40</f>
        <v>929.50000000000045</v>
      </c>
      <c r="E27" s="2">
        <f>IF(front!F40-front!C40&gt;0,front!F40-front!C40,0)</f>
        <v>851.29999999999973</v>
      </c>
      <c r="F27" s="4">
        <f>C27/(constants!$A$4+constants!$B$4*calc!C27+constants!$C$4*calc!C27^2+constants!$D$4*calc!C27^3+constants!$E$4*calc!C27^4+constants!$F$4*calc!C27^5+constants!$G$4*calc!C27^6+constants!$H$4*calc!C27^7)</f>
        <v>117.97952213770516</v>
      </c>
      <c r="G27" s="4">
        <f>D27/(constants!$A$4+constants!$B$4*calc!D27+constants!$C$4*calc!D27^2+constants!$D$4*calc!D27^3+constants!$E$4*calc!D27^4+constants!$F$4*calc!D27^5+constants!$G$4*calc!D27^6+constants!$H$4*calc!D27^7)</f>
        <v>932.28916448587199</v>
      </c>
      <c r="H27" s="4">
        <f>E27/(constants!$A$4+constants!$B$4*calc!E27+constants!$C$4*calc!E27^2+constants!$D$4*calc!E27^3+constants!$E$4*calc!E27^4+constants!$F$4*calc!E27^5+constants!$G$4*calc!E27^6+constants!$H$4*calc!E27^7)</f>
        <v>853.92268333080631</v>
      </c>
      <c r="I27">
        <f t="shared" si="0"/>
        <v>1787.5685172379569</v>
      </c>
      <c r="J27">
        <f t="shared" si="1"/>
        <v>1553.81527414312</v>
      </c>
      <c r="K27">
        <f t="shared" si="1"/>
        <v>426.96134166540315</v>
      </c>
      <c r="M27">
        <f>IF(front!E40&gt;$M$2,I27,J27)</f>
        <v>1553.81527414312</v>
      </c>
      <c r="N27">
        <f t="shared" si="3"/>
        <v>0.27478256184658684</v>
      </c>
      <c r="O27">
        <f t="shared" si="4"/>
        <v>-19.179984619027891</v>
      </c>
      <c r="Q27">
        <f>'slit correction'!O29</f>
        <v>-17.488007391451539</v>
      </c>
      <c r="R27">
        <f>SUMPRODUCT(B$6:B$2053,Q$6:Q$2053,EXP(constants!B$7+constants!A$7*ABS(A$6:A$2053-A27)))</f>
        <v>10.617094057027805</v>
      </c>
      <c r="S27">
        <f t="shared" si="5"/>
        <v>-28.105101448479346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0.86923396734687497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116.13000000000011</v>
      </c>
      <c r="D28" s="2">
        <f>front!E41-front!C41</f>
        <v>908.70000000000027</v>
      </c>
      <c r="E28" s="2">
        <f>IF(front!F41-front!C41&gt;0,front!F41-front!C41,0)</f>
        <v>835.59999999999991</v>
      </c>
      <c r="F28" s="4">
        <f>C28/(constants!$A$4+constants!$B$4*calc!C28+constants!$C$4*calc!C28^2+constants!$D$4*calc!C28^3+constants!$E$4*calc!C28^4+constants!$F$4*calc!C28^5+constants!$G$4*calc!C28^6+constants!$H$4*calc!C28^7)</f>
        <v>116.57432961353665</v>
      </c>
      <c r="G28" s="4">
        <f>D28/(constants!$A$4+constants!$B$4*calc!D28+constants!$C$4*calc!D28^2+constants!$D$4*calc!D28^3+constants!$E$4*calc!D28^4+constants!$F$4*calc!D28^5+constants!$G$4*calc!D28^6+constants!$H$4*calc!D28^7)</f>
        <v>911.44610910144547</v>
      </c>
      <c r="H28" s="4">
        <f>E28/(constants!$A$4+constants!$B$4*calc!E28+constants!$C$4*calc!E28^2+constants!$D$4*calc!E28^3+constants!$E$4*calc!E28^4+constants!$F$4*calc!E28^5+constants!$G$4*calc!E28^6+constants!$H$4*calc!E28^7)</f>
        <v>838.18774476580165</v>
      </c>
      <c r="I28">
        <f t="shared" si="0"/>
        <v>1766.277721417222</v>
      </c>
      <c r="J28">
        <f t="shared" si="1"/>
        <v>1519.0768485024091</v>
      </c>
      <c r="K28">
        <f t="shared" si="1"/>
        <v>419.09387238290083</v>
      </c>
      <c r="M28">
        <f>IF(front!E41&gt;$M$2,I28,J28)</f>
        <v>1519.0768485024091</v>
      </c>
      <c r="N28">
        <f t="shared" si="3"/>
        <v>0.27588720925874621</v>
      </c>
      <c r="O28">
        <f t="shared" si="4"/>
        <v>-24.933369526164824</v>
      </c>
      <c r="Q28">
        <f>'slit correction'!O30</f>
        <v>-22.389024633070672</v>
      </c>
      <c r="R28">
        <f>SUMPRODUCT(B$6:B$2053,Q$6:Q$2053,EXP(constants!B$7+constants!A$7*ABS(A$6:A$2053-A28)))</f>
        <v>10.773097505547325</v>
      </c>
      <c r="S28">
        <f t="shared" si="5"/>
        <v>-33.162122138617995</v>
      </c>
      <c r="T28">
        <f t="shared" si="6"/>
        <v>0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0.86004416524233551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116.90000000000009</v>
      </c>
      <c r="D29" s="2">
        <f>front!E42-front!C42</f>
        <v>915.79999999999973</v>
      </c>
      <c r="E29" s="2">
        <f>IF(front!F42-front!C42&gt;0,front!F42-front!C42,0)</f>
        <v>827.40000000000009</v>
      </c>
      <c r="F29" s="4">
        <f>C29/(constants!$A$4+constants!$B$4*calc!C29+constants!$C$4*calc!C29^2+constants!$D$4*calc!C29^3+constants!$E$4*calc!C29^4+constants!$F$4*calc!C29^5+constants!$G$4*calc!C29^6+constants!$H$4*calc!C29^7)</f>
        <v>117.34718598737729</v>
      </c>
      <c r="G29" s="4">
        <f>D29/(constants!$A$4+constants!$B$4*calc!D29+constants!$C$4*calc!D29^2+constants!$D$4*calc!D29^3+constants!$E$4*calc!D29^4+constants!$F$4*calc!D29^5+constants!$G$4*calc!D29^6+constants!$H$4*calc!D29^7)</f>
        <v>918.56090573273752</v>
      </c>
      <c r="H29" s="4">
        <f>E29/(constants!$A$4+constants!$B$4*calc!E29+constants!$C$4*calc!E29^2+constants!$D$4*calc!E29^3+constants!$E$4*calc!E29^4+constants!$F$4*calc!E29^5+constants!$G$4*calc!E29^6+constants!$H$4*calc!E29^7)</f>
        <v>829.969295139731</v>
      </c>
      <c r="I29">
        <f t="shared" si="0"/>
        <v>1777.9876664754136</v>
      </c>
      <c r="J29">
        <f t="shared" si="1"/>
        <v>1530.9348428878959</v>
      </c>
      <c r="K29">
        <f t="shared" si="1"/>
        <v>414.9846475698655</v>
      </c>
      <c r="M29">
        <f>IF(front!E42&gt;$M$2,I29,J29)</f>
        <v>1530.9348428878959</v>
      </c>
      <c r="N29">
        <f t="shared" si="3"/>
        <v>0.27106617208283967</v>
      </c>
      <c r="O29">
        <f t="shared" si="4"/>
        <v>2.0636796573035099</v>
      </c>
      <c r="Q29">
        <f>'slit correction'!O31</f>
        <v>-0.53448479381862368</v>
      </c>
      <c r="R29">
        <f>SUMPRODUCT(B$6:B$2053,Q$6:Q$2053,EXP(constants!B$7+constants!A$7*ABS(A$6:A$2053-A29)))</f>
        <v>10.928088555979636</v>
      </c>
      <c r="S29">
        <f t="shared" si="5"/>
        <v>-11.46257334979826</v>
      </c>
      <c r="T29">
        <f t="shared" si="6"/>
        <v>0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0.86104919159689008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114.13000000000011</v>
      </c>
      <c r="D30" s="2">
        <f>front!E43-front!C43</f>
        <v>891.40000000000055</v>
      </c>
      <c r="E30" s="2">
        <f>IF(front!F43-front!C43&gt;0,front!F43-front!C43,0)</f>
        <v>824.69999999999982</v>
      </c>
      <c r="F30" s="4">
        <f>C30/(constants!$A$4+constants!$B$4*calc!C30+constants!$C$4*calc!C30^2+constants!$D$4*calc!C30^3+constants!$E$4*calc!C30^4+constants!$F$4*calc!C30^5+constants!$G$4*calc!C30^6+constants!$H$4*calc!C30^7)</f>
        <v>114.56690491616739</v>
      </c>
      <c r="G30" s="4">
        <f>D30/(constants!$A$4+constants!$B$4*calc!D30+constants!$C$4*calc!D30^2+constants!$D$4*calc!D30^3+constants!$E$4*calc!D30^4+constants!$F$4*calc!D30^5+constants!$G$4*calc!D30^6+constants!$H$4*calc!D30^7)</f>
        <v>894.10962193361274</v>
      </c>
      <c r="H30" s="4">
        <f>E30/(constants!$A$4+constants!$B$4*calc!E30+constants!$C$4*calc!E30^2+constants!$D$4*calc!E30^3+constants!$E$4*calc!E30^4+constants!$F$4*calc!E30^5+constants!$G$4*calc!E30^6+constants!$H$4*calc!E30^7)</f>
        <v>827.26319000670355</v>
      </c>
      <c r="I30">
        <f t="shared" si="0"/>
        <v>1735.8621956995059</v>
      </c>
      <c r="J30">
        <f t="shared" si="1"/>
        <v>1490.1827032226879</v>
      </c>
      <c r="K30">
        <f t="shared" si="1"/>
        <v>413.63159500335178</v>
      </c>
      <c r="M30">
        <f>IF(front!E43&gt;$M$2,I30,J30)</f>
        <v>1490.1827032226879</v>
      </c>
      <c r="N30">
        <f t="shared" si="3"/>
        <v>0.27757106166165185</v>
      </c>
      <c r="O30">
        <f t="shared" si="4"/>
        <v>-33.703593547441642</v>
      </c>
      <c r="Q30">
        <f>'slit correction'!O32</f>
        <v>-36.750357975454094</v>
      </c>
      <c r="R30">
        <f>SUMPRODUCT(B$6:B$2053,Q$6:Q$2053,EXP(constants!B$7+constants!A$7*ABS(A$6:A$2053-A30)))</f>
        <v>11.085295150031964</v>
      </c>
      <c r="S30">
        <f t="shared" si="5"/>
        <v>-47.835653125486061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0.85846832018954378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114.12999999999965</v>
      </c>
      <c r="D31" s="2">
        <f>front!E44-front!C44</f>
        <v>915.5</v>
      </c>
      <c r="E31" s="2">
        <f>IF(front!F44-front!C44&gt;0,front!F44-front!C44,0)</f>
        <v>826</v>
      </c>
      <c r="F31" s="4">
        <f>C31/(constants!$A$4+constants!$B$4*calc!C31+constants!$C$4*calc!C31^2+constants!$D$4*calc!C31^3+constants!$E$4*calc!C31^4+constants!$F$4*calc!C31^5+constants!$G$4*calc!C31^6+constants!$H$4*calc!C31^7)</f>
        <v>114.56690491616693</v>
      </c>
      <c r="G31" s="4">
        <f>D31/(constants!$A$4+constants!$B$4*calc!D31+constants!$C$4*calc!D31^2+constants!$D$4*calc!D31^3+constants!$E$4*calc!D31^4+constants!$F$4*calc!D31^5+constants!$G$4*calc!D31^6+constants!$H$4*calc!D31^7)</f>
        <v>918.26028261712372</v>
      </c>
      <c r="H31" s="4">
        <f>E31/(constants!$A$4+constants!$B$4*calc!E31+constants!$C$4*calc!E31^2+constants!$D$4*calc!E31^3+constants!$E$4*calc!E31^4+constants!$F$4*calc!E31^5+constants!$G$4*calc!E31^6+constants!$H$4*calc!E31^7)</f>
        <v>828.56613138636123</v>
      </c>
      <c r="I31">
        <f t="shared" si="0"/>
        <v>1735.8621956994991</v>
      </c>
      <c r="J31">
        <f t="shared" si="1"/>
        <v>1530.4338043618727</v>
      </c>
      <c r="K31">
        <f t="shared" si="1"/>
        <v>414.28306569318062</v>
      </c>
      <c r="M31">
        <f>IF(front!E44&gt;$M$2,I31,J31)</f>
        <v>1530.4338043618727</v>
      </c>
      <c r="N31">
        <f t="shared" si="3"/>
        <v>0.27069649436155746</v>
      </c>
      <c r="O31">
        <f t="shared" si="4"/>
        <v>4.1473832565372959</v>
      </c>
      <c r="Q31">
        <f>'slit correction'!O33</f>
        <v>4.3851075721286463</v>
      </c>
      <c r="R31">
        <f>SUMPRODUCT(B$6:B$2053,Q$6:Q$2053,EXP(constants!B$7+constants!A$7*ABS(A$6:A$2053-A31)))</f>
        <v>11.244798674128099</v>
      </c>
      <c r="S31">
        <f t="shared" si="5"/>
        <v>-6.8596911019994522</v>
      </c>
      <c r="T31">
        <f t="shared" si="6"/>
        <v>0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0.88165627902574084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113.35000000000036</v>
      </c>
      <c r="D32" s="2">
        <f>front!E45-front!C45</f>
        <v>924.09999999999991</v>
      </c>
      <c r="E32" s="2">
        <f>IF(front!F45-front!C45&gt;0,front!F45-front!C45,0)</f>
        <v>821.29999999999973</v>
      </c>
      <c r="F32" s="4">
        <f>C32/(constants!$A$4+constants!$B$4*calc!C32+constants!$C$4*calc!C32^2+constants!$D$4*calc!C32^3+constants!$E$4*calc!C32^4+constants!$F$4*calc!C32^5+constants!$G$4*calc!C32^6+constants!$H$4*calc!C32^7)</f>
        <v>113.78400711425563</v>
      </c>
      <c r="G32" s="4">
        <f>D32/(constants!$A$4+constants!$B$4*calc!D32+constants!$C$4*calc!D32^2+constants!$D$4*calc!D32^3+constants!$E$4*calc!D32^4+constants!$F$4*calc!D32^5+constants!$G$4*calc!D32^6+constants!$H$4*calc!D32^7)</f>
        <v>926.87807199847566</v>
      </c>
      <c r="H32" s="4">
        <f>E32/(constants!$A$4+constants!$B$4*calc!E32+constants!$C$4*calc!E32^2+constants!$D$4*calc!E32^3+constants!$E$4*calc!E32^4+constants!$F$4*calc!E32^5+constants!$G$4*calc!E32^6+constants!$H$4*calc!E32^7)</f>
        <v>823.8554807379852</v>
      </c>
      <c r="I32">
        <f t="shared" si="0"/>
        <v>1724.0001077917518</v>
      </c>
      <c r="J32">
        <f t="shared" si="1"/>
        <v>1544.7967866641261</v>
      </c>
      <c r="K32">
        <f t="shared" si="1"/>
        <v>411.9277403689926</v>
      </c>
      <c r="M32">
        <f>IF(front!E45&gt;$M$2,I32,J32)</f>
        <v>1544.7967866641261</v>
      </c>
      <c r="N32">
        <f t="shared" si="3"/>
        <v>0.26665496971839253</v>
      </c>
      <c r="O32">
        <f t="shared" si="4"/>
        <v>27.187768419993063</v>
      </c>
      <c r="Q32">
        <f>'slit correction'!O34</f>
        <v>25.179425620066315</v>
      </c>
      <c r="R32">
        <f>SUMPRODUCT(B$6:B$2053,Q$6:Q$2053,EXP(constants!B$7+constants!A$7*ABS(A$6:A$2053-A32)))</f>
        <v>11.410042255949371</v>
      </c>
      <c r="S32">
        <f t="shared" si="5"/>
        <v>13.769383364116944</v>
      </c>
      <c r="T32">
        <f t="shared" si="6"/>
        <v>6.1292720940406227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0.8960537645457779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114.07000000000016</v>
      </c>
      <c r="D33" s="2">
        <f>front!E46-front!C46</f>
        <v>893.09999999999991</v>
      </c>
      <c r="E33" s="2">
        <f>IF(front!F46-front!C46&gt;0,front!F46-front!C46,0)</f>
        <v>816.00000000000045</v>
      </c>
      <c r="F33" s="4">
        <f>C33/(constants!$A$4+constants!$B$4*calc!C33+constants!$C$4*calc!C33^2+constants!$D$4*calc!C33^3+constants!$E$4*calc!C33^4+constants!$F$4*calc!C33^5+constants!$G$4*calc!C33^6+constants!$H$4*calc!C33^7)</f>
        <v>114.50668205155593</v>
      </c>
      <c r="G33" s="4">
        <f>D33/(constants!$A$4+constants!$B$4*calc!D33+constants!$C$4*calc!D33^2+constants!$D$4*calc!D33^3+constants!$E$4*calc!D33^4+constants!$F$4*calc!D33^5+constants!$G$4*calc!D33^6+constants!$H$4*calc!D33^7)</f>
        <v>895.81323461124009</v>
      </c>
      <c r="H33" s="4">
        <f>E33/(constants!$A$4+constants!$B$4*calc!E33+constants!$C$4*calc!E33^2+constants!$D$4*calc!E33^3+constants!$E$4*calc!E33^4+constants!$F$4*calc!E33^5+constants!$G$4*calc!E33^6+constants!$H$4*calc!E33^7)</f>
        <v>818.54341593937647</v>
      </c>
      <c r="I33">
        <f t="shared" si="0"/>
        <v>1734.9497280538776</v>
      </c>
      <c r="J33">
        <f t="shared" si="1"/>
        <v>1493.0220576854001</v>
      </c>
      <c r="K33">
        <f t="shared" si="1"/>
        <v>409.27170796968824</v>
      </c>
      <c r="M33">
        <f>IF(front!E46&gt;$M$2,I33,J33)</f>
        <v>1493.0220576854001</v>
      </c>
      <c r="N33">
        <f t="shared" si="3"/>
        <v>0.27412301503714775</v>
      </c>
      <c r="O33">
        <f t="shared" si="4"/>
        <v>-14.80170376024148</v>
      </c>
      <c r="Q33">
        <f>'slit correction'!O35</f>
        <v>-16.529803326630532</v>
      </c>
      <c r="R33">
        <f>SUMPRODUCT(B$6:B$2053,Q$6:Q$2053,EXP(constants!B$7+constants!A$7*ABS(A$6:A$2053-A33)))</f>
        <v>11.574144953825819</v>
      </c>
      <c r="S33">
        <f t="shared" si="5"/>
        <v>-28.103948280456351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0.86055638013220603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113.34000000000015</v>
      </c>
      <c r="D34" s="2">
        <f>front!E47-front!C47</f>
        <v>891.5</v>
      </c>
      <c r="E34" s="2">
        <f>IF(front!F47-front!C47&gt;0,front!F47-front!C47,0)</f>
        <v>802.69999999999982</v>
      </c>
      <c r="F34" s="4">
        <f>C34/(constants!$A$4+constants!$B$4*calc!C34+constants!$C$4*calc!C34^2+constants!$D$4*calc!C34^3+constants!$E$4*calc!C34^4+constants!$F$4*calc!C34^5+constants!$G$4*calc!C34^6+constants!$H$4*calc!C34^7)</f>
        <v>113.77396995504392</v>
      </c>
      <c r="G34" s="4">
        <f>D34/(constants!$A$4+constants!$B$4*calc!D34+constants!$C$4*calc!D34^2+constants!$D$4*calc!D34^3+constants!$E$4*calc!D34^4+constants!$F$4*calc!D34^5+constants!$G$4*calc!D34^6+constants!$H$4*calc!D34^7)</f>
        <v>894.20983460838465</v>
      </c>
      <c r="H34" s="4">
        <f>E34/(constants!$A$4+constants!$B$4*calc!E34+constants!$C$4*calc!E34^2+constants!$D$4*calc!E34^3+constants!$E$4*calc!E34^4+constants!$F$4*calc!E34^5+constants!$G$4*calc!E34^6+constants!$H$4*calc!E34^7)</f>
        <v>805.21288575445999</v>
      </c>
      <c r="I34">
        <f t="shared" si="0"/>
        <v>1723.8480296218777</v>
      </c>
      <c r="J34">
        <f t="shared" si="1"/>
        <v>1490.3497243473078</v>
      </c>
      <c r="K34">
        <f t="shared" si="1"/>
        <v>402.60644287722999</v>
      </c>
      <c r="M34">
        <f>IF(front!E47&gt;$M$2,I34,J34)</f>
        <v>1490.3497243473078</v>
      </c>
      <c r="N34">
        <f t="shared" si="3"/>
        <v>0.27014226010176889</v>
      </c>
      <c r="O34">
        <f t="shared" si="4"/>
        <v>7.081887210724517</v>
      </c>
      <c r="Q34">
        <f>'slit correction'!O36</f>
        <v>6.4223803270027915</v>
      </c>
      <c r="R34">
        <f>SUMPRODUCT(B$6:B$2053,Q$6:Q$2053,EXP(constants!B$7+constants!A$7*ABS(A$6:A$2053-A34)))</f>
        <v>11.740616006137149</v>
      </c>
      <c r="S34">
        <f t="shared" si="5"/>
        <v>-5.3182356791343572</v>
      </c>
      <c r="T34">
        <f t="shared" si="6"/>
        <v>0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0.86454820769451046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113.26999999999998</v>
      </c>
      <c r="D35" s="2">
        <f>front!E48-front!C48</f>
        <v>900.79999999999973</v>
      </c>
      <c r="E35" s="2">
        <f>IF(front!F48-front!C48&gt;0,front!F48-front!C48,0)</f>
        <v>808.09999999999991</v>
      </c>
      <c r="F35" s="4">
        <f>C35/(constants!$A$4+constants!$B$4*calc!C35+constants!$C$4*calc!C35^2+constants!$D$4*calc!C35^3+constants!$E$4*calc!C35^4+constants!$F$4*calc!C35^5+constants!$G$4*calc!C35^6+constants!$H$4*calc!C35^7)</f>
        <v>113.70370983496001</v>
      </c>
      <c r="G35" s="4">
        <f>D35/(constants!$A$4+constants!$B$4*calc!D35+constants!$C$4*calc!D35^2+constants!$D$4*calc!D35^3+constants!$E$4*calc!D35^4+constants!$F$4*calc!D35^5+constants!$G$4*calc!D35^6+constants!$H$4*calc!D35^7)</f>
        <v>903.52952358463028</v>
      </c>
      <c r="H35" s="4">
        <f>E35/(constants!$A$4+constants!$B$4*calc!E35+constants!$C$4*calc!E35^2+constants!$D$4*calc!E35^3+constants!$E$4*calc!E35^4+constants!$F$4*calc!E35^5+constants!$G$4*calc!E35^6+constants!$H$4*calc!E35^7)</f>
        <v>810.62532533589433</v>
      </c>
      <c r="I35">
        <f t="shared" si="0"/>
        <v>1722.783482347879</v>
      </c>
      <c r="J35">
        <f t="shared" si="1"/>
        <v>1505.8825393077173</v>
      </c>
      <c r="K35">
        <f t="shared" si="1"/>
        <v>405.31266266794717</v>
      </c>
      <c r="M35">
        <f>IF(front!E48&gt;$M$2,I35,J35)</f>
        <v>1505.8825393077173</v>
      </c>
      <c r="N35">
        <f t="shared" si="3"/>
        <v>0.26915290674283071</v>
      </c>
      <c r="O35">
        <f t="shared" si="4"/>
        <v>12.644546832568494</v>
      </c>
      <c r="Q35">
        <f>'slit correction'!O37</f>
        <v>10.577641390439576</v>
      </c>
      <c r="R35">
        <f>SUMPRODUCT(B$6:B$2053,Q$6:Q$2053,EXP(constants!B$7+constants!A$7*ABS(A$6:A$2053-A35)))</f>
        <v>11.909457764774908</v>
      </c>
      <c r="S35">
        <f t="shared" si="5"/>
        <v>-1.3318163743353324</v>
      </c>
      <c r="T35">
        <f t="shared" si="6"/>
        <v>0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0.87409854734353476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111.80000000000018</v>
      </c>
      <c r="D36" s="2">
        <f>front!E49-front!C49</f>
        <v>888.10000000000036</v>
      </c>
      <c r="E36" s="2">
        <f>IF(front!F49-front!C49&gt;0,front!F49-front!C49,0)</f>
        <v>805.89999999999964</v>
      </c>
      <c r="F36" s="4">
        <f>C36/(constants!$A$4+constants!$B$4*calc!C36+constants!$C$4*calc!C36^2+constants!$D$4*calc!C36^3+constants!$E$4*calc!C36^4+constants!$F$4*calc!C36^5+constants!$G$4*calc!C36^6+constants!$H$4*calc!C36^7)</f>
        <v>112.22824504816016</v>
      </c>
      <c r="G36" s="4">
        <f>D36/(constants!$A$4+constants!$B$4*calc!D36+constants!$C$4*calc!D36^2+constants!$D$4*calc!D36^3+constants!$E$4*calc!D36^4+constants!$F$4*calc!D36^5+constants!$G$4*calc!D36^6+constants!$H$4*calc!D36^7)</f>
        <v>890.802592142545</v>
      </c>
      <c r="H36" s="4">
        <f>E36/(constants!$A$4+constants!$B$4*calc!E36+constants!$C$4*calc!E36^2+constants!$D$4*calc!E36^3+constants!$E$4*calc!E36^4+constants!$F$4*calc!E36^5+constants!$G$4*calc!E36^6+constants!$H$4*calc!E36^7)</f>
        <v>808.42026459773319</v>
      </c>
      <c r="I36">
        <f t="shared" si="0"/>
        <v>1700.4279552751539</v>
      </c>
      <c r="J36">
        <f t="shared" si="1"/>
        <v>1484.6709869042418</v>
      </c>
      <c r="K36">
        <f t="shared" si="1"/>
        <v>404.2101322988666</v>
      </c>
      <c r="M36">
        <f>IF(front!E49&gt;$M$2,I36,J36)</f>
        <v>1484.6709869042418</v>
      </c>
      <c r="N36">
        <f t="shared" si="3"/>
        <v>0.27225569561489471</v>
      </c>
      <c r="O36">
        <f t="shared" si="4"/>
        <v>-4.5051037686494055</v>
      </c>
      <c r="Q36">
        <f>'slit correction'!O38</f>
        <v>-6.269560368535366</v>
      </c>
      <c r="R36">
        <f>SUMPRODUCT(B$6:B$2053,Q$6:Q$2053,EXP(constants!B$7+constants!A$7*ABS(A$6:A$2053-A36)))</f>
        <v>12.08436866967819</v>
      </c>
      <c r="S36">
        <f t="shared" si="5"/>
        <v>-18.353929038213558</v>
      </c>
      <c r="T36">
        <f t="shared" si="6"/>
        <v>0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0.87311607780760137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114.57999999999993</v>
      </c>
      <c r="D37" s="2">
        <f>front!E50-front!C50</f>
        <v>900.60000000000036</v>
      </c>
      <c r="E37" s="2">
        <f>IF(front!F50-front!C50&gt;0,front!F50-front!C50,0)</f>
        <v>809.19999999999982</v>
      </c>
      <c r="F37" s="4">
        <f>C37/(constants!$A$4+constants!$B$4*calc!C37+constants!$C$4*calc!C37^2+constants!$D$4*calc!C37^3+constants!$E$4*calc!C37^4+constants!$F$4*calc!C37^5+constants!$G$4*calc!C37^6+constants!$H$4*calc!C37^7)</f>
        <v>115.01857617109653</v>
      </c>
      <c r="G37" s="4">
        <f>D37/(constants!$A$4+constants!$B$4*calc!D37+constants!$C$4*calc!D37^2+constants!$D$4*calc!D37^3+constants!$E$4*calc!D37^4+constants!$F$4*calc!D37^5+constants!$G$4*calc!D37^6+constants!$H$4*calc!D37^7)</f>
        <v>903.32910203475024</v>
      </c>
      <c r="H37" s="4">
        <f>E37/(constants!$A$4+constants!$B$4*calc!E37+constants!$C$4*calc!E37^2+constants!$D$4*calc!E37^3+constants!$E$4*calc!E37^4+constants!$F$4*calc!E37^5+constants!$G$4*calc!E37^6+constants!$H$4*calc!E37^7)</f>
        <v>811.7278519722031</v>
      </c>
      <c r="I37">
        <f t="shared" si="0"/>
        <v>1742.7056995620687</v>
      </c>
      <c r="J37">
        <f t="shared" si="1"/>
        <v>1505.5485033912505</v>
      </c>
      <c r="K37">
        <f t="shared" si="1"/>
        <v>405.86392598610155</v>
      </c>
      <c r="M37">
        <f>IF(front!E50&gt;$M$2,I37,J37)</f>
        <v>1505.5485033912505</v>
      </c>
      <c r="N37">
        <f t="shared" si="3"/>
        <v>0.26957877814756043</v>
      </c>
      <c r="O37">
        <f t="shared" si="4"/>
        <v>10.27956689104326</v>
      </c>
      <c r="Q37">
        <f>'slit correction'!O39</f>
        <v>10.594905295956135</v>
      </c>
      <c r="R37">
        <f>SUMPRODUCT(B$6:B$2053,Q$6:Q$2053,EXP(constants!B$7+constants!A$7*ABS(A$6:A$2053-A37)))</f>
        <v>12.258119316399013</v>
      </c>
      <c r="S37">
        <f t="shared" si="5"/>
        <v>-1.6632140204428776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0.86391437393564829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116.32999999999993</v>
      </c>
      <c r="D38" s="2">
        <f>front!E51-front!C51</f>
        <v>891.89999999999964</v>
      </c>
      <c r="E38" s="2">
        <f>IF(front!F51-front!C51&gt;0,front!F51-front!C51,0)</f>
        <v>797</v>
      </c>
      <c r="F38" s="4">
        <f>C38/(constants!$A$4+constants!$B$4*calc!C38+constants!$C$4*calc!C38^2+constants!$D$4*calc!C38^3+constants!$E$4*calc!C38^4+constants!$F$4*calc!C38^5+constants!$G$4*calc!C38^6+constants!$H$4*calc!C38^7)</f>
        <v>116.77507164292084</v>
      </c>
      <c r="G38" s="4">
        <f>D38/(constants!$A$4+constants!$B$4*calc!D38+constants!$C$4*calc!D38^2+constants!$D$4*calc!D38^3+constants!$E$4*calc!D38^4+constants!$F$4*calc!D38^5+constants!$G$4*calc!D38^6+constants!$H$4*calc!D38^7)</f>
        <v>894.61068510206735</v>
      </c>
      <c r="H38" s="4">
        <f>E38/(constants!$A$4+constants!$B$4*calc!E38+constants!$C$4*calc!E38^2+constants!$D$4*calc!E38^3+constants!$E$4*calc!E38^4+constants!$F$4*calc!E38^5+constants!$G$4*calc!E38^6+constants!$H$4*calc!E38^7)</f>
        <v>799.49969002085902</v>
      </c>
      <c r="I38">
        <f t="shared" si="0"/>
        <v>1769.3192673169824</v>
      </c>
      <c r="J38">
        <f t="shared" si="1"/>
        <v>1491.0178085034456</v>
      </c>
      <c r="K38">
        <f t="shared" si="1"/>
        <v>399.74984501042951</v>
      </c>
      <c r="M38">
        <f>IF(front!E51&gt;$M$2,I38,J38)</f>
        <v>1491.0178085034456</v>
      </c>
      <c r="N38">
        <f t="shared" si="3"/>
        <v>0.26810534571123851</v>
      </c>
      <c r="O38">
        <f t="shared" si="4"/>
        <v>18.274144078003474</v>
      </c>
      <c r="Q38">
        <f>'slit correction'!O40</f>
        <v>19.359666035950696</v>
      </c>
      <c r="R38">
        <f>SUMPRODUCT(B$6:B$2053,Q$6:Q$2053,EXP(constants!B$7+constants!A$7*ABS(A$6:A$2053-A38)))</f>
        <v>12.434339846729829</v>
      </c>
      <c r="S38">
        <f t="shared" si="5"/>
        <v>6.9253261892208666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0.84270704335031821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111.92999999999984</v>
      </c>
      <c r="D39" s="2">
        <f>front!E52-front!C52</f>
        <v>882.59999999999945</v>
      </c>
      <c r="E39" s="2">
        <f>IF(front!F52-front!C52&gt;0,front!F52-front!C52,0)</f>
        <v>797.19999999999982</v>
      </c>
      <c r="F39" s="4">
        <f>C39/(constants!$A$4+constants!$B$4*calc!C39+constants!$C$4*calc!C39^2+constants!$D$4*calc!C39^3+constants!$E$4*calc!C39^4+constants!$F$4*calc!C39^5+constants!$G$4*calc!C39^6+constants!$H$4*calc!C39^7)</f>
        <v>112.35872850291305</v>
      </c>
      <c r="G39" s="4">
        <f>D39/(constants!$A$4+constants!$B$4*calc!D39+constants!$C$4*calc!D39^2+constants!$D$4*calc!D39^3+constants!$E$4*calc!D39^4+constants!$F$4*calc!D39^5+constants!$G$4*calc!D39^6+constants!$H$4*calc!D39^7)</f>
        <v>885.29082611160834</v>
      </c>
      <c r="H39" s="4">
        <f>E39/(constants!$A$4+constants!$B$4*calc!E39+constants!$C$4*calc!E39^2+constants!$D$4*calc!E39^3+constants!$E$4*calc!E39^4+constants!$F$4*calc!E39^5+constants!$G$4*calc!E39^6+constants!$H$4*calc!E39^7)</f>
        <v>799.70015416028627</v>
      </c>
      <c r="I39">
        <f t="shared" si="0"/>
        <v>1702.4049773168645</v>
      </c>
      <c r="J39">
        <f t="shared" si="1"/>
        <v>1475.4847101860139</v>
      </c>
      <c r="K39">
        <f t="shared" si="1"/>
        <v>399.85007708014314</v>
      </c>
      <c r="M39">
        <f>IF(front!E52&gt;$M$2,I39,J39)</f>
        <v>1475.4847101860139</v>
      </c>
      <c r="N39">
        <f t="shared" si="3"/>
        <v>0.27099574419157091</v>
      </c>
      <c r="O39">
        <f t="shared" si="4"/>
        <v>2.3717744588177538</v>
      </c>
      <c r="Q39">
        <f>'slit correction'!O41</f>
        <v>2.7275330251644405</v>
      </c>
      <c r="R39">
        <f>SUMPRODUCT(B$6:B$2053,Q$6:Q$2053,EXP(constants!B$7+constants!A$7*ABS(A$6:A$2053-A39)))</f>
        <v>12.613053989770506</v>
      </c>
      <c r="S39">
        <f t="shared" si="5"/>
        <v>-9.8855209646060658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0.86670605986567528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113.52999999999975</v>
      </c>
      <c r="D40" s="2">
        <f>front!E53-front!C53</f>
        <v>893.19999999999982</v>
      </c>
      <c r="E40" s="2">
        <f>IF(front!F53-front!C53&gt;0,front!F53-front!C53,0)</f>
        <v>811.40000000000055</v>
      </c>
      <c r="F40" s="4">
        <f>C40/(constants!$A$4+constants!$B$4*calc!C40+constants!$C$4*calc!C40^2+constants!$D$4*calc!C40^3+constants!$E$4*calc!C40^4+constants!$F$4*calc!C40^5+constants!$G$4*calc!C40^6+constants!$H$4*calc!C40^7)</f>
        <v>113.96467594584108</v>
      </c>
      <c r="G40" s="4">
        <f>D40/(constants!$A$4+constants!$B$4*calc!D40+constants!$C$4*calc!D40^2+constants!$D$4*calc!D40^3+constants!$E$4*calc!D40^4+constants!$F$4*calc!D40^5+constants!$G$4*calc!D40^6+constants!$H$4*calc!D40^7)</f>
        <v>895.91344693682697</v>
      </c>
      <c r="H40" s="4">
        <f>E40/(constants!$A$4+constants!$B$4*calc!E40+constants!$C$4*calc!E40^2+constants!$D$4*calc!E40^3+constants!$E$4*calc!E40^4+constants!$F$4*calc!E40^5+constants!$G$4*calc!E40^6+constants!$H$4*calc!E40^7)</f>
        <v>813.93289777940925</v>
      </c>
      <c r="I40">
        <f t="shared" si="0"/>
        <v>1726.7375143309255</v>
      </c>
      <c r="J40">
        <f t="shared" si="1"/>
        <v>1493.1890782280448</v>
      </c>
      <c r="K40">
        <f t="shared" si="1"/>
        <v>406.96644888970462</v>
      </c>
      <c r="M40">
        <f>IF(front!E53&gt;$M$2,I40,J40)</f>
        <v>1493.1890782280448</v>
      </c>
      <c r="N40">
        <f t="shared" si="3"/>
        <v>0.27254850361793992</v>
      </c>
      <c r="O40">
        <f t="shared" si="4"/>
        <v>-6.1417325703826009</v>
      </c>
      <c r="Q40">
        <f>'slit correction'!O42</f>
        <v>-7.664928503366113</v>
      </c>
      <c r="R40">
        <f>SUMPRODUCT(B$6:B$2053,Q$6:Q$2053,EXP(constants!B$7+constants!A$7*ABS(A$6:A$2053-A40)))</f>
        <v>12.798205490287714</v>
      </c>
      <c r="S40">
        <f t="shared" si="5"/>
        <v>-20.463133993653827</v>
      </c>
      <c r="T40">
        <f t="shared" si="6"/>
        <v>0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0.86474583764783974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114.67000000000007</v>
      </c>
      <c r="D41" s="2">
        <f>front!E54-front!C54</f>
        <v>891.99999999999955</v>
      </c>
      <c r="E41" s="2">
        <f>IF(front!F54-front!C54&gt;0,front!F54-front!C54,0)</f>
        <v>812.49999999999955</v>
      </c>
      <c r="F41" s="4">
        <f>C41/(constants!$A$4+constants!$B$4*calc!C41+constants!$C$4*calc!C41^2+constants!$D$4*calc!C41^3+constants!$E$4*calc!C41^4+constants!$F$4*calc!C41^5+constants!$G$4*calc!C41^6+constants!$H$4*calc!C41^7)</f>
        <v>115.10891037344838</v>
      </c>
      <c r="G41" s="4">
        <f>D41/(constants!$A$4+constants!$B$4*calc!D41+constants!$C$4*calc!D41^2+constants!$D$4*calc!D41^3+constants!$E$4*calc!D41^4+constants!$F$4*calc!D41^5+constants!$G$4*calc!D41^6+constants!$H$4*calc!D41^7)</f>
        <v>894.71089767413673</v>
      </c>
      <c r="H41" s="4">
        <f>E41/(constants!$A$4+constants!$B$4*calc!E41+constants!$C$4*calc!E41^2+constants!$D$4*calc!E41^3+constants!$E$4*calc!E41^4+constants!$F$4*calc!E41^5+constants!$G$4*calc!E41^6+constants!$H$4*calc!E41^7)</f>
        <v>815.03541695035813</v>
      </c>
      <c r="I41">
        <f t="shared" si="0"/>
        <v>1744.0743995977027</v>
      </c>
      <c r="J41">
        <f t="shared" si="1"/>
        <v>1491.1848294568945</v>
      </c>
      <c r="K41">
        <f t="shared" si="1"/>
        <v>407.51770847517906</v>
      </c>
      <c r="M41">
        <f>IF(front!E54&gt;$M$2,I41,J41)</f>
        <v>1491.1848294568945</v>
      </c>
      <c r="N41">
        <f t="shared" si="3"/>
        <v>0.2732845053309732</v>
      </c>
      <c r="O41">
        <f t="shared" si="4"/>
        <v>-10.17691161478956</v>
      </c>
      <c r="Q41">
        <f>'slit correction'!O43</f>
        <v>-11.189810185092561</v>
      </c>
      <c r="R41">
        <f>SUMPRODUCT(B$6:B$2053,Q$6:Q$2053,EXP(constants!B$7+constants!A$7*ABS(A$6:A$2053-A41)))</f>
        <v>12.982131534531536</v>
      </c>
      <c r="S41">
        <f t="shared" si="5"/>
        <v>-24.171941719624098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0.85500069825052127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114.44999999999982</v>
      </c>
      <c r="D42" s="2">
        <f>front!E55-front!C55</f>
        <v>893.40000000000009</v>
      </c>
      <c r="E42" s="2">
        <f>IF(front!F55-front!C55&gt;0,front!F55-front!C55,0)</f>
        <v>802.20000000000027</v>
      </c>
      <c r="F42" s="4">
        <f>C42/(constants!$A$4+constants!$B$4*calc!C42+constants!$C$4*calc!C42^2+constants!$D$4*calc!C42^3+constants!$E$4*calc!C42^4+constants!$F$4*calc!C42^5+constants!$G$4*calc!C42^6+constants!$H$4*calc!C42^7)</f>
        <v>114.88809340574575</v>
      </c>
      <c r="G42" s="4">
        <f>D42/(constants!$A$4+constants!$B$4*calc!D42+constants!$C$4*calc!D42^2+constants!$D$4*calc!D42^3+constants!$E$4*calc!D42^4+constants!$F$4*calc!D42^5+constants!$G$4*calc!D42^6+constants!$H$4*calc!D42^7)</f>
        <v>896.11387152638065</v>
      </c>
      <c r="H42" s="4">
        <f>E42/(constants!$A$4+constants!$B$4*calc!E42+constants!$C$4*calc!E42^2+constants!$D$4*calc!E42^3+constants!$E$4*calc!E42^4+constants!$F$4*calc!E42^5+constants!$G$4*calc!E42^6+constants!$H$4*calc!E42^7)</f>
        <v>804.71173090775005</v>
      </c>
      <c r="I42">
        <f t="shared" si="0"/>
        <v>1740.7286879658448</v>
      </c>
      <c r="J42">
        <f t="shared" si="1"/>
        <v>1493.5231192106344</v>
      </c>
      <c r="K42">
        <f t="shared" si="1"/>
        <v>402.35586545387503</v>
      </c>
      <c r="M42">
        <f>IF(front!E55&gt;$M$2,I42,J42)</f>
        <v>1493.5231192106344</v>
      </c>
      <c r="N42">
        <f t="shared" si="3"/>
        <v>0.26940049355682588</v>
      </c>
      <c r="O42">
        <f t="shared" si="4"/>
        <v>11.178450193564686</v>
      </c>
      <c r="Q42">
        <f>'slit correction'!O44</f>
        <v>7.2593309222251108</v>
      </c>
      <c r="R42">
        <f>SUMPRODUCT(B$6:B$2053,Q$6:Q$2053,EXP(constants!B$7+constants!A$7*ABS(A$6:A$2053-A42)))</f>
        <v>13.168703989613862</v>
      </c>
      <c r="S42">
        <f t="shared" si="5"/>
        <v>-5.909373067388751</v>
      </c>
      <c r="T42">
        <f t="shared" si="6"/>
        <v>0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0.85798730700297343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117.23000000000002</v>
      </c>
      <c r="D43" s="2">
        <f>front!E56-front!C56</f>
        <v>888.10000000000036</v>
      </c>
      <c r="E43" s="2">
        <f>IF(front!F56-front!C56&gt;0,front!F56-front!C56,0)</f>
        <v>808.60000000000036</v>
      </c>
      <c r="F43" s="4">
        <f>C43/(constants!$A$4+constants!$B$4*calc!C43+constants!$C$4*calc!C43^2+constants!$D$4*calc!C43^3+constants!$E$4*calc!C43^4+constants!$F$4*calc!C43^5+constants!$G$4*calc!C43^6+constants!$H$4*calc!C43^7)</f>
        <v>117.67840978426274</v>
      </c>
      <c r="G43" s="4">
        <f>D43/(constants!$A$4+constants!$B$4*calc!D43+constants!$C$4*calc!D43^2+constants!$D$4*calc!D43^3+constants!$E$4*calc!D43^4+constants!$F$4*calc!D43^5+constants!$G$4*calc!D43^6+constants!$H$4*calc!D43^7)</f>
        <v>890.802592142545</v>
      </c>
      <c r="H43" s="4">
        <f>E43/(constants!$A$4+constants!$B$4*calc!E43+constants!$C$4*calc!E43^2+constants!$D$4*calc!E43^3+constants!$E$4*calc!E43^4+constants!$F$4*calc!E43^5+constants!$G$4*calc!E43^6+constants!$H$4*calc!E43^7)</f>
        <v>811.12647411543514</v>
      </c>
      <c r="I43">
        <f t="shared" si="0"/>
        <v>1783.0062088524658</v>
      </c>
      <c r="J43">
        <f t="shared" si="1"/>
        <v>1484.6709869042418</v>
      </c>
      <c r="K43">
        <f t="shared" si="1"/>
        <v>405.56323705771757</v>
      </c>
      <c r="M43">
        <f>IF(front!E56&gt;$M$2,I43,J43)</f>
        <v>1484.6709869042418</v>
      </c>
      <c r="N43">
        <f t="shared" si="3"/>
        <v>0.27316707919468192</v>
      </c>
      <c r="O43">
        <f t="shared" si="4"/>
        <v>-9.4901625141997101</v>
      </c>
      <c r="Q43">
        <f>'slit correction'!O45</f>
        <v>-14.986850368279564</v>
      </c>
      <c r="R43">
        <f>SUMPRODUCT(B$6:B$2053,Q$6:Q$2053,EXP(constants!B$7+constants!A$7*ABS(A$6:A$2053-A43)))</f>
        <v>13.357935439308582</v>
      </c>
      <c r="S43">
        <f t="shared" si="5"/>
        <v>-28.344785807588146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0.83267852884245919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111.59999999999991</v>
      </c>
      <c r="D44" s="2">
        <f>front!E57-front!C57</f>
        <v>882.79999999999973</v>
      </c>
      <c r="E44" s="2">
        <f>IF(front!F57-front!C57&gt;0,front!F57-front!C57,0)</f>
        <v>797.49999999999955</v>
      </c>
      <c r="F44" s="4">
        <f>C44/(constants!$A$4+constants!$B$4*calc!C44+constants!$C$4*calc!C44^2+constants!$D$4*calc!C44^3+constants!$E$4*calc!C44^4+constants!$F$4*calc!C44^5+constants!$G$4*calc!C44^6+constants!$H$4*calc!C44^7)</f>
        <v>112.02750120558656</v>
      </c>
      <c r="G44" s="4">
        <f>D44/(constants!$A$4+constants!$B$4*calc!D44+constants!$C$4*calc!D44^2+constants!$D$4*calc!D44^3+constants!$E$4*calc!D44^4+constants!$F$4*calc!D44^5+constants!$G$4*calc!D44^6+constants!$H$4*calc!D44^7)</f>
        <v>885.49125505608492</v>
      </c>
      <c r="H44" s="4">
        <f>E44/(constants!$A$4+constants!$B$4*calc!E44+constants!$C$4*calc!E44^2+constants!$D$4*calc!E44^3+constants!$E$4*calc!E44^4+constants!$F$4*calc!E44^5+constants!$G$4*calc!E44^6+constants!$H$4*calc!E44^7)</f>
        <v>800.00085021516611</v>
      </c>
      <c r="I44">
        <f t="shared" si="0"/>
        <v>1697.3863819028268</v>
      </c>
      <c r="J44">
        <f t="shared" si="1"/>
        <v>1475.8187584268082</v>
      </c>
      <c r="K44">
        <f t="shared" si="1"/>
        <v>400.00042510758306</v>
      </c>
      <c r="M44">
        <f>IF(front!E57&gt;$M$2,I44,J44)</f>
        <v>1475.8187584268082</v>
      </c>
      <c r="N44">
        <f t="shared" si="3"/>
        <v>0.27103627923389123</v>
      </c>
      <c r="O44">
        <f t="shared" si="4"/>
        <v>2.1519160311422638</v>
      </c>
      <c r="Q44">
        <f>'slit correction'!O46</f>
        <v>-0.91831201117673233</v>
      </c>
      <c r="R44">
        <f>SUMPRODUCT(B$6:B$2053,Q$6:Q$2053,EXP(constants!B$7+constants!A$7*ABS(A$6:A$2053-A44)))</f>
        <v>13.549894657047341</v>
      </c>
      <c r="S44">
        <f t="shared" si="5"/>
        <v>-14.468206668224074</v>
      </c>
      <c r="T44">
        <f t="shared" si="6"/>
        <v>0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0.86946541704450708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114.36999999999989</v>
      </c>
      <c r="D45" s="2">
        <f>front!E58-front!C58</f>
        <v>891.70000000000027</v>
      </c>
      <c r="E45" s="2">
        <f>IF(front!F58-front!C58&gt;0,front!F58-front!C58,0)</f>
        <v>791.40000000000009</v>
      </c>
      <c r="F45" s="4">
        <f>C45/(constants!$A$4+constants!$B$4*calc!C45+constants!$C$4*calc!C45^2+constants!$D$4*calc!C45^3+constants!$E$4*calc!C45^4+constants!$F$4*calc!C45^5+constants!$G$4*calc!C45^6+constants!$H$4*calc!C45^7)</f>
        <v>114.8077963025644</v>
      </c>
      <c r="G45" s="4">
        <f>D45/(constants!$A$4+constants!$B$4*calc!D45+constants!$C$4*calc!D45^2+constants!$D$4*calc!D45^3+constants!$E$4*calc!D45^4+constants!$F$4*calc!D45^5+constants!$G$4*calc!D45^6+constants!$H$4*calc!D45^7)</f>
        <v>894.41025989630759</v>
      </c>
      <c r="H45" s="4">
        <f>E45/(constants!$A$4+constants!$B$4*calc!E45+constants!$C$4*calc!E45^2+constants!$D$4*calc!E45^3+constants!$E$4*calc!E45^4+constants!$F$4*calc!E45^5+constants!$G$4*calc!E45^6+constants!$H$4*calc!E45^7)</f>
        <v>793.8866607137137</v>
      </c>
      <c r="I45">
        <f t="shared" si="0"/>
        <v>1739.5120651903696</v>
      </c>
      <c r="J45">
        <f t="shared" si="1"/>
        <v>1490.683766493846</v>
      </c>
      <c r="K45">
        <f t="shared" si="1"/>
        <v>396.94333035685685</v>
      </c>
      <c r="M45">
        <f>IF(front!E58&gt;$M$2,I45,J45)</f>
        <v>1490.683766493846</v>
      </c>
      <c r="N45">
        <f t="shared" si="3"/>
        <v>0.26628272157983252</v>
      </c>
      <c r="O45">
        <f t="shared" si="4"/>
        <v>28.279760048905246</v>
      </c>
      <c r="Q45">
        <f>'slit correction'!O47</f>
        <v>25.490908543082298</v>
      </c>
      <c r="R45">
        <f>SUMPRODUCT(B$6:B$2053,Q$6:Q$2053,EXP(constants!B$7+constants!A$7*ABS(A$6:A$2053-A45)))</f>
        <v>13.748774127638878</v>
      </c>
      <c r="S45">
        <f t="shared" si="5"/>
        <v>11.74213441544342</v>
      </c>
      <c r="T45">
        <f t="shared" si="6"/>
        <v>4.1020231453670988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0.85695511765864507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113.05999999999995</v>
      </c>
      <c r="D46" s="2">
        <f>front!E59-front!C59</f>
        <v>867.19999999999982</v>
      </c>
      <c r="E46" s="2">
        <f>IF(front!F59-front!C59&gt;0,front!F59-front!C59,0)</f>
        <v>777.59999999999945</v>
      </c>
      <c r="F46" s="4">
        <f>C46/(constants!$A$4+constants!$B$4*calc!C46+constants!$C$4*calc!C46^2+constants!$D$4*calc!C46^3+constants!$E$4*calc!C46^4+constants!$F$4*calc!C46^5+constants!$G$4*calc!C46^6+constants!$H$4*calc!C46^7)</f>
        <v>113.4929294158742</v>
      </c>
      <c r="G46" s="4">
        <f>D46/(constants!$A$4+constants!$B$4*calc!D46+constants!$C$4*calc!D46^2+constants!$D$4*calc!D46^3+constants!$E$4*calc!D46^4+constants!$F$4*calc!D46^5+constants!$G$4*calc!D46^6+constants!$H$4*calc!D46^7)</f>
        <v>869.85755058612119</v>
      </c>
      <c r="H46" s="4">
        <f>E46/(constants!$A$4+constants!$B$4*calc!E46+constants!$C$4*calc!E46^2+constants!$D$4*calc!E46^3+constants!$E$4*calc!E46^4+constants!$F$4*calc!E46^5+constants!$G$4*calc!E46^6+constants!$H$4*calc!E46^7)</f>
        <v>780.0542774358247</v>
      </c>
      <c r="I46">
        <f t="shared" si="0"/>
        <v>1719.5898396344576</v>
      </c>
      <c r="J46">
        <f t="shared" si="1"/>
        <v>1449.7625843102019</v>
      </c>
      <c r="K46">
        <f t="shared" si="1"/>
        <v>390.02713871791235</v>
      </c>
      <c r="M46">
        <f>IF(front!E59&gt;$M$2,I46,J46)</f>
        <v>1449.7625843102019</v>
      </c>
      <c r="N46">
        <f t="shared" si="3"/>
        <v>0.26902828293329667</v>
      </c>
      <c r="O46">
        <f t="shared" si="4"/>
        <v>12.838956520422471</v>
      </c>
      <c r="Q46">
        <f>'slit correction'!O48</f>
        <v>7.330765155242128</v>
      </c>
      <c r="R46">
        <f>SUMPRODUCT(B$6:B$2053,Q$6:Q$2053,EXP(constants!B$7+constants!A$7*ABS(A$6:A$2053-A46)))</f>
        <v>13.94629052049121</v>
      </c>
      <c r="S46">
        <f t="shared" si="5"/>
        <v>-6.6155253652490824</v>
      </c>
      <c r="T46">
        <f t="shared" si="6"/>
        <v>0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0.84308627028081629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109.59999999999991</v>
      </c>
      <c r="D47" s="2">
        <f>front!E60-front!C60</f>
        <v>877.30000000000018</v>
      </c>
      <c r="E47" s="2">
        <f>IF(front!F60-front!C60&gt;0,front!F60-front!C60,0)</f>
        <v>795.80000000000018</v>
      </c>
      <c r="F47" s="4">
        <f>C47/(constants!$A$4+constants!$B$4*calc!C47+constants!$C$4*calc!C47^2+constants!$D$4*calc!C47^3+constants!$E$4*calc!C47^4+constants!$F$4*calc!C47^5+constants!$G$4*calc!C47^6+constants!$H$4*calc!C47^7)</f>
        <v>110.02005837817926</v>
      </c>
      <c r="G47" s="4">
        <f>D47/(constants!$A$4+constants!$B$4*calc!D47+constants!$C$4*calc!D47^2+constants!$D$4*calc!D47^3+constants!$E$4*calc!D47^4+constants!$F$4*calc!D47^5+constants!$G$4*calc!D47^6+constants!$H$4*calc!D47^7)</f>
        <v>879.97942913878148</v>
      </c>
      <c r="H47" s="4">
        <f>E47/(constants!$A$4+constants!$B$4*calc!E47+constants!$C$4*calc!E47^2+constants!$D$4*calc!E47^3+constants!$E$4*calc!E47^4+constants!$F$4*calc!E47^5+constants!$G$4*calc!E47^6+constants!$H$4*calc!E47^7)</f>
        <v>798.29690345656377</v>
      </c>
      <c r="I47">
        <f t="shared" si="0"/>
        <v>1666.9705814875645</v>
      </c>
      <c r="J47">
        <f t="shared" si="1"/>
        <v>1466.6323818979693</v>
      </c>
      <c r="K47">
        <f t="shared" si="1"/>
        <v>399.14845172828188</v>
      </c>
      <c r="M47">
        <f>IF(front!E60&gt;$M$2,I47,J47)</f>
        <v>1466.6323818979693</v>
      </c>
      <c r="N47">
        <f t="shared" si="3"/>
        <v>0.27215303347642156</v>
      </c>
      <c r="O47">
        <f t="shared" si="4"/>
        <v>-3.8956515343254523</v>
      </c>
      <c r="Q47">
        <f>'slit correction'!O49</f>
        <v>-9.1339617403664874</v>
      </c>
      <c r="R47">
        <f>SUMPRODUCT(B$6:B$2053,Q$6:Q$2053,EXP(constants!B$7+constants!A$7*ABS(A$6:A$2053-A47)))</f>
        <v>14.146623404942133</v>
      </c>
      <c r="S47">
        <f t="shared" si="5"/>
        <v>-23.280585145308621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0.87981899511938699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109.01999999999998</v>
      </c>
      <c r="D48" s="2">
        <f>front!E61-front!C61</f>
        <v>884.49999999999955</v>
      </c>
      <c r="E48" s="2">
        <f>IF(front!F61-front!C61&gt;0,front!F61-front!C61,0)</f>
        <v>787.40000000000009</v>
      </c>
      <c r="F48" s="4">
        <f>C48/(constants!$A$4+constants!$B$4*calc!C48+constants!$C$4*calc!C48^2+constants!$D$4*calc!C48^3+constants!$E$4*calc!C48^4+constants!$F$4*calc!C48^5+constants!$G$4*calc!C48^6+constants!$H$4*calc!C48^7)</f>
        <v>109.4378984613913</v>
      </c>
      <c r="G48" s="4">
        <f>D48/(constants!$A$4+constants!$B$4*calc!D48+constants!$C$4*calc!D48^2+constants!$D$4*calc!D48^3+constants!$E$4*calc!D48^4+constants!$F$4*calc!D48^5+constants!$G$4*calc!D48^6+constants!$H$4*calc!D48^7)</f>
        <v>887.19489776627813</v>
      </c>
      <c r="H48" s="4">
        <f>E48/(constants!$A$4+constants!$B$4*calc!E48+constants!$C$4*calc!E48^2+constants!$D$4*calc!E48^3+constants!$E$4*calc!E48^4+constants!$F$4*calc!E48^5+constants!$G$4*calc!E48^6+constants!$H$4*calc!E48^7)</f>
        <v>789.87731457333564</v>
      </c>
      <c r="I48">
        <f t="shared" si="0"/>
        <v>1658.1499766877471</v>
      </c>
      <c r="J48">
        <f t="shared" si="1"/>
        <v>1478.6581629437969</v>
      </c>
      <c r="K48">
        <f t="shared" si="1"/>
        <v>394.93865728666782</v>
      </c>
      <c r="M48">
        <f>IF(front!E61&gt;$M$2,I48,J48)</f>
        <v>1478.6581629437969</v>
      </c>
      <c r="N48">
        <f t="shared" si="3"/>
        <v>0.26709260272868035</v>
      </c>
      <c r="O48">
        <f t="shared" si="4"/>
        <v>23.639699233183364</v>
      </c>
      <c r="Q48">
        <f>'slit correction'!O50</f>
        <v>17.662121881108387</v>
      </c>
      <c r="R48">
        <f>SUMPRODUCT(B$6:B$2053,Q$6:Q$2053,EXP(constants!B$7+constants!A$7*ABS(A$6:A$2053-A48)))</f>
        <v>14.349835898243276</v>
      </c>
      <c r="S48">
        <f t="shared" si="5"/>
        <v>3.3122859828651112</v>
      </c>
      <c r="T48">
        <f t="shared" si="6"/>
        <v>0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0.89175176174202542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109.92000000000007</v>
      </c>
      <c r="D49" s="2">
        <f>front!E62-front!C62</f>
        <v>861.89999999999964</v>
      </c>
      <c r="E49" s="2">
        <f>IF(front!F62-front!C62&gt;0,front!F62-front!C62,0)</f>
        <v>771.60000000000036</v>
      </c>
      <c r="F49" s="4">
        <f>C49/(constants!$A$4+constants!$B$4*calc!C49+constants!$C$4*calc!C49^2+constants!$D$4*calc!C49^3+constants!$E$4*calc!C49^4+constants!$F$4*calc!C49^5+constants!$G$4*calc!C49^6+constants!$H$4*calc!C49^7)</f>
        <v>110.34124976833769</v>
      </c>
      <c r="G49" s="4">
        <f>D49/(constants!$A$4+constants!$B$4*calc!D49+constants!$C$4*calc!D49^2+constants!$D$4*calc!D49^3+constants!$E$4*calc!D49^4+constants!$F$4*calc!D49^5+constants!$G$4*calc!D49^6+constants!$H$4*calc!D49^7)</f>
        <v>864.54598589934369</v>
      </c>
      <c r="H49" s="4">
        <f>E49/(constants!$A$4+constants!$B$4*calc!E49+constants!$C$4*calc!E49^2+constants!$D$4*calc!E49^3+constants!$E$4*calc!E49^4+constants!$F$4*calc!E49^5+constants!$G$4*calc!E49^6+constants!$H$4*calc!E49^7)</f>
        <v>774.04007556073043</v>
      </c>
      <c r="I49">
        <f t="shared" si="0"/>
        <v>1671.8371177020861</v>
      </c>
      <c r="J49">
        <f t="shared" si="1"/>
        <v>1440.9099764989062</v>
      </c>
      <c r="K49">
        <f t="shared" si="1"/>
        <v>387.02003778036521</v>
      </c>
      <c r="M49">
        <f>IF(front!E62&gt;$M$2,I49,J49)</f>
        <v>1440.9099764989062</v>
      </c>
      <c r="N49">
        <f t="shared" si="3"/>
        <v>0.26859418290706727</v>
      </c>
      <c r="O49">
        <f t="shared" si="4"/>
        <v>15.064999293580968</v>
      </c>
      <c r="Q49">
        <f>'slit correction'!O51</f>
        <v>10.965081457212781</v>
      </c>
      <c r="R49">
        <f>SUMPRODUCT(B$6:B$2053,Q$6:Q$2053,EXP(constants!B$7+constants!A$7*ABS(A$6:A$2053-A49)))</f>
        <v>14.560349479567488</v>
      </c>
      <c r="S49">
        <f t="shared" si="5"/>
        <v>-3.5952680223547073</v>
      </c>
      <c r="T49">
        <f t="shared" si="6"/>
        <v>0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0.86187222501640259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111.30000000000018</v>
      </c>
      <c r="D50" s="2">
        <f>front!E63-front!C63</f>
        <v>863.60000000000036</v>
      </c>
      <c r="E50" s="2">
        <f>IF(front!F63-front!C63&gt;0,front!F63-front!C63,0)</f>
        <v>765</v>
      </c>
      <c r="F50" s="4">
        <f>C50/(constants!$A$4+constants!$B$4*calc!C50+constants!$C$4*calc!C50^2+constants!$D$4*calc!C50^3+constants!$E$4*calc!C50^4+constants!$F$4*calc!C50^5+constants!$G$4*calc!C50^6+constants!$H$4*calc!C50^7)</f>
        <v>111.72638529166184</v>
      </c>
      <c r="G50" s="4">
        <f>D50/(constants!$A$4+constants!$B$4*calc!D50+constants!$C$4*calc!D50^2+constants!$D$4*calc!D50^3+constants!$E$4*calc!D50^4+constants!$F$4*calc!D50^5+constants!$G$4*calc!D50^6+constants!$H$4*calc!D50^7)</f>
        <v>866.24970161578881</v>
      </c>
      <c r="H50" s="4">
        <f>E50/(constants!$A$4+constants!$B$4*calc!E50+constants!$C$4*calc!E50^2+constants!$D$4*calc!E50^3+constants!$E$4*calc!E50^4+constants!$F$4*calc!E50^5+constants!$G$4*calc!E50^6+constants!$H$4*calc!E50^7)</f>
        <v>767.42436796175139</v>
      </c>
      <c r="I50">
        <f t="shared" si="0"/>
        <v>1692.8240195706342</v>
      </c>
      <c r="J50">
        <f t="shared" si="1"/>
        <v>1443.7495026929814</v>
      </c>
      <c r="K50">
        <f t="shared" si="1"/>
        <v>383.71218398087569</v>
      </c>
      <c r="M50">
        <f>IF(front!E63&gt;$M$2,I50,J50)</f>
        <v>1443.7495026929814</v>
      </c>
      <c r="N50">
        <f t="shared" si="3"/>
        <v>0.26577476443465381</v>
      </c>
      <c r="O50">
        <f t="shared" si="4"/>
        <v>30.091198695538878</v>
      </c>
      <c r="Q50">
        <f>'slit correction'!O52</f>
        <v>27.586131560927669</v>
      </c>
      <c r="R50">
        <f>SUMPRODUCT(B$6:B$2053,Q$6:Q$2053,EXP(constants!B$7+constants!A$7*ABS(A$6:A$2053-A50)))</f>
        <v>14.769444108970136</v>
      </c>
      <c r="S50">
        <f t="shared" si="5"/>
        <v>12.816687451957533</v>
      </c>
      <c r="T50">
        <f t="shared" si="6"/>
        <v>5.1765761818812113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0.85286449506970741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107.92000000000007</v>
      </c>
      <c r="D51" s="2">
        <f>front!E64-front!C64</f>
        <v>857.70000000000027</v>
      </c>
      <c r="E51" s="2">
        <f>IF(front!F64-front!C64&gt;0,front!F64-front!C64,0)</f>
        <v>763.00000000000045</v>
      </c>
      <c r="F51" s="4">
        <f>C51/(constants!$A$4+constants!$B$4*calc!C51+constants!$C$4*calc!C51^2+constants!$D$4*calc!C51^3+constants!$E$4*calc!C51^4+constants!$F$4*calc!C51^5+constants!$G$4*calc!C51^6+constants!$H$4*calc!C51^7)</f>
        <v>108.33380021915173</v>
      </c>
      <c r="G51" s="4">
        <f>D51/(constants!$A$4+constants!$B$4*calc!D51+constants!$C$4*calc!D51^2+constants!$D$4*calc!D51^3+constants!$E$4*calc!D51^4+constants!$F$4*calc!D51^5+constants!$G$4*calc!D51^6+constants!$H$4*calc!D51^7)</f>
        <v>860.33678042997258</v>
      </c>
      <c r="H51" s="4">
        <f>E51/(constants!$A$4+constants!$B$4*calc!E51+constants!$C$4*calc!E51^2+constants!$D$4*calc!E51^3+constants!$E$4*calc!E51^4+constants!$F$4*calc!E51^5+constants!$G$4*calc!E51^6+constants!$H$4*calc!E51^7)</f>
        <v>765.41959039138612</v>
      </c>
      <c r="I51">
        <f t="shared" si="0"/>
        <v>1641.4212154416928</v>
      </c>
      <c r="J51">
        <f t="shared" si="1"/>
        <v>1433.8946340499542</v>
      </c>
      <c r="K51">
        <f t="shared" si="1"/>
        <v>382.70979519569306</v>
      </c>
      <c r="M51">
        <f>IF(front!E64&gt;$M$2,I51,J51)</f>
        <v>1433.8946340499542</v>
      </c>
      <c r="N51">
        <f t="shared" si="3"/>
        <v>0.26690231353663058</v>
      </c>
      <c r="O51">
        <f t="shared" si="4"/>
        <v>23.929293917526593</v>
      </c>
      <c r="Q51">
        <f>'slit correction'!O53</f>
        <v>20.72314948579151</v>
      </c>
      <c r="R51">
        <f>SUMPRODUCT(B$6:B$2053,Q$6:Q$2053,EXP(constants!B$7+constants!A$7*ABS(A$6:A$2053-A51)))</f>
        <v>14.981494360625618</v>
      </c>
      <c r="S51">
        <f t="shared" si="5"/>
        <v>5.7416551251658916</v>
      </c>
      <c r="T51">
        <f t="shared" si="6"/>
        <v>0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0.87356896606463386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109.7199999999998</v>
      </c>
      <c r="D52" s="2">
        <f>front!E65-front!C65</f>
        <v>850</v>
      </c>
      <c r="E52" s="2">
        <f>IF(front!F65-front!C65&gt;0,front!F65-front!C65,0)</f>
        <v>765</v>
      </c>
      <c r="F52" s="4">
        <f>C52/(constants!$A$4+constants!$B$4*calc!C52+constants!$C$4*calc!C52^2+constants!$D$4*calc!C52^3+constants!$E$4*calc!C52^4+constants!$F$4*calc!C52^5+constants!$G$4*calc!C52^6+constants!$H$4*calc!C52^7)</f>
        <v>110.14050517349483</v>
      </c>
      <c r="G52" s="4">
        <f>D52/(constants!$A$4+constants!$B$4*calc!D52+constants!$C$4*calc!D52^2+constants!$D$4*calc!D52^3+constants!$E$4*calc!D52^4+constants!$F$4*calc!D52^5+constants!$G$4*calc!D52^6+constants!$H$4*calc!D52^7)</f>
        <v>852.61980956990624</v>
      </c>
      <c r="H52" s="4">
        <f>E52/(constants!$A$4+constants!$B$4*calc!E52+constants!$C$4*calc!E52^2+constants!$D$4*calc!E52^3+constants!$E$4*calc!E52^4+constants!$F$4*calc!E52^5+constants!$G$4*calc!E52^6+constants!$H$4*calc!E52^7)</f>
        <v>767.42436796175139</v>
      </c>
      <c r="I52">
        <f t="shared" si="0"/>
        <v>1668.7955329317399</v>
      </c>
      <c r="J52">
        <f t="shared" si="1"/>
        <v>1421.0330159498437</v>
      </c>
      <c r="K52">
        <f t="shared" si="1"/>
        <v>383.71218398087569</v>
      </c>
      <c r="M52">
        <f>IF(front!E65&gt;$M$2,I52,J52)</f>
        <v>1421.0330159498437</v>
      </c>
      <c r="N52">
        <f t="shared" si="3"/>
        <v>0.27002341231628291</v>
      </c>
      <c r="O52">
        <f t="shared" si="4"/>
        <v>7.374711952401185</v>
      </c>
      <c r="Q52">
        <f>'slit correction'!O54</f>
        <v>1.5352492272519349</v>
      </c>
      <c r="R52">
        <f>SUMPRODUCT(B$6:B$2053,Q$6:Q$2053,EXP(constants!B$7+constants!A$7*ABS(A$6:A$2053-A52)))</f>
        <v>15.19655259619984</v>
      </c>
      <c r="S52">
        <f t="shared" si="5"/>
        <v>-13.661303368947905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0.8515321307538336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108.52999999999975</v>
      </c>
      <c r="D53" s="2">
        <f>front!E66-front!C66</f>
        <v>828.29999999999973</v>
      </c>
      <c r="E53" s="2">
        <f>IF(front!F66-front!C66&gt;0,front!F66-front!C66,0)</f>
        <v>751.20000000000027</v>
      </c>
      <c r="F53" s="4">
        <f>C53/(constants!$A$4+constants!$B$4*calc!C53+constants!$C$4*calc!C53^2+constants!$D$4*calc!C53^3+constants!$E$4*calc!C53^4+constants!$F$4*calc!C53^5+constants!$G$4*calc!C53^6+constants!$H$4*calc!C53^7)</f>
        <v>108.94607317970065</v>
      </c>
      <c r="G53" s="4">
        <f>D53/(constants!$A$4+constants!$B$4*calc!D53+constants!$C$4*calc!D53^2+constants!$D$4*calc!D53^3+constants!$E$4*calc!D53^4+constants!$F$4*calc!D53^5+constants!$G$4*calc!D53^6+constants!$H$4*calc!D53^7)</f>
        <v>830.87132685302174</v>
      </c>
      <c r="H53" s="4">
        <f>E53/(constants!$A$4+constants!$B$4*calc!E53+constants!$C$4*calc!E53^2+constants!$D$4*calc!E53^3+constants!$E$4*calc!E53^4+constants!$F$4*calc!E53^5+constants!$G$4*calc!E53^6+constants!$H$4*calc!E53^7)</f>
        <v>753.59123522526079</v>
      </c>
      <c r="I53">
        <f t="shared" si="0"/>
        <v>1650.6980784803127</v>
      </c>
      <c r="J53">
        <f t="shared" si="1"/>
        <v>1384.7855447550362</v>
      </c>
      <c r="K53">
        <f t="shared" si="1"/>
        <v>376.79561761263039</v>
      </c>
      <c r="M53">
        <f>IF(front!E66&gt;$M$2,I53,J53)</f>
        <v>1384.7855447550362</v>
      </c>
      <c r="N53">
        <f t="shared" si="3"/>
        <v>0.2720967293742832</v>
      </c>
      <c r="O53">
        <f t="shared" si="4"/>
        <v>-3.3910000233486244</v>
      </c>
      <c r="Q53">
        <f>'slit correction'!O55</f>
        <v>-9.6610255739726494</v>
      </c>
      <c r="R53">
        <f>SUMPRODUCT(B$6:B$2053,Q$6:Q$2053,EXP(constants!B$7+constants!A$7*ABS(A$6:A$2053-A53)))</f>
        <v>15.414688641287015</v>
      </c>
      <c r="S53">
        <f t="shared" si="5"/>
        <v>-25.075714215259666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0.83890904266994459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109.44000000000005</v>
      </c>
      <c r="D54" s="2">
        <f>front!E67-front!C67</f>
        <v>842.40000000000055</v>
      </c>
      <c r="E54" s="2">
        <f>IF(front!F67-front!C67&gt;0,front!F67-front!C67,0)</f>
        <v>752.5</v>
      </c>
      <c r="F54" s="4">
        <f>C54/(constants!$A$4+constants!$B$4*calc!C54+constants!$C$4*calc!C54^2+constants!$D$4*calc!C54^3+constants!$E$4*calc!C54^4+constants!$F$4*calc!C54^5+constants!$G$4*calc!C54^6+constants!$H$4*calc!C54^7)</f>
        <v>109.8594626062807</v>
      </c>
      <c r="G54" s="4">
        <f>D54/(constants!$A$4+constants!$B$4*calc!D54+constants!$C$4*calc!D54^2+constants!$D$4*calc!D54^3+constants!$E$4*calc!D54^4+constants!$F$4*calc!D54^5+constants!$G$4*calc!D54^6+constants!$H$4*calc!D54^7)</f>
        <v>845.00293960023453</v>
      </c>
      <c r="H54" s="4">
        <f>E54/(constants!$A$4+constants!$B$4*calc!E54+constants!$C$4*calc!E54^2+constants!$D$4*calc!E54^3+constants!$E$4*calc!E54^4+constants!$F$4*calc!E54^5+constants!$G$4*calc!E54^6+constants!$H$4*calc!E54^7)</f>
        <v>754.89437314037002</v>
      </c>
      <c r="I54">
        <f t="shared" si="0"/>
        <v>1664.5373122163744</v>
      </c>
      <c r="J54">
        <f t="shared" si="1"/>
        <v>1408.3382326670576</v>
      </c>
      <c r="K54">
        <f t="shared" si="1"/>
        <v>377.44718657018501</v>
      </c>
      <c r="M54">
        <f>IF(front!E67&gt;$M$2,I54,J54)</f>
        <v>1408.3382326670576</v>
      </c>
      <c r="N54">
        <f t="shared" si="3"/>
        <v>0.26800890426399193</v>
      </c>
      <c r="O54">
        <f t="shared" si="4"/>
        <v>17.76120151912869</v>
      </c>
      <c r="Q54">
        <f>'slit correction'!O56</f>
        <v>9.594696496522138</v>
      </c>
      <c r="R54">
        <f>SUMPRODUCT(B$6:B$2053,Q$6:Q$2053,EXP(constants!B$7+constants!A$7*ABS(A$6:A$2053-A54)))</f>
        <v>15.640704230472542</v>
      </c>
      <c r="S54">
        <f t="shared" si="5"/>
        <v>-6.0460077339504039</v>
      </c>
      <c r="T54">
        <f t="shared" si="6"/>
        <v>0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0.84608390712000259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106.19999999999982</v>
      </c>
      <c r="D55" s="2">
        <f>front!E68-front!C68</f>
        <v>836.50000000000045</v>
      </c>
      <c r="E55" s="2">
        <f>IF(front!F68-front!C68&gt;0,front!F68-front!C68,0)</f>
        <v>752.09999999999991</v>
      </c>
      <c r="F55" s="4">
        <f>C55/(constants!$A$4+constants!$B$4*calc!C55+constants!$C$4*calc!C55^2+constants!$D$4*calc!C55^3+constants!$E$4*calc!C55^4+constants!$F$4*calc!C55^5+constants!$G$4*calc!C55^6+constants!$H$4*calc!C55^7)</f>
        <v>106.60738720780409</v>
      </c>
      <c r="G55" s="4">
        <f>D55/(constants!$A$4+constants!$B$4*calc!D55+constants!$C$4*calc!D55^2+constants!$D$4*calc!D55^3+constants!$E$4*calc!D55^4+constants!$F$4*calc!D55^5+constants!$G$4*calc!D55^6+constants!$H$4*calc!D55^7)</f>
        <v>839.08976130526696</v>
      </c>
      <c r="H55" s="4">
        <f>E55/(constants!$A$4+constants!$B$4*calc!E55+constants!$C$4*calc!E55^2+constants!$D$4*calc!E55^3+constants!$E$4*calc!E55^4+constants!$F$4*calc!E55^5+constants!$G$4*calc!E55^6+constants!$H$4*calc!E55^7)</f>
        <v>754.49340799834067</v>
      </c>
      <c r="I55">
        <f t="shared" si="0"/>
        <v>1615.2634425424865</v>
      </c>
      <c r="J55">
        <f t="shared" si="1"/>
        <v>1398.4829355087784</v>
      </c>
      <c r="K55">
        <f t="shared" si="1"/>
        <v>377.24670399917034</v>
      </c>
      <c r="M55">
        <f>IF(front!E68&gt;$M$2,I55,J55)</f>
        <v>1398.4829355087784</v>
      </c>
      <c r="N55">
        <f t="shared" si="3"/>
        <v>0.26975424184344815</v>
      </c>
      <c r="O55">
        <f t="shared" si="4"/>
        <v>8.6445148693335341</v>
      </c>
      <c r="Q55">
        <f>'slit correction'!O57</f>
        <v>2.9371624277408173</v>
      </c>
      <c r="R55">
        <f>SUMPRODUCT(B$6:B$2053,Q$6:Q$2053,EXP(constants!B$7+constants!A$7*ABS(A$6:A$2053-A55)))</f>
        <v>15.865201087489259</v>
      </c>
      <c r="S55">
        <f t="shared" si="5"/>
        <v>-12.928038659748442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0.86579247612235488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106.51999999999998</v>
      </c>
      <c r="D56" s="2">
        <f>front!E69-front!C69</f>
        <v>855</v>
      </c>
      <c r="E56" s="2">
        <f>IF(front!F69-front!C69&gt;0,front!F69-front!C69,0)</f>
        <v>750.90000000000055</v>
      </c>
      <c r="F56" s="4">
        <f>C56/(constants!$A$4+constants!$B$4*calc!C56+constants!$C$4*calc!C56^2+constants!$D$4*calc!C56^3+constants!$E$4*calc!C56^4+constants!$F$4*calc!C56^5+constants!$G$4*calc!C56^6+constants!$H$4*calc!C56^7)</f>
        <v>106.92858077419217</v>
      </c>
      <c r="G56" s="4">
        <f>D56/(constants!$A$4+constants!$B$4*calc!D56+constants!$C$4*calc!D56^2+constants!$D$4*calc!D56^3+constants!$E$4*calc!D56^4+constants!$F$4*calc!D56^5+constants!$G$4*calc!D56^6+constants!$H$4*calc!D56^7)</f>
        <v>857.63084348307655</v>
      </c>
      <c r="H56" s="4">
        <f>E56/(constants!$A$4+constants!$B$4*calc!E56+constants!$C$4*calc!E56^2+constants!$D$4*calc!E56^3+constants!$E$4*calc!E56^4+constants!$F$4*calc!E56^5+constants!$G$4*calc!E56^6+constants!$H$4*calc!E56^7)</f>
        <v>753.29051059725509</v>
      </c>
      <c r="I56">
        <f t="shared" si="0"/>
        <v>1620.1300117301844</v>
      </c>
      <c r="J56">
        <f t="shared" si="1"/>
        <v>1429.3847391384609</v>
      </c>
      <c r="K56">
        <f t="shared" si="1"/>
        <v>376.64525529862755</v>
      </c>
      <c r="M56">
        <f>IF(front!E69&gt;$M$2,I56,J56)</f>
        <v>1429.3847391384609</v>
      </c>
      <c r="N56">
        <f t="shared" si="3"/>
        <v>0.26350166262838692</v>
      </c>
      <c r="O56">
        <f t="shared" si="4"/>
        <v>41.762153662574974</v>
      </c>
      <c r="Q56">
        <f>'slit correction'!O58</f>
        <v>34.04157802197355</v>
      </c>
      <c r="R56">
        <f>SUMPRODUCT(B$6:B$2053,Q$6:Q$2053,EXP(constants!B$7+constants!A$7*ABS(A$6:A$2053-A56)))</f>
        <v>16.092909352936413</v>
      </c>
      <c r="S56">
        <f t="shared" si="5"/>
        <v>17.948668669037136</v>
      </c>
      <c r="T56">
        <f t="shared" si="6"/>
        <v>10.308557398960815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0.88226545325950656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107.31999999999971</v>
      </c>
      <c r="D57" s="2">
        <f>front!E70-front!C70</f>
        <v>835.80000000000018</v>
      </c>
      <c r="E57" s="2">
        <f>IF(front!F70-front!C70&gt;0,front!F70-front!C70,0)</f>
        <v>751.69999999999982</v>
      </c>
      <c r="F57" s="4">
        <f>C57/(constants!$A$4+constants!$B$4*calc!C57+constants!$C$4*calc!C57^2+constants!$D$4*calc!C57^3+constants!$E$4*calc!C57^4+constants!$F$4*calc!C57^5+constants!$G$4*calc!C57^6+constants!$H$4*calc!C57^7)</f>
        <v>107.7315637941831</v>
      </c>
      <c r="G57" s="4">
        <f>D57/(constants!$A$4+constants!$B$4*calc!D57+constants!$C$4*calc!D57^2+constants!$D$4*calc!D57^3+constants!$E$4*calc!D57^4+constants!$F$4*calc!D57^5+constants!$G$4*calc!D57^6+constants!$H$4*calc!D57^7)</f>
        <v>838.38819302960064</v>
      </c>
      <c r="H57" s="4">
        <f>E57/(constants!$A$4+constants!$B$4*calc!E57+constants!$C$4*calc!E57^2+constants!$D$4*calc!E57^3+constants!$E$4*calc!E57^4+constants!$F$4*calc!E57^5+constants!$G$4*calc!E57^6+constants!$H$4*calc!E57^7)</f>
        <v>754.09244252714518</v>
      </c>
      <c r="I57">
        <f t="shared" si="0"/>
        <v>1632.2964211239864</v>
      </c>
      <c r="J57">
        <f t="shared" si="1"/>
        <v>1397.3136550493343</v>
      </c>
      <c r="K57">
        <f t="shared" si="1"/>
        <v>377.04622126357259</v>
      </c>
      <c r="M57">
        <f>IF(front!E70&gt;$M$2,I57,J57)</f>
        <v>1397.3136550493343</v>
      </c>
      <c r="N57">
        <f t="shared" si="3"/>
        <v>0.26983649655256564</v>
      </c>
      <c r="O57">
        <f t="shared" si="4"/>
        <v>8.2138455247245474</v>
      </c>
      <c r="Q57">
        <f>'slit correction'!O59</f>
        <v>1.6495120638373644</v>
      </c>
      <c r="R57">
        <f>SUMPRODUCT(B$6:B$2053,Q$6:Q$2053,EXP(constants!B$7+constants!A$7*ABS(A$6:A$2053-A57)))</f>
        <v>16.323832641589391</v>
      </c>
      <c r="S57">
        <f t="shared" si="5"/>
        <v>-14.674320577752027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0.85604160921161321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111.48000000000002</v>
      </c>
      <c r="D58" s="2">
        <f>front!E71-front!C71</f>
        <v>834.49999999999955</v>
      </c>
      <c r="E58" s="2">
        <f>IF(front!F71-front!C71&gt;0,front!F71-front!C71,0)</f>
        <v>738.09999999999991</v>
      </c>
      <c r="F58" s="4">
        <f>C58/(constants!$A$4+constants!$B$4*calc!C58+constants!$C$4*calc!C58^2+constants!$D$4*calc!C58^3+constants!$E$4*calc!C58^4+constants!$F$4*calc!C58^5+constants!$G$4*calc!C58^6+constants!$H$4*calc!C58^7)</f>
        <v>111.90705486162584</v>
      </c>
      <c r="G58" s="4">
        <f>D58/(constants!$A$4+constants!$B$4*calc!D58+constants!$C$4*calc!D58^2+constants!$D$4*calc!D58^3+constants!$E$4*calc!D58^4+constants!$F$4*calc!D58^5+constants!$G$4*calc!D58^6+constants!$H$4*calc!D58^7)</f>
        <v>837.08527784487706</v>
      </c>
      <c r="H58" s="4">
        <f>E58/(constants!$A$4+constants!$B$4*calc!E58+constants!$C$4*calc!E58^2+constants!$D$4*calc!E58^3+constants!$E$4*calc!E58^4+constants!$F$4*calc!E58^5+constants!$G$4*calc!E58^6+constants!$H$4*calc!E58^7)</f>
        <v>740.45942065097563</v>
      </c>
      <c r="I58">
        <f t="shared" si="0"/>
        <v>1695.5614372973612</v>
      </c>
      <c r="J58">
        <f t="shared" si="1"/>
        <v>1395.1421297414618</v>
      </c>
      <c r="K58">
        <f t="shared" si="1"/>
        <v>370.22971032548782</v>
      </c>
      <c r="M58">
        <f>IF(front!E71&gt;$M$2,I58,J58)</f>
        <v>1395.1421297414618</v>
      </c>
      <c r="N58">
        <f t="shared" si="3"/>
        <v>0.26537060449468058</v>
      </c>
      <c r="O58">
        <f t="shared" si="4"/>
        <v>31.155458903094996</v>
      </c>
      <c r="Q58">
        <f>'slit correction'!O60</f>
        <v>25.106232587428657</v>
      </c>
      <c r="R58">
        <f>SUMPRODUCT(B$6:B$2053,Q$6:Q$2053,EXP(constants!B$7+constants!A$7*ABS(A$6:A$2053-A58)))</f>
        <v>16.558062051102322</v>
      </c>
      <c r="S58">
        <f t="shared" si="5"/>
        <v>8.5481705363263352</v>
      </c>
      <c r="T58">
        <f t="shared" si="6"/>
        <v>0.90805926625001376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0.82282015800338526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106.35999999999967</v>
      </c>
      <c r="D59" s="2">
        <f>front!E72-front!C72</f>
        <v>840.69999999999982</v>
      </c>
      <c r="E59" s="2">
        <f>IF(front!F72-front!C72&gt;0,front!F72-front!C72,0)</f>
        <v>748.69999999999982</v>
      </c>
      <c r="F59" s="4">
        <f>C59/(constants!$A$4+constants!$B$4*calc!C59+constants!$C$4*calc!C59^2+constants!$D$4*calc!C59^3+constants!$E$4*calc!C59^4+constants!$F$4*calc!C59^5+constants!$G$4*calc!C59^6+constants!$H$4*calc!C59^7)</f>
        <v>106.76798401659651</v>
      </c>
      <c r="G59" s="4">
        <f>D59/(constants!$A$4+constants!$B$4*calc!D59+constants!$C$4*calc!D59^2+constants!$D$4*calc!D59^3+constants!$E$4*calc!D59^4+constants!$F$4*calc!D59^5+constants!$G$4*calc!D59^6+constants!$H$4*calc!D59^7)</f>
        <v>843.29914980382091</v>
      </c>
      <c r="H59" s="4">
        <f>E59/(constants!$A$4+constants!$B$4*calc!E59+constants!$C$4*calc!E59^2+constants!$D$4*calc!E59^3+constants!$E$4*calc!E59^4+constants!$F$4*calc!E59^5+constants!$G$4*calc!E59^6+constants!$H$4*calc!E59^7)</f>
        <v>751.08519100097749</v>
      </c>
      <c r="I59">
        <f t="shared" si="0"/>
        <v>1617.6967275241896</v>
      </c>
      <c r="J59">
        <f t="shared" si="1"/>
        <v>1405.4985830063681</v>
      </c>
      <c r="K59">
        <f t="shared" si="1"/>
        <v>375.54259550048874</v>
      </c>
      <c r="M59">
        <f>IF(front!E72&gt;$M$2,I59,J59)</f>
        <v>1405.4985830063681</v>
      </c>
      <c r="N59">
        <f t="shared" si="3"/>
        <v>0.26719528574493567</v>
      </c>
      <c r="O59">
        <f t="shared" si="4"/>
        <v>21.938376170511901</v>
      </c>
      <c r="Q59">
        <f>'slit correction'!O61</f>
        <v>19.224822490293779</v>
      </c>
      <c r="R59">
        <f>SUMPRODUCT(B$6:B$2053,Q$6:Q$2053,EXP(constants!B$7+constants!A$7*ABS(A$6:A$2053-A59)))</f>
        <v>16.795612976105634</v>
      </c>
      <c r="S59">
        <f t="shared" si="5"/>
        <v>2.4292095141881447</v>
      </c>
      <c r="T59">
        <f t="shared" si="6"/>
        <v>0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0.86882699278091458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109.19999999999982</v>
      </c>
      <c r="D60" s="2">
        <f>front!E73-front!C73</f>
        <v>840.49999999999955</v>
      </c>
      <c r="E60" s="2">
        <f>IF(front!F73-front!C73&gt;0,front!F73-front!C73,0)</f>
        <v>739.40000000000009</v>
      </c>
      <c r="F60" s="4">
        <f>C60/(constants!$A$4+constants!$B$4*calc!C60+constants!$C$4*calc!C60^2+constants!$D$4*calc!C60^3+constants!$E$4*calc!C60^4+constants!$F$4*calc!C60^5+constants!$G$4*calc!C60^6+constants!$H$4*calc!C60^7)</f>
        <v>109.61856885241012</v>
      </c>
      <c r="G60" s="4">
        <f>D60/(constants!$A$4+constants!$B$4*calc!D60+constants!$C$4*calc!D60^2+constants!$D$4*calc!D60^3+constants!$E$4*calc!D60^4+constants!$F$4*calc!D60^5+constants!$G$4*calc!D60^6+constants!$H$4*calc!D60^7)</f>
        <v>843.09870355481257</v>
      </c>
      <c r="H60" s="4">
        <f>E60/(constants!$A$4+constants!$B$4*calc!E60+constants!$C$4*calc!E60^2+constants!$D$4*calc!E60^3+constants!$E$4*calc!E60^4+constants!$F$4*calc!E60^5+constants!$G$4*calc!E60^6+constants!$H$4*calc!E60^7)</f>
        <v>741.76259360209406</v>
      </c>
      <c r="I60">
        <f t="shared" si="0"/>
        <v>1660.8874068546988</v>
      </c>
      <c r="J60">
        <f t="shared" si="1"/>
        <v>1405.1645059246875</v>
      </c>
      <c r="K60">
        <f t="shared" si="1"/>
        <v>370.88129680104703</v>
      </c>
      <c r="M60">
        <f>IF(front!E73&gt;$M$2,I60,J60)</f>
        <v>1405.1645059246875</v>
      </c>
      <c r="N60">
        <f t="shared" si="3"/>
        <v>0.263941549361143</v>
      </c>
      <c r="O60">
        <f t="shared" si="4"/>
        <v>38.777284177589081</v>
      </c>
      <c r="Q60">
        <f>'slit correction'!O62</f>
        <v>35.123819455706681</v>
      </c>
      <c r="R60">
        <f>SUMPRODUCT(B$6:B$2053,Q$6:Q$2053,EXP(constants!B$7+constants!A$7*ABS(A$6:A$2053-A60)))</f>
        <v>17.041705084619441</v>
      </c>
      <c r="S60">
        <f t="shared" si="5"/>
        <v>18.08211437108724</v>
      </c>
      <c r="T60">
        <f t="shared" si="6"/>
        <v>10.442003101010918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0.84603236807347115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107.80000000000018</v>
      </c>
      <c r="D61" s="2">
        <f>front!E74-front!C74</f>
        <v>815.90000000000009</v>
      </c>
      <c r="E61" s="2">
        <f>IF(front!F74-front!C74&gt;0,front!F74-front!C74,0)</f>
        <v>734.90000000000009</v>
      </c>
      <c r="F61" s="4">
        <f>C61/(constants!$A$4+constants!$B$4*calc!C61+constants!$C$4*calc!C61^2+constants!$D$4*calc!C61^3+constants!$E$4*calc!C61^4+constants!$F$4*calc!C61^5+constants!$G$4*calc!C61^6+constants!$H$4*calc!C61^7)</f>
        <v>108.21335299176222</v>
      </c>
      <c r="G61" s="4">
        <f>D61/(constants!$A$4+constants!$B$4*calc!D61+constants!$C$4*calc!D61^2+constants!$D$4*calc!D61^3+constants!$E$4*calc!D61^4+constants!$F$4*calc!D61^5+constants!$G$4*calc!D61^6+constants!$H$4*calc!D61^7)</f>
        <v>818.44318774643443</v>
      </c>
      <c r="H61" s="4">
        <f>E61/(constants!$A$4+constants!$B$4*calc!E61+constants!$C$4*calc!E61^2+constants!$D$4*calc!E61^3+constants!$E$4*calc!E61^4+constants!$F$4*calc!E61^5+constants!$G$4*calc!E61^6+constants!$H$4*calc!E61^7)</f>
        <v>737.2515954970213</v>
      </c>
      <c r="I61">
        <f t="shared" si="0"/>
        <v>1639.5962574509429</v>
      </c>
      <c r="J61">
        <f t="shared" si="1"/>
        <v>1364.0719795773907</v>
      </c>
      <c r="K61">
        <f t="shared" si="1"/>
        <v>368.62579774851065</v>
      </c>
      <c r="M61">
        <f>IF(front!E74&gt;$M$2,I61,J61)</f>
        <v>1364.0719795773907</v>
      </c>
      <c r="N61">
        <f t="shared" si="3"/>
        <v>0.27023925662831683</v>
      </c>
      <c r="O61">
        <f t="shared" si="4"/>
        <v>5.9943844160234221</v>
      </c>
      <c r="Q61">
        <f>'slit correction'!O63</f>
        <v>3.5857114325170363</v>
      </c>
      <c r="R61">
        <f>SUMPRODUCT(B$6:B$2053,Q$6:Q$2053,EXP(constants!B$7+constants!A$7*ABS(A$6:A$2053-A61)))</f>
        <v>17.286111481376057</v>
      </c>
      <c r="S61">
        <f t="shared" si="5"/>
        <v>-13.70040004885902</v>
      </c>
      <c r="T61">
        <f t="shared" si="6"/>
        <v>0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0.83195602172091698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107.59999999999991</v>
      </c>
      <c r="D62" s="2">
        <f>front!E75-front!C75</f>
        <v>830.80000000000018</v>
      </c>
      <c r="E62" s="2">
        <f>IF(front!F75-front!C75&gt;0,front!F75-front!C75,0)</f>
        <v>738.5</v>
      </c>
      <c r="F62" s="4">
        <f>C62/(constants!$A$4+constants!$B$4*calc!C62+constants!$C$4*calc!C62^2+constants!$D$4*calc!C62^3+constants!$E$4*calc!C62^4+constants!$F$4*calc!C62^5+constants!$G$4*calc!C62^6+constants!$H$4*calc!C62^7)</f>
        <v>108.01260754877421</v>
      </c>
      <c r="G62" s="4">
        <f>D62/(constants!$A$4+constants!$B$4*calc!D62+constants!$C$4*calc!D62^2+constants!$D$4*calc!D62^3+constants!$E$4*calc!D62^4+constants!$F$4*calc!D62^5+constants!$G$4*calc!D62^6+constants!$H$4*calc!D62^7)</f>
        <v>833.3769617623982</v>
      </c>
      <c r="H62" s="4">
        <f>E62/(constants!$A$4+constants!$B$4*calc!E62+constants!$C$4*calc!E62^2+constants!$D$4*calc!E62^3+constants!$E$4*calc!E62^4+constants!$F$4*calc!E62^5+constants!$G$4*calc!E62^6+constants!$H$4*calc!E62^7)</f>
        <v>740.86039731394578</v>
      </c>
      <c r="I62">
        <f t="shared" si="0"/>
        <v>1636.5546598299125</v>
      </c>
      <c r="J62">
        <f t="shared" si="1"/>
        <v>1388.9616029373303</v>
      </c>
      <c r="K62">
        <f t="shared" si="1"/>
        <v>370.43019865697289</v>
      </c>
      <c r="M62">
        <f>IF(front!E75&gt;$M$2,I62,J62)</f>
        <v>1388.9616029373303</v>
      </c>
      <c r="N62">
        <f t="shared" si="3"/>
        <v>0.26669578041149539</v>
      </c>
      <c r="O62">
        <f t="shared" si="4"/>
        <v>24.236300367966351</v>
      </c>
      <c r="Q62">
        <f>'slit correction'!O64</f>
        <v>19.973089345627795</v>
      </c>
      <c r="R62">
        <f>SUMPRODUCT(B$6:B$2053,Q$6:Q$2053,EXP(constants!B$7+constants!A$7*ABS(A$6:A$2053-A62)))</f>
        <v>17.534016377794412</v>
      </c>
      <c r="S62">
        <f t="shared" si="5"/>
        <v>2.4390729678333827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0.84871079288099394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105.59999999999991</v>
      </c>
      <c r="D63" s="2">
        <f>front!E76-front!C76</f>
        <v>831.59999999999945</v>
      </c>
      <c r="E63" s="2">
        <f>IF(front!F76-front!C76&gt;0,front!F76-front!C76,0)</f>
        <v>752.19999999999982</v>
      </c>
      <c r="F63" s="4">
        <f>C63/(constants!$A$4+constants!$B$4*calc!C63+constants!$C$4*calc!C63^2+constants!$D$4*calc!C63^3+constants!$E$4*calc!C63^4+constants!$F$4*calc!C63^5+constants!$G$4*calc!C63^6+constants!$H$4*calc!C63^7)</f>
        <v>106.00514871886978</v>
      </c>
      <c r="G63" s="4">
        <f>D63/(constants!$A$4+constants!$B$4*calc!D63+constants!$C$4*calc!D63^2+constants!$D$4*calc!D63^3+constants!$E$4*calc!D63^4+constants!$F$4*calc!D63^5+constants!$G$4*calc!D63^6+constants!$H$4*calc!D63^7)</f>
        <v>834.17876221932113</v>
      </c>
      <c r="H63" s="4">
        <f>E63/(constants!$A$4+constants!$B$4*calc!E63+constants!$C$4*calc!E63^2+constants!$D$4*calc!E63^3+constants!$E$4*calc!E63^4+constants!$F$4*calc!E63^5+constants!$G$4*calc!E63^6+constants!$H$4*calc!E63^7)</f>
        <v>754.59364931470725</v>
      </c>
      <c r="I63">
        <f t="shared" si="0"/>
        <v>1606.1386169525724</v>
      </c>
      <c r="J63">
        <f t="shared" si="1"/>
        <v>1390.2979370322018</v>
      </c>
      <c r="K63">
        <f t="shared" si="1"/>
        <v>377.29682465735362</v>
      </c>
      <c r="M63">
        <f>IF(front!E76&gt;$M$2,I63,J63)</f>
        <v>1390.2979370322018</v>
      </c>
      <c r="N63">
        <f t="shared" si="3"/>
        <v>0.27137839639088435</v>
      </c>
      <c r="O63">
        <f t="shared" si="4"/>
        <v>0.27486370879069</v>
      </c>
      <c r="Q63">
        <f>'slit correction'!O65</f>
        <v>-2.2383839642695569</v>
      </c>
      <c r="R63">
        <f>SUMPRODUCT(B$6:B$2053,Q$6:Q$2053,EXP(constants!B$7+constants!A$7*ABS(A$6:A$2053-A63)))</f>
        <v>17.785447607446272</v>
      </c>
      <c r="S63">
        <f t="shared" si="5"/>
        <v>-20.023831571715828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0.86561516070767375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105.76999999999998</v>
      </c>
      <c r="D64" s="2">
        <f>front!E77-front!C77</f>
        <v>828.59999999999991</v>
      </c>
      <c r="E64" s="2">
        <f>IF(front!F77-front!C77&gt;0,front!F77-front!C77,0)</f>
        <v>735.79999999999973</v>
      </c>
      <c r="F64" s="4">
        <f>C64/(constants!$A$4+constants!$B$4*calc!C64+constants!$C$4*calc!C64^2+constants!$D$4*calc!C64^3+constants!$E$4*calc!C64^4+constants!$F$4*calc!C64^5+constants!$G$4*calc!C64^6+constants!$H$4*calc!C64^7)</f>
        <v>106.17578303049386</v>
      </c>
      <c r="G64" s="4">
        <f>D64/(constants!$A$4+constants!$B$4*calc!D64+constants!$C$4*calc!D64^2+constants!$D$4*calc!D64^3+constants!$E$4*calc!D64^4+constants!$F$4*calc!D64^5+constants!$G$4*calc!D64^6+constants!$H$4*calc!D64^7)</f>
        <v>831.17200372067452</v>
      </c>
      <c r="H64" s="4">
        <f>E64/(constants!$A$4+constants!$B$4*calc!E64+constants!$C$4*calc!E64^2+constants!$D$4*calc!E64^3+constants!$E$4*calc!E64^4+constants!$F$4*calc!E64^5+constants!$G$4*calc!E64^6+constants!$H$4*calc!E64^7)</f>
        <v>738.1537984509024</v>
      </c>
      <c r="I64">
        <f t="shared" si="0"/>
        <v>1608.7239853105129</v>
      </c>
      <c r="J64">
        <f t="shared" si="1"/>
        <v>1385.2866728677909</v>
      </c>
      <c r="K64">
        <f t="shared" si="1"/>
        <v>369.0768992254512</v>
      </c>
      <c r="M64">
        <f>IF(front!E77&gt;$M$2,I64,J64)</f>
        <v>1385.2866728677909</v>
      </c>
      <c r="N64">
        <f t="shared" si="3"/>
        <v>0.2664263696851974</v>
      </c>
      <c r="O64">
        <f t="shared" si="4"/>
        <v>25.547146249865136</v>
      </c>
      <c r="Q64">
        <f>'slit correction'!O66</f>
        <v>22.683283116103066</v>
      </c>
      <c r="R64">
        <f>SUMPRODUCT(B$6:B$2053,Q$6:Q$2053,EXP(constants!B$7+constants!A$7*ABS(A$6:A$2053-A64)))</f>
        <v>18.040486502426006</v>
      </c>
      <c r="S64">
        <f t="shared" si="5"/>
        <v>4.64279661367706</v>
      </c>
      <c r="T64">
        <f t="shared" si="6"/>
        <v>0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0.86110898172529293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108.7800000000002</v>
      </c>
      <c r="D65" s="2">
        <f>front!E78-front!C78</f>
        <v>828.49999999999955</v>
      </c>
      <c r="E65" s="2">
        <f>IF(front!F78-front!C78&gt;0,front!F78-front!C78,0)</f>
        <v>746.20000000000027</v>
      </c>
      <c r="F65" s="4">
        <f>C65/(constants!$A$4+constants!$B$4*calc!C65+constants!$C$4*calc!C65^2+constants!$D$4*calc!C65^3+constants!$E$4*calc!C65^4+constants!$F$4*calc!C65^5+constants!$G$4*calc!C65^6+constants!$H$4*calc!C65^7)</f>
        <v>109.19700450588005</v>
      </c>
      <c r="G65" s="4">
        <f>D65/(constants!$A$4+constants!$B$4*calc!D65+constants!$C$4*calc!D65^2+constants!$D$4*calc!D65^3+constants!$E$4*calc!D65^4+constants!$F$4*calc!D65^5+constants!$G$4*calc!D65^6+constants!$H$4*calc!D65^7)</f>
        <v>831.07177811868485</v>
      </c>
      <c r="H65" s="4">
        <f>E65/(constants!$A$4+constants!$B$4*calc!E65+constants!$C$4*calc!E65^2+constants!$D$4*calc!E65^3+constants!$E$4*calc!E65^4+constants!$F$4*calc!E65^5+constants!$G$4*calc!E65^6+constants!$H$4*calc!E65^7)</f>
        <v>748.57913391855402</v>
      </c>
      <c r="I65">
        <f t="shared" si="0"/>
        <v>1654.5000682709099</v>
      </c>
      <c r="J65">
        <f t="shared" si="1"/>
        <v>1385.1196301978082</v>
      </c>
      <c r="K65">
        <f t="shared" si="1"/>
        <v>374.28956695927701</v>
      </c>
      <c r="M65">
        <f>IF(front!E78&gt;$M$2,I65,J65)</f>
        <v>1385.1196301978082</v>
      </c>
      <c r="N65">
        <f t="shared" si="3"/>
        <v>0.27022183412838136</v>
      </c>
      <c r="O65">
        <f t="shared" si="4"/>
        <v>6.1757849902239741</v>
      </c>
      <c r="Q65">
        <f>'slit correction'!O67</f>
        <v>2.4474443444766463</v>
      </c>
      <c r="R65">
        <f>SUMPRODUCT(B$6:B$2053,Q$6:Q$2053,EXP(constants!B$7+constants!A$7*ABS(A$6:A$2053-A65)))</f>
        <v>18.299150671544101</v>
      </c>
      <c r="S65">
        <f t="shared" si="5"/>
        <v>-15.851706327067454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0.83718318104717482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106.98000000000002</v>
      </c>
      <c r="D66" s="2">
        <f>front!E79-front!C79</f>
        <v>833.20000000000027</v>
      </c>
      <c r="E66" s="2">
        <f>IF(front!F79-front!C79&gt;0,front!F79-front!C79,0)</f>
        <v>751.00000000000045</v>
      </c>
      <c r="F66" s="4">
        <f>C66/(constants!$A$4+constants!$B$4*calc!C66+constants!$C$4*calc!C66^2+constants!$D$4*calc!C66^3+constants!$E$4*calc!C66^4+constants!$F$4*calc!C66^5+constants!$G$4*calc!C66^6+constants!$H$4*calc!C66^7)</f>
        <v>107.39029616708723</v>
      </c>
      <c r="G66" s="4">
        <f>D66/(constants!$A$4+constants!$B$4*calc!D66+constants!$C$4*calc!D66^2+constants!$D$4*calc!D66^3+constants!$E$4*calc!D66^4+constants!$F$4*calc!D66^5+constants!$G$4*calc!D66^6+constants!$H$4*calc!D66^7)</f>
        <v>835.78235918550149</v>
      </c>
      <c r="H66" s="4">
        <f>E66/(constants!$A$4+constants!$B$4*calc!E66+constants!$C$4*calc!E66^2+constants!$D$4*calc!E66^3+constants!$E$4*calc!E66^4+constants!$F$4*calc!E66^5+constants!$G$4*calc!E66^6+constants!$H$4*calc!E66^7)</f>
        <v>753.3907521604965</v>
      </c>
      <c r="I66">
        <f t="shared" si="0"/>
        <v>1627.1256995013216</v>
      </c>
      <c r="J66">
        <f t="shared" si="1"/>
        <v>1392.9705986425024</v>
      </c>
      <c r="K66">
        <f t="shared" si="1"/>
        <v>376.69537608024825</v>
      </c>
      <c r="M66">
        <f>IF(front!E79&gt;$M$2,I66,J66)</f>
        <v>1392.9705986425024</v>
      </c>
      <c r="N66">
        <f t="shared" si="3"/>
        <v>0.27042593465170822</v>
      </c>
      <c r="O66">
        <f t="shared" si="4"/>
        <v>5.1633600278864833</v>
      </c>
      <c r="Q66">
        <f>'slit correction'!O68</f>
        <v>-0.4021299496877222</v>
      </c>
      <c r="R66">
        <f>SUMPRODUCT(B$6:B$2053,Q$6:Q$2053,EXP(constants!B$7+constants!A$7*ABS(A$6:A$2053-A66)))</f>
        <v>18.567143223545976</v>
      </c>
      <c r="S66">
        <f t="shared" si="5"/>
        <v>-18.969273173233699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0.85609280160064916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111.01999999999998</v>
      </c>
      <c r="D67" s="2">
        <f>front!E80-front!C80</f>
        <v>822.09999999999991</v>
      </c>
      <c r="E67" s="2">
        <f>IF(front!F80-front!C80&gt;0,front!F80-front!C80,0)</f>
        <v>742.29999999999973</v>
      </c>
      <c r="F67" s="4">
        <f>C67/(constants!$A$4+constants!$B$4*calc!C67+constants!$C$4*calc!C67^2+constants!$D$4*calc!C67^3+constants!$E$4*calc!C67^4+constants!$F$4*calc!C67^5+constants!$G$4*calc!C67^6+constants!$H$4*calc!C67^7)</f>
        <v>111.4453436095319</v>
      </c>
      <c r="G67" s="4">
        <f>D67/(constants!$A$4+constants!$B$4*calc!D67+constants!$C$4*calc!D67^2+constants!$D$4*calc!D67^3+constants!$E$4*calc!D67^4+constants!$F$4*calc!D67^5+constants!$G$4*calc!D67^6+constants!$H$4*calc!D67^7)</f>
        <v>824.657296822121</v>
      </c>
      <c r="H67" s="4">
        <f>E67/(constants!$A$4+constants!$B$4*calc!E67+constants!$C$4*calc!E67^2+constants!$D$4*calc!E67^3+constants!$E$4*calc!E67^4+constants!$F$4*calc!E67^5+constants!$G$4*calc!E67^6+constants!$H$4*calc!E67^7)</f>
        <v>744.66965919472182</v>
      </c>
      <c r="I67">
        <f t="shared" si="0"/>
        <v>1688.565812265635</v>
      </c>
      <c r="J67">
        <f t="shared" si="1"/>
        <v>1374.4288280368683</v>
      </c>
      <c r="K67">
        <f t="shared" si="1"/>
        <v>372.33482959736091</v>
      </c>
      <c r="M67">
        <f>IF(front!E80&gt;$M$2,I67,J67)</f>
        <v>1374.4288280368683</v>
      </c>
      <c r="N67">
        <f t="shared" si="3"/>
        <v>0.27090149886420545</v>
      </c>
      <c r="O67">
        <f t="shared" si="4"/>
        <v>2.6865542652967633</v>
      </c>
      <c r="Q67">
        <f>'slit correction'!O69</f>
        <v>-5.9277574612884329</v>
      </c>
      <c r="R67">
        <f>SUMPRODUCT(B$6:B$2053,Q$6:Q$2053,EXP(constants!B$7+constants!A$7*ABS(A$6:A$2053-A67)))</f>
        <v>18.833355840476656</v>
      </c>
      <c r="S67">
        <f t="shared" si="5"/>
        <v>-24.761113301765089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0.81396225012558254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104.23000000000002</v>
      </c>
      <c r="D68" s="2">
        <f>front!E81-front!C81</f>
        <v>823.90000000000009</v>
      </c>
      <c r="E68" s="2">
        <f>IF(front!F81-front!C81&gt;0,front!F81-front!C81,0)</f>
        <v>745.20000000000027</v>
      </c>
      <c r="F68" s="4">
        <f>C68/(constants!$A$4+constants!$B$4*calc!C68+constants!$C$4*calc!C68^2+constants!$D$4*calc!C68^3+constants!$E$4*calc!C68^4+constants!$F$4*calc!C68^5+constants!$G$4*calc!C68^6+constants!$H$4*calc!C68^7)</f>
        <v>104.63003480397354</v>
      </c>
      <c r="G68" s="4">
        <f>D68/(constants!$A$4+constants!$B$4*calc!D68+constants!$C$4*calc!D68^2+constants!$D$4*calc!D68^3+constants!$E$4*calc!D68^4+constants!$F$4*calc!D68^5+constants!$G$4*calc!D68^6+constants!$H$4*calc!D68^7)</f>
        <v>826.46137819966316</v>
      </c>
      <c r="H68" s="4">
        <f>E68/(constants!$A$4+constants!$B$4*calc!E68+constants!$C$4*calc!E68^2+constants!$D$4*calc!E68^3+constants!$E$4*calc!E68^4+constants!$F$4*calc!E68^5+constants!$G$4*calc!E68^6+constants!$H$4*calc!E68^7)</f>
        <v>747.57670748529335</v>
      </c>
      <c r="I68">
        <f t="shared" si="0"/>
        <v>1585.3035576359628</v>
      </c>
      <c r="J68">
        <f t="shared" si="1"/>
        <v>1377.4356303327718</v>
      </c>
      <c r="K68">
        <f t="shared" si="1"/>
        <v>373.78835374264668</v>
      </c>
      <c r="M68">
        <f>IF(front!E81&gt;$M$2,I68,J68)</f>
        <v>1377.4356303327718</v>
      </c>
      <c r="N68">
        <f t="shared" si="3"/>
        <v>0.27136538761694723</v>
      </c>
      <c r="O68">
        <f t="shared" si="4"/>
        <v>0.33833640852662938</v>
      </c>
      <c r="Q68">
        <f>'slit correction'!O70</f>
        <v>-7.4804126881536632</v>
      </c>
      <c r="R68">
        <f>SUMPRODUCT(B$6:B$2053,Q$6:Q$2053,EXP(constants!B$7+constants!A$7*ABS(A$6:A$2053-A68)))</f>
        <v>19.103393549136971</v>
      </c>
      <c r="S68">
        <f t="shared" si="5"/>
        <v>-26.583806237290634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0.86887815503728016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107.44000000000005</v>
      </c>
      <c r="D69" s="2">
        <f>front!E82-front!C82</f>
        <v>806.90000000000009</v>
      </c>
      <c r="E69" s="2">
        <f>IF(front!F82-front!C82&gt;0,front!F82-front!C82,0)</f>
        <v>710.90000000000009</v>
      </c>
      <c r="F69" s="4">
        <f>C69/(constants!$A$4+constants!$B$4*calc!C69+constants!$C$4*calc!C69^2+constants!$D$4*calc!C69^3+constants!$E$4*calc!C69^4+constants!$F$4*calc!C69^5+constants!$G$4*calc!C69^6+constants!$H$4*calc!C69^7)</f>
        <v>107.85201113678049</v>
      </c>
      <c r="G69" s="4">
        <f>D69/(constants!$A$4+constants!$B$4*calc!D69+constants!$C$4*calc!D69^2+constants!$D$4*calc!D69^3+constants!$E$4*calc!D69^4+constants!$F$4*calc!D69^5+constants!$G$4*calc!D69^6+constants!$H$4*calc!D69^7)</f>
        <v>809.42256616724433</v>
      </c>
      <c r="H69" s="4">
        <f>E69/(constants!$A$4+constants!$B$4*calc!E69+constants!$C$4*calc!E69^2+constants!$D$4*calc!E69^3+constants!$E$4*calc!E69^4+constants!$F$4*calc!E69^5+constants!$G$4*calc!E69^6+constants!$H$4*calc!E69^7)</f>
        <v>713.19223533564684</v>
      </c>
      <c r="I69">
        <f t="shared" si="0"/>
        <v>1634.1213808603104</v>
      </c>
      <c r="J69">
        <f t="shared" si="1"/>
        <v>1349.0376102787407</v>
      </c>
      <c r="K69">
        <f t="shared" si="1"/>
        <v>356.59611766782342</v>
      </c>
      <c r="M69">
        <f>IF(front!E82&gt;$M$2,I69,J69)</f>
        <v>1349.0376102787407</v>
      </c>
      <c r="N69">
        <f t="shared" si="3"/>
        <v>0.26433371089938912</v>
      </c>
      <c r="O69">
        <f t="shared" si="4"/>
        <v>35.279319665033199</v>
      </c>
      <c r="Q69">
        <f>'slit correction'!O71</f>
        <v>26.634730388980245</v>
      </c>
      <c r="R69">
        <f>SUMPRODUCT(B$6:B$2053,Q$6:Q$2053,EXP(constants!B$7+constants!A$7*ABS(A$6:A$2053-A69)))</f>
        <v>19.377313201741682</v>
      </c>
      <c r="S69">
        <f t="shared" si="5"/>
        <v>7.2574171872385627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0.82554308760620787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106.73000000000002</v>
      </c>
      <c r="D70" s="2">
        <f>front!E83-front!C83</f>
        <v>826.10000000000036</v>
      </c>
      <c r="E70" s="2">
        <f>IF(front!F83-front!C83&gt;0,front!F83-front!C83,0)</f>
        <v>734.80000000000018</v>
      </c>
      <c r="F70" s="4">
        <f>C70/(constants!$A$4+constants!$B$4*calc!C70+constants!$C$4*calc!C70^2+constants!$D$4*calc!C70^3+constants!$E$4*calc!C70^4+constants!$F$4*calc!C70^5+constants!$G$4*calc!C70^6+constants!$H$4*calc!C70^7)</f>
        <v>107.13936394083899</v>
      </c>
      <c r="G70" s="4">
        <f>D70/(constants!$A$4+constants!$B$4*calc!D70+constants!$C$4*calc!D70^2+constants!$D$4*calc!D70^3+constants!$E$4*calc!D70^4+constants!$F$4*calc!D70^5+constants!$G$4*calc!D70^6+constants!$H$4*calc!D70^7)</f>
        <v>828.66635750239914</v>
      </c>
      <c r="H70" s="4">
        <f>E70/(constants!$A$4+constants!$B$4*calc!E70+constants!$C$4*calc!E70^2+constants!$D$4*calc!E70^3+constants!$E$4*calc!E70^4+constants!$F$4*calc!E70^5+constants!$G$4*calc!E70^6+constants!$H$4*calc!E70^7)</f>
        <v>737.15135062150159</v>
      </c>
      <c r="I70">
        <f t="shared" ref="I70:I133" si="21">F70*1000/I$2</f>
        <v>1623.3236960733179</v>
      </c>
      <c r="J70">
        <f t="shared" ref="J70:K133" si="22">G70*1000/J$2</f>
        <v>1381.1105958373319</v>
      </c>
      <c r="K70">
        <f t="shared" si="22"/>
        <v>368.5756753107508</v>
      </c>
      <c r="M70">
        <f>IF(front!E83&gt;$M$2,I70,J70)</f>
        <v>1381.1105958373319</v>
      </c>
      <c r="N70">
        <f t="shared" si="3"/>
        <v>0.2668690519221546</v>
      </c>
      <c r="O70">
        <f t="shared" si="4"/>
        <v>23.217659916181219</v>
      </c>
      <c r="Q70">
        <f>'slit correction'!O72</f>
        <v>16.520555514409722</v>
      </c>
      <c r="R70">
        <f>SUMPRODUCT(B$6:B$2053,Q$6:Q$2053,EXP(constants!B$7+constants!A$7*ABS(A$6:A$2053-A70)))</f>
        <v>19.655123661637507</v>
      </c>
      <c r="S70">
        <f t="shared" si="5"/>
        <v>-3.1345681472277853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0.8507918655891743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105.65000000000009</v>
      </c>
      <c r="D71" s="2">
        <f>front!E84-front!C84</f>
        <v>833.70000000000027</v>
      </c>
      <c r="E71" s="2">
        <f>IF(front!F84-front!C84&gt;0,front!F84-front!C84,0)</f>
        <v>730.70000000000027</v>
      </c>
      <c r="F71" s="4">
        <f>C71/(constants!$A$4+constants!$B$4*calc!C71+constants!$C$4*calc!C71^2+constants!$D$4*calc!C71^3+constants!$E$4*calc!C71^4+constants!$F$4*calc!C71^5+constants!$G$4*calc!C71^6+constants!$H$4*calc!C71^7)</f>
        <v>106.0553352871116</v>
      </c>
      <c r="G71" s="4">
        <f>D71/(constants!$A$4+constants!$B$4*calc!D71+constants!$C$4*calc!D71^2+constants!$D$4*calc!D71^3+constants!$E$4*calc!D71^4+constants!$F$4*calc!D71^5+constants!$G$4*calc!D71^6+constants!$H$4*calc!D71^7)</f>
        <v>836.28348215800531</v>
      </c>
      <c r="H71" s="4">
        <f>E71/(constants!$A$4+constants!$B$4*calc!E71+constants!$C$4*calc!E71^2+constants!$D$4*calc!E71^3+constants!$E$4*calc!E71^4+constants!$F$4*calc!E71^5+constants!$G$4*calc!E71^6+constants!$H$4*calc!E71^7)</f>
        <v>733.04129301162516</v>
      </c>
      <c r="I71">
        <f t="shared" si="21"/>
        <v>1606.8990195016911</v>
      </c>
      <c r="J71">
        <f t="shared" si="22"/>
        <v>1393.8058035966756</v>
      </c>
      <c r="K71">
        <f t="shared" si="22"/>
        <v>366.52064650581258</v>
      </c>
      <c r="M71">
        <f>IF(front!E84&gt;$M$2,I71,J71)</f>
        <v>1393.8058035966756</v>
      </c>
      <c r="N71">
        <f t="shared" ref="N71:N134" si="23">K71/M71</f>
        <v>0.26296392622273251</v>
      </c>
      <c r="O71">
        <f t="shared" ref="O71:O134" si="24">IF(K71=0,M71,M71-(K71/$N$2))</f>
        <v>43.483929154249381</v>
      </c>
      <c r="Q71">
        <f>'slit correction'!O73</f>
        <v>36.875808355565418</v>
      </c>
      <c r="R71">
        <f>SUMPRODUCT(B$6:B$2053,Q$6:Q$2053,EXP(constants!B$7+constants!A$7*ABS(A$6:A$2053-A71)))</f>
        <v>19.936895064212269</v>
      </c>
      <c r="S71">
        <f t="shared" ref="S71:S134" si="25">Q71-R71</f>
        <v>16.938913291353149</v>
      </c>
      <c r="T71">
        <f t="shared" ref="T71:T134" si="26">IF((S71-$S$2)&gt;0,S71-$S$2,0)</f>
        <v>9.2988020212768276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0.86738854569025936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106.17000000000007</v>
      </c>
      <c r="D72" s="2">
        <f>front!E85-front!C85</f>
        <v>808.30000000000018</v>
      </c>
      <c r="E72" s="2">
        <f>IF(front!F85-front!C85&gt;0,front!F85-front!C85,0)</f>
        <v>716.80000000000018</v>
      </c>
      <c r="F72" s="4">
        <f>C72/(constants!$A$4+constants!$B$4*calc!C72+constants!$C$4*calc!C72^2+constants!$D$4*calc!C72^3+constants!$E$4*calc!C72^4+constants!$F$4*calc!C72^5+constants!$G$4*calc!C72^6+constants!$H$4*calc!C72^7)</f>
        <v>106.57727530045611</v>
      </c>
      <c r="G72" s="4">
        <f>D72/(constants!$A$4+constants!$B$4*calc!D72+constants!$C$4*calc!D72^2+constants!$D$4*calc!D72^3+constants!$E$4*calc!D72^4+constants!$F$4*calc!D72^5+constants!$G$4*calc!D72^6+constants!$H$4*calc!D72^7)</f>
        <v>810.82578490940909</v>
      </c>
      <c r="H72" s="4">
        <f>E72/(constants!$A$4+constants!$B$4*calc!E72+constants!$C$4*calc!E72^2+constants!$D$4*calc!E72^3+constants!$E$4*calc!E72^4+constants!$F$4*calc!E72^5+constants!$G$4*calc!E72^6+constants!$H$4*calc!E72^7)</f>
        <v>719.10693789107643</v>
      </c>
      <c r="I72">
        <f t="shared" si="21"/>
        <v>1614.8072015220623</v>
      </c>
      <c r="J72">
        <f t="shared" si="22"/>
        <v>1351.3763081823486</v>
      </c>
      <c r="K72">
        <f t="shared" si="22"/>
        <v>359.55346894553821</v>
      </c>
      <c r="M72">
        <f>IF(front!E85&gt;$M$2,I72,J72)</f>
        <v>1351.3763081823486</v>
      </c>
      <c r="N72">
        <f t="shared" si="23"/>
        <v>0.26606465332306367</v>
      </c>
      <c r="O72">
        <f t="shared" si="24"/>
        <v>26.722652849684664</v>
      </c>
      <c r="Q72">
        <f>'slit correction'!O74</f>
        <v>20.086272002348487</v>
      </c>
      <c r="R72">
        <f>SUMPRODUCT(B$6:B$2053,Q$6:Q$2053,EXP(constants!B$7+constants!A$7*ABS(A$6:A$2053-A72)))</f>
        <v>20.22878103775744</v>
      </c>
      <c r="S72">
        <f t="shared" si="25"/>
        <v>-0.14250903540895266</v>
      </c>
      <c r="T72">
        <f t="shared" si="26"/>
        <v>0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0.83686542078124693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107.08000000000038</v>
      </c>
      <c r="D73" s="2">
        <f>front!E86-front!C86</f>
        <v>795.30000000000018</v>
      </c>
      <c r="E73" s="2">
        <f>IF(front!F86-front!C86&gt;0,front!F86-front!C86,0)</f>
        <v>707.89999999999964</v>
      </c>
      <c r="F73" s="4">
        <f>C73/(constants!$A$4+constants!$B$4*calc!C73+constants!$C$4*calc!C73^2+constants!$D$4*calc!C73^3+constants!$E$4*calc!C73^4+constants!$F$4*calc!C73^5+constants!$G$4*calc!C73^6+constants!$H$4*calc!C73^7)</f>
        <v>107.4906690225869</v>
      </c>
      <c r="G73" s="4">
        <f>D73/(constants!$A$4+constants!$B$4*calc!D73+constants!$C$4*calc!D73^2+constants!$D$4*calc!D73^3+constants!$E$4*calc!D73^4+constants!$F$4*calc!D73^5+constants!$G$4*calc!D73^6+constants!$H$4*calc!D73^7)</f>
        <v>797.79574151395366</v>
      </c>
      <c r="H73" s="4">
        <f>E73/(constants!$A$4+constants!$B$4*calc!E73+constants!$C$4*calc!E73^2+constants!$D$4*calc!E73^3+constants!$E$4*calc!E73^4+constants!$F$4*calc!E73^5+constants!$G$4*calc!E73^6+constants!$H$4*calc!E73^7)</f>
        <v>710.18473199575556</v>
      </c>
      <c r="I73">
        <f t="shared" si="21"/>
        <v>1628.6465003422256</v>
      </c>
      <c r="J73">
        <f t="shared" si="22"/>
        <v>1329.6595691899229</v>
      </c>
      <c r="K73">
        <f t="shared" si="22"/>
        <v>355.09236599787778</v>
      </c>
      <c r="M73">
        <f>IF(front!E86&gt;$M$2,I73,J73)</f>
        <v>1329.6595691899229</v>
      </c>
      <c r="N73">
        <f t="shared" si="23"/>
        <v>0.26705509757976098</v>
      </c>
      <c r="O73">
        <f t="shared" si="24"/>
        <v>21.441345126394708</v>
      </c>
      <c r="Q73">
        <f>'slit correction'!O75</f>
        <v>17.47804544127203</v>
      </c>
      <c r="R73">
        <f>SUMPRODUCT(B$6:B$2053,Q$6:Q$2053,EXP(constants!B$7+constants!A$7*ABS(A$6:A$2053-A73)))</f>
        <v>20.518700997887699</v>
      </c>
      <c r="S73">
        <f t="shared" si="25"/>
        <v>-3.0406555566156683</v>
      </c>
      <c r="T73">
        <f t="shared" si="26"/>
        <v>0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0.81641999593559622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101.48000000000002</v>
      </c>
      <c r="D74" s="2">
        <f>front!E87-front!C87</f>
        <v>814.69999999999982</v>
      </c>
      <c r="E74" s="2">
        <f>IF(front!F87-front!C87&gt;0,front!F87-front!C87,0)</f>
        <v>716.69999999999982</v>
      </c>
      <c r="F74" s="4">
        <f>C74/(constants!$A$4+constants!$B$4*calc!C74+constants!$C$4*calc!C74^2+constants!$D$4*calc!C74^3+constants!$E$4*calc!C74^4+constants!$F$4*calc!C74^5+constants!$G$4*calc!C74^6+constants!$H$4*calc!C74^7)</f>
        <v>101.86975831971212</v>
      </c>
      <c r="G74" s="4">
        <f>D74/(constants!$A$4+constants!$B$4*calc!D74+constants!$C$4*calc!D74^2+constants!$D$4*calc!D74^3+constants!$E$4*calc!D74^4+constants!$F$4*calc!D74^5+constants!$G$4*calc!D74^6+constants!$H$4*calc!D74^7)</f>
        <v>817.24044782709007</v>
      </c>
      <c r="H74" s="4">
        <f>E74/(constants!$A$4+constants!$B$4*calc!E74+constants!$C$4*calc!E74^2+constants!$D$4*calc!E74^3+constants!$E$4*calc!E74^4+constants!$F$4*calc!E74^5+constants!$G$4*calc!E74^6+constants!$H$4*calc!E74^7)</f>
        <v>719.00668929182814</v>
      </c>
      <c r="I74">
        <f t="shared" si="21"/>
        <v>1543.4811866623047</v>
      </c>
      <c r="J74">
        <f t="shared" si="22"/>
        <v>1362.06741304515</v>
      </c>
      <c r="K74">
        <f t="shared" si="22"/>
        <v>359.50334464591413</v>
      </c>
      <c r="M74">
        <f>IF(front!E87&gt;$M$2,I74,J74)</f>
        <v>1362.06741304515</v>
      </c>
      <c r="N74">
        <f t="shared" si="23"/>
        <v>0.26393946525904971</v>
      </c>
      <c r="O74">
        <f t="shared" si="24"/>
        <v>37.598423812114333</v>
      </c>
      <c r="Q74">
        <f>'slit correction'!O76</f>
        <v>30.434988067659592</v>
      </c>
      <c r="R74">
        <f>SUMPRODUCT(B$6:B$2053,Q$6:Q$2053,EXP(constants!B$7+constants!A$7*ABS(A$6:A$2053-A74)))</f>
        <v>20.812755613894449</v>
      </c>
      <c r="S74">
        <f t="shared" si="25"/>
        <v>9.6222324537651431</v>
      </c>
      <c r="T74">
        <f t="shared" si="26"/>
        <v>1.9821211836888217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0.88246453848300399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103.45000000000027</v>
      </c>
      <c r="D75" s="2">
        <f>front!E88-front!C88</f>
        <v>800.39999999999964</v>
      </c>
      <c r="E75" s="2">
        <f>IF(front!F88-front!C88&gt;0,front!F88-front!C88,0)</f>
        <v>726.69999999999982</v>
      </c>
      <c r="F75" s="4">
        <f>C75/(constants!$A$4+constants!$B$4*calc!C75+constants!$C$4*calc!C75^2+constants!$D$4*calc!C75^3+constants!$E$4*calc!C75^4+constants!$F$4*calc!C75^5+constants!$G$4*calc!C75^6+constants!$H$4*calc!C75^7)</f>
        <v>103.8471215553849</v>
      </c>
      <c r="G75" s="4">
        <f>D75/(constants!$A$4+constants!$B$4*calc!D75+constants!$C$4*calc!D75^2+constants!$D$4*calc!D75^3+constants!$E$4*calc!D75^4+constants!$F$4*calc!D75^5+constants!$G$4*calc!D75^6+constants!$H$4*calc!D75^7)</f>
        <v>802.90756920215131</v>
      </c>
      <c r="H75" s="4">
        <f>E75/(constants!$A$4+constants!$B$4*calc!E75+constants!$C$4*calc!E75^2+constants!$D$4*calc!E75^3+constants!$E$4*calc!E75^4+constants!$F$4*calc!E75^5+constants!$G$4*calc!E75^6+constants!$H$4*calc!E75^7)</f>
        <v>729.03144738069386</v>
      </c>
      <c r="I75">
        <f t="shared" si="21"/>
        <v>1573.4412356876501</v>
      </c>
      <c r="J75">
        <f t="shared" si="22"/>
        <v>1338.1792820035855</v>
      </c>
      <c r="K75">
        <f t="shared" si="22"/>
        <v>364.51572369034693</v>
      </c>
      <c r="M75">
        <f>IF(front!E88&gt;$M$2,I75,J75)</f>
        <v>1338.1792820035855</v>
      </c>
      <c r="N75">
        <f t="shared" si="23"/>
        <v>0.27239677716768762</v>
      </c>
      <c r="O75">
        <f t="shared" si="24"/>
        <v>-4.756129602158353</v>
      </c>
      <c r="Q75">
        <f>'slit correction'!O77</f>
        <v>-12.611223812269202</v>
      </c>
      <c r="R75">
        <f>SUMPRODUCT(B$6:B$2053,Q$6:Q$2053,EXP(constants!B$7+constants!A$7*ABS(A$6:A$2053-A75)))</f>
        <v>21.110986763696481</v>
      </c>
      <c r="S75">
        <f t="shared" si="25"/>
        <v>-33.722210575965683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0.85047935166053612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103.42000000000007</v>
      </c>
      <c r="D76" s="2">
        <f>front!E89-front!C89</f>
        <v>794.40000000000009</v>
      </c>
      <c r="E76" s="2">
        <f>IF(front!F89-front!C89&gt;0,front!F89-front!C89,0)</f>
        <v>707.09999999999991</v>
      </c>
      <c r="F76" s="4">
        <f>C76/(constants!$A$4+constants!$B$4*calc!C76+constants!$C$4*calc!C76^2+constants!$D$4*calc!C76^3+constants!$E$4*calc!C76^4+constants!$F$4*calc!C76^5+constants!$G$4*calc!C76^6+constants!$H$4*calc!C76^7)</f>
        <v>103.81700948306946</v>
      </c>
      <c r="G76" s="4">
        <f>D76/(constants!$A$4+constants!$B$4*calc!D76+constants!$C$4*calc!D76^2+constants!$D$4*calc!D76^3+constants!$E$4*calc!D76^4+constants!$F$4*calc!D76^5+constants!$G$4*calc!D76^6+constants!$H$4*calc!D76^7)</f>
        <v>796.89364872144176</v>
      </c>
      <c r="H76" s="4">
        <f>E76/(constants!$A$4+constants!$B$4*calc!E76+constants!$C$4*calc!E76^2+constants!$D$4*calc!E76^3+constants!$E$4*calc!E76^4+constants!$F$4*calc!E76^5+constants!$G$4*calc!E76^6+constants!$H$4*calc!E76^7)</f>
        <v>709.38272797813647</v>
      </c>
      <c r="I76">
        <f t="shared" si="21"/>
        <v>1572.9849921677192</v>
      </c>
      <c r="J76">
        <f t="shared" si="22"/>
        <v>1328.1560812024029</v>
      </c>
      <c r="K76">
        <f t="shared" si="22"/>
        <v>354.69136398906824</v>
      </c>
      <c r="M76">
        <f>IF(front!E89&gt;$M$2,I76,J76)</f>
        <v>1328.1560812024029</v>
      </c>
      <c r="N76">
        <f t="shared" si="23"/>
        <v>0.26705548316878536</v>
      </c>
      <c r="O76">
        <f t="shared" si="24"/>
        <v>21.415213979077407</v>
      </c>
      <c r="Q76">
        <f>'slit correction'!O78</f>
        <v>11.675290317074676</v>
      </c>
      <c r="R76">
        <f>SUMPRODUCT(B$6:B$2053,Q$6:Q$2053,EXP(constants!B$7+constants!A$7*ABS(A$6:A$2053-A76)))</f>
        <v>21.413513755855735</v>
      </c>
      <c r="S76">
        <f t="shared" si="25"/>
        <v>-9.7382234387810591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0.84435394349953763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102.68000000000029</v>
      </c>
      <c r="D77" s="2">
        <f>front!E90-front!C90</f>
        <v>788.10000000000036</v>
      </c>
      <c r="E77" s="2">
        <f>IF(front!F90-front!C90&gt;0,front!F90-front!C90,0)</f>
        <v>703.30000000000018</v>
      </c>
      <c r="F77" s="4">
        <f>C77/(constants!$A$4+constants!$B$4*calc!C77+constants!$C$4*calc!C77^2+constants!$D$4*calc!C77^3+constants!$E$4*calc!C77^4+constants!$F$4*calc!C77^5+constants!$G$4*calc!C77^6+constants!$H$4*calc!C77^7)</f>
        <v>103.07424446302828</v>
      </c>
      <c r="G77" s="4">
        <f>D77/(constants!$A$4+constants!$B$4*calc!D77+constants!$C$4*calc!D77^2+constants!$D$4*calc!D77^3+constants!$E$4*calc!D77^4+constants!$F$4*calc!D77^5+constants!$G$4*calc!D77^6+constants!$H$4*calc!D77^7)</f>
        <v>790.57895252366905</v>
      </c>
      <c r="H77" s="4">
        <f>E77/(constants!$A$4+constants!$B$4*calc!E77+constants!$C$4*calc!E77^2+constants!$D$4*calc!E77^3+constants!$E$4*calc!E77^4+constants!$F$4*calc!E77^5+constants!$G$4*calc!E77^6+constants!$H$4*calc!E77^7)</f>
        <v>705.57319091447152</v>
      </c>
      <c r="I77">
        <f t="shared" si="21"/>
        <v>1561.7309767125498</v>
      </c>
      <c r="J77">
        <f t="shared" si="22"/>
        <v>1317.6315875394482</v>
      </c>
      <c r="K77">
        <f t="shared" si="22"/>
        <v>352.78659545723576</v>
      </c>
      <c r="M77">
        <f>IF(front!E90&gt;$M$2,I77,J77)</f>
        <v>1317.6315875394482</v>
      </c>
      <c r="N77">
        <f t="shared" si="23"/>
        <v>0.26774297064024644</v>
      </c>
      <c r="O77">
        <f t="shared" si="24"/>
        <v>17.908198427665184</v>
      </c>
      <c r="Q77">
        <f>'slit correction'!O79</f>
        <v>6.9893687445865922</v>
      </c>
      <c r="R77">
        <f>SUMPRODUCT(B$6:B$2053,Q$6:Q$2053,EXP(constants!B$7+constants!A$7*ABS(A$6:A$2053-A77)))</f>
        <v>21.720364692239173</v>
      </c>
      <c r="S77">
        <f t="shared" si="25"/>
        <v>-14.73099594765258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0.84369946372778504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100.5300000000002</v>
      </c>
      <c r="D78" s="2">
        <f>front!E91-front!C91</f>
        <v>779</v>
      </c>
      <c r="E78" s="2">
        <f>IF(front!F91-front!C91&gt;0,front!F91-front!C91,0)</f>
        <v>690</v>
      </c>
      <c r="F78" s="4">
        <f>C78/(constants!$A$4+constants!$B$4*calc!C78+constants!$C$4*calc!C78^2+constants!$D$4*calc!C78^3+constants!$E$4*calc!C78^4+constants!$F$4*calc!C78^5+constants!$G$4*calc!C78^6+constants!$H$4*calc!C78^7)</f>
        <v>100.91620474812238</v>
      </c>
      <c r="G78" s="4">
        <f>D78/(constants!$A$4+constants!$B$4*calc!D78+constants!$C$4*calc!D78^2+constants!$D$4*calc!D78^3+constants!$E$4*calc!D78^4+constants!$F$4*calc!D78^5+constants!$G$4*calc!D78^6+constants!$H$4*calc!D78^7)</f>
        <v>781.45758055088061</v>
      </c>
      <c r="H78" s="4">
        <f>E78/(constants!$A$4+constants!$B$4*calc!E78+constants!$C$4*calc!E78^2+constants!$D$4*calc!E78^3+constants!$E$4*calc!E78^4+constants!$F$4*calc!E78^5+constants!$G$4*calc!E78^6+constants!$H$4*calc!E78^7)</f>
        <v>692.23957726282379</v>
      </c>
      <c r="I78">
        <f t="shared" si="21"/>
        <v>1529.0334052745816</v>
      </c>
      <c r="J78">
        <f t="shared" si="22"/>
        <v>1302.4293009181345</v>
      </c>
      <c r="K78">
        <f t="shared" si="22"/>
        <v>346.11978863141189</v>
      </c>
      <c r="M78">
        <f>IF(front!E91&gt;$M$2,I78,J78)</f>
        <v>1302.4293009181345</v>
      </c>
      <c r="N78">
        <f t="shared" si="23"/>
        <v>0.26574938723155123</v>
      </c>
      <c r="O78">
        <f t="shared" si="24"/>
        <v>27.267516112725161</v>
      </c>
      <c r="Q78">
        <f>'slit correction'!O80</f>
        <v>17.734855728303319</v>
      </c>
      <c r="R78">
        <f>SUMPRODUCT(B$6:B$2053,Q$6:Q$2053,EXP(constants!B$7+constants!A$7*ABS(A$6:A$2053-A78)))</f>
        <v>22.031608170789777</v>
      </c>
      <c r="S78">
        <f t="shared" si="25"/>
        <v>-4.2967524424864578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0.8517991146728715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102.79999999999973</v>
      </c>
      <c r="D79" s="2">
        <f>front!E92-front!C92</f>
        <v>783.5</v>
      </c>
      <c r="E79" s="2">
        <f>IF(front!F92-front!C92&gt;0,front!F92-front!C92,0)</f>
        <v>685.10000000000036</v>
      </c>
      <c r="F79" s="4">
        <f>C79/(constants!$A$4+constants!$B$4*calc!C79+constants!$C$4*calc!C79^2+constants!$D$4*calc!C79^3+constants!$E$4*calc!C79^4+constants!$F$4*calc!C79^5+constants!$G$4*calc!C79^6+constants!$H$4*calc!C79^7)</f>
        <v>103.19469291902823</v>
      </c>
      <c r="G79" s="4">
        <f>D79/(constants!$A$4+constants!$B$4*calc!D79+constants!$C$4*calc!D79^2+constants!$D$4*calc!D79^3+constants!$E$4*calc!D79^4+constants!$F$4*calc!D79^5+constants!$G$4*calc!D79^6+constants!$H$4*calc!D79^7)</f>
        <v>785.96817039895814</v>
      </c>
      <c r="H79" s="4">
        <f>E79/(constants!$A$4+constants!$B$4*calc!E79+constants!$C$4*calc!E79^2+constants!$D$4*calc!E79^3+constants!$E$4*calc!E79^4+constants!$F$4*calc!E79^5+constants!$G$4*calc!E79^6+constants!$H$4*calc!E79^7)</f>
        <v>687.32710156111307</v>
      </c>
      <c r="I79">
        <f t="shared" si="21"/>
        <v>1563.5559533186095</v>
      </c>
      <c r="J79">
        <f t="shared" si="22"/>
        <v>1309.9469506649302</v>
      </c>
      <c r="K79">
        <f t="shared" si="22"/>
        <v>343.66355078055653</v>
      </c>
      <c r="M79">
        <f>IF(front!E92&gt;$M$2,I79,J79)</f>
        <v>1309.9469506649302</v>
      </c>
      <c r="N79">
        <f t="shared" si="23"/>
        <v>0.26234921239070985</v>
      </c>
      <c r="O79">
        <f t="shared" si="24"/>
        <v>43.834346936939028</v>
      </c>
      <c r="Q79">
        <f>'slit correction'!O81</f>
        <v>35.668999000656449</v>
      </c>
      <c r="R79">
        <f>SUMPRODUCT(B$6:B$2053,Q$6:Q$2053,EXP(constants!B$7+constants!A$7*ABS(A$6:A$2053-A79)))</f>
        <v>22.354058246087774</v>
      </c>
      <c r="S79">
        <f t="shared" si="25"/>
        <v>13.314940754568674</v>
      </c>
      <c r="T79">
        <f t="shared" si="26"/>
        <v>5.6748294844923528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0.83779985480186991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100.42000000000007</v>
      </c>
      <c r="D80" s="2">
        <f>front!E93-front!C93</f>
        <v>779.09999999999991</v>
      </c>
      <c r="E80" s="2">
        <f>IF(front!F93-front!C93&gt;0,front!F93-front!C93,0)</f>
        <v>684.59999999999991</v>
      </c>
      <c r="F80" s="4">
        <f>C80/(constants!$A$4+constants!$B$4*calc!C80+constants!$C$4*calc!C80^2+constants!$D$4*calc!C80^3+constants!$E$4*calc!C80^4+constants!$F$4*calc!C80^5+constants!$G$4*calc!C80^6+constants!$H$4*calc!C80^7)</f>
        <v>100.80579316540557</v>
      </c>
      <c r="G80" s="4">
        <f>D80/(constants!$A$4+constants!$B$4*calc!D80+constants!$C$4*calc!D80^2+constants!$D$4*calc!D80^3+constants!$E$4*calc!D80^4+constants!$F$4*calc!D80^5+constants!$G$4*calc!D80^6+constants!$H$4*calc!D80^7)</f>
        <v>781.55781633338938</v>
      </c>
      <c r="H80" s="4">
        <f>E80/(constants!$A$4+constants!$B$4*calc!E80+constants!$C$4*calc!E80^2+constants!$D$4*calc!E80^3+constants!$E$4*calc!E80^4+constants!$F$4*calc!E80^5+constants!$G$4*calc!E80^6+constants!$H$4*calc!E80^7)</f>
        <v>686.82582575338427</v>
      </c>
      <c r="I80">
        <f t="shared" si="21"/>
        <v>1527.3605025061449</v>
      </c>
      <c r="J80">
        <f t="shared" si="22"/>
        <v>1302.596360555649</v>
      </c>
      <c r="K80">
        <f t="shared" si="22"/>
        <v>343.41291287669213</v>
      </c>
      <c r="M80">
        <f>IF(front!E93&gt;$M$2,I80,J80)</f>
        <v>1302.596360555649</v>
      </c>
      <c r="N80">
        <f t="shared" si="23"/>
        <v>0.26363724272206807</v>
      </c>
      <c r="O80">
        <f t="shared" si="24"/>
        <v>37.407147767237802</v>
      </c>
      <c r="Q80">
        <f>'slit correction'!O82</f>
        <v>31.282298373807983</v>
      </c>
      <c r="R80">
        <f>SUMPRODUCT(B$6:B$2053,Q$6:Q$2053,EXP(constants!B$7+constants!A$7*ABS(A$6:A$2053-A80)))</f>
        <v>22.674319064993721</v>
      </c>
      <c r="S80">
        <f t="shared" si="25"/>
        <v>8.6079793088142615</v>
      </c>
      <c r="T80">
        <f t="shared" si="26"/>
        <v>0.96786803873794014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0.85284145977213932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103.32000000000016</v>
      </c>
      <c r="D81" s="2">
        <f>front!E94-front!C94</f>
        <v>788.29999999999973</v>
      </c>
      <c r="E81" s="2">
        <f>IF(front!F94-front!C94&gt;0,front!F94-front!C94,0)</f>
        <v>691.90000000000009</v>
      </c>
      <c r="F81" s="4">
        <f>C81/(constants!$A$4+constants!$B$4*calc!C81+constants!$C$4*calc!C81^2+constants!$D$4*calc!C81^3+constants!$E$4*calc!C81^4+constants!$F$4*calc!C81^5+constants!$G$4*calc!C81^6+constants!$H$4*calc!C81^7)</f>
        <v>103.71663589568972</v>
      </c>
      <c r="G81" s="4">
        <f>D81/(constants!$A$4+constants!$B$4*calc!D81+constants!$C$4*calc!D81^2+constants!$D$4*calc!D81^3+constants!$E$4*calc!D81^4+constants!$F$4*calc!D81^5+constants!$G$4*calc!D81^6+constants!$H$4*calc!D81^7)</f>
        <v>790.77942032435169</v>
      </c>
      <c r="H81" s="4">
        <f>E81/(constants!$A$4+constants!$B$4*calc!E81+constants!$C$4*calc!E81^2+constants!$D$4*calc!E81^3+constants!$E$4*calc!E81^4+constants!$F$4*calc!E81^5+constants!$G$4*calc!E81^6+constants!$H$4*calc!E81^7)</f>
        <v>694.14440149142729</v>
      </c>
      <c r="I81">
        <f t="shared" si="21"/>
        <v>1571.464180237723</v>
      </c>
      <c r="J81">
        <f t="shared" si="22"/>
        <v>1317.9657005405861</v>
      </c>
      <c r="K81">
        <f t="shared" si="22"/>
        <v>347.07220074571364</v>
      </c>
      <c r="M81">
        <f>IF(front!E94&gt;$M$2,I81,J81)</f>
        <v>1317.9657005405861</v>
      </c>
      <c r="N81">
        <f t="shared" si="23"/>
        <v>0.26333932711857072</v>
      </c>
      <c r="O81">
        <f t="shared" si="24"/>
        <v>39.295074081408757</v>
      </c>
      <c r="Q81">
        <f>'slit correction'!O83</f>
        <v>32.424845268044713</v>
      </c>
      <c r="R81">
        <f>SUMPRODUCT(B$6:B$2053,Q$6:Q$2053,EXP(constants!B$7+constants!A$7*ABS(A$6:A$2053-A81)))</f>
        <v>22.999132544961711</v>
      </c>
      <c r="S81">
        <f t="shared" si="25"/>
        <v>9.4257127230830022</v>
      </c>
      <c r="T81">
        <f t="shared" si="26"/>
        <v>1.7856014530066808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0.83868644103692591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100.23000000000002</v>
      </c>
      <c r="D82" s="2">
        <f>front!E95-front!C95</f>
        <v>783.70000000000027</v>
      </c>
      <c r="E82" s="2">
        <f>IF(front!F95-front!C95&gt;0,front!F95-front!C95,0)</f>
        <v>699.20000000000027</v>
      </c>
      <c r="F82" s="4">
        <f>C82/(constants!$A$4+constants!$B$4*calc!C82+constants!$C$4*calc!C82^2+constants!$D$4*calc!C82^3+constants!$E$4*calc!C82^4+constants!$F$4*calc!C82^5+constants!$G$4*calc!C82^6+constants!$H$4*calc!C82^7)</f>
        <v>100.61508219283922</v>
      </c>
      <c r="G82" s="4">
        <f>D82/(constants!$A$4+constants!$B$4*calc!D82+constants!$C$4*calc!D82^2+constants!$D$4*calc!D82^3+constants!$E$4*calc!D82^4+constants!$F$4*calc!D82^5+constants!$G$4*calc!D82^6+constants!$H$4*calc!D82^7)</f>
        <v>786.16864009206688</v>
      </c>
      <c r="H82" s="4">
        <f>E82/(constants!$A$4+constants!$B$4*calc!E82+constants!$C$4*calc!E82^2+constants!$D$4*calc!E82^3+constants!$E$4*calc!E82^4+constants!$F$4*calc!E82^5+constants!$G$4*calc!E82^6+constants!$H$4*calc!E82^7)</f>
        <v>701.46286760869407</v>
      </c>
      <c r="I82">
        <f t="shared" si="21"/>
        <v>1524.4709423157458</v>
      </c>
      <c r="J82">
        <f t="shared" si="22"/>
        <v>1310.2810668201114</v>
      </c>
      <c r="K82">
        <f t="shared" si="22"/>
        <v>350.73143380434709</v>
      </c>
      <c r="M82">
        <f>IF(front!E95&gt;$M$2,I82,J82)</f>
        <v>1310.2810668201114</v>
      </c>
      <c r="N82">
        <f t="shared" si="23"/>
        <v>0.26767648765278163</v>
      </c>
      <c r="O82">
        <f t="shared" si="24"/>
        <v>18.129228620581898</v>
      </c>
      <c r="Q82">
        <f>'slit correction'!O84</f>
        <v>11.530208389192905</v>
      </c>
      <c r="R82">
        <f>SUMPRODUCT(B$6:B$2053,Q$6:Q$2053,EXP(constants!B$7+constants!A$7*ABS(A$6:A$2053-A82)))</f>
        <v>23.32856295401519</v>
      </c>
      <c r="S82">
        <f t="shared" si="25"/>
        <v>-11.798354564822285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0.85949887954553628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102</v>
      </c>
      <c r="D83" s="2">
        <f>front!E96-front!C96</f>
        <v>782</v>
      </c>
      <c r="E83" s="2">
        <f>IF(front!F96-front!C96&gt;0,front!F96-front!C96,0)</f>
        <v>692.69999999999982</v>
      </c>
      <c r="F83" s="4">
        <f>C83/(constants!$A$4+constants!$B$4*calc!C83+constants!$C$4*calc!C83^2+constants!$D$4*calc!C83^3+constants!$E$4*calc!C83^4+constants!$F$4*calc!C83^5+constants!$G$4*calc!C83^6+constants!$H$4*calc!C83^7)</f>
        <v>102.39170266858621</v>
      </c>
      <c r="G83" s="4">
        <f>D83/(constants!$A$4+constants!$B$4*calc!D83+constants!$C$4*calc!D83^2+constants!$D$4*calc!D83^3+constants!$E$4*calc!D83^4+constants!$F$4*calc!D83^5+constants!$G$4*calc!D83^6+constants!$H$4*calc!D83^7)</f>
        <v>784.46464507794144</v>
      </c>
      <c r="H83" s="4">
        <f>E83/(constants!$A$4+constants!$B$4*calc!E83+constants!$C$4*calc!E83^2+constants!$D$4*calc!E83^3+constants!$E$4*calc!E83^4+constants!$F$4*calc!E83^5+constants!$G$4*calc!E83^6+constants!$H$4*calc!E83^7)</f>
        <v>694.9464305239535</v>
      </c>
      <c r="I83">
        <f t="shared" si="21"/>
        <v>1551.3894343725183</v>
      </c>
      <c r="J83">
        <f t="shared" si="22"/>
        <v>1307.4410751299024</v>
      </c>
      <c r="K83">
        <f t="shared" si="22"/>
        <v>347.47321526197675</v>
      </c>
      <c r="M83">
        <f>IF(front!E96&gt;$M$2,I83,J83)</f>
        <v>1307.4410751299024</v>
      </c>
      <c r="N83">
        <f t="shared" si="23"/>
        <v>0.26576587034903515</v>
      </c>
      <c r="O83">
        <f t="shared" si="24"/>
        <v>27.293045751022191</v>
      </c>
      <c r="Q83">
        <f>'slit correction'!O85</f>
        <v>20.415757091056214</v>
      </c>
      <c r="R83">
        <f>SUMPRODUCT(B$6:B$2053,Q$6:Q$2053,EXP(constants!B$7+constants!A$7*ABS(A$6:A$2053-A83)))</f>
        <v>23.662705631693164</v>
      </c>
      <c r="S83">
        <f t="shared" si="25"/>
        <v>-3.24694854063695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0.84275491772877498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100.55000000000018</v>
      </c>
      <c r="D84" s="2">
        <f>front!E97-front!C97</f>
        <v>781.80000000000018</v>
      </c>
      <c r="E84" s="2">
        <f>IF(front!F97-front!C97&gt;0,front!F97-front!C97,0)</f>
        <v>695.5</v>
      </c>
      <c r="F84" s="4">
        <f>C84/(constants!$A$4+constants!$B$4*calc!C84+constants!$C$4*calc!C84^2+constants!$D$4*calc!C84^3+constants!$E$4*calc!C84^4+constants!$F$4*calc!C84^5+constants!$G$4*calc!C84^6+constants!$H$4*calc!C84^7)</f>
        <v>100.93627957874517</v>
      </c>
      <c r="G84" s="4">
        <f>D84/(constants!$A$4+constants!$B$4*calc!D84+constants!$C$4*calc!D84^2+constants!$D$4*calc!D84^3+constants!$E$4*calc!D84^4+constants!$F$4*calc!D84^5+constants!$G$4*calc!D84^6+constants!$H$4*calc!D84^7)</f>
        <v>784.26417468544435</v>
      </c>
      <c r="H84" s="4">
        <f>E84/(constants!$A$4+constants!$B$4*calc!E84+constants!$C$4*calc!E84^2+constants!$D$4*calc!E84^3+constants!$E$4*calc!E84^4+constants!$F$4*calc!E84^5+constants!$G$4*calc!E84^6+constants!$H$4*calc!E84^7)</f>
        <v>697.75352177011621</v>
      </c>
      <c r="I84">
        <f t="shared" si="21"/>
        <v>1529.3375693749269</v>
      </c>
      <c r="J84">
        <f t="shared" si="22"/>
        <v>1307.1069578090739</v>
      </c>
      <c r="K84">
        <f t="shared" si="22"/>
        <v>348.8767608850581</v>
      </c>
      <c r="M84">
        <f>IF(front!E97&gt;$M$2,I84,J84)</f>
        <v>1307.1069578090739</v>
      </c>
      <c r="N84">
        <f t="shared" si="23"/>
        <v>0.26690758457122199</v>
      </c>
      <c r="O84">
        <f t="shared" si="24"/>
        <v>21.7880373093451</v>
      </c>
      <c r="Q84">
        <f>'slit correction'!O86</f>
        <v>15.11035688452017</v>
      </c>
      <c r="R84">
        <f>SUMPRODUCT(B$6:B$2053,Q$6:Q$2053,EXP(constants!B$7+constants!A$7*ABS(A$6:A$2053-A84)))</f>
        <v>24.001616148245475</v>
      </c>
      <c r="S84">
        <f t="shared" si="25"/>
        <v>-8.8912592637253045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0.85468831995235461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100.70000000000027</v>
      </c>
      <c r="D85" s="2">
        <f>front!E98-front!C98</f>
        <v>780.69999999999982</v>
      </c>
      <c r="E85" s="2">
        <f>IF(front!F98-front!C98&gt;0,front!F98-front!C98,0)</f>
        <v>693.39999999999964</v>
      </c>
      <c r="F85" s="4">
        <f>C85/(constants!$A$4+constants!$B$4*calc!C85+constants!$C$4*calc!C85^2+constants!$D$4*calc!C85^3+constants!$E$4*calc!C85^4+constants!$F$4*calc!C85^5+constants!$G$4*calc!C85^6+constants!$H$4*calc!C85^7)</f>
        <v>101.08684078293146</v>
      </c>
      <c r="G85" s="4">
        <f>D85/(constants!$A$4+constants!$B$4*calc!D85+constants!$C$4*calc!D85^2+constants!$D$4*calc!D85^3+constants!$E$4*calc!D85^4+constants!$F$4*calc!D85^5+constants!$G$4*calc!D85^6+constants!$H$4*calc!D85^7)</f>
        <v>783.16158605592489</v>
      </c>
      <c r="H85" s="4">
        <f>E85/(constants!$A$4+constants!$B$4*calc!E85+constants!$C$4*calc!E85^2+constants!$D$4*calc!E85^3+constants!$E$4*calc!E85^4+constants!$F$4*calc!E85^5+constants!$G$4*calc!E85^6+constants!$H$4*calc!E85^7)</f>
        <v>695.64820484745167</v>
      </c>
      <c r="I85">
        <f t="shared" si="21"/>
        <v>1531.6187997413858</v>
      </c>
      <c r="J85">
        <f t="shared" si="22"/>
        <v>1305.2693100932081</v>
      </c>
      <c r="K85">
        <f t="shared" si="22"/>
        <v>347.82410242372583</v>
      </c>
      <c r="M85">
        <f>IF(front!E98&gt;$M$2,I85,J85)</f>
        <v>1305.2693100932081</v>
      </c>
      <c r="N85">
        <f t="shared" si="23"/>
        <v>0.26647688697965943</v>
      </c>
      <c r="O85">
        <f t="shared" si="24"/>
        <v>23.828555148966643</v>
      </c>
      <c r="Q85">
        <f>'slit correction'!O87</f>
        <v>18.557933311356663</v>
      </c>
      <c r="R85">
        <f>SUMPRODUCT(B$6:B$2053,Q$6:Q$2053,EXP(constants!B$7+constants!A$7*ABS(A$6:A$2053-A85)))</f>
        <v>24.345370446316245</v>
      </c>
      <c r="S85">
        <f t="shared" si="25"/>
        <v>-5.7874371349595819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0.85221551884424707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99.929999999999836</v>
      </c>
      <c r="D86" s="2">
        <f>front!E99-front!C99</f>
        <v>771.80000000000018</v>
      </c>
      <c r="E86" s="2">
        <f>IF(front!F99-front!C99&gt;0,front!F99-front!C99,0)</f>
        <v>680.39999999999964</v>
      </c>
      <c r="F86" s="4">
        <f>C86/(constants!$A$4+constants!$B$4*calc!C86+constants!$C$4*calc!C86^2+constants!$D$4*calc!C86^3+constants!$E$4*calc!C86^4+constants!$F$4*calc!C86^5+constants!$G$4*calc!C86^6+constants!$H$4*calc!C86^7)</f>
        <v>100.31395945767007</v>
      </c>
      <c r="G86" s="4">
        <f>D86/(constants!$A$4+constants!$B$4*calc!D86+constants!$C$4*calc!D86^2+constants!$D$4*calc!D86^3+constants!$E$4*calc!D86^4+constants!$F$4*calc!D86^5+constants!$G$4*calc!D86^6+constants!$H$4*calc!D86^7)</f>
        <v>774.24055014970202</v>
      </c>
      <c r="H86" s="4">
        <f>E86/(constants!$A$4+constants!$B$4*calc!E86+constants!$C$4*calc!E86^2+constants!$D$4*calc!E86^3+constants!$E$4*calc!E86^4+constants!$F$4*calc!E86^5+constants!$G$4*calc!E86^6+constants!$H$4*calc!E86^7)</f>
        <v>682.61508866637666</v>
      </c>
      <c r="I86">
        <f t="shared" si="21"/>
        <v>1519.9084766313645</v>
      </c>
      <c r="J86">
        <f t="shared" si="22"/>
        <v>1290.40091691617</v>
      </c>
      <c r="K86">
        <f t="shared" si="22"/>
        <v>341.30754433318833</v>
      </c>
      <c r="M86">
        <f>IF(front!E99&gt;$M$2,I86,J86)</f>
        <v>1290.40091691617</v>
      </c>
      <c r="N86">
        <f t="shared" si="23"/>
        <v>0.26449728906644998</v>
      </c>
      <c r="O86">
        <f t="shared" si="24"/>
        <v>32.968225418329894</v>
      </c>
      <c r="Q86">
        <f>'slit correction'!O88</f>
        <v>26.473605110813843</v>
      </c>
      <c r="R86">
        <f>SUMPRODUCT(B$6:B$2053,Q$6:Q$2053,EXP(constants!B$7+constants!A$7*ABS(A$6:A$2053-A86)))</f>
        <v>24.694033480571143</v>
      </c>
      <c r="S86">
        <f t="shared" si="25"/>
        <v>1.7795716302426996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0.8489990922191174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99.730000000000018</v>
      </c>
      <c r="D87" s="2">
        <f>front!E100-front!C100</f>
        <v>770.79999999999973</v>
      </c>
      <c r="E87" s="2">
        <f>IF(front!F100-front!C100&gt;0,front!F100-front!C100,0)</f>
        <v>689.90000000000009</v>
      </c>
      <c r="F87" s="4">
        <f>C87/(constants!$A$4+constants!$B$4*calc!C87+constants!$C$4*calc!C87^2+constants!$D$4*calc!C87^3+constants!$E$4*calc!C87^4+constants!$F$4*calc!C87^5+constants!$G$4*calc!C87^6+constants!$H$4*calc!C87^7)</f>
        <v>100.11321086762347</v>
      </c>
      <c r="G87" s="4">
        <f>D87/(constants!$A$4+constants!$B$4*calc!D87+constants!$C$4*calc!D87^2+constants!$D$4*calc!D87^3+constants!$E$4*calc!D87^4+constants!$F$4*calc!D87^5+constants!$G$4*calc!D87^6+constants!$H$4*calc!D87^7)</f>
        <v>773.23817638198148</v>
      </c>
      <c r="H87" s="4">
        <f>E87/(constants!$A$4+constants!$B$4*calc!E87+constants!$C$4*calc!E87^2+constants!$D$4*calc!E87^3+constants!$E$4*calc!E87^4+constants!$F$4*calc!E87^5+constants!$G$4*calc!E87^6+constants!$H$4*calc!E87^7)</f>
        <v>692.13932315035072</v>
      </c>
      <c r="I87">
        <f t="shared" si="21"/>
        <v>1516.8668313276282</v>
      </c>
      <c r="J87">
        <f t="shared" si="22"/>
        <v>1288.7302939699691</v>
      </c>
      <c r="K87">
        <f t="shared" si="22"/>
        <v>346.06966157517536</v>
      </c>
      <c r="M87">
        <f>IF(front!E100&gt;$M$2,I87,J87)</f>
        <v>1288.7302939699691</v>
      </c>
      <c r="N87">
        <f t="shared" si="23"/>
        <v>0.26853536631710445</v>
      </c>
      <c r="O87">
        <f t="shared" si="24"/>
        <v>13.753185419998317</v>
      </c>
      <c r="Q87">
        <f>'slit correction'!O89</f>
        <v>5.6919258352686493</v>
      </c>
      <c r="R87">
        <f>SUMPRODUCT(B$6:B$2053,Q$6:Q$2053,EXP(constants!B$7+constants!A$7*ABS(A$6:A$2053-A87)))</f>
        <v>25.047665090428346</v>
      </c>
      <c r="S87">
        <f t="shared" si="25"/>
        <v>-19.355739255159698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0.84960015431415026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100.86999999999989</v>
      </c>
      <c r="D88" s="2">
        <f>front!E101-front!C101</f>
        <v>784.50000000000045</v>
      </c>
      <c r="E88" s="2">
        <f>IF(front!F101-front!C101&gt;0,front!F101-front!C101,0)</f>
        <v>699.90000000000009</v>
      </c>
      <c r="F88" s="4">
        <f>C88/(constants!$A$4+constants!$B$4*calc!C88+constants!$C$4*calc!C88^2+constants!$D$4*calc!C88^3+constants!$E$4*calc!C88^4+constants!$F$4*calc!C88^5+constants!$G$4*calc!C88^6+constants!$H$4*calc!C88^7)</f>
        <v>101.25747675997413</v>
      </c>
      <c r="G88" s="4">
        <f>D88/(constants!$A$4+constants!$B$4*calc!D88+constants!$C$4*calc!D88^2+constants!$D$4*calc!D88^3+constants!$E$4*calc!D88^4+constants!$F$4*calc!D88^5+constants!$G$4*calc!D88^6+constants!$H$4*calc!D88^7)</f>
        <v>786.97051804169712</v>
      </c>
      <c r="H88" s="4">
        <f>E88/(constants!$A$4+constants!$B$4*calc!E88+constants!$C$4*calc!E88^2+constants!$D$4*calc!E88^3+constants!$E$4*calc!E88^4+constants!$F$4*calc!E88^5+constants!$G$4*calc!E88^6+constants!$H$4*calc!E88^7)</f>
        <v>702.16463257233272</v>
      </c>
      <c r="I88">
        <f t="shared" si="21"/>
        <v>1534.2041933329415</v>
      </c>
      <c r="J88">
        <f t="shared" si="22"/>
        <v>1311.6175300694952</v>
      </c>
      <c r="K88">
        <f t="shared" si="22"/>
        <v>351.08231628616636</v>
      </c>
      <c r="M88">
        <f>IF(front!E101&gt;$M$2,I88,J88)</f>
        <v>1311.6175300694952</v>
      </c>
      <c r="N88">
        <f t="shared" si="23"/>
        <v>0.2676712595230139</v>
      </c>
      <c r="O88">
        <f t="shared" si="24"/>
        <v>18.172983546229489</v>
      </c>
      <c r="Q88">
        <f>'slit correction'!O90</f>
        <v>7.9737285303069534</v>
      </c>
      <c r="R88">
        <f>SUMPRODUCT(B$6:B$2053,Q$6:Q$2053,EXP(constants!B$7+constants!A$7*ABS(A$6:A$2053-A88)))</f>
        <v>25.414052970727298</v>
      </c>
      <c r="S88">
        <f t="shared" si="25"/>
        <v>-17.440324440420344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0.85491718492836744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103.76999999999998</v>
      </c>
      <c r="D89" s="2">
        <f>front!E102-front!C102</f>
        <v>776.19999999999982</v>
      </c>
      <c r="E89" s="2">
        <f>IF(front!F102-front!C102&gt;0,front!F102-front!C102,0)</f>
        <v>690.80000000000018</v>
      </c>
      <c r="F89" s="4">
        <f>C89/(constants!$A$4+constants!$B$4*calc!C89+constants!$C$4*calc!C89^2+constants!$D$4*calc!C89^3+constants!$E$4*calc!C89^4+constants!$F$4*calc!C89^5+constants!$G$4*calc!C89^6+constants!$H$4*calc!C89^7)</f>
        <v>104.16831688144966</v>
      </c>
      <c r="G89" s="4">
        <f>D89/(constants!$A$4+constants!$B$4*calc!D89+constants!$C$4*calc!D89^2+constants!$D$4*calc!D89^3+constants!$E$4*calc!D89^4+constants!$F$4*calc!D89^5+constants!$G$4*calc!D89^6+constants!$H$4*calc!D89^7)</f>
        <v>778.6509702888784</v>
      </c>
      <c r="H89" s="4">
        <f>E89/(constants!$A$4+constants!$B$4*calc!E89+constants!$C$4*calc!E89^2+constants!$D$4*calc!E89^3+constants!$E$4*calc!E89^4+constants!$F$4*calc!E89^5+constants!$G$4*calc!E89^6+constants!$H$4*calc!E89^7)</f>
        <v>693.04160942207466</v>
      </c>
      <c r="I89">
        <f t="shared" si="21"/>
        <v>1578.307831537116</v>
      </c>
      <c r="J89">
        <f t="shared" si="22"/>
        <v>1297.7516171481307</v>
      </c>
      <c r="K89">
        <f t="shared" si="22"/>
        <v>346.52080471103733</v>
      </c>
      <c r="M89">
        <f>IF(front!E102&gt;$M$2,I89,J89)</f>
        <v>1297.7516171481307</v>
      </c>
      <c r="N89">
        <f t="shared" si="23"/>
        <v>0.26701627656032734</v>
      </c>
      <c r="O89">
        <f t="shared" si="24"/>
        <v>21.112423663336813</v>
      </c>
      <c r="Q89">
        <f>'slit correction'!O91</f>
        <v>10.024566647736552</v>
      </c>
      <c r="R89">
        <f>SUMPRODUCT(B$6:B$2053,Q$6:Q$2053,EXP(constants!B$7+constants!A$7*ABS(A$6:A$2053-A89)))</f>
        <v>25.778001611486395</v>
      </c>
      <c r="S89">
        <f t="shared" si="25"/>
        <v>-15.753434963749843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0.82224239861006621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100.94999999999982</v>
      </c>
      <c r="D90" s="2">
        <f>front!E103-front!C103</f>
        <v>771.69999999999982</v>
      </c>
      <c r="E90" s="2">
        <f>IF(front!F103-front!C103&gt;0,front!F103-front!C103,0)</f>
        <v>680.80000000000018</v>
      </c>
      <c r="F90" s="4">
        <f>C90/(constants!$A$4+constants!$B$4*calc!C90+constants!$C$4*calc!C90^2+constants!$D$4*calc!C90^3+constants!$E$4*calc!C90^4+constants!$F$4*calc!C90^5+constants!$G$4*calc!C90^6+constants!$H$4*calc!C90^7)</f>
        <v>101.33777602329992</v>
      </c>
      <c r="G90" s="4">
        <f>D90/(constants!$A$4+constants!$B$4*calc!D90+constants!$C$4*calc!D90^2+constants!$D$4*calc!D90^3+constants!$E$4*calc!D90^4+constants!$F$4*calc!D90^5+constants!$G$4*calc!D90^6+constants!$H$4*calc!D90^7)</f>
        <v>774.14031286550153</v>
      </c>
      <c r="H90" s="4">
        <f>E90/(constants!$A$4+constants!$B$4*calc!E90+constants!$C$4*calc!E90^2+constants!$D$4*calc!E90^3+constants!$E$4*calc!E90^4+constants!$F$4*calc!E90^5+constants!$G$4*calc!E90^6+constants!$H$4*calc!E90^7)</f>
        <v>683.01611280935765</v>
      </c>
      <c r="I90">
        <f t="shared" si="21"/>
        <v>1535.4208488378777</v>
      </c>
      <c r="J90">
        <f t="shared" si="22"/>
        <v>1290.2338547758359</v>
      </c>
      <c r="K90">
        <f t="shared" si="22"/>
        <v>341.50805640467883</v>
      </c>
      <c r="M90">
        <f>IF(front!E103&gt;$M$2,I90,J90)</f>
        <v>1290.2338547758359</v>
      </c>
      <c r="N90">
        <f t="shared" si="23"/>
        <v>0.26468694426252837</v>
      </c>
      <c r="O90">
        <f t="shared" si="24"/>
        <v>32.062444084944445</v>
      </c>
      <c r="Q90">
        <f>'slit correction'!O92</f>
        <v>21.592337244399239</v>
      </c>
      <c r="R90">
        <f>SUMPRODUCT(B$6:B$2053,Q$6:Q$2053,EXP(constants!B$7+constants!A$7*ABS(A$6:A$2053-A90)))</f>
        <v>26.147161011375783</v>
      </c>
      <c r="S90">
        <f t="shared" si="25"/>
        <v>-4.5548237669765435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0.84031284045177723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102.13999999999987</v>
      </c>
      <c r="D91" s="2">
        <f>front!E104-front!C104</f>
        <v>764.30000000000018</v>
      </c>
      <c r="E91" s="2">
        <f>IF(front!F104-front!C104&gt;0,front!F104-front!C104,0)</f>
        <v>667.30000000000018</v>
      </c>
      <c r="F91" s="4">
        <f>C91/(constants!$A$4+constants!$B$4*calc!C91+constants!$C$4*calc!C91^2+constants!$D$4*calc!C91^3+constants!$E$4*calc!C91^4+constants!$F$4*calc!C91^5+constants!$G$4*calc!C91^6+constants!$H$4*calc!C91^7)</f>
        <v>102.53222605477322</v>
      </c>
      <c r="G91" s="4">
        <f>D91/(constants!$A$4+constants!$B$4*calc!D91+constants!$C$4*calc!D91^2+constants!$D$4*calc!D91^3+constants!$E$4*calc!D91^4+constants!$F$4*calc!D91^5+constants!$G$4*calc!D91^6+constants!$H$4*calc!D91^7)</f>
        <v>766.72269674815698</v>
      </c>
      <c r="H91" s="4">
        <f>E91/(constants!$A$4+constants!$B$4*calc!E91+constants!$C$4*calc!E91^2+constants!$D$4*calc!E91^3+constants!$E$4*calc!E91^4+constants!$F$4*calc!E91^5+constants!$G$4*calc!E91^6+constants!$H$4*calc!E91^7)</f>
        <v>669.48136610794643</v>
      </c>
      <c r="I91">
        <f t="shared" si="21"/>
        <v>1553.518576587473</v>
      </c>
      <c r="J91">
        <f t="shared" si="22"/>
        <v>1277.8711612469283</v>
      </c>
      <c r="K91">
        <f t="shared" si="22"/>
        <v>334.74068305397321</v>
      </c>
      <c r="M91">
        <f>IF(front!E104&gt;$M$2,I91,J91)</f>
        <v>1277.8711612469283</v>
      </c>
      <c r="N91">
        <f t="shared" si="23"/>
        <v>0.26195182519600652</v>
      </c>
      <c r="O91">
        <f t="shared" si="24"/>
        <v>44.631858351584015</v>
      </c>
      <c r="Q91">
        <f>'slit correction'!O93</f>
        <v>30.785699946858117</v>
      </c>
      <c r="R91">
        <f>SUMPRODUCT(B$6:B$2053,Q$6:Q$2053,EXP(constants!B$7+constants!A$7*ABS(A$6:A$2053-A91)))</f>
        <v>26.521590169607162</v>
      </c>
      <c r="S91">
        <f t="shared" si="25"/>
        <v>4.2641097772509546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0.82256574237686686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101.67999999999984</v>
      </c>
      <c r="D92" s="2">
        <f>front!E105-front!C105</f>
        <v>780.40000000000055</v>
      </c>
      <c r="E92" s="2">
        <f>IF(front!F105-front!C105&gt;0,front!F105-front!C105,0)</f>
        <v>696.5</v>
      </c>
      <c r="F92" s="4">
        <f>C92/(constants!$A$4+constants!$B$4*calc!C92+constants!$C$4*calc!C92^2+constants!$D$4*calc!C92^3+constants!$E$4*calc!C92^4+constants!$F$4*calc!C92^5+constants!$G$4*calc!C92^6+constants!$H$4*calc!C92^7)</f>
        <v>102.07050621017049</v>
      </c>
      <c r="G92" s="4">
        <f>D92/(constants!$A$4+constants!$B$4*calc!D92+constants!$C$4*calc!D92^2+constants!$D$4*calc!D92^3+constants!$E$4*calc!D92^4+constants!$F$4*calc!D92^5+constants!$G$4*calc!D92^6+constants!$H$4*calc!D92^7)</f>
        <v>782.86087963407635</v>
      </c>
      <c r="H92" s="4">
        <f>E92/(constants!$A$4+constants!$B$4*calc!E92+constants!$C$4*calc!E92^2+constants!$D$4*calc!E92^3+constants!$E$4*calc!E92^4+constants!$F$4*calc!E92^5+constants!$G$4*calc!E92^6+constants!$H$4*calc!E92^7)</f>
        <v>698.75605044954727</v>
      </c>
      <c r="I92">
        <f t="shared" si="21"/>
        <v>1546.5228213662197</v>
      </c>
      <c r="J92">
        <f t="shared" si="22"/>
        <v>1304.7681327234607</v>
      </c>
      <c r="K92">
        <f t="shared" si="22"/>
        <v>349.37802522477364</v>
      </c>
      <c r="M92">
        <f>IF(front!E105&gt;$M$2,I92,J92)</f>
        <v>1304.7681327234607</v>
      </c>
      <c r="N92">
        <f t="shared" si="23"/>
        <v>0.26777020105136384</v>
      </c>
      <c r="O92">
        <f t="shared" si="24"/>
        <v>17.602472594604023</v>
      </c>
      <c r="Q92">
        <f>'slit correction'!O94</f>
        <v>2.8180398771847806</v>
      </c>
      <c r="R92">
        <f>SUMPRODUCT(B$6:B$2053,Q$6:Q$2053,EXP(constants!B$7+constants!A$7*ABS(A$6:A$2053-A92)))</f>
        <v>26.901352400419444</v>
      </c>
      <c r="S92">
        <f t="shared" si="25"/>
        <v>-24.083312523234664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0.84367855080910503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101.68000000000029</v>
      </c>
      <c r="D93" s="2">
        <f>front!E106-front!C106</f>
        <v>760</v>
      </c>
      <c r="E93" s="2">
        <f>IF(front!F106-front!C106&gt;0,front!F106-front!C106,0)</f>
        <v>666.19999999999982</v>
      </c>
      <c r="F93" s="4">
        <f>C93/(constants!$A$4+constants!$B$4*calc!C93+constants!$C$4*calc!C93^2+constants!$D$4*calc!C93^3+constants!$E$4*calc!C93^4+constants!$F$4*calc!C93^5+constants!$G$4*calc!C93^6+constants!$H$4*calc!C93^7)</f>
        <v>102.07050621017096</v>
      </c>
      <c r="G93" s="4">
        <f>D93/(constants!$A$4+constants!$B$4*calc!D93+constants!$C$4*calc!D93^2+constants!$D$4*calc!D93^3+constants!$E$4*calc!D93^4+constants!$F$4*calc!D93^5+constants!$G$4*calc!D93^6+constants!$H$4*calc!D93^7)</f>
        <v>762.41240860663652</v>
      </c>
      <c r="H93" s="4">
        <f>E93/(constants!$A$4+constants!$B$4*calc!E93+constants!$C$4*calc!E93^2+constants!$D$4*calc!E93^3+constants!$E$4*calc!E93^4+constants!$F$4*calc!E93^5+constants!$G$4*calc!E93^6+constants!$H$4*calc!E93^7)</f>
        <v>668.37851837948608</v>
      </c>
      <c r="I93">
        <f t="shared" si="21"/>
        <v>1546.5228213662267</v>
      </c>
      <c r="J93">
        <f t="shared" si="22"/>
        <v>1270.6873476777275</v>
      </c>
      <c r="K93">
        <f t="shared" si="22"/>
        <v>334.18925918974304</v>
      </c>
      <c r="M93">
        <f>IF(front!E106&gt;$M$2,I93,J93)</f>
        <v>1270.6873476777275</v>
      </c>
      <c r="N93">
        <f t="shared" si="23"/>
        <v>0.2629988091094933</v>
      </c>
      <c r="O93">
        <f t="shared" si="24"/>
        <v>39.4795802853846</v>
      </c>
      <c r="Q93">
        <f>'slit correction'!O95</f>
        <v>24.832669051653667</v>
      </c>
      <c r="R93">
        <f>SUMPRODUCT(B$6:B$2053,Q$6:Q$2053,EXP(constants!B$7+constants!A$7*ABS(A$6:A$2053-A93)))</f>
        <v>27.286562916522346</v>
      </c>
      <c r="S93">
        <f t="shared" si="25"/>
        <v>-2.4538938648686788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0.82164151095758098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102.57000000000016</v>
      </c>
      <c r="D94" s="2">
        <f>front!E107-front!C107</f>
        <v>762.69999999999982</v>
      </c>
      <c r="E94" s="2">
        <f>IF(front!F107-front!C107&gt;0,front!F107-front!C107,0)</f>
        <v>661.80000000000018</v>
      </c>
      <c r="F94" s="4">
        <f>C94/(constants!$A$4+constants!$B$4*calc!C94+constants!$C$4*calc!C94^2+constants!$D$4*calc!C94^3+constants!$E$4*calc!C94^4+constants!$F$4*calc!C94^5+constants!$G$4*calc!C94^6+constants!$H$4*calc!C94^7)</f>
        <v>102.96383335307117</v>
      </c>
      <c r="G94" s="4">
        <f>D94/(constants!$A$4+constants!$B$4*calc!D94+constants!$C$4*calc!D94^2+constants!$D$4*calc!D94^3+constants!$E$4*calc!D94^4+constants!$F$4*calc!D94^5+constants!$G$4*calc!D94^6+constants!$H$4*calc!D94^7)</f>
        <v>765.11887304608979</v>
      </c>
      <c r="H94" s="4">
        <f>E94/(constants!$A$4+constants!$B$4*calc!E94+constants!$C$4*calc!E94^2+constants!$D$4*calc!E94^3+constants!$E$4*calc!E94^4+constants!$F$4*calc!E94^5+constants!$G$4*calc!E94^6+constants!$H$4*calc!E94^7)</f>
        <v>663.96710258030578</v>
      </c>
      <c r="I94">
        <f t="shared" si="21"/>
        <v>1560.0580811071388</v>
      </c>
      <c r="J94">
        <f t="shared" si="22"/>
        <v>1275.1981217434829</v>
      </c>
      <c r="K94">
        <f t="shared" si="22"/>
        <v>331.98355129015289</v>
      </c>
      <c r="M94">
        <f>IF(front!E107&gt;$M$2,I94,J94)</f>
        <v>1275.1981217434829</v>
      </c>
      <c r="N94">
        <f t="shared" si="23"/>
        <v>0.26033880197083148</v>
      </c>
      <c r="O94">
        <f t="shared" si="24"/>
        <v>52.116542203970312</v>
      </c>
      <c r="Q94">
        <f>'slit correction'!O96</f>
        <v>33.880153692191811</v>
      </c>
      <c r="R94">
        <f>SUMPRODUCT(B$6:B$2053,Q$6:Q$2053,EXP(constants!B$7+constants!A$7*ABS(A$6:A$2053-A94)))</f>
        <v>27.677269684178498</v>
      </c>
      <c r="S94">
        <f t="shared" si="25"/>
        <v>6.2028840080133136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0.81740426025581236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102.79999999999973</v>
      </c>
      <c r="D95" s="2">
        <f>front!E108-front!C108</f>
        <v>759.29999999999973</v>
      </c>
      <c r="E95" s="2">
        <f>IF(front!F108-front!C108&gt;0,front!F108-front!C108,0)</f>
        <v>671.49999999999955</v>
      </c>
      <c r="F95" s="4">
        <f>C95/(constants!$A$4+constants!$B$4*calc!C95+constants!$C$4*calc!C95^2+constants!$D$4*calc!C95^3+constants!$E$4*calc!C95^4+constants!$F$4*calc!C95^5+constants!$G$4*calc!C95^6+constants!$H$4*calc!C95^7)</f>
        <v>103.19469291902823</v>
      </c>
      <c r="G95" s="4">
        <f>D95/(constants!$A$4+constants!$B$4*calc!D95+constants!$C$4*calc!D95^2+constants!$D$4*calc!D95^3+constants!$E$4*calc!D95^4+constants!$F$4*calc!D95^5+constants!$G$4*calc!D95^6+constants!$H$4*calc!D95^7)</f>
        <v>761.71073019273524</v>
      </c>
      <c r="H95" s="4">
        <f>E95/(constants!$A$4+constants!$B$4*calc!E95+constants!$C$4*calc!E95^2+constants!$D$4*calc!E95^3+constants!$E$4*calc!E95^4+constants!$F$4*calc!E95^5+constants!$G$4*calc!E95^6+constants!$H$4*calc!E95^7)</f>
        <v>673.69221636188877</v>
      </c>
      <c r="I95">
        <f t="shared" si="21"/>
        <v>1563.5559533186095</v>
      </c>
      <c r="J95">
        <f t="shared" si="22"/>
        <v>1269.5178836545588</v>
      </c>
      <c r="K95">
        <f t="shared" si="22"/>
        <v>336.84610818094438</v>
      </c>
      <c r="M95">
        <f>IF(front!E108&gt;$M$2,I95,J95)</f>
        <v>1269.5178836545588</v>
      </c>
      <c r="N95">
        <f t="shared" si="23"/>
        <v>0.26533388187590246</v>
      </c>
      <c r="O95">
        <f t="shared" si="24"/>
        <v>28.521851005915778</v>
      </c>
      <c r="Q95">
        <f>'slit correction'!O97</f>
        <v>12.314500010452578</v>
      </c>
      <c r="R95">
        <f>SUMPRODUCT(B$6:B$2053,Q$6:Q$2053,EXP(constants!B$7+constants!A$7*ABS(A$6:A$2053-A95)))</f>
        <v>28.073539516123336</v>
      </c>
      <c r="S95">
        <f t="shared" si="25"/>
        <v>-15.759039505670758</v>
      </c>
      <c r="T95">
        <f t="shared" si="26"/>
        <v>0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0.81194272642436494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98.699999999999818</v>
      </c>
      <c r="D96" s="2">
        <f>front!E109-front!C109</f>
        <v>780.70000000000027</v>
      </c>
      <c r="E96" s="2">
        <f>IF(front!F109-front!C109&gt;0,front!F109-front!C109,0)</f>
        <v>667.70000000000027</v>
      </c>
      <c r="F96" s="4">
        <f>C96/(constants!$A$4+constants!$B$4*calc!C96+constants!$C$4*calc!C96^2+constants!$D$4*calc!C96^3+constants!$E$4*calc!C96^4+constants!$F$4*calc!C96^5+constants!$G$4*calc!C96^6+constants!$H$4*calc!C96^7)</f>
        <v>99.079354362878249</v>
      </c>
      <c r="G96" s="4">
        <f>D96/(constants!$A$4+constants!$B$4*calc!D96+constants!$C$4*calc!D96^2+constants!$D$4*calc!D96^3+constants!$E$4*calc!D96^4+constants!$F$4*calc!D96^5+constants!$G$4*calc!D96^6+constants!$H$4*calc!D96^7)</f>
        <v>783.16158605592534</v>
      </c>
      <c r="H96" s="4">
        <f>E96/(constants!$A$4+constants!$B$4*calc!E96+constants!$C$4*calc!E96^2+constants!$D$4*calc!E96^3+constants!$E$4*calc!E96^4+constants!$F$4*calc!E96^5+constants!$G$4*calc!E96^6+constants!$H$4*calc!E96^7)</f>
        <v>669.88240102856469</v>
      </c>
      <c r="I96">
        <f t="shared" si="21"/>
        <v>1501.2023388314885</v>
      </c>
      <c r="J96">
        <f t="shared" si="22"/>
        <v>1305.269310093209</v>
      </c>
      <c r="K96">
        <f t="shared" si="22"/>
        <v>334.94120051428234</v>
      </c>
      <c r="M96">
        <f>IF(front!E109&gt;$M$2,I96,J96)</f>
        <v>1305.269310093209</v>
      </c>
      <c r="N96">
        <f t="shared" si="23"/>
        <v>0.25660696832775781</v>
      </c>
      <c r="O96">
        <f t="shared" si="24"/>
        <v>71.29126815152631</v>
      </c>
      <c r="Q96">
        <f>'slit correction'!O98</f>
        <v>55.396401985558406</v>
      </c>
      <c r="R96">
        <f>SUMPRODUCT(B$6:B$2053,Q$6:Q$2053,EXP(constants!B$7+constants!A$7*ABS(A$6:A$2053-A96)))</f>
        <v>28.475482215959207</v>
      </c>
      <c r="S96">
        <f t="shared" si="25"/>
        <v>26.920919769599198</v>
      </c>
      <c r="T96">
        <f t="shared" si="26"/>
        <v>19.280808499522877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0.86948259826800522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100.34999999999991</v>
      </c>
      <c r="D97" s="2">
        <f>front!E110-front!C110</f>
        <v>763.80000000000018</v>
      </c>
      <c r="E97" s="2">
        <f>IF(front!F110-front!C110&gt;0,front!F110-front!C110,0)</f>
        <v>660.40000000000055</v>
      </c>
      <c r="F97" s="4">
        <f>C97/(constants!$A$4+constants!$B$4*calc!C97+constants!$C$4*calc!C97^2+constants!$D$4*calc!C97^3+constants!$E$4*calc!C97^4+constants!$F$4*calc!C97^5+constants!$G$4*calc!C97^6+constants!$H$4*calc!C97^7)</f>
        <v>100.73553123653893</v>
      </c>
      <c r="G97" s="4">
        <f>D97/(constants!$A$4+constants!$B$4*calc!D97+constants!$C$4*calc!D97^2+constants!$D$4*calc!D97^3+constants!$E$4*calc!D97^4+constants!$F$4*calc!D97^5+constants!$G$4*calc!D97^6+constants!$H$4*calc!D97^7)</f>
        <v>766.22150240699659</v>
      </c>
      <c r="H97" s="4">
        <f>E97/(constants!$A$4+constants!$B$4*calc!E97+constants!$C$4*calc!E97^2+constants!$D$4*calc!E97^3+constants!$E$4*calc!E97^4+constants!$F$4*calc!E97^5+constants!$G$4*calc!E97^6+constants!$H$4*calc!E97^7)</f>
        <v>662.56346193079435</v>
      </c>
      <c r="I97">
        <f t="shared" si="21"/>
        <v>1526.2959278263475</v>
      </c>
      <c r="J97">
        <f t="shared" si="22"/>
        <v>1277.0358373449942</v>
      </c>
      <c r="K97">
        <f t="shared" si="22"/>
        <v>331.28173096539717</v>
      </c>
      <c r="M97">
        <f>IF(front!E110&gt;$M$2,I97,J97)</f>
        <v>1277.0358373449942</v>
      </c>
      <c r="N97">
        <f t="shared" si="23"/>
        <v>0.25941459219667978</v>
      </c>
      <c r="O97">
        <f t="shared" si="24"/>
        <v>56.539878412344024</v>
      </c>
      <c r="Q97">
        <f>'slit correction'!O99</f>
        <v>43.143943760848316</v>
      </c>
      <c r="R97">
        <f>SUMPRODUCT(B$6:B$2053,Q$6:Q$2053,EXP(constants!B$7+constants!A$7*ABS(A$6:A$2053-A97)))</f>
        <v>28.883120331642186</v>
      </c>
      <c r="S97">
        <f t="shared" si="25"/>
        <v>14.26082342920613</v>
      </c>
      <c r="T97">
        <f t="shared" si="26"/>
        <v>6.620712159129809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0.83668953973012727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99.150000000000091</v>
      </c>
      <c r="D98" s="2">
        <f>front!E111-front!C111</f>
        <v>753.20000000000027</v>
      </c>
      <c r="E98" s="2">
        <f>IF(front!F111-front!C111&gt;0,front!F111-front!C111,0)</f>
        <v>644.70000000000027</v>
      </c>
      <c r="F98" s="4">
        <f>C98/(constants!$A$4+constants!$B$4*calc!C98+constants!$C$4*calc!C98^2+constants!$D$4*calc!C98^3+constants!$E$4*calc!C98^4+constants!$F$4*calc!C98^5+constants!$G$4*calc!C98^6+constants!$H$4*calc!C98^7)</f>
        <v>99.531039504401335</v>
      </c>
      <c r="G98" s="4">
        <f>D98/(constants!$A$4+constants!$B$4*calc!D98+constants!$C$4*calc!D98^2+constants!$D$4*calc!D98^3+constants!$E$4*calc!D98^4+constants!$F$4*calc!D98^5+constants!$G$4*calc!D98^6+constants!$H$4*calc!D98^7)</f>
        <v>755.59606134686612</v>
      </c>
      <c r="H98" s="4">
        <f>E98/(constants!$A$4+constants!$B$4*calc!E98+constants!$C$4*calc!E98^2+constants!$D$4*calc!E98^3+constants!$E$4*calc!E98^4+constants!$F$4*calc!E98^5+constants!$G$4*calc!E98^6+constants!$H$4*calc!E98^7)</f>
        <v>646.82235860062247</v>
      </c>
      <c r="I98">
        <f t="shared" si="21"/>
        <v>1508.0460530969899</v>
      </c>
      <c r="J98">
        <f t="shared" si="22"/>
        <v>1259.3267689114434</v>
      </c>
      <c r="K98">
        <f t="shared" si="22"/>
        <v>323.41117930031123</v>
      </c>
      <c r="M98">
        <f>IF(front!E111&gt;$M$2,I98,J98)</f>
        <v>1259.3267689114434</v>
      </c>
      <c r="N98">
        <f t="shared" si="23"/>
        <v>0.25681275685092159</v>
      </c>
      <c r="O98">
        <f t="shared" si="24"/>
        <v>67.827206712820725</v>
      </c>
      <c r="Q98">
        <f>'slit correction'!O100</f>
        <v>57.273514529817461</v>
      </c>
      <c r="R98">
        <f>SUMPRODUCT(B$6:B$2053,Q$6:Q$2053,EXP(constants!B$7+constants!A$7*ABS(A$6:A$2053-A98)))</f>
        <v>29.296553235030537</v>
      </c>
      <c r="S98">
        <f t="shared" si="25"/>
        <v>27.976961294786925</v>
      </c>
      <c r="T98">
        <f t="shared" si="26"/>
        <v>20.336850024710603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0.83507182444808925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99.160000000000309</v>
      </c>
      <c r="D99" s="2">
        <f>front!E112-front!C112</f>
        <v>752.50000000000045</v>
      </c>
      <c r="E99" s="2">
        <f>IF(front!F112-front!C112&gt;0,front!F112-front!C112,0)</f>
        <v>648.40000000000009</v>
      </c>
      <c r="F99" s="4">
        <f>C99/(constants!$A$4+constants!$B$4*calc!C99+constants!$C$4*calc!C99^2+constants!$D$4*calc!C99^3+constants!$E$4*calc!C99^4+constants!$F$4*calc!C99^5+constants!$G$4*calc!C99^6+constants!$H$4*calc!C99^7)</f>
        <v>99.541076947394387</v>
      </c>
      <c r="G99" s="4">
        <f>D99/(constants!$A$4+constants!$B$4*calc!D99+constants!$C$4*calc!D99^2+constants!$D$4*calc!D99^3+constants!$E$4*calc!D99^4+constants!$F$4*calc!D99^5+constants!$G$4*calc!D99^6+constants!$H$4*calc!D99^7)</f>
        <v>754.89437314037048</v>
      </c>
      <c r="H99" s="4">
        <f>E99/(constants!$A$4+constants!$B$4*calc!E99+constants!$C$4*calc!E99^2+constants!$D$4*calc!E99^3+constants!$E$4*calc!E99^4+constants!$F$4*calc!E99^5+constants!$G$4*calc!E99^6+constants!$H$4*calc!E99^7)</f>
        <v>650.5320910234484</v>
      </c>
      <c r="I99">
        <f t="shared" si="21"/>
        <v>1508.1981355665814</v>
      </c>
      <c r="J99">
        <f t="shared" si="22"/>
        <v>1258.157288567284</v>
      </c>
      <c r="K99">
        <f t="shared" si="22"/>
        <v>325.2660455117242</v>
      </c>
      <c r="M99">
        <f>IF(front!E112&gt;$M$2,I99,J99)</f>
        <v>1258.157288567284</v>
      </c>
      <c r="N99">
        <f t="shared" si="23"/>
        <v>0.25852574115126586</v>
      </c>
      <c r="O99">
        <f t="shared" si="24"/>
        <v>59.824096549132491</v>
      </c>
      <c r="Q99">
        <f>'slit correction'!O101</f>
        <v>50.800024034970271</v>
      </c>
      <c r="R99">
        <f>SUMPRODUCT(B$6:B$2053,Q$6:Q$2053,EXP(constants!B$7+constants!A$7*ABS(A$6:A$2053-A99)))</f>
        <v>29.724831634405476</v>
      </c>
      <c r="S99">
        <f t="shared" si="25"/>
        <v>21.075192400564795</v>
      </c>
      <c r="T99">
        <f t="shared" si="26"/>
        <v>13.435081130488474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0.8342122025596026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102.38000000000011</v>
      </c>
      <c r="D100" s="2">
        <f>front!E113-front!C113</f>
        <v>743.40000000000009</v>
      </c>
      <c r="E100" s="2">
        <f>IF(front!F113-front!C113&gt;0,front!F113-front!C113,0)</f>
        <v>648.09999999999991</v>
      </c>
      <c r="F100" s="4">
        <f>C100/(constants!$A$4+constants!$B$4*calc!C100+constants!$C$4*calc!C100^2+constants!$D$4*calc!C100^3+constants!$E$4*calc!C100^4+constants!$F$4*calc!C100^5+constants!$G$4*calc!C100^6+constants!$H$4*calc!C100^7)</f>
        <v>102.77312319707805</v>
      </c>
      <c r="G100" s="4">
        <f>D100/(constants!$A$4+constants!$B$4*calc!D100+constants!$C$4*calc!D100^2+constants!$D$4*calc!D100^3+constants!$E$4*calc!D100^4+constants!$F$4*calc!D100^5+constants!$G$4*calc!D100^6+constants!$H$4*calc!D100^7)</f>
        <v>745.77233472099283</v>
      </c>
      <c r="H100" s="4">
        <f>E100/(constants!$A$4+constants!$B$4*calc!E100+constants!$C$4*calc!E100^2+constants!$D$4*calc!E100^3+constants!$E$4*calc!E100^4+constants!$F$4*calc!E100^5+constants!$G$4*calc!E100^6+constants!$H$4*calc!E100^7)</f>
        <v>650.23130295676799</v>
      </c>
      <c r="I100">
        <f t="shared" si="21"/>
        <v>1557.1685332890613</v>
      </c>
      <c r="J100">
        <f t="shared" si="22"/>
        <v>1242.9538912016546</v>
      </c>
      <c r="K100">
        <f t="shared" si="22"/>
        <v>325.115651478384</v>
      </c>
      <c r="M100">
        <f>IF(front!E113&gt;$M$2,I100,J100)</f>
        <v>1242.9538912016546</v>
      </c>
      <c r="N100">
        <f t="shared" si="23"/>
        <v>0.2615669445019162</v>
      </c>
      <c r="O100">
        <f t="shared" si="24"/>
        <v>45.174775345217313</v>
      </c>
      <c r="Q100">
        <f>'slit correction'!O102</f>
        <v>35.891942233495307</v>
      </c>
      <c r="R100">
        <f>SUMPRODUCT(B$6:B$2053,Q$6:Q$2053,EXP(constants!B$7+constants!A$7*ABS(A$6:A$2053-A100)))</f>
        <v>30.150204475760578</v>
      </c>
      <c r="S100">
        <f t="shared" si="25"/>
        <v>5.7417377577347288</v>
      </c>
      <c r="T100">
        <f t="shared" si="26"/>
        <v>0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0.79821410761253919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98.760000000000218</v>
      </c>
      <c r="D101" s="2">
        <f>front!E114-front!C114</f>
        <v>736.29999999999973</v>
      </c>
      <c r="E101" s="2">
        <f>IF(front!F114-front!C114&gt;0,front!F114-front!C114,0)</f>
        <v>649.59999999999991</v>
      </c>
      <c r="F101" s="4">
        <f>C101/(constants!$A$4+constants!$B$4*calc!C101+constants!$C$4*calc!C101^2+constants!$D$4*calc!C101^3+constants!$E$4*calc!C101^4+constants!$F$4*calc!C101^5+constants!$G$4*calc!C101^6+constants!$H$4*calc!C101^7)</f>
        <v>99.139579071797186</v>
      </c>
      <c r="G101" s="4">
        <f>D101/(constants!$A$4+constants!$B$4*calc!D101+constants!$C$4*calc!D101^2+constants!$D$4*calc!D101^3+constants!$E$4*calc!D101^4+constants!$F$4*calc!D101^5+constants!$G$4*calc!D101^6+constants!$H$4*calc!D101^7)</f>
        <v>738.65502159410596</v>
      </c>
      <c r="H101" s="4">
        <f>E101/(constants!$A$4+constants!$B$4*calc!E101+constants!$C$4*calc!E101^2+constants!$D$4*calc!E101^3+constants!$E$4*calc!E101^4+constants!$F$4*calc!E101^5+constants!$G$4*calc!E101^6+constants!$H$4*calc!E101^7)</f>
        <v>651.7352414395142</v>
      </c>
      <c r="I101">
        <f t="shared" si="21"/>
        <v>1502.1148344211695</v>
      </c>
      <c r="J101">
        <f t="shared" si="22"/>
        <v>1231.0917026568434</v>
      </c>
      <c r="K101">
        <f t="shared" si="22"/>
        <v>325.8676207197571</v>
      </c>
      <c r="M101">
        <f>IF(front!E114&gt;$M$2,I101,J101)</f>
        <v>1231.0917026568434</v>
      </c>
      <c r="N101">
        <f t="shared" si="23"/>
        <v>0.26469808870979777</v>
      </c>
      <c r="O101">
        <f t="shared" si="24"/>
        <v>30.542209400894762</v>
      </c>
      <c r="Q101">
        <f>'slit correction'!O103</f>
        <v>23.382068533939055</v>
      </c>
      <c r="R101">
        <f>SUMPRODUCT(B$6:B$2053,Q$6:Q$2053,EXP(constants!B$7+constants!A$7*ABS(A$6:A$2053-A101)))</f>
        <v>30.581638823830513</v>
      </c>
      <c r="S101">
        <f t="shared" si="25"/>
        <v>-7.199570289891458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0.81957229530406495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97.449999999999818</v>
      </c>
      <c r="D102" s="2">
        <f>front!E115-front!C115</f>
        <v>745.89999999999964</v>
      </c>
      <c r="E102" s="2">
        <f>IF(front!F115-front!C115&gt;0,front!F115-front!C115,0)</f>
        <v>648.89999999999964</v>
      </c>
      <c r="F102" s="4">
        <f>C102/(constants!$A$4+constants!$B$4*calc!C102+constants!$C$4*calc!C102^2+constants!$D$4*calc!C102^3+constants!$E$4*calc!C102^4+constants!$F$4*calc!C102^5+constants!$G$4*calc!C102^6+constants!$H$4*calc!C102^7)</f>
        <v>97.82467129091296</v>
      </c>
      <c r="G102" s="4">
        <f>D102/(constants!$A$4+constants!$B$4*calc!D102+constants!$C$4*calc!D102^2+constants!$D$4*calc!D102^3+constants!$E$4*calc!D102^4+constants!$F$4*calc!D102^5+constants!$G$4*calc!D102^6+constants!$H$4*calc!D102^7)</f>
        <v>748.2784062045929</v>
      </c>
      <c r="H102" s="4">
        <f>E102/(constants!$A$4+constants!$B$4*calc!E102+constants!$C$4*calc!E102^2+constants!$D$4*calc!E102^3+constants!$E$4*calc!E102^4+constants!$F$4*calc!E102^5+constants!$G$4*calc!E102^6+constants!$H$4*calc!E102^7)</f>
        <v>651.03340405665949</v>
      </c>
      <c r="I102">
        <f t="shared" si="21"/>
        <v>1482.1919892562569</v>
      </c>
      <c r="J102">
        <f t="shared" si="22"/>
        <v>1247.1306770076549</v>
      </c>
      <c r="K102">
        <f t="shared" si="22"/>
        <v>325.51670202832969</v>
      </c>
      <c r="M102">
        <f>IF(front!E115&gt;$M$2,I102,J102)</f>
        <v>1247.1306770076549</v>
      </c>
      <c r="N102">
        <f t="shared" si="23"/>
        <v>0.26101250496809941</v>
      </c>
      <c r="O102">
        <f t="shared" si="24"/>
        <v>47.874025477547775</v>
      </c>
      <c r="Q102">
        <f>'slit correction'!O104</f>
        <v>39.2663166877782</v>
      </c>
      <c r="R102">
        <f>SUMPRODUCT(B$6:B$2053,Q$6:Q$2053,EXP(constants!B$7+constants!A$7*ABS(A$6:A$2053-A102)))</f>
        <v>31.019239225308318</v>
      </c>
      <c r="S102">
        <f t="shared" si="25"/>
        <v>8.2470774624698819</v>
      </c>
      <c r="T102">
        <f t="shared" si="26"/>
        <v>0.60696619239356053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0.84140967300292013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96.330000000000382</v>
      </c>
      <c r="D103" s="2">
        <f>front!E116-front!C116</f>
        <v>722.30000000000018</v>
      </c>
      <c r="E103" s="2">
        <f>IF(front!F116-front!C116&gt;0,front!F116-front!C116,0)</f>
        <v>641.10000000000036</v>
      </c>
      <c r="F103" s="4">
        <f>C103/(constants!$A$4+constants!$B$4*calc!C103+constants!$C$4*calc!C103^2+constants!$D$4*calc!C103^3+constants!$E$4*calc!C103^4+constants!$F$4*calc!C103^5+constants!$G$4*calc!C103^6+constants!$H$4*calc!C103^7)</f>
        <v>96.700472606405583</v>
      </c>
      <c r="G103" s="4">
        <f>D103/(constants!$A$4+constants!$B$4*calc!D103+constants!$C$4*calc!D103^2+constants!$D$4*calc!D103^3+constants!$E$4*calc!D103^4+constants!$F$4*calc!D103^5+constants!$G$4*calc!D103^6+constants!$H$4*calc!D103^7)</f>
        <v>724.62057916751428</v>
      </c>
      <c r="H103" s="4">
        <f>E103/(constants!$A$4+constants!$B$4*calc!E103+constants!$C$4*calc!E103^2+constants!$D$4*calc!E103^3+constants!$E$4*calc!E103^4+constants!$F$4*calc!E103^5+constants!$G$4*calc!E103^6+constants!$H$4*calc!E103^7)</f>
        <v>643.21286219797844</v>
      </c>
      <c r="I103">
        <f t="shared" si="21"/>
        <v>1465.15867585463</v>
      </c>
      <c r="J103">
        <f t="shared" si="22"/>
        <v>1207.7009652791903</v>
      </c>
      <c r="K103">
        <f t="shared" si="22"/>
        <v>321.60643109898922</v>
      </c>
      <c r="M103">
        <f>IF(front!E116&gt;$M$2,I103,J103)</f>
        <v>1207.7009652791903</v>
      </c>
      <c r="N103">
        <f t="shared" si="23"/>
        <v>0.26629640974464391</v>
      </c>
      <c r="O103">
        <f t="shared" si="24"/>
        <v>22.85038997213428</v>
      </c>
      <c r="Q103">
        <f>'slit correction'!O105</f>
        <v>11.236444891635204</v>
      </c>
      <c r="R103">
        <f>SUMPRODUCT(B$6:B$2053,Q$6:Q$2053,EXP(constants!B$7+constants!A$7*ABS(A$6:A$2053-A103)))</f>
        <v>31.463072647677201</v>
      </c>
      <c r="S103">
        <f t="shared" si="25"/>
        <v>-20.226627756041999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0.8242799808524055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97.920000000000073</v>
      </c>
      <c r="D104" s="2">
        <f>front!E117-front!C117</f>
        <v>728.70000000000027</v>
      </c>
      <c r="E104" s="2">
        <f>IF(front!F117-front!C117&gt;0,front!F117-front!C117,0)</f>
        <v>650.99999999999955</v>
      </c>
      <c r="F104" s="4">
        <f>C104/(constants!$A$4+constants!$B$4*calc!C104+constants!$C$4*calc!C104^2+constants!$D$4*calc!C104^3+constants!$E$4*calc!C104^4+constants!$F$4*calc!C104^5+constants!$G$4*calc!C104^6+constants!$H$4*calc!C104^7)</f>
        <v>98.296432492262966</v>
      </c>
      <c r="G104" s="4">
        <f>D104/(constants!$A$4+constants!$B$4*calc!D104+constants!$C$4*calc!D104^2+constants!$D$4*calc!D104^3+constants!$E$4*calc!D104^4+constants!$F$4*calc!D104^5+constants!$G$4*calc!D104^6+constants!$H$4*calc!D104^7)</f>
        <v>731.03637431079699</v>
      </c>
      <c r="H104" s="4">
        <f>E104/(constants!$A$4+constants!$B$4*calc!E104+constants!$C$4*calc!E104^2+constants!$D$4*calc!E104^3+constants!$E$4*calc!E104^4+constants!$F$4*calc!E104^5+constants!$G$4*calc!E104^6+constants!$H$4*calc!E104^7)</f>
        <v>653.13891318244703</v>
      </c>
      <c r="I104">
        <f t="shared" si="21"/>
        <v>1489.3398862464085</v>
      </c>
      <c r="J104">
        <f t="shared" si="22"/>
        <v>1218.3939571846615</v>
      </c>
      <c r="K104">
        <f t="shared" si="22"/>
        <v>326.56945659122351</v>
      </c>
      <c r="M104">
        <f>IF(front!E117&gt;$M$2,I104,J104)</f>
        <v>1218.3939571846615</v>
      </c>
      <c r="N104">
        <f t="shared" si="23"/>
        <v>0.26803272838436132</v>
      </c>
      <c r="O104">
        <f t="shared" si="24"/>
        <v>15.258786045231091</v>
      </c>
      <c r="Q104">
        <f>'slit correction'!O106</f>
        <v>4.1040771728131684</v>
      </c>
      <c r="R104">
        <f>SUMPRODUCT(B$6:B$2053,Q$6:Q$2053,EXP(constants!B$7+constants!A$7*ABS(A$6:A$2053-A104)))</f>
        <v>31.913267374129603</v>
      </c>
      <c r="S104">
        <f t="shared" si="25"/>
        <v>-27.809190201316433</v>
      </c>
      <c r="T104">
        <f t="shared" si="26"/>
        <v>0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0.81807649713551056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97.170000000000073</v>
      </c>
      <c r="D105" s="2">
        <f>front!E118-front!C118</f>
        <v>727.60000000000036</v>
      </c>
      <c r="E105" s="2">
        <f>IF(front!F118-front!C118&gt;0,front!F118-front!C118,0)</f>
        <v>635.10000000000036</v>
      </c>
      <c r="F105" s="4">
        <f>C105/(constants!$A$4+constants!$B$4*calc!C105+constants!$C$4*calc!C105^2+constants!$D$4*calc!C105^3+constants!$E$4*calc!C105^4+constants!$F$4*calc!C105^5+constants!$G$4*calc!C105^6+constants!$H$4*calc!C105^7)</f>
        <v>97.543621854764538</v>
      </c>
      <c r="G105" s="4">
        <f>D105/(constants!$A$4+constants!$B$4*calc!D105+constants!$C$4*calc!D105^2+constants!$D$4*calc!D105^3+constants!$E$4*calc!D105^4+constants!$F$4*calc!D105^5+constants!$G$4*calc!D105^6+constants!$H$4*calc!D105^7)</f>
        <v>729.93366551761233</v>
      </c>
      <c r="H105" s="4">
        <f>E105/(constants!$A$4+constants!$B$4*calc!E105+constants!$C$4*calc!E105^2+constants!$D$4*calc!E105^3+constants!$E$4*calc!E105^4+constants!$F$4*calc!E105^5+constants!$G$4*calc!E105^6+constants!$H$4*calc!E105^7)</f>
        <v>637.19697564540525</v>
      </c>
      <c r="I105">
        <f t="shared" si="21"/>
        <v>1477.9336644661294</v>
      </c>
      <c r="J105">
        <f t="shared" si="22"/>
        <v>1216.5561091960205</v>
      </c>
      <c r="K105">
        <f t="shared" si="22"/>
        <v>318.59848782270262</v>
      </c>
      <c r="M105">
        <f>IF(front!E118&gt;$M$2,I105,J105)</f>
        <v>1216.5561091960205</v>
      </c>
      <c r="N105">
        <f t="shared" si="23"/>
        <v>0.26188556813318969</v>
      </c>
      <c r="O105">
        <f t="shared" si="24"/>
        <v>42.787287786796924</v>
      </c>
      <c r="Q105">
        <f>'slit correction'!O107</f>
        <v>31.717939709516603</v>
      </c>
      <c r="R105">
        <f>SUMPRODUCT(B$6:B$2053,Q$6:Q$2053,EXP(constants!B$7+constants!A$7*ABS(A$6:A$2053-A105)))</f>
        <v>32.369924399826601</v>
      </c>
      <c r="S105">
        <f t="shared" si="25"/>
        <v>-0.65198469030999817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0.82314662589100329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97.0300000000002</v>
      </c>
      <c r="D106" s="2">
        <f>front!E119-front!C119</f>
        <v>726</v>
      </c>
      <c r="E106" s="2">
        <f>IF(front!F119-front!C119&gt;0,front!F119-front!C119,0)</f>
        <v>634.89999999999964</v>
      </c>
      <c r="F106" s="4">
        <f>C106/(constants!$A$4+constants!$B$4*calc!C106+constants!$C$4*calc!C106^2+constants!$D$4*calc!C106^3+constants!$E$4*calc!C106^4+constants!$F$4*calc!C106^5+constants!$G$4*calc!C106^6+constants!$H$4*calc!C106^7)</f>
        <v>97.403097077944395</v>
      </c>
      <c r="G106" s="4">
        <f>D106/(constants!$A$4+constants!$B$4*calc!D106+constants!$C$4*calc!D106^2+constants!$D$4*calc!D106^3+constants!$E$4*calc!D106^4+constants!$F$4*calc!D106^5+constants!$G$4*calc!D106^6+constants!$H$4*calc!D106^7)</f>
        <v>728.32972101099494</v>
      </c>
      <c r="H106" s="4">
        <f>E106/(constants!$A$4+constants!$B$4*calc!E106+constants!$C$4*calc!E106^2+constants!$D$4*calc!E106^3+constants!$E$4*calc!E106^4+constants!$F$4*calc!E106^5+constants!$G$4*calc!E106^6+constants!$H$4*calc!E106^7)</f>
        <v>636.99644481894245</v>
      </c>
      <c r="I106">
        <f t="shared" si="21"/>
        <v>1475.8045011809756</v>
      </c>
      <c r="J106">
        <f t="shared" si="22"/>
        <v>1213.8828683516583</v>
      </c>
      <c r="K106">
        <f t="shared" si="22"/>
        <v>318.49822240947123</v>
      </c>
      <c r="M106">
        <f>IF(front!E119&gt;$M$2,I106,J106)</f>
        <v>1213.8828683516583</v>
      </c>
      <c r="N106">
        <f t="shared" si="23"/>
        <v>0.26237969965089186</v>
      </c>
      <c r="O106">
        <f t="shared" si="24"/>
        <v>40.483441087149686</v>
      </c>
      <c r="Q106">
        <f>'slit correction'!O108</f>
        <v>25.749603050799895</v>
      </c>
      <c r="R106">
        <f>SUMPRODUCT(B$6:B$2053,Q$6:Q$2053,EXP(constants!B$7+constants!A$7*ABS(A$6:A$2053-A106)))</f>
        <v>32.833098514267974</v>
      </c>
      <c r="S106">
        <f t="shared" si="25"/>
        <v>-7.0834954634680791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0.82252281205286937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98.2199999999998</v>
      </c>
      <c r="D107" s="2">
        <f>front!E120-front!C120</f>
        <v>728.59999999999991</v>
      </c>
      <c r="E107" s="2">
        <f>IF(front!F120-front!C120&gt;0,front!F120-front!C120,0)</f>
        <v>648.20000000000027</v>
      </c>
      <c r="F107" s="4">
        <f>C107/(constants!$A$4+constants!$B$4*calc!C107+constants!$C$4*calc!C107^2+constants!$D$4*calc!C107^3+constants!$E$4*calc!C107^4+constants!$F$4*calc!C107^5+constants!$G$4*calc!C107^6+constants!$H$4*calc!C107^7)</f>
        <v>98.597556432535356</v>
      </c>
      <c r="G107" s="4">
        <f>D107/(constants!$A$4+constants!$B$4*calc!D107+constants!$C$4*calc!D107^2+constants!$D$4*calc!D107^3+constants!$E$4*calc!D107^4+constants!$F$4*calc!D107^5+constants!$G$4*calc!D107^6+constants!$H$4*calc!D107^7)</f>
        <v>730.93612815973665</v>
      </c>
      <c r="H107" s="4">
        <f>E107/(constants!$A$4+constants!$B$4*calc!E107+constants!$C$4*calc!E107^2+constants!$D$4*calc!E107^3+constants!$E$4*calc!E107^4+constants!$F$4*calc!E107^5+constants!$G$4*calc!E107^6+constants!$H$4*calc!E107^7)</f>
        <v>650.33156566622449</v>
      </c>
      <c r="I107">
        <f t="shared" si="21"/>
        <v>1493.9023701899298</v>
      </c>
      <c r="J107">
        <f t="shared" si="22"/>
        <v>1218.2268802662277</v>
      </c>
      <c r="K107">
        <f t="shared" si="22"/>
        <v>325.16578283311225</v>
      </c>
      <c r="M107">
        <f>IF(front!E120&gt;$M$2,I107,J107)</f>
        <v>1218.2268802662277</v>
      </c>
      <c r="N107">
        <f t="shared" si="23"/>
        <v>0.26691726155480289</v>
      </c>
      <c r="O107">
        <f t="shared" si="24"/>
        <v>20.263072318006834</v>
      </c>
      <c r="Q107">
        <f>'slit correction'!O109</f>
        <v>3.4100086600278035</v>
      </c>
      <c r="R107">
        <f>SUMPRODUCT(B$6:B$2053,Q$6:Q$2053,EXP(constants!B$7+constants!A$7*ABS(A$6:A$2053-A107)))</f>
        <v>33.302891751358729</v>
      </c>
      <c r="S107">
        <f t="shared" si="25"/>
        <v>-29.892883091330926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0.81546619416056376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95.019999999999982</v>
      </c>
      <c r="D108" s="2">
        <f>front!E121-front!C121</f>
        <v>713.90000000000009</v>
      </c>
      <c r="E108" s="2">
        <f>IF(front!F121-front!C121&gt;0,front!F121-front!C121,0)</f>
        <v>623.09999999999991</v>
      </c>
      <c r="F108" s="4">
        <f>C108/(constants!$A$4+constants!$B$4*calc!C108+constants!$C$4*calc!C108^2+constants!$D$4*calc!C108^3+constants!$E$4*calc!C108^4+constants!$F$4*calc!C108^5+constants!$G$4*calc!C108^6+constants!$H$4*calc!C108^7)</f>
        <v>95.385558464980036</v>
      </c>
      <c r="G108" s="4">
        <f>D108/(constants!$A$4+constants!$B$4*calc!D108+constants!$C$4*calc!D108^2+constants!$D$4*calc!D108^3+constants!$E$4*calc!D108^4+constants!$F$4*calc!D108^5+constants!$G$4*calc!D108^6+constants!$H$4*calc!D108^7)</f>
        <v>716.19972016036945</v>
      </c>
      <c r="H108" s="4">
        <f>E108/(constants!$A$4+constants!$B$4*calc!E108+constants!$C$4*calc!E108^2+constants!$D$4*calc!E108^3+constants!$E$4*calc!E108^4+constants!$F$4*calc!E108^5+constants!$G$4*calc!E108^6+constants!$H$4*calc!E108^7)</f>
        <v>625.16498050610767</v>
      </c>
      <c r="I108">
        <f t="shared" si="21"/>
        <v>1445.2357343178792</v>
      </c>
      <c r="J108">
        <f t="shared" si="22"/>
        <v>1193.6662002672824</v>
      </c>
      <c r="K108">
        <f t="shared" si="22"/>
        <v>312.58249025305383</v>
      </c>
      <c r="M108">
        <f>IF(front!E121&gt;$M$2,I108,J108)</f>
        <v>1193.6662002672824</v>
      </c>
      <c r="N108">
        <f t="shared" si="23"/>
        <v>0.26186758926663184</v>
      </c>
      <c r="O108">
        <f t="shared" si="24"/>
        <v>42.061295658746985</v>
      </c>
      <c r="Q108">
        <f>'slit correction'!O110</f>
        <v>22.37618906736812</v>
      </c>
      <c r="R108">
        <f>SUMPRODUCT(B$6:B$2053,Q$6:Q$2053,EXP(constants!B$7+constants!A$7*ABS(A$6:A$2053-A108)))</f>
        <v>33.779429874165878</v>
      </c>
      <c r="S108">
        <f t="shared" si="25"/>
        <v>-11.403240806797758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0.82593183376459189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97.9699999999998</v>
      </c>
      <c r="D109" s="2">
        <f>front!E122-front!C122</f>
        <v>735</v>
      </c>
      <c r="E109" s="2">
        <f>IF(front!F122-front!C122&gt;0,front!F122-front!C122,0)</f>
        <v>642.80000000000018</v>
      </c>
      <c r="F109" s="4">
        <f>C109/(constants!$A$4+constants!$B$4*calc!C109+constants!$C$4*calc!C109^2+constants!$D$4*calc!C109^3+constants!$E$4*calc!C109^4+constants!$F$4*calc!C109^5+constants!$G$4*calc!C109^6+constants!$H$4*calc!C109^7)</f>
        <v>98.346619828130954</v>
      </c>
      <c r="G109" s="4">
        <f>D109/(constants!$A$4+constants!$B$4*calc!D109+constants!$C$4*calc!D109^2+constants!$D$4*calc!D109^3+constants!$E$4*calc!D109^4+constants!$F$4*calc!D109^5+constants!$G$4*calc!D109^6+constants!$H$4*calc!D109^7)</f>
        <v>737.35184035196778</v>
      </c>
      <c r="H109" s="4">
        <f>E109/(constants!$A$4+constants!$B$4*calc!E109+constants!$C$4*calc!E109^2+constants!$D$4*calc!E109^3+constants!$E$4*calc!E109^4+constants!$F$4*calc!E109^5+constants!$G$4*calc!E109^6+constants!$H$4*calc!E109^7)</f>
        <v>644.91734993100056</v>
      </c>
      <c r="I109">
        <f t="shared" si="21"/>
        <v>1490.1003004262266</v>
      </c>
      <c r="J109">
        <f t="shared" si="22"/>
        <v>1228.9197339199461</v>
      </c>
      <c r="K109">
        <f t="shared" si="22"/>
        <v>322.45867496550034</v>
      </c>
      <c r="M109">
        <f>IF(front!E122&gt;$M$2,I109,J109)</f>
        <v>1228.9197339199461</v>
      </c>
      <c r="N109">
        <f t="shared" si="23"/>
        <v>0.26239197407705217</v>
      </c>
      <c r="O109">
        <f t="shared" si="24"/>
        <v>40.929353130496793</v>
      </c>
      <c r="Q109">
        <f>'slit correction'!O111</f>
        <v>23.295525897878935</v>
      </c>
      <c r="R109">
        <f>SUMPRODUCT(B$6:B$2053,Q$6:Q$2053,EXP(constants!B$7+constants!A$7*ABS(A$6:A$2053-A109)))</f>
        <v>34.262783527207205</v>
      </c>
      <c r="S109">
        <f t="shared" si="25"/>
        <v>-10.96725762932827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0.82472282809984487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95.829999999999927</v>
      </c>
      <c r="D110" s="2">
        <f>front!E123-front!C123</f>
        <v>736.59999999999991</v>
      </c>
      <c r="E110" s="2">
        <f>IF(front!F123-front!C123&gt;0,front!F123-front!C123,0)</f>
        <v>623.50000000000045</v>
      </c>
      <c r="F110" s="4">
        <f>C110/(constants!$A$4+constants!$B$4*calc!C110+constants!$C$4*calc!C110^2+constants!$D$4*calc!C110^3+constants!$E$4*calc!C110^4+constants!$F$4*calc!C110^5+constants!$G$4*calc!C110^6+constants!$H$4*calc!C110^7)</f>
        <v>96.198597384476528</v>
      </c>
      <c r="G110" s="4">
        <f>D110/(constants!$A$4+constants!$B$4*calc!D110+constants!$C$4*calc!D110^2+constants!$D$4*calc!D110^3+constants!$E$4*calc!D110^4+constants!$F$4*calc!D110^5+constants!$G$4*calc!D110^6+constants!$H$4*calc!D110^7)</f>
        <v>738.95575523314938</v>
      </c>
      <c r="H110" s="4">
        <f>E110/(constants!$A$4+constants!$B$4*calc!E110+constants!$C$4*calc!E110^2+constants!$D$4*calc!E110^3+constants!$E$4*calc!E110^4+constants!$F$4*calc!E110^5+constants!$G$4*calc!E110^6+constants!$H$4*calc!E110^7)</f>
        <v>625.5660517799779</v>
      </c>
      <c r="I110">
        <f t="shared" si="21"/>
        <v>1457.554505825402</v>
      </c>
      <c r="J110">
        <f t="shared" si="22"/>
        <v>1231.5929253885822</v>
      </c>
      <c r="K110">
        <f t="shared" si="22"/>
        <v>312.78302588998895</v>
      </c>
      <c r="M110">
        <f>IF(front!E123&gt;$M$2,I110,J110)</f>
        <v>1231.5929253885822</v>
      </c>
      <c r="N110">
        <f t="shared" si="23"/>
        <v>0.25396624115172001</v>
      </c>
      <c r="O110">
        <f t="shared" si="24"/>
        <v>79.249214768051843</v>
      </c>
      <c r="Q110">
        <f>'slit correction'!O112</f>
        <v>60.57270326850464</v>
      </c>
      <c r="R110">
        <f>SUMPRODUCT(B$6:B$2053,Q$6:Q$2053,EXP(constants!B$7+constants!A$7*ABS(A$6:A$2053-A110)))</f>
        <v>34.75304941532832</v>
      </c>
      <c r="S110">
        <f t="shared" si="25"/>
        <v>25.81965385317632</v>
      </c>
      <c r="T110">
        <f t="shared" si="26"/>
        <v>18.179542583099998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0.84497212314618764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95.670000000000073</v>
      </c>
      <c r="D111" s="2">
        <f>front!E124-front!C124</f>
        <v>728.70000000000027</v>
      </c>
      <c r="E111" s="2">
        <f>IF(front!F124-front!C124&gt;0,front!F124-front!C124,0)</f>
        <v>628.29999999999973</v>
      </c>
      <c r="F111" s="4">
        <f>C111/(constants!$A$4+constants!$B$4*calc!C111+constants!$C$4*calc!C111^2+constants!$D$4*calc!C111^3+constants!$E$4*calc!C111^4+constants!$F$4*calc!C111^5+constants!$G$4*calc!C111^6+constants!$H$4*calc!C111^7)</f>
        <v>96.037997207969568</v>
      </c>
      <c r="G111" s="4">
        <f>D111/(constants!$A$4+constants!$B$4*calc!D111+constants!$C$4*calc!D111^2+constants!$D$4*calc!D111^3+constants!$E$4*calc!D111^4+constants!$F$4*calc!D111^5+constants!$G$4*calc!D111^6+constants!$H$4*calc!D111^7)</f>
        <v>731.03637431079699</v>
      </c>
      <c r="H111" s="4">
        <f>E111/(constants!$A$4+constants!$B$4*calc!E111+constants!$C$4*calc!E111^2+constants!$D$4*calc!E111^3+constants!$E$4*calc!E111^4+constants!$F$4*calc!E111^5+constants!$G$4*calc!E111^6+constants!$H$4*calc!E111^7)</f>
        <v>630.37888141211238</v>
      </c>
      <c r="I111">
        <f t="shared" si="21"/>
        <v>1455.1211698177208</v>
      </c>
      <c r="J111">
        <f t="shared" si="22"/>
        <v>1218.3939571846615</v>
      </c>
      <c r="K111">
        <f t="shared" si="22"/>
        <v>315.18944070605619</v>
      </c>
      <c r="M111">
        <f>IF(front!E124&gt;$M$2,I111,J111)</f>
        <v>1218.3939571846615</v>
      </c>
      <c r="N111">
        <f t="shared" si="23"/>
        <v>0.2586925508350052</v>
      </c>
      <c r="O111">
        <f t="shared" si="24"/>
        <v>57.184621677522273</v>
      </c>
      <c r="Q111">
        <f>'slit correction'!O113</f>
        <v>39.29798658194958</v>
      </c>
      <c r="R111">
        <f>SUMPRODUCT(B$6:B$2053,Q$6:Q$2053,EXP(constants!B$7+constants!A$7*ABS(A$6:A$2053-A111)))</f>
        <v>35.250275925030095</v>
      </c>
      <c r="S111">
        <f t="shared" si="25"/>
        <v>4.0477106569194845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0.83731443295357089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97.539999999999964</v>
      </c>
      <c r="D112" s="2">
        <f>front!E125-front!C125</f>
        <v>740.59999999999991</v>
      </c>
      <c r="E112" s="2">
        <f>IF(front!F125-front!C125&gt;0,front!F125-front!C125,0)</f>
        <v>631.59999999999991</v>
      </c>
      <c r="F112" s="4">
        <f>C112/(constants!$A$4+constants!$B$4*calc!C112+constants!$C$4*calc!C112^2+constants!$D$4*calc!C112^3+constants!$E$4*calc!C112^4+constants!$F$4*calc!C112^5+constants!$G$4*calc!C112^6+constants!$H$4*calc!C112^7)</f>
        <v>97.915008576405299</v>
      </c>
      <c r="G112" s="4">
        <f>D112/(constants!$A$4+constants!$B$4*calc!D112+constants!$C$4*calc!D112^2+constants!$D$4*calc!D112^3+constants!$E$4*calc!D112^4+constants!$F$4*calc!D112^5+constants!$G$4*calc!D112^6+constants!$H$4*calc!D112^7)</f>
        <v>742.96551939406379</v>
      </c>
      <c r="H112" s="4">
        <f>E112/(constants!$A$4+constants!$B$4*calc!E112+constants!$C$4*calc!E112^2+constants!$D$4*calc!E112^3+constants!$E$4*calc!E112^4+constants!$F$4*calc!E112^5+constants!$G$4*calc!E112^6+constants!$H$4*calc!E112^7)</f>
        <v>633.68767430952494</v>
      </c>
      <c r="I112">
        <f t="shared" si="21"/>
        <v>1483.5607360061408</v>
      </c>
      <c r="J112">
        <f t="shared" si="22"/>
        <v>1238.2758656567728</v>
      </c>
      <c r="K112">
        <f t="shared" si="22"/>
        <v>316.84383715476247</v>
      </c>
      <c r="M112">
        <f>IF(front!E125&gt;$M$2,I112,J112)</f>
        <v>1238.2758656567728</v>
      </c>
      <c r="N112">
        <f t="shared" si="23"/>
        <v>0.25587500002409458</v>
      </c>
      <c r="O112">
        <f t="shared" si="24"/>
        <v>70.971463650691931</v>
      </c>
      <c r="Q112">
        <f>'slit correction'!O114</f>
        <v>53.092432189851252</v>
      </c>
      <c r="R112">
        <f>SUMPRODUCT(B$6:B$2053,Q$6:Q$2053,EXP(constants!B$7+constants!A$7*ABS(A$6:A$2053-A112)))</f>
        <v>35.754592923106529</v>
      </c>
      <c r="S112">
        <f t="shared" si="25"/>
        <v>17.337839266744723</v>
      </c>
      <c r="T112">
        <f t="shared" si="26"/>
        <v>9.6977279966684016</v>
      </c>
      <c r="V112">
        <f>(front!I124+front!I125)*0.5</f>
        <v>1.3681913199551809E-8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2.7363826399103618E-8</v>
      </c>
      <c r="AF112">
        <f t="shared" si="37"/>
        <v>1.3681913199551809E-8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0.83466475999513601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94.179999999999836</v>
      </c>
      <c r="D113" s="2">
        <f>front!E126-front!C126</f>
        <v>730.49999999999955</v>
      </c>
      <c r="E113" s="2">
        <f>IF(front!F126-front!C126&gt;0,front!F126-front!C126,0)</f>
        <v>627.70000000000027</v>
      </c>
      <c r="F113" s="4">
        <f>C113/(constants!$A$4+constants!$B$4*calc!C113+constants!$C$4*calc!C113^2+constants!$D$4*calc!C113^3+constants!$E$4*calc!C113^4+constants!$F$4*calc!C113^5+constants!$G$4*calc!C113^6+constants!$H$4*calc!C113^7)</f>
        <v>94.542405608477694</v>
      </c>
      <c r="G113" s="4">
        <f>D113/(constants!$A$4+constants!$B$4*calc!D113+constants!$C$4*calc!D113^2+constants!$D$4*calc!D113^3+constants!$E$4*calc!D113^4+constants!$F$4*calc!D113^5+constants!$G$4*calc!D113^6+constants!$H$4*calc!D113^7)</f>
        <v>732.84080151185935</v>
      </c>
      <c r="H113" s="4">
        <f>E113/(constants!$A$4+constants!$B$4*calc!E113+constants!$C$4*calc!E113^2+constants!$D$4*calc!E113^3+constants!$E$4*calc!E113^4+constants!$F$4*calc!E113^5+constants!$G$4*calc!E113^6+constants!$H$4*calc!E113^7)</f>
        <v>629.77728029825255</v>
      </c>
      <c r="I113">
        <f t="shared" si="21"/>
        <v>1432.4606910375408</v>
      </c>
      <c r="J113">
        <f t="shared" si="22"/>
        <v>1221.401335853099</v>
      </c>
      <c r="K113">
        <f t="shared" si="22"/>
        <v>314.88864014912627</v>
      </c>
      <c r="M113">
        <f>IF(front!E126&gt;$M$2,I113,J113)</f>
        <v>1221.401335853099</v>
      </c>
      <c r="N113">
        <f t="shared" si="23"/>
        <v>0.25780931370047128</v>
      </c>
      <c r="O113">
        <f t="shared" si="24"/>
        <v>61.300198685505165</v>
      </c>
      <c r="Q113">
        <f>'slit correction'!O115</f>
        <v>42.821740775199672</v>
      </c>
      <c r="R113">
        <f>SUMPRODUCT(B$6:B$2053,Q$6:Q$2053,EXP(constants!B$7+constants!A$7*ABS(A$6:A$2053-A113)))</f>
        <v>36.266083756397755</v>
      </c>
      <c r="S113">
        <f t="shared" si="25"/>
        <v>6.5556570188019165</v>
      </c>
      <c r="T113">
        <f t="shared" si="26"/>
        <v>0</v>
      </c>
      <c r="V113">
        <f>(front!I125+front!I126)*0.5</f>
        <v>1.3681913199551809E-8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1.3681913199551809E-8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0.85265958325769475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96.320000000000164</v>
      </c>
      <c r="D114" s="2">
        <f>front!E127-front!C127</f>
        <v>725.00000000000045</v>
      </c>
      <c r="E114" s="2">
        <f>IF(front!F127-front!C127&gt;0,front!F127-front!C127,0)</f>
        <v>625.70000000000027</v>
      </c>
      <c r="F114" s="4">
        <f>C114/(constants!$A$4+constants!$B$4*calc!C114+constants!$C$4*calc!C114^2+constants!$D$4*calc!C114^3+constants!$E$4*calc!C114^4+constants!$F$4*calc!C114^5+constants!$G$4*calc!C114^6+constants!$H$4*calc!C114^7)</f>
        <v>96.690435106861813</v>
      </c>
      <c r="G114" s="4">
        <f>D114/(constants!$A$4+constants!$B$4*calc!D114+constants!$C$4*calc!D114^2+constants!$D$4*calc!D114^3+constants!$E$4*calc!D114^4+constants!$F$4*calc!D114^5+constants!$G$4*calc!D114^6+constants!$H$4*calc!D114^7)</f>
        <v>727.32725301985295</v>
      </c>
      <c r="H114" s="4">
        <f>E114/(constants!$A$4+constants!$B$4*calc!E114+constants!$C$4*calc!E114^2+constants!$D$4*calc!E114^3+constants!$E$4*calc!E114^4+constants!$F$4*calc!E114^5+constants!$G$4*calc!E114^6+constants!$H$4*calc!E114^7)</f>
        <v>627.77193790722617</v>
      </c>
      <c r="I114">
        <f t="shared" si="21"/>
        <v>1465.0065925282092</v>
      </c>
      <c r="J114">
        <f t="shared" si="22"/>
        <v>1212.2120883664215</v>
      </c>
      <c r="K114">
        <f t="shared" si="22"/>
        <v>313.88596895361309</v>
      </c>
      <c r="M114">
        <f>IF(front!E127&gt;$M$2,I114,J114)</f>
        <v>1212.2120883664215</v>
      </c>
      <c r="N114">
        <f t="shared" si="23"/>
        <v>0.2589365111649779</v>
      </c>
      <c r="O114">
        <f t="shared" si="24"/>
        <v>55.804955509587217</v>
      </c>
      <c r="Q114">
        <f>'slit correction'!O116</f>
        <v>39.065681267526735</v>
      </c>
      <c r="R114">
        <f>SUMPRODUCT(B$6:B$2053,Q$6:Q$2053,EXP(constants!B$7+constants!A$7*ABS(A$6:A$2053-A114)))</f>
        <v>36.784866134692116</v>
      </c>
      <c r="S114">
        <f t="shared" si="25"/>
        <v>2.2808151328346185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0.82744480096466189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94.639999999999873</v>
      </c>
      <c r="D115" s="2">
        <f>front!E128-front!C128</f>
        <v>729.30000000000018</v>
      </c>
      <c r="E115" s="2">
        <f>IF(front!F128-front!C128&gt;0,front!F128-front!C128,0)</f>
        <v>621.10000000000036</v>
      </c>
      <c r="F115" s="4">
        <f>C115/(constants!$A$4+constants!$B$4*calc!C115+constants!$C$4*calc!C115^2+constants!$D$4*calc!C115^3+constants!$E$4*calc!C115^4+constants!$F$4*calc!C115^5+constants!$G$4*calc!C115^6+constants!$H$4*calc!C115^7)</f>
        <v>95.004132347348303</v>
      </c>
      <c r="G115" s="4">
        <f>D115/(constants!$A$4+constants!$B$4*calc!D115+constants!$C$4*calc!D115^2+constants!$D$4*calc!D115^3+constants!$E$4*calc!D115^4+constants!$F$4*calc!D115^5+constants!$G$4*calc!D115^6+constants!$H$4*calc!D115^7)</f>
        <v>731.63785078511989</v>
      </c>
      <c r="H115" s="4">
        <f>E115/(constants!$A$4+constants!$B$4*calc!E115+constants!$C$4*calc!E115^2+constants!$D$4*calc!E115^3+constants!$E$4*calc!E115^4+constants!$F$4*calc!E115^5+constants!$G$4*calc!E115^6+constants!$H$4*calc!E115^7)</f>
        <v>623.15961920341942</v>
      </c>
      <c r="I115">
        <f t="shared" si="21"/>
        <v>1439.4565507173986</v>
      </c>
      <c r="J115">
        <f t="shared" si="22"/>
        <v>1219.3964179751999</v>
      </c>
      <c r="K115">
        <f t="shared" si="22"/>
        <v>311.57980960170971</v>
      </c>
      <c r="M115">
        <f>IF(front!E128&gt;$M$2,I115,J115)</f>
        <v>1219.3964179751999</v>
      </c>
      <c r="N115">
        <f t="shared" si="23"/>
        <v>0.25551970221389203</v>
      </c>
      <c r="O115">
        <f t="shared" si="24"/>
        <v>71.485552514248184</v>
      </c>
      <c r="Q115">
        <f>'slit correction'!O117</f>
        <v>55.645052084123392</v>
      </c>
      <c r="R115">
        <f>SUMPRODUCT(B$6:B$2053,Q$6:Q$2053,EXP(constants!B$7+constants!A$7*ABS(A$6:A$2053-A115)))</f>
        <v>37.311050336823968</v>
      </c>
      <c r="S115">
        <f t="shared" si="25"/>
        <v>18.334001747299425</v>
      </c>
      <c r="T115">
        <f t="shared" si="26"/>
        <v>10.693890477223103</v>
      </c>
      <c r="V115">
        <f>(front!I127+front!I128)*0.5</f>
        <v>1.4682689007611519E-8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2.9365378015223038E-8</v>
      </c>
      <c r="AF115">
        <f t="shared" si="37"/>
        <v>1.4682689007611519E-8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0.84712276821935006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96.460000000000036</v>
      </c>
      <c r="D116" s="2">
        <f>front!E129-front!C129</f>
        <v>747.80000000000018</v>
      </c>
      <c r="E116" s="2">
        <f>IF(front!F129-front!C129&gt;0,front!F129-front!C129,0)</f>
        <v>643.10000000000036</v>
      </c>
      <c r="F116" s="4">
        <f>C116/(constants!$A$4+constants!$B$4*calc!C116+constants!$C$4*calc!C116^2+constants!$D$4*calc!C116^3+constants!$E$4*calc!C116^4+constants!$F$4*calc!C116^5+constants!$G$4*calc!C116^6+constants!$H$4*calc!C116^7)</f>
        <v>96.830960082289977</v>
      </c>
      <c r="G116" s="4">
        <f>D116/(constants!$A$4+constants!$B$4*calc!D116+constants!$C$4*calc!D116^2+constants!$D$4*calc!D116^3+constants!$E$4*calc!D116^4+constants!$F$4*calc!D116^5+constants!$G$4*calc!D116^6+constants!$H$4*calc!D116^7)</f>
        <v>750.18301193256582</v>
      </c>
      <c r="H116" s="4">
        <f>E116/(constants!$A$4+constants!$B$4*calc!E116+constants!$C$4*calc!E116^2+constants!$D$4*calc!E116^3+constants!$E$4*calc!E116^4+constants!$F$4*calc!E116^5+constants!$G$4*calc!E116^6+constants!$H$4*calc!E116^7)</f>
        <v>645.21814126704987</v>
      </c>
      <c r="I116">
        <f t="shared" si="21"/>
        <v>1467.1357588225756</v>
      </c>
      <c r="J116">
        <f t="shared" si="22"/>
        <v>1250.3050198876097</v>
      </c>
      <c r="K116">
        <f t="shared" si="22"/>
        <v>322.60907063352494</v>
      </c>
      <c r="M116">
        <f>IF(front!E129&gt;$M$2,I116,J116)</f>
        <v>1250.3050198876097</v>
      </c>
      <c r="N116">
        <f t="shared" si="23"/>
        <v>0.25802429447377917</v>
      </c>
      <c r="O116">
        <f t="shared" si="24"/>
        <v>61.760556914002109</v>
      </c>
      <c r="Q116">
        <f>'slit correction'!O118</f>
        <v>44.379749426573497</v>
      </c>
      <c r="R116">
        <f>SUMPRODUCT(B$6:B$2053,Q$6:Q$2053,EXP(constants!B$7+constants!A$7*ABS(A$6:A$2053-A116)))</f>
        <v>37.844720333114815</v>
      </c>
      <c r="S116">
        <f t="shared" si="25"/>
        <v>6.5350290934586823</v>
      </c>
      <c r="T116">
        <f t="shared" si="26"/>
        <v>0</v>
      </c>
      <c r="V116">
        <f>(front!I128+front!I129)*0.5</f>
        <v>1.4682689007611519E-8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1.4682689007611519E-8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0.85220812891304643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99.279999999999745</v>
      </c>
      <c r="D117" s="2">
        <f>front!E130-front!C130</f>
        <v>728</v>
      </c>
      <c r="E117" s="2">
        <f>IF(front!F130-front!C130&gt;0,front!F130-front!C130,0)</f>
        <v>632.69999999999982</v>
      </c>
      <c r="F117" s="4">
        <f>C117/(constants!$A$4+constants!$B$4*calc!C117+constants!$C$4*calc!C117^2+constants!$D$4*calc!C117^3+constants!$E$4*calc!C117^4+constants!$F$4*calc!C117^5+constants!$G$4*calc!C117^6+constants!$H$4*calc!C117^7)</f>
        <v>99.66152624771938</v>
      </c>
      <c r="G117" s="4">
        <f>D117/(constants!$A$4+constants!$B$4*calc!D117+constants!$C$4*calc!D117^2+constants!$D$4*calc!D117^3+constants!$E$4*calc!D117^4+constants!$F$4*calc!D117^5+constants!$G$4*calc!D117^6+constants!$H$4*calc!D117^7)</f>
        <v>730.33465082134001</v>
      </c>
      <c r="H117" s="4">
        <f>E117/(constants!$A$4+constants!$B$4*calc!E117+constants!$C$4*calc!E117^2+constants!$D$4*calc!E117^3+constants!$E$4*calc!E117^4+constants!$F$4*calc!E117^5+constants!$G$4*calc!E117^6+constants!$H$4*calc!E117^7)</f>
        <v>634.79060030027006</v>
      </c>
      <c r="I117">
        <f t="shared" si="21"/>
        <v>1510.023124965445</v>
      </c>
      <c r="J117">
        <f t="shared" si="22"/>
        <v>1217.2244180355667</v>
      </c>
      <c r="K117">
        <f t="shared" si="22"/>
        <v>317.39530015013503</v>
      </c>
      <c r="M117">
        <f>IF(front!E130&gt;$M$2,I117,J117)</f>
        <v>1217.2244180355667</v>
      </c>
      <c r="N117">
        <f t="shared" si="23"/>
        <v>0.26075331339669272</v>
      </c>
      <c r="O117">
        <f t="shared" si="24"/>
        <v>47.888336360970015</v>
      </c>
      <c r="Q117">
        <f>'slit correction'!O119</f>
        <v>28.735858822313524</v>
      </c>
      <c r="R117">
        <f>SUMPRODUCT(B$6:B$2053,Q$6:Q$2053,EXP(constants!B$7+constants!A$7*ABS(A$6:A$2053-A117)))</f>
        <v>38.385999688567658</v>
      </c>
      <c r="S117">
        <f t="shared" si="25"/>
        <v>-9.6501408662541337</v>
      </c>
      <c r="T117">
        <f t="shared" si="26"/>
        <v>0</v>
      </c>
      <c r="V117">
        <f>(front!I129+front!I130)*0.5</f>
        <v>0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0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0.80609654111318418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94.129999999999654</v>
      </c>
      <c r="D118" s="2">
        <f>front!E131-front!C131</f>
        <v>713.70000000000027</v>
      </c>
      <c r="E118" s="2">
        <f>IF(front!F131-front!C131&gt;0,front!F131-front!C131,0)</f>
        <v>617.50000000000045</v>
      </c>
      <c r="F118" s="4">
        <f>C118/(constants!$A$4+constants!$B$4*calc!C118+constants!$C$4*calc!C118^2+constants!$D$4*calc!C118^3+constants!$E$4*calc!C118^4+constants!$F$4*calc!C118^5+constants!$G$4*calc!C118^6+constants!$H$4*calc!C118^7)</f>
        <v>94.492217894000404</v>
      </c>
      <c r="G118" s="4">
        <f>D118/(constants!$A$4+constants!$B$4*calc!D118+constants!$C$4*calc!D118^2+constants!$D$4*calc!D118^3+constants!$E$4*calc!D118^4+constants!$F$4*calc!D118^5+constants!$G$4*calc!D118^6+constants!$H$4*calc!D118^7)</f>
        <v>715.99922174808603</v>
      </c>
      <c r="H118" s="4">
        <f>E118/(constants!$A$4+constants!$B$4*calc!E118+constants!$C$4*calc!E118^2+constants!$D$4*calc!E118^3+constants!$E$4*calc!E118^4+constants!$F$4*calc!E118^5+constants!$G$4*calc!E118^6+constants!$H$4*calc!E118^7)</f>
        <v>619.5499481391887</v>
      </c>
      <c r="I118">
        <f t="shared" si="21"/>
        <v>1431.7002711212183</v>
      </c>
      <c r="J118">
        <f t="shared" si="22"/>
        <v>1193.33203624681</v>
      </c>
      <c r="K118">
        <f t="shared" si="22"/>
        <v>309.77497406959435</v>
      </c>
      <c r="M118">
        <f>IF(front!E131&gt;$M$2,I118,J118)</f>
        <v>1193.33203624681</v>
      </c>
      <c r="N118">
        <f t="shared" si="23"/>
        <v>0.25958824925531904</v>
      </c>
      <c r="O118">
        <f t="shared" si="24"/>
        <v>52.070479418319337</v>
      </c>
      <c r="Q118">
        <f>'slit correction'!O120</f>
        <v>35.48474119037423</v>
      </c>
      <c r="R118">
        <f>SUMPRODUCT(B$6:B$2053,Q$6:Q$2053,EXP(constants!B$7+constants!A$7*ABS(A$6:A$2053-A118)))</f>
        <v>38.935019498093958</v>
      </c>
      <c r="S118">
        <f t="shared" si="25"/>
        <v>-3.4502783077197279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0.83350688710302956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96.400000000000091</v>
      </c>
      <c r="D119" s="2">
        <f>front!E132-front!C132</f>
        <v>741.29999999999973</v>
      </c>
      <c r="E119" s="2">
        <f>IF(front!F132-front!C132&gt;0,front!F132-front!C132,0)</f>
        <v>627.20000000000027</v>
      </c>
      <c r="F119" s="4">
        <f>C119/(constants!$A$4+constants!$B$4*calc!C119+constants!$C$4*calc!C119^2+constants!$D$4*calc!C119^3+constants!$E$4*calc!C119^4+constants!$F$4*calc!C119^5+constants!$G$4*calc!C119^6+constants!$H$4*calc!C119^7)</f>
        <v>96.770735097615955</v>
      </c>
      <c r="G119" s="4">
        <f>D119/(constants!$A$4+constants!$B$4*calc!D119+constants!$C$4*calc!D119^2+constants!$D$4*calc!D119^3+constants!$E$4*calc!D119^4+constants!$F$4*calc!D119^5+constants!$G$4*calc!D119^6+constants!$H$4*calc!D119^7)</f>
        <v>743.66722473792629</v>
      </c>
      <c r="H119" s="4">
        <f>E119/(constants!$A$4+constants!$B$4*calc!E119+constants!$C$4*calc!E119^2+constants!$D$4*calc!E119^3+constants!$E$4*calc!E119^4+constants!$F$4*calc!E119^5+constants!$G$4*calc!E119^6+constants!$H$4*calc!E119^7)</f>
        <v>629.27594547138006</v>
      </c>
      <c r="I119">
        <f t="shared" si="21"/>
        <v>1466.2232590547871</v>
      </c>
      <c r="J119">
        <f t="shared" si="22"/>
        <v>1239.4453745632104</v>
      </c>
      <c r="K119">
        <f t="shared" si="22"/>
        <v>314.63797273569003</v>
      </c>
      <c r="M119">
        <f>IF(front!E132&gt;$M$2,I119,J119)</f>
        <v>1239.4453745632104</v>
      </c>
      <c r="N119">
        <f t="shared" si="23"/>
        <v>0.2538538439796677</v>
      </c>
      <c r="O119">
        <f t="shared" si="24"/>
        <v>80.267737053275141</v>
      </c>
      <c r="Q119">
        <f>'slit correction'!O121</f>
        <v>66.304934724304388</v>
      </c>
      <c r="R119">
        <f>SUMPRODUCT(B$6:B$2053,Q$6:Q$2053,EXP(constants!B$7+constants!A$7*ABS(A$6:A$2053-A119)))</f>
        <v>39.491881803312999</v>
      </c>
      <c r="S119">
        <f t="shared" si="25"/>
        <v>26.813052920991389</v>
      </c>
      <c r="T119">
        <f t="shared" si="26"/>
        <v>19.172941650915067</v>
      </c>
      <c r="V119">
        <f>(front!I131+front!I132)*0.5</f>
        <v>2.5029414076396504E-8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5.0058828152793008E-8</v>
      </c>
      <c r="AF119">
        <f t="shared" si="37"/>
        <v>2.5029414076396504E-8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0.84533195535462247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95.870000000000346</v>
      </c>
      <c r="D120" s="2">
        <f>front!E133-front!C133</f>
        <v>719.59999999999945</v>
      </c>
      <c r="E120" s="2">
        <f>IF(front!F133-front!C133&gt;0,front!F133-front!C133,0)</f>
        <v>611.09999999999945</v>
      </c>
      <c r="F120" s="4">
        <f>C120/(constants!$A$4+constants!$B$4*calc!C120+constants!$C$4*calc!C120^2+constants!$D$4*calc!C120^3+constants!$E$4*calc!C120^4+constants!$F$4*calc!C120^5+constants!$G$4*calc!C120^6+constants!$H$4*calc!C120^7)</f>
        <v>96.238747420612199</v>
      </c>
      <c r="G120" s="4">
        <f>D120/(constants!$A$4+constants!$B$4*calc!D120+constants!$C$4*calc!D120^2+constants!$D$4*calc!D120^3+constants!$E$4*calc!D120^4+constants!$F$4*calc!D120^5+constants!$G$4*calc!D120^6+constants!$H$4*calc!D120^7)</f>
        <v>721.91389031745325</v>
      </c>
      <c r="H120" s="4">
        <f>E120/(constants!$A$4+constants!$B$4*calc!E120+constants!$C$4*calc!E120^2+constants!$D$4*calc!E120^3+constants!$E$4*calc!E120^4+constants!$F$4*calc!E120^5+constants!$G$4*calc!E120^6+constants!$H$4*calc!E120^7)</f>
        <v>613.13268936444274</v>
      </c>
      <c r="I120">
        <f t="shared" si="21"/>
        <v>1458.1628397062454</v>
      </c>
      <c r="J120">
        <f t="shared" si="22"/>
        <v>1203.1898171957555</v>
      </c>
      <c r="K120">
        <f t="shared" si="22"/>
        <v>306.56634468222137</v>
      </c>
      <c r="M120">
        <f>IF(front!E133&gt;$M$2,I120,J120)</f>
        <v>1203.1898171957555</v>
      </c>
      <c r="N120">
        <f t="shared" si="23"/>
        <v>0.25479466356915148</v>
      </c>
      <c r="O120">
        <f t="shared" si="24"/>
        <v>73.749374648421053</v>
      </c>
      <c r="Q120">
        <f>'slit correction'!O122</f>
        <v>57.690212567357072</v>
      </c>
      <c r="R120">
        <f>SUMPRODUCT(B$6:B$2053,Q$6:Q$2053,EXP(constants!B$7+constants!A$7*ABS(A$6:A$2053-A120)))</f>
        <v>40.056657317834137</v>
      </c>
      <c r="S120">
        <f t="shared" si="25"/>
        <v>17.633555249522935</v>
      </c>
      <c r="T120">
        <f t="shared" si="26"/>
        <v>9.9934439794466137</v>
      </c>
      <c r="V120">
        <f>(front!I132+front!I133)*0.5</f>
        <v>3.7998306645629541E-8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2.5937785138466075E-8</v>
      </c>
      <c r="AF120">
        <f t="shared" si="37"/>
        <v>3.7998306645629541E-8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0.82514091323171035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98.699999999999818</v>
      </c>
      <c r="D121" s="2">
        <f>front!E134-front!C134</f>
        <v>705.09999999999991</v>
      </c>
      <c r="E121" s="2">
        <f>IF(front!F134-front!C134&gt;0,front!F134-front!C134,0)</f>
        <v>617.29999999999973</v>
      </c>
      <c r="F121" s="4">
        <f>C121/(constants!$A$4+constants!$B$4*calc!C121+constants!$C$4*calc!C121^2+constants!$D$4*calc!C121^3+constants!$E$4*calc!C121^4+constants!$F$4*calc!C121^5+constants!$G$4*calc!C121^6+constants!$H$4*calc!C121^7)</f>
        <v>99.079354362878249</v>
      </c>
      <c r="G121" s="4">
        <f>D121/(constants!$A$4+constants!$B$4*calc!D121+constants!$C$4*calc!D121^2+constants!$D$4*calc!D121^3+constants!$E$4*calc!D121^4+constants!$F$4*calc!D121^5+constants!$G$4*calc!D121^6+constants!$H$4*calc!D121^7)</f>
        <v>707.37771217389968</v>
      </c>
      <c r="H121" s="4">
        <f>E121/(constants!$A$4+constants!$B$4*calc!E121+constants!$C$4*calc!E121^2+constants!$D$4*calc!E121^3+constants!$E$4*calc!E121^4+constants!$F$4*calc!E121^5+constants!$G$4*calc!E121^6+constants!$H$4*calc!E121^7)</f>
        <v>619.3494100767773</v>
      </c>
      <c r="I121">
        <f t="shared" si="21"/>
        <v>1501.2023388314885</v>
      </c>
      <c r="J121">
        <f t="shared" si="22"/>
        <v>1178.962853623166</v>
      </c>
      <c r="K121">
        <f t="shared" si="22"/>
        <v>309.67470503838865</v>
      </c>
      <c r="M121">
        <f>IF(front!E134&gt;$M$2,I121,J121)</f>
        <v>1178.962853623166</v>
      </c>
      <c r="N121">
        <f t="shared" si="23"/>
        <v>0.26266705866660878</v>
      </c>
      <c r="O121">
        <f t="shared" si="24"/>
        <v>38.070704268597865</v>
      </c>
      <c r="Q121">
        <f>'slit correction'!O123</f>
        <v>22.916146749811666</v>
      </c>
      <c r="R121">
        <f>SUMPRODUCT(B$6:B$2053,Q$6:Q$2053,EXP(constants!B$7+constants!A$7*ABS(A$6:A$2053-A121)))</f>
        <v>40.629472286202038</v>
      </c>
      <c r="S121">
        <f t="shared" si="25"/>
        <v>-17.713325536390371</v>
      </c>
      <c r="T121">
        <f t="shared" si="26"/>
        <v>0</v>
      </c>
      <c r="V121">
        <f>(front!I133+front!I134)*0.5</f>
        <v>1.2968892569233038E-8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1.2968892569233038E-8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0.78534573463351476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96.159999999999854</v>
      </c>
      <c r="D122" s="2">
        <f>front!E135-front!C135</f>
        <v>723</v>
      </c>
      <c r="E122" s="2">
        <f>IF(front!F135-front!C135&gt;0,front!F135-front!C135,0)</f>
        <v>621.89999999999964</v>
      </c>
      <c r="F122" s="4">
        <f>C122/(constants!$A$4+constants!$B$4*calc!C122+constants!$C$4*calc!C122^2+constants!$D$4*calc!C122^3+constants!$E$4*calc!C122^4+constants!$F$4*calc!C122^5+constants!$G$4*calc!C122^6+constants!$H$4*calc!C122^7)</f>
        <v>96.529835086991753</v>
      </c>
      <c r="G122" s="4">
        <f>D122/(constants!$A$4+constants!$B$4*calc!D122+constants!$C$4*calc!D122^2+constants!$D$4*calc!D122^3+constants!$E$4*calc!D122^4+constants!$F$4*calc!D122^5+constants!$G$4*calc!D122^6+constants!$H$4*calc!D122^7)</f>
        <v>725.32231086564116</v>
      </c>
      <c r="H122" s="4">
        <f>E122/(constants!$A$4+constants!$B$4*calc!E122+constants!$C$4*calc!E122^2+constants!$D$4*calc!E122^3+constants!$E$4*calc!E122^4+constants!$F$4*calc!E122^5+constants!$G$4*calc!E122^6+constants!$H$4*calc!E122^7)</f>
        <v>623.96176471115439</v>
      </c>
      <c r="I122">
        <f t="shared" si="21"/>
        <v>1462.5732588938145</v>
      </c>
      <c r="J122">
        <f t="shared" si="22"/>
        <v>1208.8705181094019</v>
      </c>
      <c r="K122">
        <f t="shared" si="22"/>
        <v>311.98088235557719</v>
      </c>
      <c r="M122">
        <f>IF(front!E135&gt;$M$2,I122,J122)</f>
        <v>1208.8705181094019</v>
      </c>
      <c r="N122">
        <f t="shared" si="23"/>
        <v>0.25807634290188153</v>
      </c>
      <c r="O122">
        <f t="shared" si="24"/>
        <v>59.482035171909047</v>
      </c>
      <c r="Q122">
        <f>'slit correction'!O124</f>
        <v>44.965102219635106</v>
      </c>
      <c r="R122">
        <f>SUMPRODUCT(B$6:B$2053,Q$6:Q$2053,EXP(constants!B$7+constants!A$7*ABS(A$6:A$2053-A122)))</f>
        <v>41.210490355168048</v>
      </c>
      <c r="S122">
        <f t="shared" si="25"/>
        <v>3.7546118644670585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0.82653672953360635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95.800000000000182</v>
      </c>
      <c r="D123" s="2">
        <f>front!E136-front!C136</f>
        <v>702.20000000000027</v>
      </c>
      <c r="E123" s="2">
        <f>IF(front!F136-front!C136&gt;0,front!F136-front!C136,0)</f>
        <v>605.40000000000009</v>
      </c>
      <c r="F123" s="4">
        <f>C123/(constants!$A$4+constants!$B$4*calc!C123+constants!$C$4*calc!C123^2+constants!$D$4*calc!C123^3+constants!$E$4*calc!C123^4+constants!$F$4*calc!C123^5+constants!$G$4*calc!C123^6+constants!$H$4*calc!C123^7)</f>
        <v>96.168484855277569</v>
      </c>
      <c r="G123" s="4">
        <f>D123/(constants!$A$4+constants!$B$4*calc!D123+constants!$C$4*calc!D123^2+constants!$D$4*calc!D123^3+constants!$E$4*calc!D123^4+constants!$F$4*calc!D123^5+constants!$G$4*calc!D123^6+constants!$H$4*calc!D123^7)</f>
        <v>704.47042464139088</v>
      </c>
      <c r="H123" s="4">
        <f>E123/(constants!$A$4+constants!$B$4*calc!E123+constants!$C$4*calc!E123^2+constants!$D$4*calc!E123^3+constants!$E$4*calc!E123^4+constants!$F$4*calc!E123^5+constants!$G$4*calc!E123^6+constants!$H$4*calc!E123^7)</f>
        <v>607.41724739505025</v>
      </c>
      <c r="I123">
        <f t="shared" si="21"/>
        <v>1457.0982553829933</v>
      </c>
      <c r="J123">
        <f t="shared" si="22"/>
        <v>1174.1173744023181</v>
      </c>
      <c r="K123">
        <f t="shared" si="22"/>
        <v>303.70862369752513</v>
      </c>
      <c r="M123">
        <f>IF(front!E136&gt;$M$2,I123,J123)</f>
        <v>1174.1173744023181</v>
      </c>
      <c r="N123">
        <f t="shared" si="23"/>
        <v>0.25866972955078477</v>
      </c>
      <c r="O123">
        <f t="shared" si="24"/>
        <v>55.205242315734949</v>
      </c>
      <c r="Q123">
        <f>'slit correction'!O125</f>
        <v>38.314161235928523</v>
      </c>
      <c r="R123">
        <f>SUMPRODUCT(B$6:B$2053,Q$6:Q$2053,EXP(constants!B$7+constants!A$7*ABS(A$6:A$2053-A123)))</f>
        <v>41.799799128675438</v>
      </c>
      <c r="S123">
        <f t="shared" si="25"/>
        <v>-3.4856378927469152</v>
      </c>
      <c r="T123">
        <f t="shared" si="26"/>
        <v>0</v>
      </c>
      <c r="V123">
        <f>(front!I135+front!I136)*0.5</f>
        <v>0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0</v>
      </c>
      <c r="AF123">
        <f t="shared" si="37"/>
        <v>0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0.80579149008294249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92.899999999999636</v>
      </c>
      <c r="D124" s="2">
        <f>front!E137-front!C137</f>
        <v>700.40000000000055</v>
      </c>
      <c r="E124" s="2">
        <f>IF(front!F137-front!C137&gt;0,front!F137-front!C137,0)</f>
        <v>614.19999999999982</v>
      </c>
      <c r="F124" s="4">
        <f>C124/(constants!$A$4+constants!$B$4*calc!C124+constants!$C$4*calc!C124^2+constants!$D$4*calc!C124^3+constants!$E$4*calc!C124^4+constants!$F$4*calc!C124^5+constants!$G$4*calc!C124^6+constants!$H$4*calc!C124^7)</f>
        <v>93.257598545437048</v>
      </c>
      <c r="G124" s="4">
        <f>D124/(constants!$A$4+constants!$B$4*calc!D124+constants!$C$4*calc!D124^2+constants!$D$4*calc!D124^3+constants!$E$4*calc!D124^4+constants!$F$4*calc!D124^5+constants!$G$4*calc!D124^6+constants!$H$4*calc!D124^7)</f>
        <v>702.66589264350193</v>
      </c>
      <c r="H124" s="4">
        <f>E124/(constants!$A$4+constants!$B$4*calc!E124+constants!$C$4*calc!E124^2+constants!$D$4*calc!E124^3+constants!$E$4*calc!E124^4+constants!$F$4*calc!E124^5+constants!$G$4*calc!E124^6+constants!$H$4*calc!E124^7)</f>
        <v>616.24105959625899</v>
      </c>
      <c r="I124">
        <f t="shared" si="21"/>
        <v>1412.9939173551068</v>
      </c>
      <c r="J124">
        <f t="shared" si="22"/>
        <v>1171.1098210725033</v>
      </c>
      <c r="K124">
        <f t="shared" si="22"/>
        <v>308.1205297981295</v>
      </c>
      <c r="M124">
        <f>IF(front!E137&gt;$M$2,I124,J124)</f>
        <v>1171.1098210725033</v>
      </c>
      <c r="N124">
        <f t="shared" si="23"/>
        <v>0.2631013114687677</v>
      </c>
      <c r="O124">
        <f t="shared" si="24"/>
        <v>35.943506929800833</v>
      </c>
      <c r="Q124">
        <f>'slit correction'!O126</f>
        <v>17.803146074844125</v>
      </c>
      <c r="R124">
        <f>SUMPRODUCT(B$6:B$2053,Q$6:Q$2053,EXP(constants!B$7+constants!A$7*ABS(A$6:A$2053-A124)))</f>
        <v>42.397527137995866</v>
      </c>
      <c r="S124">
        <f t="shared" si="25"/>
        <v>-24.59438106315174</v>
      </c>
      <c r="T124">
        <f t="shared" si="26"/>
        <v>0</v>
      </c>
      <c r="V124">
        <f>(front!I136+front!I137)*0.5</f>
        <v>0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0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0.82881448156877358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92.480000000000018</v>
      </c>
      <c r="D125" s="2">
        <f>front!E138-front!C138</f>
        <v>707.80000000000018</v>
      </c>
      <c r="E125" s="2">
        <f>IF(front!F138-front!C138&gt;0,front!F138-front!C138,0)</f>
        <v>613</v>
      </c>
      <c r="F125" s="4">
        <f>C125/(constants!$A$4+constants!$B$4*calc!C125+constants!$C$4*calc!C125^2+constants!$D$4*calc!C125^3+constants!$E$4*calc!C125^4+constants!$F$4*calc!C125^5+constants!$G$4*calc!C125^6+constants!$H$4*calc!C125^7)</f>
        <v>92.836020514810187</v>
      </c>
      <c r="G125" s="4">
        <f>D125/(constants!$A$4+constants!$B$4*calc!D125+constants!$C$4*calc!D125^2+constants!$D$4*calc!D125^3+constants!$E$4*calc!D125^4+constants!$F$4*calc!D125^5+constants!$G$4*calc!D125^6+constants!$H$4*calc!D125^7)</f>
        <v>710.0844815655563</v>
      </c>
      <c r="H125" s="4">
        <f>E125/(constants!$A$4+constants!$B$4*calc!E125+constants!$C$4*calc!E125^2+constants!$D$4*calc!E125^3+constants!$E$4*calc!E125^4+constants!$F$4*calc!E125^5+constants!$G$4*calc!E125^6+constants!$H$4*calc!E125^7)</f>
        <v>615.03782184949466</v>
      </c>
      <c r="I125">
        <f t="shared" si="21"/>
        <v>1406.606371436518</v>
      </c>
      <c r="J125">
        <f t="shared" si="22"/>
        <v>1183.4741359425936</v>
      </c>
      <c r="K125">
        <f t="shared" si="22"/>
        <v>307.51891092474733</v>
      </c>
      <c r="M125">
        <f>IF(front!E138&gt;$M$2,I125,J125)</f>
        <v>1183.4741359425936</v>
      </c>
      <c r="N125">
        <f t="shared" si="23"/>
        <v>0.25984421761766668</v>
      </c>
      <c r="O125">
        <f t="shared" si="24"/>
        <v>50.524283907960807</v>
      </c>
      <c r="Q125">
        <f>'slit correction'!O127</f>
        <v>33.369147783200887</v>
      </c>
      <c r="R125">
        <f>SUMPRODUCT(B$6:B$2053,Q$6:Q$2053,EXP(constants!B$7+constants!A$7*ABS(A$6:A$2053-A125)))</f>
        <v>43.003823574358854</v>
      </c>
      <c r="S125">
        <f t="shared" si="25"/>
        <v>-9.6346757911579672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0.84136838846674133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93.199999999999818</v>
      </c>
      <c r="D126" s="2">
        <f>front!E139-front!C139</f>
        <v>715.40000000000009</v>
      </c>
      <c r="E126" s="2">
        <f>IF(front!F139-front!C139&gt;0,front!F139-front!C139,0)</f>
        <v>607.90000000000009</v>
      </c>
      <c r="F126" s="4">
        <f>C126/(constants!$A$4+constants!$B$4*calc!C126+constants!$C$4*calc!C126^2+constants!$D$4*calc!C126^3+constants!$E$4*calc!C126^4+constants!$F$4*calc!C126^5+constants!$G$4*calc!C126^6+constants!$H$4*calc!C126^7)</f>
        <v>93.558725494459992</v>
      </c>
      <c r="G126" s="4">
        <f>D126/(constants!$A$4+constants!$B$4*calc!D126+constants!$C$4*calc!D126^2+constants!$D$4*calc!D126^3+constants!$E$4*calc!D126^4+constants!$F$4*calc!D126^5+constants!$G$4*calc!D126^6+constants!$H$4*calc!D126^7)</f>
        <v>717.70345562948808</v>
      </c>
      <c r="H126" s="4">
        <f>E126/(constants!$A$4+constants!$B$4*calc!E126+constants!$C$4*calc!E126^2+constants!$D$4*calc!E126^3+constants!$E$4*calc!E126^4+constants!$F$4*calc!E126^5+constants!$G$4*calc!E126^6+constants!$H$4*calc!E126^7)</f>
        <v>609.92402840894761</v>
      </c>
      <c r="I126">
        <f t="shared" si="21"/>
        <v>1417.5564468857576</v>
      </c>
      <c r="J126">
        <f t="shared" si="22"/>
        <v>1196.1724260491469</v>
      </c>
      <c r="K126">
        <f t="shared" si="22"/>
        <v>304.9620142044738</v>
      </c>
      <c r="M126">
        <f>IF(front!E139&gt;$M$2,I126,J126)</f>
        <v>1196.1724260491469</v>
      </c>
      <c r="N126">
        <f t="shared" si="23"/>
        <v>0.25494820609745761</v>
      </c>
      <c r="O126">
        <f t="shared" si="24"/>
        <v>72.642598793447405</v>
      </c>
      <c r="Q126">
        <f>'slit correction'!O128</f>
        <v>54.49636277890211</v>
      </c>
      <c r="R126">
        <f>SUMPRODUCT(B$6:B$2053,Q$6:Q$2053,EXP(constants!B$7+constants!A$7*ABS(A$6:A$2053-A126)))</f>
        <v>43.618790030337216</v>
      </c>
      <c r="S126">
        <f t="shared" si="25"/>
        <v>10.877572748564894</v>
      </c>
      <c r="T126">
        <f t="shared" si="26"/>
        <v>3.2374614784885729</v>
      </c>
      <c r="V126">
        <f>(front!I138+front!I139)*0.5</f>
        <v>4.0106615026264514E-9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8.0213230052529028E-9</v>
      </c>
      <c r="AF126">
        <f t="shared" si="37"/>
        <v>4.0106615026264514E-9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0.84382701562045648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96.940000000000055</v>
      </c>
      <c r="D127" s="2">
        <f>front!E140-front!C140</f>
        <v>715.59999999999991</v>
      </c>
      <c r="E127" s="2">
        <f>IF(front!F140-front!C140&gt;0,front!F140-front!C140,0)</f>
        <v>614.99999999999955</v>
      </c>
      <c r="F127" s="4">
        <f>C127/(constants!$A$4+constants!$B$4*calc!C127+constants!$C$4*calc!C127^2+constants!$D$4*calc!C127^3+constants!$E$4*calc!C127^4+constants!$F$4*calc!C127^5+constants!$G$4*calc!C127^6+constants!$H$4*calc!C127^7)</f>
        <v>97.312759700736365</v>
      </c>
      <c r="G127" s="4">
        <f>D127/(constants!$A$4+constants!$B$4*calc!D127+constants!$C$4*calc!D127^2+constants!$D$4*calc!D127^3+constants!$E$4*calc!D127^4+constants!$F$4*calc!D127^5+constants!$G$4*calc!D127^6+constants!$H$4*calc!D127^7)</f>
        <v>717.90395334230141</v>
      </c>
      <c r="H127" s="4">
        <f>E127/(constants!$A$4+constants!$B$4*calc!E127+constants!$C$4*calc!E127^2+constants!$D$4*calc!E127^3+constants!$E$4*calc!E127^4+constants!$F$4*calc!E127^5+constants!$G$4*calc!E127^6+constants!$H$4*calc!E127^7)</f>
        <v>617.04321644987658</v>
      </c>
      <c r="I127">
        <f t="shared" si="21"/>
        <v>1474.43575304146</v>
      </c>
      <c r="J127">
        <f t="shared" si="22"/>
        <v>1196.5065889038358</v>
      </c>
      <c r="K127">
        <f t="shared" si="22"/>
        <v>308.52160822493829</v>
      </c>
      <c r="M127">
        <f>IF(front!E140&gt;$M$2,I127,J127)</f>
        <v>1196.5065889038358</v>
      </c>
      <c r="N127">
        <f t="shared" si="23"/>
        <v>0.25785199269783077</v>
      </c>
      <c r="O127">
        <f t="shared" si="24"/>
        <v>59.862636384550569</v>
      </c>
      <c r="Q127">
        <f>'slit correction'!O129</f>
        <v>41.171491301004835</v>
      </c>
      <c r="R127">
        <f>SUMPRODUCT(B$6:B$2053,Q$6:Q$2053,EXP(constants!B$7+constants!A$7*ABS(A$6:A$2053-A127)))</f>
        <v>44.242522250723589</v>
      </c>
      <c r="S127">
        <f t="shared" si="25"/>
        <v>-3.0710309497187538</v>
      </c>
      <c r="T127">
        <f t="shared" si="26"/>
        <v>0</v>
      </c>
      <c r="V127">
        <f>(front!I139+front!I140)*0.5</f>
        <v>4.0106615026264514E-9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4.0106615026264514E-9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0.81150133970618044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94.970000000000255</v>
      </c>
      <c r="D128" s="2">
        <f>front!E141-front!C141</f>
        <v>712.09999999999991</v>
      </c>
      <c r="E128" s="2">
        <f>IF(front!F141-front!C141&gt;0,front!F141-front!C141,0)</f>
        <v>610.79999999999973</v>
      </c>
      <c r="F128" s="4">
        <f>C128/(constants!$A$4+constants!$B$4*calc!C128+constants!$C$4*calc!C128^2+constants!$D$4*calc!C128^3+constants!$E$4*calc!C128^4+constants!$F$4*calc!C128^5+constants!$G$4*calc!C128^6+constants!$H$4*calc!C128^7)</f>
        <v>95.335370834404642</v>
      </c>
      <c r="G128" s="4">
        <f>D128/(constants!$A$4+constants!$B$4*calc!D128+constants!$C$4*calc!D128^2+constants!$D$4*calc!D128^3+constants!$E$4*calc!D128^4+constants!$F$4*calc!D128^5+constants!$G$4*calc!D128^6+constants!$H$4*calc!D128^7)</f>
        <v>714.395231487366</v>
      </c>
      <c r="H128" s="4">
        <f>E128/(constants!$A$4+constants!$B$4*calc!E128+constants!$C$4*calc!E128^2+constants!$D$4*calc!E128^3+constants!$E$4*calc!E128^4+constants!$F$4*calc!E128^5+constants!$G$4*calc!E128^6+constants!$H$4*calc!E128^7)</f>
        <v>612.83187829385099</v>
      </c>
      <c r="I128">
        <f t="shared" si="21"/>
        <v>1444.4753156727977</v>
      </c>
      <c r="J128">
        <f t="shared" si="22"/>
        <v>1190.6587191456101</v>
      </c>
      <c r="K128">
        <f t="shared" si="22"/>
        <v>306.4159391469255</v>
      </c>
      <c r="M128">
        <f>IF(front!E141&gt;$M$2,I128,J128)</f>
        <v>1190.6587191456101</v>
      </c>
      <c r="N128">
        <f t="shared" si="23"/>
        <v>0.25734993094142261</v>
      </c>
      <c r="O128">
        <f t="shared" si="24"/>
        <v>61.77239513507152</v>
      </c>
      <c r="Q128">
        <f>'slit correction'!O130</f>
        <v>44.914998721930679</v>
      </c>
      <c r="R128">
        <f>SUMPRODUCT(B$6:B$2053,Q$6:Q$2053,EXP(constants!B$7+constants!A$7*ABS(A$6:A$2053-A128)))</f>
        <v>44.875164870027568</v>
      </c>
      <c r="S128">
        <f t="shared" si="25"/>
        <v>3.9833851903111395E-2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0.82428457324729942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93.950000000000273</v>
      </c>
      <c r="D129" s="2">
        <f>front!E142-front!C142</f>
        <v>694.00000000000045</v>
      </c>
      <c r="E129" s="2">
        <f>IF(front!F142-front!C142&gt;0,front!F142-front!C142,0)</f>
        <v>588.40000000000009</v>
      </c>
      <c r="F129" s="4">
        <f>C129/(constants!$A$4+constants!$B$4*calc!C129+constants!$C$4*calc!C129^2+constants!$D$4*calc!C129^3+constants!$E$4*calc!C129^4+constants!$F$4*calc!C129^5+constants!$G$4*calc!C129^6+constants!$H$4*calc!C129^7)</f>
        <v>94.311542080533883</v>
      </c>
      <c r="G129" s="4">
        <f>D129/(constants!$A$4+constants!$B$4*calc!D129+constants!$C$4*calc!D129^2+constants!$D$4*calc!D129^3+constants!$E$4*calc!D129^4+constants!$F$4*calc!D129^5+constants!$G$4*calc!D129^6+constants!$H$4*calc!D129^7)</f>
        <v>696.24972489390416</v>
      </c>
      <c r="H129" s="4">
        <f>E129/(constants!$A$4+constants!$B$4*calc!E129+constants!$C$4*calc!E129^2+constants!$D$4*calc!E129^3+constants!$E$4*calc!E129^4+constants!$F$4*calc!E129^5+constants!$G$4*calc!E129^6+constants!$H$4*calc!E129^7)</f>
        <v>590.37079591794998</v>
      </c>
      <c r="I129">
        <f t="shared" si="21"/>
        <v>1428.9627587959678</v>
      </c>
      <c r="J129">
        <f t="shared" si="22"/>
        <v>1160.4162081565069</v>
      </c>
      <c r="K129">
        <f t="shared" si="22"/>
        <v>295.18539795897499</v>
      </c>
      <c r="M129">
        <f>IF(front!E142&gt;$M$2,I129,J129)</f>
        <v>1160.4162081565069</v>
      </c>
      <c r="N129">
        <f t="shared" si="23"/>
        <v>0.25437889947083792</v>
      </c>
      <c r="O129">
        <f t="shared" si="24"/>
        <v>72.90503060085075</v>
      </c>
      <c r="Q129">
        <f>'slit correction'!O131</f>
        <v>56.523844338082107</v>
      </c>
      <c r="R129">
        <f>SUMPRODUCT(B$6:B$2053,Q$6:Q$2053,EXP(constants!B$7+constants!A$7*ABS(A$6:A$2053-A129)))</f>
        <v>45.51684098767609</v>
      </c>
      <c r="S129">
        <f t="shared" si="25"/>
        <v>11.007003350406016</v>
      </c>
      <c r="T129">
        <f t="shared" si="26"/>
        <v>3.3668920803296949</v>
      </c>
      <c r="V129">
        <f>(front!I141+front!I142)*0.5</f>
        <v>4.0411565259819737E-9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8.0823130519639473E-9</v>
      </c>
      <c r="AF129">
        <f t="shared" si="37"/>
        <v>4.0411565259819737E-9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0.81206889473751154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91.400000000000091</v>
      </c>
      <c r="D130" s="2">
        <f>front!E143-front!C143</f>
        <v>708.39999999999964</v>
      </c>
      <c r="E130" s="2">
        <f>IF(front!F143-front!C143&gt;0,front!F143-front!C143,0)</f>
        <v>608.30000000000018</v>
      </c>
      <c r="F130" s="4">
        <f>C130/(constants!$A$4+constants!$B$4*calc!C130+constants!$C$4*calc!C130^2+constants!$D$4*calc!C130^3+constants!$E$4*calc!C130^4+constants!$F$4*calc!C130^5+constants!$G$4*calc!C130^6+constants!$H$4*calc!C130^7)</f>
        <v>91.751961104029917</v>
      </c>
      <c r="G130" s="4">
        <f>D130/(constants!$A$4+constants!$B$4*calc!D130+constants!$C$4*calc!D130^2+constants!$D$4*calc!D130^3+constants!$E$4*calc!D130^4+constants!$F$4*calc!D130^5+constants!$G$4*calc!D130^6+constants!$H$4*calc!D130^7)</f>
        <v>710.68598383817152</v>
      </c>
      <c r="H130" s="4">
        <f>E130/(constants!$A$4+constants!$B$4*calc!E130+constants!$C$4*calc!E130^2+constants!$D$4*calc!E130^3+constants!$E$4*calc!E130^4+constants!$F$4*calc!E130^5+constants!$G$4*calc!E130^6+constants!$H$4*calc!E130^7)</f>
        <v>610.32511217924639</v>
      </c>
      <c r="I130">
        <f t="shared" si="21"/>
        <v>1390.1812288489382</v>
      </c>
      <c r="J130">
        <f t="shared" si="22"/>
        <v>1184.4766397302858</v>
      </c>
      <c r="K130">
        <f t="shared" si="22"/>
        <v>305.16255608962319</v>
      </c>
      <c r="M130">
        <f>IF(front!E143&gt;$M$2,I130,J130)</f>
        <v>1184.4766397302858</v>
      </c>
      <c r="N130">
        <f t="shared" si="23"/>
        <v>0.25763492993758913</v>
      </c>
      <c r="O130">
        <f t="shared" si="24"/>
        <v>60.207983443150624</v>
      </c>
      <c r="Q130">
        <f>'slit correction'!O132</f>
        <v>43.353227689513936</v>
      </c>
      <c r="R130">
        <f>SUMPRODUCT(B$6:B$2053,Q$6:Q$2053,EXP(constants!B$7+constants!A$7*ABS(A$6:A$2053-A130)))</f>
        <v>46.167664778098057</v>
      </c>
      <c r="S130">
        <f t="shared" si="25"/>
        <v>-2.8144370885841212</v>
      </c>
      <c r="T130">
        <f t="shared" si="26"/>
        <v>0</v>
      </c>
      <c r="V130">
        <f>(front!I142+front!I143)*0.5</f>
        <v>4.0411565259819737E-9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4.0411565259819737E-9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0.85203037931322478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94.0300000000002</v>
      </c>
      <c r="D131" s="2">
        <f>front!E144-front!C144</f>
        <v>696.30000000000018</v>
      </c>
      <c r="E131" s="2">
        <f>IF(front!F144-front!C144&gt;0,front!F144-front!C144,0)</f>
        <v>597.5</v>
      </c>
      <c r="F131" s="4">
        <f>C131/(constants!$A$4+constants!$B$4*calc!C131+constants!$C$4*calc!C131^2+constants!$D$4*calc!C131^3+constants!$E$4*calc!C131^4+constants!$F$4*calc!C131^5+constants!$G$4*calc!C131^6+constants!$H$4*calc!C131^7)</f>
        <v>94.391842450064971</v>
      </c>
      <c r="G131" s="4">
        <f>D131/(constants!$A$4+constants!$B$4*calc!D131+constants!$C$4*calc!D131^2+constants!$D$4*calc!D131^3+constants!$E$4*calc!D131^4+constants!$F$4*calc!D131^5+constants!$G$4*calc!D131^6+constants!$H$4*calc!D131^7)</f>
        <v>698.55554487823008</v>
      </c>
      <c r="H131" s="4">
        <f>E131/(constants!$A$4+constants!$B$4*calc!E131+constants!$C$4*calc!E131^2+constants!$D$4*calc!E131^3+constants!$E$4*calc!E131^4+constants!$F$4*calc!E131^5+constants!$G$4*calc!E131^6+constants!$H$4*calc!E131^7)</f>
        <v>599.49573497536051</v>
      </c>
      <c r="I131">
        <f t="shared" si="21"/>
        <v>1430.1794310615905</v>
      </c>
      <c r="J131">
        <f t="shared" si="22"/>
        <v>1164.2592414637168</v>
      </c>
      <c r="K131">
        <f t="shared" si="22"/>
        <v>299.74786748768025</v>
      </c>
      <c r="M131">
        <f>IF(front!E144&gt;$M$2,I131,J131)</f>
        <v>1164.2592414637168</v>
      </c>
      <c r="N131">
        <f t="shared" si="23"/>
        <v>0.25745801004837604</v>
      </c>
      <c r="O131">
        <f t="shared" si="24"/>
        <v>59.939181612284983</v>
      </c>
      <c r="Q131">
        <f>'slit correction'!O133</f>
        <v>38.088115788474433</v>
      </c>
      <c r="R131">
        <f>SUMPRODUCT(B$6:B$2053,Q$6:Q$2053,EXP(constants!B$7+constants!A$7*ABS(A$6:A$2053-A131)))</f>
        <v>46.827786155550122</v>
      </c>
      <c r="S131">
        <f t="shared" si="25"/>
        <v>-8.7396703670756892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0.81406515586615091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94.599999999999909</v>
      </c>
      <c r="D132" s="2">
        <f>front!E145-front!C145</f>
        <v>688.70000000000027</v>
      </c>
      <c r="E132" s="2">
        <f>IF(front!F145-front!C145&gt;0,front!F145-front!C145,0)</f>
        <v>604.09999999999991</v>
      </c>
      <c r="F132" s="4">
        <f>C132/(constants!$A$4+constants!$B$4*calc!C132+constants!$C$4*calc!C132^2+constants!$D$4*calc!C132^3+constants!$E$4*calc!C132^4+constants!$F$4*calc!C132^5+constants!$G$4*calc!C132^6+constants!$H$4*calc!C132^7)</f>
        <v>94.963982212922332</v>
      </c>
      <c r="G132" s="4">
        <f>D132/(constants!$A$4+constants!$B$4*calc!D132+constants!$C$4*calc!D132^2+constants!$D$4*calc!D132^3+constants!$E$4*calc!D132^4+constants!$F$4*calc!D132^5+constants!$G$4*calc!D132^6+constants!$H$4*calc!D132^7)</f>
        <v>690.93627219618645</v>
      </c>
      <c r="H132" s="4">
        <f>E132/(constants!$A$4+constants!$B$4*calc!E132+constants!$C$4*calc!E132^2+constants!$D$4*calc!E132^3+constants!$E$4*calc!E132^4+constants!$F$4*calc!E132^5+constants!$G$4*calc!E132^6+constants!$H$4*calc!E132^7)</f>
        <v>606.1137161919919</v>
      </c>
      <c r="I132">
        <f t="shared" si="21"/>
        <v>1438.848215347308</v>
      </c>
      <c r="J132">
        <f t="shared" si="22"/>
        <v>1151.5604536603107</v>
      </c>
      <c r="K132">
        <f t="shared" si="22"/>
        <v>303.05685809599595</v>
      </c>
      <c r="M132">
        <f>IF(front!E145&gt;$M$2,I132,J132)</f>
        <v>1151.5604536603107</v>
      </c>
      <c r="N132">
        <f t="shared" si="23"/>
        <v>0.26317060223170202</v>
      </c>
      <c r="O132">
        <f t="shared" si="24"/>
        <v>35.049532411764403</v>
      </c>
      <c r="Q132">
        <f>'slit correction'!O134</f>
        <v>9.9731581071182376</v>
      </c>
      <c r="R132">
        <f>SUMPRODUCT(B$6:B$2053,Q$6:Q$2053,EXP(constants!B$7+constants!A$7*ABS(A$6:A$2053-A132)))</f>
        <v>47.497346107886777</v>
      </c>
      <c r="S132">
        <f t="shared" si="25"/>
        <v>-37.52418800076854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0.80033490772502924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93.800000000000182</v>
      </c>
      <c r="D133" s="2">
        <f>front!E146-front!C146</f>
        <v>701.40000000000009</v>
      </c>
      <c r="E133" s="2">
        <f>IF(front!F146-front!C146&gt;0,front!F146-front!C146,0)</f>
        <v>603.40000000000009</v>
      </c>
      <c r="F133" s="4">
        <f>C133/(constants!$A$4+constants!$B$4*calc!C133+constants!$C$4*calc!C133^2+constants!$D$4*calc!C133^3+constants!$E$4*calc!C133^4+constants!$F$4*calc!C133^5+constants!$G$4*calc!C133^6+constants!$H$4*calc!C133^7)</f>
        <v>94.160978853205521</v>
      </c>
      <c r="G133" s="4">
        <f>D133/(constants!$A$4+constants!$B$4*calc!D133+constants!$C$4*calc!D133^2+constants!$D$4*calc!D133^3+constants!$E$4*calc!D133^4+constants!$F$4*calc!D133^5+constants!$G$4*calc!D133^6+constants!$H$4*calc!D133^7)</f>
        <v>703.66841124297207</v>
      </c>
      <c r="H133" s="4">
        <f>E133/(constants!$A$4+constants!$B$4*calc!E133+constants!$C$4*calc!E133^2+constants!$D$4*calc!E133^3+constants!$E$4*calc!E133^4+constants!$F$4*calc!E133^5+constants!$G$4*calc!E133^6+constants!$H$4*calc!E133^7)</f>
        <v>605.41181333650422</v>
      </c>
      <c r="I133">
        <f t="shared" si="21"/>
        <v>1426.6814977758413</v>
      </c>
      <c r="J133">
        <f t="shared" si="22"/>
        <v>1172.7806854049536</v>
      </c>
      <c r="K133">
        <f t="shared" si="22"/>
        <v>302.70590666825211</v>
      </c>
      <c r="M133">
        <f>IF(front!E146&gt;$M$2,I133,J133)</f>
        <v>1172.7806854049536</v>
      </c>
      <c r="N133">
        <f t="shared" si="23"/>
        <v>0.25810955998455049</v>
      </c>
      <c r="O133">
        <f t="shared" si="24"/>
        <v>57.562726488180715</v>
      </c>
      <c r="Q133">
        <f>'slit correction'!O135</f>
        <v>32.905784844868464</v>
      </c>
      <c r="R133">
        <f>SUMPRODUCT(B$6:B$2053,Q$6:Q$2053,EXP(constants!B$7+constants!A$7*ABS(A$6:A$2053-A133)))</f>
        <v>48.176518783002415</v>
      </c>
      <c r="S133">
        <f t="shared" si="25"/>
        <v>-15.270733938133951</v>
      </c>
      <c r="T133">
        <f t="shared" si="26"/>
        <v>0</v>
      </c>
      <c r="V133">
        <f>(front!I145+front!I146)*0.5</f>
        <v>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0.82203399093160434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92.720000000000255</v>
      </c>
      <c r="D134" s="2">
        <f>front!E147-front!C147</f>
        <v>709.10000000000036</v>
      </c>
      <c r="E134" s="2">
        <f>IF(front!F147-front!C147&gt;0,front!F147-front!C147,0)</f>
        <v>594.39999999999964</v>
      </c>
      <c r="F134" s="4">
        <f>C134/(constants!$A$4+constants!$B$4*calc!C134+constants!$C$4*calc!C134^2+constants!$D$4*calc!C134^3+constants!$E$4*calc!C134^4+constants!$F$4*calc!C134^5+constants!$G$4*calc!C134^6+constants!$H$4*calc!C134^7)</f>
        <v>93.07692228973896</v>
      </c>
      <c r="G134" s="4">
        <f>D134/(constants!$A$4+constants!$B$4*calc!D134+constants!$C$4*calc!D134^2+constants!$D$4*calc!D134^3+constants!$E$4*calc!D134^4+constants!$F$4*calc!D134^5+constants!$G$4*calc!D134^6+constants!$H$4*calc!D134^7)</f>
        <v>711.38773555352077</v>
      </c>
      <c r="H134" s="4">
        <f>E134/(constants!$A$4+constants!$B$4*calc!E134+constants!$C$4*calc!E134^2+constants!$D$4*calc!E134^3+constants!$E$4*calc!E134^4+constants!$F$4*calc!E134^5+constants!$G$4*calc!E134^6+constants!$H$4*calc!E134^7)</f>
        <v>596.38725835957518</v>
      </c>
      <c r="I134">
        <f t="shared" ref="I134:I197" si="41">F134*1000/I$2</f>
        <v>1410.256398329378</v>
      </c>
      <c r="J134">
        <f t="shared" ref="J134:K197" si="42">G134*1000/J$2</f>
        <v>1185.6462259225345</v>
      </c>
      <c r="K134">
        <f t="shared" si="42"/>
        <v>298.19362917978759</v>
      </c>
      <c r="M134">
        <f>IF(front!E147&gt;$M$2,I134,J134)</f>
        <v>1185.6462259225345</v>
      </c>
      <c r="N134">
        <f t="shared" si="23"/>
        <v>0.25150303915298794</v>
      </c>
      <c r="O134">
        <f t="shared" si="24"/>
        <v>87.052233634422464</v>
      </c>
      <c r="Q134">
        <f>'slit correction'!O136</f>
        <v>64.004729680579771</v>
      </c>
      <c r="R134">
        <f>SUMPRODUCT(B$6:B$2053,Q$6:Q$2053,EXP(constants!B$7+constants!A$7*ABS(A$6:A$2053-A134)))</f>
        <v>48.865410469568019</v>
      </c>
      <c r="S134">
        <f t="shared" si="25"/>
        <v>15.139319211011752</v>
      </c>
      <c r="T134">
        <f t="shared" si="26"/>
        <v>7.4992079409354311</v>
      </c>
      <c r="V134">
        <f>(front!I146+front!I147)*0.5</f>
        <v>8.6108375602315E-9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1.7221675120463E-8</v>
      </c>
      <c r="AF134">
        <f t="shared" si="37"/>
        <v>8.6108375602315E-9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0.84073096730997154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91.5</v>
      </c>
      <c r="D135" s="2">
        <f>front!E148-front!C148</f>
        <v>702.59999999999991</v>
      </c>
      <c r="E135" s="2">
        <f>IF(front!F148-front!C148&gt;0,front!F148-front!C148,0)</f>
        <v>585.99999999999955</v>
      </c>
      <c r="F135" s="4">
        <f>C135/(constants!$A$4+constants!$B$4*calc!C135+constants!$C$4*calc!C135^2+constants!$D$4*calc!C135^3+constants!$E$4*calc!C135^4+constants!$F$4*calc!C135^5+constants!$G$4*calc!C135^6+constants!$H$4*calc!C135^7)</f>
        <v>91.852337073257175</v>
      </c>
      <c r="G135" s="4">
        <f>D135/(constants!$A$4+constants!$B$4*calc!D135+constants!$C$4*calc!D135^2+constants!$D$4*calc!D135^3+constants!$E$4*calc!D135^4+constants!$F$4*calc!D135^5+constants!$G$4*calc!D135^6+constants!$H$4*calc!D135^7)</f>
        <v>704.87143084687909</v>
      </c>
      <c r="H135" s="4">
        <f>E135/(constants!$A$4+constants!$B$4*calc!E135+constants!$C$4*calc!E135^2+constants!$D$4*calc!E135^3+constants!$E$4*calc!E135^4+constants!$F$4*calc!E135^5+constants!$G$4*calc!E135^6+constants!$H$4*calc!E135^7)</f>
        <v>587.9641902332537</v>
      </c>
      <c r="I135">
        <f t="shared" si="41"/>
        <v>1391.7020768675329</v>
      </c>
      <c r="J135">
        <f t="shared" si="42"/>
        <v>1174.7857180781318</v>
      </c>
      <c r="K135">
        <f t="shared" si="42"/>
        <v>293.98209511662685</v>
      </c>
      <c r="M135">
        <f>IF(front!E148&gt;$M$2,I135,J135)</f>
        <v>1174.7857180781318</v>
      </c>
      <c r="N135">
        <f t="shared" ref="N135:N198" si="43">K135/M135</f>
        <v>0.25024316400233504</v>
      </c>
      <c r="O135">
        <f t="shared" ref="O135:O198" si="44">IF(K135=0,M135,M135-(K135/$N$2))</f>
        <v>91.707704561368701</v>
      </c>
      <c r="Q135">
        <f>'slit correction'!O137</f>
        <v>70.55272761501017</v>
      </c>
      <c r="R135">
        <f>SUMPRODUCT(B$6:B$2053,Q$6:Q$2053,EXP(constants!B$7+constants!A$7*ABS(A$6:A$2053-A135)))</f>
        <v>49.564118258602562</v>
      </c>
      <c r="S135">
        <f t="shared" ref="S135:S198" si="45">Q135-R135</f>
        <v>20.988609356407608</v>
      </c>
      <c r="T135">
        <f t="shared" ref="T135:T198" si="46">IF((S135-$S$2)&gt;0,S135-$S$2,0)</f>
        <v>13.348498086331286</v>
      </c>
      <c r="V135">
        <f>(front!I147+front!I148)*0.5</f>
        <v>2.394189763296826E-8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3.066212014547352E-8</v>
      </c>
      <c r="AF135">
        <f t="shared" si="37"/>
        <v>2.394189763296826E-8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0.84413592363270729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98</v>
      </c>
      <c r="D136" s="2">
        <f>front!E149-front!C149</f>
        <v>696.79999999999973</v>
      </c>
      <c r="E136" s="2">
        <f>IF(front!F149-front!C149&gt;0,front!F149-front!C149,0)</f>
        <v>579.29999999999973</v>
      </c>
      <c r="F136" s="4">
        <f>C136/(constants!$A$4+constants!$B$4*calc!C136+constants!$C$4*calc!C136^2+constants!$D$4*calc!C136^3+constants!$E$4*calc!C136^4+constants!$F$4*calc!C136^5+constants!$G$4*calc!C136^6+constants!$H$4*calc!C136^7)</f>
        <v>98.376732227254124</v>
      </c>
      <c r="G136" s="4">
        <f>D136/(constants!$A$4+constants!$B$4*calc!D136+constants!$C$4*calc!D136^2+constants!$D$4*calc!D136^3+constants!$E$4*calc!D136^4+constants!$F$4*calc!D136^5+constants!$G$4*calc!D136^6+constants!$H$4*calc!D136^7)</f>
        <v>699.0568086522394</v>
      </c>
      <c r="H136" s="4">
        <f>E136/(constants!$A$4+constants!$B$4*calc!E136+constants!$C$4*calc!E136^2+constants!$D$4*calc!E136^3+constants!$E$4*calc!E136^4+constants!$F$4*calc!E136^5+constants!$G$4*calc!E136^6+constants!$H$4*calc!E136^7)</f>
        <v>581.2456867423839</v>
      </c>
      <c r="I136">
        <f t="shared" si="41"/>
        <v>1490.5565488977898</v>
      </c>
      <c r="J136">
        <f t="shared" si="42"/>
        <v>1165.0946810870657</v>
      </c>
      <c r="K136">
        <f t="shared" si="42"/>
        <v>290.62284337119195</v>
      </c>
      <c r="M136">
        <f>IF(front!E149&gt;$M$2,I136,J136)</f>
        <v>1165.0946810870657</v>
      </c>
      <c r="N136">
        <f t="shared" si="43"/>
        <v>0.24944139569844465</v>
      </c>
      <c r="O136">
        <f t="shared" si="44"/>
        <v>94.392699198708442</v>
      </c>
      <c r="Q136">
        <f>'slit correction'!O138</f>
        <v>67.941945819289046</v>
      </c>
      <c r="R136">
        <f>SUMPRODUCT(B$6:B$2053,Q$6:Q$2053,EXP(constants!B$7+constants!A$7*ABS(A$6:A$2053-A136)))</f>
        <v>50.272774803928982</v>
      </c>
      <c r="S136">
        <f t="shared" si="45"/>
        <v>17.669171015360064</v>
      </c>
      <c r="T136">
        <f t="shared" si="46"/>
        <v>10.029059745283742</v>
      </c>
      <c r="V136">
        <f>(front!I148+front!I149)*0.5</f>
        <v>2.6786204869182288E-8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2.2910289592891059E-8</v>
      </c>
      <c r="AF136">
        <f t="shared" ref="AF136:AF199" si="57">(AE135+AE136)*0.5</f>
        <v>2.6786204869182288E-8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0.7816507746375736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89.930000000000291</v>
      </c>
      <c r="D137" s="2">
        <f>front!E150-front!C150</f>
        <v>694.90000000000055</v>
      </c>
      <c r="E137" s="2">
        <f>IF(front!F150-front!C150&gt;0,front!F150-front!C150,0)</f>
        <v>603.69999999999982</v>
      </c>
      <c r="F137" s="4">
        <f>C137/(constants!$A$4+constants!$B$4*calc!C137+constants!$C$4*calc!C137^2+constants!$D$4*calc!C137^3+constants!$E$4*calc!C137^4+constants!$F$4*calc!C137^5+constants!$G$4*calc!C137^6+constants!$H$4*calc!C137^7)</f>
        <v>90.276432052002207</v>
      </c>
      <c r="G137" s="4">
        <f>D137/(constants!$A$4+constants!$B$4*calc!D137+constants!$C$4*calc!D137^2+constants!$D$4*calc!D137^3+constants!$E$4*calc!D137^4+constants!$F$4*calc!D137^5+constants!$G$4*calc!D137^6+constants!$H$4*calc!D137^7)</f>
        <v>697.15200357504773</v>
      </c>
      <c r="H137" s="4">
        <f>E137/(constants!$A$4+constants!$B$4*calc!E137+constants!$C$4*calc!E137^2+constants!$D$4*calc!E137^3+constants!$E$4*calc!E137^4+constants!$F$4*calc!E137^5+constants!$G$4*calc!E137^6+constants!$H$4*calc!E137^7)</f>
        <v>605.71262896929375</v>
      </c>
      <c r="I137">
        <f t="shared" si="41"/>
        <v>1367.8247280606395</v>
      </c>
      <c r="J137">
        <f t="shared" si="42"/>
        <v>1161.920005958413</v>
      </c>
      <c r="K137">
        <f t="shared" si="42"/>
        <v>302.85631448464687</v>
      </c>
      <c r="M137">
        <f>IF(front!E150&gt;$M$2,I137,J137)</f>
        <v>1161.920005958413</v>
      </c>
      <c r="N137">
        <f t="shared" si="43"/>
        <v>0.26065160504301238</v>
      </c>
      <c r="O137">
        <f t="shared" si="44"/>
        <v>46.147920100903775</v>
      </c>
      <c r="Q137">
        <f>'slit correction'!O139</f>
        <v>20.796314269338787</v>
      </c>
      <c r="R137">
        <f>SUMPRODUCT(B$6:B$2053,Q$6:Q$2053,EXP(constants!B$7+constants!A$7*ABS(A$6:A$2053-A137)))</f>
        <v>50.991527300310103</v>
      </c>
      <c r="S137">
        <f t="shared" si="45"/>
        <v>-30.195213030971317</v>
      </c>
      <c r="T137">
        <f t="shared" si="46"/>
        <v>0</v>
      </c>
      <c r="V137">
        <f>(front!I149+front!I150)*0.5</f>
        <v>1.1455144796445529E-8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1.1455144796445529E-8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0.84946556537681028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94.25</v>
      </c>
      <c r="D138" s="2">
        <f>front!E151-front!C151</f>
        <v>706.49999999999955</v>
      </c>
      <c r="E138" s="2">
        <f>IF(front!F151-front!C151&gt;0,front!F151-front!C151,0)</f>
        <v>587.20000000000027</v>
      </c>
      <c r="F138" s="4">
        <f>C138/(constants!$A$4+constants!$B$4*calc!C138+constants!$C$4*calc!C138^2+constants!$D$4*calc!C138^3+constants!$E$4*calc!C138^4+constants!$F$4*calc!C138^5+constants!$G$4*calc!C138^6+constants!$H$4*calc!C138^7)</f>
        <v>94.612668400356014</v>
      </c>
      <c r="G138" s="4">
        <f>D138/(constants!$A$4+constants!$B$4*calc!D138+constants!$C$4*calc!D138^2+constants!$D$4*calc!D138^3+constants!$E$4*calc!D138^4+constants!$F$4*calc!D138^5+constants!$G$4*calc!D138^6+constants!$H$4*calc!D138^7)</f>
        <v>708.78122410089168</v>
      </c>
      <c r="H138" s="4">
        <f>E138/(constants!$A$4+constants!$B$4*calc!E138+constants!$C$4*calc!E138^2+constants!$D$4*calc!E138^3+constants!$E$4*calc!E138^4+constants!$F$4*calc!E138^5+constants!$G$4*calc!E138^6+constants!$H$4*calc!E138^7)</f>
        <v>589.16749455467766</v>
      </c>
      <c r="I138">
        <f t="shared" si="41"/>
        <v>1433.5252787932729</v>
      </c>
      <c r="J138">
        <f t="shared" si="42"/>
        <v>1181.3020401681529</v>
      </c>
      <c r="K138">
        <f t="shared" si="42"/>
        <v>294.58374727733883</v>
      </c>
      <c r="M138">
        <f>IF(front!E151&gt;$M$2,I138,J138)</f>
        <v>1181.3020401681529</v>
      </c>
      <c r="N138">
        <f t="shared" si="43"/>
        <v>0.24937208034907499</v>
      </c>
      <c r="O138">
        <f t="shared" si="44"/>
        <v>96.007441907364864</v>
      </c>
      <c r="Q138">
        <f>'slit correction'!O140</f>
        <v>73.243640012808044</v>
      </c>
      <c r="R138">
        <f>SUMPRODUCT(B$6:B$2053,Q$6:Q$2053,EXP(constants!B$7+constants!A$7*ABS(A$6:A$2053-A138)))</f>
        <v>51.720585889969954</v>
      </c>
      <c r="S138">
        <f t="shared" si="45"/>
        <v>21.52305412283809</v>
      </c>
      <c r="T138">
        <f t="shared" si="46"/>
        <v>13.882942852761769</v>
      </c>
      <c r="V138">
        <f>(front!I150+front!I151)*0.5</f>
        <v>1.5604529649022007E-8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3.1209059298044015E-8</v>
      </c>
      <c r="AF138">
        <f t="shared" si="57"/>
        <v>1.5604529649022007E-8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0.82405386053782115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93.300000000000182</v>
      </c>
      <c r="D139" s="2">
        <f>front!E152-front!C152</f>
        <v>723.09999999999991</v>
      </c>
      <c r="E139" s="2">
        <f>IF(front!F152-front!C152&gt;0,front!F152-front!C152,0)</f>
        <v>599.29999999999973</v>
      </c>
      <c r="F139" s="4">
        <f>C139/(constants!$A$4+constants!$B$4*calc!C139+constants!$C$4*calc!C139^2+constants!$D$4*calc!C139^3+constants!$E$4*calc!C139^4+constants!$F$4*calc!C139^5+constants!$G$4*calc!C139^6+constants!$H$4*calc!C139^7)</f>
        <v>93.659101104187059</v>
      </c>
      <c r="G139" s="4">
        <f>D139/(constants!$A$4+constants!$B$4*calc!D139+constants!$C$4*calc!D139^2+constants!$D$4*calc!D139^3+constants!$E$4*calc!D139^4+constants!$F$4*calc!D139^5+constants!$G$4*calc!D139^6+constants!$H$4*calc!D139^7)</f>
        <v>725.42255816879549</v>
      </c>
      <c r="H139" s="4">
        <f>E139/(constants!$A$4+constants!$B$4*calc!E139+constants!$C$4*calc!E139^2+constants!$D$4*calc!E139^3+constants!$E$4*calc!E139^4+constants!$F$4*calc!E139^5+constants!$G$4*calc!E139^6+constants!$H$4*calc!E139^7)</f>
        <v>601.30064782022225</v>
      </c>
      <c r="I139">
        <f t="shared" si="41"/>
        <v>1419.0772894573795</v>
      </c>
      <c r="J139">
        <f t="shared" si="42"/>
        <v>1209.0375969479926</v>
      </c>
      <c r="K139">
        <f t="shared" si="42"/>
        <v>300.65032391011113</v>
      </c>
      <c r="M139">
        <f>IF(front!E152&gt;$M$2,I139,J139)</f>
        <v>1209.0375969479926</v>
      </c>
      <c r="N139">
        <f t="shared" si="43"/>
        <v>0.24866912713802378</v>
      </c>
      <c r="O139">
        <f t="shared" si="44"/>
        <v>101.39274036394318</v>
      </c>
      <c r="Q139">
        <f>'slit correction'!O141</f>
        <v>79.172418449217275</v>
      </c>
      <c r="R139">
        <f>SUMPRODUCT(B$6:B$2053,Q$6:Q$2053,EXP(constants!B$7+constants!A$7*ABS(A$6:A$2053-A139)))</f>
        <v>52.460026610756302</v>
      </c>
      <c r="S139">
        <f t="shared" si="45"/>
        <v>26.712391838460974</v>
      </c>
      <c r="T139">
        <f t="shared" si="46"/>
        <v>19.072280568384652</v>
      </c>
      <c r="V139">
        <f>(front!I151+front!I152)*0.5</f>
        <v>3.6749927252739393E-8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4.2290795207434764E-8</v>
      </c>
      <c r="AF139">
        <f t="shared" si="57"/>
        <v>3.6749927252739393E-8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0.85198854631117316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93.2800000000002</v>
      </c>
      <c r="D140" s="2">
        <f>front!E153-front!C153</f>
        <v>703.79999999999973</v>
      </c>
      <c r="E140" s="2">
        <f>IF(front!F153-front!C153&gt;0,front!F153-front!C153,0)</f>
        <v>593.20000000000027</v>
      </c>
      <c r="F140" s="4">
        <f>C140/(constants!$A$4+constants!$B$4*calc!C140+constants!$C$4*calc!C140^2+constants!$D$4*calc!C140^3+constants!$E$4*calc!C140^4+constants!$F$4*calc!C140^5+constants!$G$4*calc!C140^6+constants!$H$4*calc!C140^7)</f>
        <v>93.639025983839659</v>
      </c>
      <c r="G140" s="4">
        <f>D140/(constants!$A$4+constants!$B$4*calc!D140+constants!$C$4*calc!D140^2+constants!$D$4*calc!D140^3+constants!$E$4*calc!D140^4+constants!$F$4*calc!D140^5+constants!$G$4*calc!D140^6+constants!$H$4*calc!D140^7)</f>
        <v>706.07444748845398</v>
      </c>
      <c r="H140" s="4">
        <f>E140/(constants!$A$4+constants!$B$4*calc!E140+constants!$C$4*calc!E140^2+constants!$D$4*calc!E140^3+constants!$E$4*calc!E140^4+constants!$F$4*calc!E140^5+constants!$G$4*calc!E140^6+constants!$H$4*calc!E140^7)</f>
        <v>595.18397178811495</v>
      </c>
      <c r="I140">
        <f t="shared" si="41"/>
        <v>1418.7731209672675</v>
      </c>
      <c r="J140">
        <f t="shared" si="42"/>
        <v>1176.7907458140899</v>
      </c>
      <c r="K140">
        <f t="shared" si="42"/>
        <v>297.59198589405747</v>
      </c>
      <c r="M140">
        <f>IF(front!E153&gt;$M$2,I140,J140)</f>
        <v>1176.7907458140899</v>
      </c>
      <c r="N140">
        <f t="shared" si="43"/>
        <v>0.25288436958958821</v>
      </c>
      <c r="O140">
        <f t="shared" si="44"/>
        <v>80.413305573121079</v>
      </c>
      <c r="Q140">
        <f>'slit correction'!O142</f>
        <v>58.099811602380356</v>
      </c>
      <c r="R140">
        <f>SUMPRODUCT(B$6:B$2053,Q$6:Q$2053,EXP(constants!B$7+constants!A$7*ABS(A$6:A$2053-A140)))</f>
        <v>53.209991218680813</v>
      </c>
      <c r="S140">
        <f t="shared" si="45"/>
        <v>4.8898203836995435</v>
      </c>
      <c r="T140">
        <f t="shared" si="46"/>
        <v>0</v>
      </c>
      <c r="V140">
        <f>(front!I152+front!I153)*0.5</f>
        <v>2.1145397603717382E-8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2.1145397603717382E-8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0.82944251510191924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91.5</v>
      </c>
      <c r="D141" s="2">
        <f>front!E154-front!C154</f>
        <v>694.59999999999945</v>
      </c>
      <c r="E141" s="2">
        <f>IF(front!F154-front!C154&gt;0,front!F154-front!C154,0)</f>
        <v>587.89999999999964</v>
      </c>
      <c r="F141" s="4">
        <f>C141/(constants!$A$4+constants!$B$4*calc!C141+constants!$C$4*calc!C141^2+constants!$D$4*calc!C141^3+constants!$E$4*calc!C141^4+constants!$F$4*calc!C141^5+constants!$G$4*calc!C141^6+constants!$H$4*calc!C141^7)</f>
        <v>91.852337073257175</v>
      </c>
      <c r="G141" s="4">
        <f>D141/(constants!$A$4+constants!$B$4*calc!D141+constants!$C$4*calc!D141^2+constants!$D$4*calc!D141^3+constants!$E$4*calc!D141^4+constants!$F$4*calc!D141^5+constants!$G$4*calc!D141^6+constants!$H$4*calc!D141^7)</f>
        <v>696.85124419980377</v>
      </c>
      <c r="H141" s="4">
        <f>E141/(constants!$A$4+constants!$B$4*calc!E141+constants!$C$4*calc!E141^2+constants!$D$4*calc!E141^3+constants!$E$4*calc!E141^4+constants!$F$4*calc!E141^5+constants!$G$4*calc!E141^6+constants!$H$4*calc!E141^7)</f>
        <v>589.86942070942143</v>
      </c>
      <c r="I141">
        <f t="shared" si="41"/>
        <v>1391.7020768675329</v>
      </c>
      <c r="J141">
        <f t="shared" si="42"/>
        <v>1161.4187403330063</v>
      </c>
      <c r="K141">
        <f t="shared" si="42"/>
        <v>294.93471035471072</v>
      </c>
      <c r="M141">
        <f>IF(front!E154&gt;$M$2,I141,J141)</f>
        <v>1161.4187403330063</v>
      </c>
      <c r="N141">
        <f t="shared" si="43"/>
        <v>0.25394347457330158</v>
      </c>
      <c r="O141">
        <f t="shared" si="44"/>
        <v>74.831136821313976</v>
      </c>
      <c r="Q141">
        <f>'slit correction'!O143</f>
        <v>51.650028735776985</v>
      </c>
      <c r="R141">
        <f>SUMPRODUCT(B$6:B$2053,Q$6:Q$2053,EXP(constants!B$7+constants!A$7*ABS(A$6:A$2053-A141)))</f>
        <v>53.970660526976253</v>
      </c>
      <c r="S141">
        <f t="shared" si="45"/>
        <v>-2.3206317911992684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0.83453115407224776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94.369999999999891</v>
      </c>
      <c r="D142" s="2">
        <f>front!E155-front!C155</f>
        <v>694.39999999999964</v>
      </c>
      <c r="E142" s="2">
        <f>IF(front!F155-front!C155&gt;0,front!F155-front!C155,0)</f>
        <v>587.80000000000018</v>
      </c>
      <c r="F142" s="4">
        <f>C142/(constants!$A$4+constants!$B$4*calc!C142+constants!$C$4*calc!C142^2+constants!$D$4*calc!C142^3+constants!$E$4*calc!C142^4+constants!$F$4*calc!C142^5+constants!$G$4*calc!C142^6+constants!$H$4*calc!C142^7)</f>
        <v>94.733118877945827</v>
      </c>
      <c r="G142" s="4">
        <f>D142/(constants!$A$4+constants!$B$4*calc!D142+constants!$C$4*calc!D142^2+constants!$D$4*calc!D142^3+constants!$E$4*calc!D142^4+constants!$F$4*calc!D142^5+constants!$G$4*calc!D142^6+constants!$H$4*calc!D142^7)</f>
        <v>696.65073784678748</v>
      </c>
      <c r="H142" s="4">
        <f>E142/(constants!$A$4+constants!$B$4*calc!E142+constants!$C$4*calc!E142^2+constants!$D$4*calc!E142^3+constants!$E$4*calc!E142^4+constants!$F$4*calc!E142^5+constants!$G$4*calc!E142^6+constants!$H$4*calc!E142^7)</f>
        <v>589.76914560608714</v>
      </c>
      <c r="I142">
        <f t="shared" si="41"/>
        <v>1435.3502860294823</v>
      </c>
      <c r="J142">
        <f t="shared" si="42"/>
        <v>1161.0845630779791</v>
      </c>
      <c r="K142">
        <f t="shared" si="42"/>
        <v>294.88457280304357</v>
      </c>
      <c r="M142">
        <f>IF(front!E155&gt;$M$2,I142,J142)</f>
        <v>1161.0845630779791</v>
      </c>
      <c r="N142">
        <f t="shared" si="43"/>
        <v>0.25397338159532395</v>
      </c>
      <c r="O142">
        <f t="shared" si="44"/>
        <v>74.681674488604358</v>
      </c>
      <c r="Q142">
        <f>'slit correction'!O144</f>
        <v>50.58716636356224</v>
      </c>
      <c r="R142">
        <f>SUMPRODUCT(B$6:B$2053,Q$6:Q$2053,EXP(constants!B$7+constants!A$7*ABS(A$6:A$2053-A142)))</f>
        <v>54.742197521737317</v>
      </c>
      <c r="S142">
        <f t="shared" si="45"/>
        <v>-4.1550311581750776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0.80892070345407674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91.819999999999709</v>
      </c>
      <c r="D143" s="2">
        <f>front!E156-front!C156</f>
        <v>707.29999999999973</v>
      </c>
      <c r="E143" s="2">
        <f>IF(front!F156-front!C156&gt;0,front!F156-front!C156,0)</f>
        <v>597.59999999999991</v>
      </c>
      <c r="F143" s="4">
        <f>C143/(constants!$A$4+constants!$B$4*calc!C143+constants!$C$4*calc!C143^2+constants!$D$4*calc!C143^3+constants!$E$4*calc!C143^4+constants!$F$4*calc!C143^5+constants!$G$4*calc!C143^6+constants!$H$4*calc!C143^7)</f>
        <v>92.173540040580917</v>
      </c>
      <c r="G143" s="4">
        <f>D143/(constants!$A$4+constants!$B$4*calc!D143+constants!$C$4*calc!D143^2+constants!$D$4*calc!D143^3+constants!$E$4*calc!D143^4+constants!$F$4*calc!D143^5+constants!$G$4*calc!D143^6+constants!$H$4*calc!D143^7)</f>
        <v>709.58322910597406</v>
      </c>
      <c r="H143" s="4">
        <f>E143/(constants!$A$4+constants!$B$4*calc!E143+constants!$C$4*calc!E143^2+constants!$D$4*calc!E143^3+constants!$E$4*calc!E143^4+constants!$F$4*calc!E143^5+constants!$G$4*calc!E143^6+constants!$H$4*calc!E143^7)</f>
        <v>599.59600808583627</v>
      </c>
      <c r="I143">
        <f t="shared" si="41"/>
        <v>1396.5687884936503</v>
      </c>
      <c r="J143">
        <f t="shared" si="42"/>
        <v>1182.6387151766235</v>
      </c>
      <c r="K143">
        <f t="shared" si="42"/>
        <v>299.79800404291814</v>
      </c>
      <c r="M143">
        <f>IF(front!E156&gt;$M$2,I143,J143)</f>
        <v>1182.6387151766235</v>
      </c>
      <c r="N143">
        <f t="shared" si="43"/>
        <v>0.25349923031916322</v>
      </c>
      <c r="O143">
        <f t="shared" si="44"/>
        <v>78.133944073882049</v>
      </c>
      <c r="Q143">
        <f>'slit correction'!O145</f>
        <v>55.310018972569033</v>
      </c>
      <c r="R143">
        <f>SUMPRODUCT(B$6:B$2053,Q$6:Q$2053,EXP(constants!B$7+constants!A$7*ABS(A$6:A$2053-A143)))</f>
        <v>55.524760025029487</v>
      </c>
      <c r="S143">
        <f t="shared" si="45"/>
        <v>-0.21474105246045383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0.84681737478339791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91.630000000000109</v>
      </c>
      <c r="D144" s="2">
        <f>front!E157-front!C157</f>
        <v>709.90000000000009</v>
      </c>
      <c r="E144" s="2">
        <f>IF(front!F157-front!C157&gt;0,front!F157-front!C157,0)</f>
        <v>591.99999999999955</v>
      </c>
      <c r="F144" s="4">
        <f>C144/(constants!$A$4+constants!$B$4*calc!C144+constants!$C$4*calc!C144^2+constants!$D$4*calc!C144^3+constants!$E$4*calc!C144^4+constants!$F$4*calc!C144^5+constants!$G$4*calc!C144^6+constants!$H$4*calc!C144^7)</f>
        <v>91.98282580339675</v>
      </c>
      <c r="G144" s="4">
        <f>D144/(constants!$A$4+constants!$B$4*calc!D144+constants!$C$4*calc!D144^2+constants!$D$4*calc!D144^3+constants!$E$4*calc!D144^4+constants!$F$4*calc!D144^5+constants!$G$4*calc!D144^6+constants!$H$4*calc!D144^7)</f>
        <v>712.18973627958167</v>
      </c>
      <c r="H144" s="4">
        <f>E144/(constants!$A$4+constants!$B$4*calc!E144+constants!$C$4*calc!E144^2+constants!$D$4*calc!E144^3+constants!$E$4*calc!E144^4+constants!$F$4*calc!E144^5+constants!$G$4*calc!E144^6+constants!$H$4*calc!E144^7)</f>
        <v>593.980682258152</v>
      </c>
      <c r="I144">
        <f t="shared" si="41"/>
        <v>1393.6791788393446</v>
      </c>
      <c r="J144">
        <f t="shared" si="42"/>
        <v>1186.9828937993027</v>
      </c>
      <c r="K144">
        <f t="shared" si="42"/>
        <v>296.990341129076</v>
      </c>
      <c r="M144">
        <f>IF(front!E157&gt;$M$2,I144,J144)</f>
        <v>1186.9828937993027</v>
      </c>
      <c r="N144">
        <f t="shared" si="43"/>
        <v>0.25020608357586971</v>
      </c>
      <c r="O144">
        <f t="shared" si="44"/>
        <v>92.822011055280882</v>
      </c>
      <c r="Q144">
        <f>'slit correction'!O146</f>
        <v>69.142427143955189</v>
      </c>
      <c r="R144">
        <f>SUMPRODUCT(B$6:B$2053,Q$6:Q$2053,EXP(constants!B$7+constants!A$7*ABS(A$6:A$2053-A144)))</f>
        <v>56.318500181523511</v>
      </c>
      <c r="S144">
        <f t="shared" si="45"/>
        <v>12.823926962431678</v>
      </c>
      <c r="T144">
        <f t="shared" si="46"/>
        <v>5.1838156923553562</v>
      </c>
      <c r="V144">
        <f>(front!I156+front!I157)*0.5</f>
        <v>5.5620148661988932E-9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1.1124029732397786E-8</v>
      </c>
      <c r="AF144">
        <f t="shared" si="57"/>
        <v>5.5620148661988932E-9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0.85169019658299094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93.820000000000164</v>
      </c>
      <c r="D145" s="2">
        <f>front!E158-front!C158</f>
        <v>699.79999999999973</v>
      </c>
      <c r="E145" s="2">
        <f>IF(front!F158-front!C158&gt;0,front!F158-front!C158,0)</f>
        <v>592.00000000000045</v>
      </c>
      <c r="F145" s="4">
        <f>C145/(constants!$A$4+constants!$B$4*calc!C145+constants!$C$4*calc!C145^2+constants!$D$4*calc!C145^3+constants!$E$4*calc!C145^4+constants!$F$4*calc!C145^5+constants!$G$4*calc!C145^6+constants!$H$4*calc!C145^7)</f>
        <v>94.181053952779379</v>
      </c>
      <c r="G145" s="4">
        <f>D145/(constants!$A$4+constants!$B$4*calc!D145+constants!$C$4*calc!D145^2+constants!$D$4*calc!D145^3+constants!$E$4*calc!D145^4+constants!$F$4*calc!D145^5+constants!$G$4*calc!D145^6+constants!$H$4*calc!D145^7)</f>
        <v>702.06438049638405</v>
      </c>
      <c r="H145" s="4">
        <f>E145/(constants!$A$4+constants!$B$4*calc!E145+constants!$C$4*calc!E145^2+constants!$D$4*calc!E145^3+constants!$E$4*calc!E145^4+constants!$F$4*calc!E145^5+constants!$G$4*calc!E145^6+constants!$H$4*calc!E145^7)</f>
        <v>593.98068225815291</v>
      </c>
      <c r="I145">
        <f t="shared" si="41"/>
        <v>1426.9856659512027</v>
      </c>
      <c r="J145">
        <f t="shared" si="42"/>
        <v>1170.1073008273067</v>
      </c>
      <c r="K145">
        <f t="shared" si="42"/>
        <v>296.99034112907646</v>
      </c>
      <c r="M145">
        <f>IF(front!E158&gt;$M$2,I145,J145)</f>
        <v>1170.1073008273067</v>
      </c>
      <c r="N145">
        <f t="shared" si="43"/>
        <v>0.25381462103440761</v>
      </c>
      <c r="O145">
        <f t="shared" si="44"/>
        <v>75.946418083283106</v>
      </c>
      <c r="Q145">
        <f>'slit correction'!O147</f>
        <v>52.576094243243467</v>
      </c>
      <c r="R145">
        <f>SUMPRODUCT(B$6:B$2053,Q$6:Q$2053,EXP(constants!B$7+constants!A$7*ABS(A$6:A$2053-A145)))</f>
        <v>57.123559943986983</v>
      </c>
      <c r="S145">
        <f t="shared" si="45"/>
        <v>-4.5474657007435155</v>
      </c>
      <c r="T145">
        <f t="shared" si="46"/>
        <v>0</v>
      </c>
      <c r="V145">
        <f>(front!I157+front!I158)*0.5</f>
        <v>5.5620148661988932E-9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5.5620148661988932E-9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0.81998532203008112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93.050000000000182</v>
      </c>
      <c r="D146" s="2">
        <f>front!E159-front!C159</f>
        <v>691</v>
      </c>
      <c r="E146" s="2">
        <f>IF(front!F159-front!C159&gt;0,front!F159-front!C159,0)</f>
        <v>581.30000000000018</v>
      </c>
      <c r="F146" s="4">
        <f>C146/(constants!$A$4+constants!$B$4*calc!C146+constants!$C$4*calc!C146^2+constants!$D$4*calc!C146^3+constants!$E$4*calc!C146^4+constants!$F$4*calc!C146^5+constants!$G$4*calc!C146^6+constants!$H$4*calc!C146^7)</f>
        <v>93.408162042419278</v>
      </c>
      <c r="G146" s="4">
        <f>D146/(constants!$A$4+constants!$B$4*calc!D146+constants!$C$4*calc!D146^2+constants!$D$4*calc!D146^3+constants!$E$4*calc!D146^4+constants!$F$4*calc!D146^5+constants!$G$4*calc!D146^6+constants!$H$4*calc!D146^7)</f>
        <v>693.24211725618261</v>
      </c>
      <c r="H146" s="4">
        <f>E146/(constants!$A$4+constants!$B$4*calc!E146+constants!$C$4*calc!E146^2+constants!$D$4*calc!E146^3+constants!$E$4*calc!E146^4+constants!$F$4*calc!E146^5+constants!$G$4*calc!E146^6+constants!$H$4*calc!E146^7)</f>
        <v>583.25121982657924</v>
      </c>
      <c r="I146">
        <f t="shared" si="41"/>
        <v>1415.2751824608981</v>
      </c>
      <c r="J146">
        <f t="shared" si="42"/>
        <v>1155.4035287603044</v>
      </c>
      <c r="K146">
        <f t="shared" si="42"/>
        <v>291.62560991328962</v>
      </c>
      <c r="M146">
        <f>IF(front!E159&gt;$M$2,I146,J146)</f>
        <v>1155.4035287603044</v>
      </c>
      <c r="N146">
        <f t="shared" si="43"/>
        <v>0.25240152263182947</v>
      </c>
      <c r="O146">
        <f t="shared" si="44"/>
        <v>81.007191288810873</v>
      </c>
      <c r="Q146">
        <f>'slit correction'!O148</f>
        <v>59.842562960667514</v>
      </c>
      <c r="R146">
        <f>SUMPRODUCT(B$6:B$2053,Q$6:Q$2053,EXP(constants!B$7+constants!A$7*ABS(A$6:A$2053-A146)))</f>
        <v>57.940125129555156</v>
      </c>
      <c r="S146">
        <f t="shared" si="45"/>
        <v>1.9024378311123584</v>
      </c>
      <c r="T146">
        <f t="shared" si="46"/>
        <v>0</v>
      </c>
      <c r="V146">
        <f>(front!I158+front!I159)*0.5</f>
        <v>0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0</v>
      </c>
      <c r="AF146">
        <f t="shared" si="57"/>
        <v>0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0.81638083044123921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90</v>
      </c>
      <c r="D147" s="2">
        <f>front!E160-front!C160</f>
        <v>705.00000000000045</v>
      </c>
      <c r="E147" s="2">
        <f>IF(front!F160-front!C160&gt;0,front!F160-front!C160,0)</f>
        <v>588.00000000000045</v>
      </c>
      <c r="F147" s="4">
        <f>C147/(constants!$A$4+constants!$B$4*calc!C147+constants!$C$4*calc!C147^2+constants!$D$4*calc!C147^3+constants!$E$4*calc!C147^4+constants!$F$4*calc!C147^5+constants!$G$4*calc!C147^6+constants!$H$4*calc!C147^7)</f>
        <v>90.346695438039774</v>
      </c>
      <c r="G147" s="4">
        <f>D147/(constants!$A$4+constants!$B$4*calc!D147+constants!$C$4*calc!D147^2+constants!$D$4*calc!D147^3+constants!$E$4*calc!D147^4+constants!$F$4*calc!D147^5+constants!$G$4*calc!D147^6+constants!$H$4*calc!D147^7)</f>
        <v>707.27746116768219</v>
      </c>
      <c r="H147" s="4">
        <f>E147/(constants!$A$4+constants!$B$4*calc!E147+constants!$C$4*calc!E147^2+constants!$D$4*calc!E147^3+constants!$E$4*calc!E147^4+constants!$F$4*calc!E147^5+constants!$G$4*calc!E147^6+constants!$H$4*calc!E147^7)</f>
        <v>589.969695792214</v>
      </c>
      <c r="I147">
        <f t="shared" si="41"/>
        <v>1368.8893248187846</v>
      </c>
      <c r="J147">
        <f t="shared" si="42"/>
        <v>1178.7957686128036</v>
      </c>
      <c r="K147">
        <f t="shared" si="42"/>
        <v>294.984847896107</v>
      </c>
      <c r="M147">
        <f>IF(front!E160&gt;$M$2,I147,J147)</f>
        <v>1178.7957686128036</v>
      </c>
      <c r="N147">
        <f t="shared" si="43"/>
        <v>0.25024254052357392</v>
      </c>
      <c r="O147">
        <f t="shared" si="44"/>
        <v>92.023450216633137</v>
      </c>
      <c r="Q147">
        <f>'slit correction'!O149</f>
        <v>68.919084997932728</v>
      </c>
      <c r="R147">
        <f>SUMPRODUCT(B$6:B$2053,Q$6:Q$2053,EXP(constants!B$7+constants!A$7*ABS(A$6:A$2053-A147)))</f>
        <v>58.768351295886575</v>
      </c>
      <c r="S147">
        <f t="shared" si="45"/>
        <v>10.150733702046153</v>
      </c>
      <c r="T147">
        <f t="shared" si="46"/>
        <v>2.510622431969832</v>
      </c>
      <c r="V147">
        <f>(front!I159+front!I160)*0.5</f>
        <v>2.6474669144977659E-9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5.2949338289955318E-9</v>
      </c>
      <c r="AF147">
        <f t="shared" si="57"/>
        <v>2.6474669144977659E-9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0.86113299829323608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91.179999999999836</v>
      </c>
      <c r="D148" s="2">
        <f>front!E161-front!C161</f>
        <v>694.30000000000018</v>
      </c>
      <c r="E148" s="2">
        <f>IF(front!F161-front!C161&gt;0,front!F161-front!C161,0)</f>
        <v>591.69999999999982</v>
      </c>
      <c r="F148" s="4">
        <f>C148/(constants!$A$4+constants!$B$4*calc!C148+constants!$C$4*calc!C148^2+constants!$D$4*calc!C148^3+constants!$E$4*calc!C148^4+constants!$F$4*calc!C148^5+constants!$G$4*calc!C148^6+constants!$H$4*calc!C148^7)</f>
        <v>91.531133901433847</v>
      </c>
      <c r="G148" s="4">
        <f>D148/(constants!$A$4+constants!$B$4*calc!D148+constants!$C$4*calc!D148^2+constants!$D$4*calc!D148^3+constants!$E$4*calc!D148^4+constants!$F$4*calc!D148^5+constants!$G$4*calc!D148^6+constants!$H$4*calc!D148^7)</f>
        <v>696.5504846394233</v>
      </c>
      <c r="H148" s="4">
        <f>E148/(constants!$A$4+constants!$B$4*calc!E148+constants!$C$4*calc!E148^2+constants!$D$4*calc!E148^3+constants!$E$4*calc!E148^4+constants!$F$4*calc!E148^5+constants!$G$4*calc!E148^6+constants!$H$4*calc!E148^7)</f>
        <v>593.67985941340396</v>
      </c>
      <c r="I148">
        <f t="shared" si="41"/>
        <v>1386.8353621429371</v>
      </c>
      <c r="J148">
        <f t="shared" si="42"/>
        <v>1160.9174743990388</v>
      </c>
      <c r="K148">
        <f t="shared" si="42"/>
        <v>296.83992970670204</v>
      </c>
      <c r="M148">
        <f>IF(front!E161&gt;$M$2,I148,J148)</f>
        <v>1160.9174743990388</v>
      </c>
      <c r="N148">
        <f t="shared" si="43"/>
        <v>0.25569425583878336</v>
      </c>
      <c r="O148">
        <f t="shared" si="44"/>
        <v>67.310731880769026</v>
      </c>
      <c r="Q148">
        <f>'slit correction'!O150</f>
        <v>40.17279798314982</v>
      </c>
      <c r="R148">
        <f>SUMPRODUCT(B$6:B$2053,Q$6:Q$2053,EXP(constants!B$7+constants!A$7*ABS(A$6:A$2053-A148)))</f>
        <v>59.608393888745155</v>
      </c>
      <c r="S148">
        <f t="shared" si="45"/>
        <v>-19.435595905595335</v>
      </c>
      <c r="T148">
        <f t="shared" si="46"/>
        <v>0</v>
      </c>
      <c r="V148">
        <f>(front!I160+front!I161)*0.5</f>
        <v>2.6474669144977659E-9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2.6474669144977659E-9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0.83709826421298483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93.119999999999891</v>
      </c>
      <c r="D149" s="2">
        <f>front!E162-front!C162</f>
        <v>681.40000000000055</v>
      </c>
      <c r="E149" s="2">
        <f>IF(front!F162-front!C162&gt;0,front!F162-front!C162,0)</f>
        <v>583.60000000000036</v>
      </c>
      <c r="F149" s="4">
        <f>C149/(constants!$A$4+constants!$B$4*calc!C149+constants!$C$4*calc!C149^2+constants!$D$4*calc!C149^3+constants!$E$4*calc!C149^4+constants!$F$4*calc!C149^5+constants!$G$4*calc!C149^6+constants!$H$4*calc!C149^7)</f>
        <v>93.478424992297462</v>
      </c>
      <c r="G149" s="4">
        <f>D149/(constants!$A$4+constants!$B$4*calc!D149+constants!$C$4*calc!D149^2+constants!$D$4*calc!D149^3+constants!$E$4*calc!D149^4+constants!$F$4*calc!D149^5+constants!$G$4*calc!D149^6+constants!$H$4*calc!D149^7)</f>
        <v>683.61764840675494</v>
      </c>
      <c r="H149" s="4">
        <f>E149/(constants!$A$4+constants!$B$4*calc!E149+constants!$C$4*calc!E149^2+constants!$D$4*calc!E149^3+constants!$E$4*calc!E149^4+constants!$F$4*calc!E149^5+constants!$G$4*calc!E149^6+constants!$H$4*calc!E149^7)</f>
        <v>585.5575727162435</v>
      </c>
      <c r="I149">
        <f t="shared" si="41"/>
        <v>1416.3397726105675</v>
      </c>
      <c r="J149">
        <f t="shared" si="42"/>
        <v>1139.3627473445915</v>
      </c>
      <c r="K149">
        <f t="shared" si="42"/>
        <v>292.77878635812175</v>
      </c>
      <c r="M149">
        <f>IF(front!E162&gt;$M$2,I149,J149)</f>
        <v>1139.3627473445915</v>
      </c>
      <c r="N149">
        <f t="shared" si="43"/>
        <v>0.2569671397809648</v>
      </c>
      <c r="O149">
        <f t="shared" si="44"/>
        <v>60.717919662809436</v>
      </c>
      <c r="Q149">
        <f>'slit correction'!O151</f>
        <v>33.543178850306361</v>
      </c>
      <c r="R149">
        <f>SUMPRODUCT(B$6:B$2053,Q$6:Q$2053,EXP(constants!B$7+constants!A$7*ABS(A$6:A$2053-A149)))</f>
        <v>60.460462471348528</v>
      </c>
      <c r="S149">
        <f t="shared" si="45"/>
        <v>-26.917283621042166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0.80444168085779466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93.319999999999709</v>
      </c>
      <c r="D150" s="2">
        <f>front!E163-front!C163</f>
        <v>701.10000000000036</v>
      </c>
      <c r="E150" s="2">
        <f>IF(front!F163-front!C163&gt;0,front!F163-front!C163,0)</f>
        <v>581.90000000000055</v>
      </c>
      <c r="F150" s="4">
        <f>C150/(constants!$A$4+constants!$B$4*calc!C150+constants!$C$4*calc!C150^2+constants!$D$4*calc!C150^3+constants!$E$4*calc!C150^4+constants!$F$4*calc!C150^5+constants!$G$4*calc!C150^6+constants!$H$4*calc!C150^7)</f>
        <v>93.679176223735055</v>
      </c>
      <c r="G150" s="4">
        <f>D150/(constants!$A$4+constants!$B$4*calc!D150+constants!$C$4*calc!D150^2+constants!$D$4*calc!D150^3+constants!$E$4*calc!D150^4+constants!$F$4*calc!D150^5+constants!$G$4*calc!D150^6+constants!$H$4*calc!D150^7)</f>
        <v>703.36765587913283</v>
      </c>
      <c r="H150" s="4">
        <f>E150/(constants!$A$4+constants!$B$4*calc!E150+constants!$C$4*calc!E150^2+constants!$D$4*calc!E150^3+constants!$E$4*calc!E150^4+constants!$F$4*calc!E150^5+constants!$G$4*calc!E150^6+constants!$H$4*calc!E150^7)</f>
        <v>583.85287814971662</v>
      </c>
      <c r="I150">
        <f t="shared" si="41"/>
        <v>1419.3814579353796</v>
      </c>
      <c r="J150">
        <f t="shared" si="42"/>
        <v>1172.2794264652214</v>
      </c>
      <c r="K150">
        <f t="shared" si="42"/>
        <v>291.92643907485831</v>
      </c>
      <c r="M150">
        <f>IF(front!E163&gt;$M$2,I150,J150)</f>
        <v>1172.2794264652214</v>
      </c>
      <c r="N150">
        <f t="shared" si="43"/>
        <v>0.24902462031181866</v>
      </c>
      <c r="O150">
        <f t="shared" si="44"/>
        <v>96.77478527002495</v>
      </c>
      <c r="Q150">
        <f>'slit correction'!O152</f>
        <v>69.612122577843905</v>
      </c>
      <c r="R150">
        <f>SUMPRODUCT(B$6:B$2053,Q$6:Q$2053,EXP(constants!B$7+constants!A$7*ABS(A$6:A$2053-A150)))</f>
        <v>61.324738799750257</v>
      </c>
      <c r="S150">
        <f t="shared" si="45"/>
        <v>8.2873837780936483</v>
      </c>
      <c r="T150">
        <f t="shared" si="46"/>
        <v>0.64727250801732694</v>
      </c>
      <c r="V150">
        <f>(front!I162+front!I163)*0.5</f>
        <v>6.7066708982588002E-10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1.34133417965176E-9</v>
      </c>
      <c r="AF150">
        <f t="shared" si="57"/>
        <v>6.7066708982588002E-10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0.82590865190701401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91.029999999999745</v>
      </c>
      <c r="D151" s="2">
        <f>front!E164-front!C164</f>
        <v>692.70000000000027</v>
      </c>
      <c r="E151" s="2">
        <f>IF(front!F164-front!C164&gt;0,front!F164-front!C164,0)</f>
        <v>573.59999999999991</v>
      </c>
      <c r="F151" s="4">
        <f>C151/(constants!$A$4+constants!$B$4*calc!C151+constants!$C$4*calc!C151^2+constants!$D$4*calc!C151^3+constants!$E$4*calc!C151^4+constants!$F$4*calc!C151^5+constants!$G$4*calc!C151^6+constants!$H$4*calc!C151^7)</f>
        <v>91.380569844246978</v>
      </c>
      <c r="G151" s="4">
        <f>D151/(constants!$A$4+constants!$B$4*calc!D151+constants!$C$4*calc!D151^2+constants!$D$4*calc!D151^3+constants!$E$4*calc!D151^4+constants!$F$4*calc!D151^5+constants!$G$4*calc!D151^6+constants!$H$4*calc!D151^7)</f>
        <v>694.94643052395395</v>
      </c>
      <c r="H151" s="4">
        <f>E151/(constants!$A$4+constants!$B$4*calc!E151+constants!$C$4*calc!E151^2+constants!$D$4*calc!E151^3+constants!$E$4*calc!E151^4+constants!$F$4*calc!E151^5+constants!$G$4*calc!E151^6+constants!$H$4*calc!E151^7)</f>
        <v>575.52987238001162</v>
      </c>
      <c r="I151">
        <f t="shared" si="41"/>
        <v>1384.5540885491966</v>
      </c>
      <c r="J151">
        <f t="shared" si="42"/>
        <v>1158.2440508732566</v>
      </c>
      <c r="K151">
        <f t="shared" si="42"/>
        <v>287.76493619000581</v>
      </c>
      <c r="M151">
        <f>IF(front!E164&gt;$M$2,I151,J151)</f>
        <v>1158.2440508732566</v>
      </c>
      <c r="N151">
        <f t="shared" si="43"/>
        <v>0.24844931081065844</v>
      </c>
      <c r="O151">
        <f t="shared" si="44"/>
        <v>98.071065423904884</v>
      </c>
      <c r="Q151">
        <f>'slit correction'!O153</f>
        <v>70.038338513681211</v>
      </c>
      <c r="R151">
        <f>SUMPRODUCT(B$6:B$2053,Q$6:Q$2053,EXP(constants!B$7+constants!A$7*ABS(A$6:A$2053-A151)))</f>
        <v>62.20134871398534</v>
      </c>
      <c r="S151">
        <f t="shared" si="45"/>
        <v>7.8369897996958713</v>
      </c>
      <c r="T151">
        <f t="shared" si="46"/>
        <v>0.19687852961954988</v>
      </c>
      <c r="V151">
        <f>(front!I163+front!I164)*0.5</f>
        <v>8.7291304117996935E-10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4.0449190270817878E-10</v>
      </c>
      <c r="AF151">
        <f t="shared" si="57"/>
        <v>8.7291304117996935E-10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0.83654662569876281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90.920000000000073</v>
      </c>
      <c r="D152" s="2">
        <f>front!E165-front!C165</f>
        <v>687.70000000000027</v>
      </c>
      <c r="E152" s="2">
        <f>IF(front!F165-front!C165&gt;0,front!F165-front!C165,0)</f>
        <v>573.50000000000045</v>
      </c>
      <c r="F152" s="4">
        <f>C152/(constants!$A$4+constants!$B$4*calc!C152+constants!$C$4*calc!C152^2+constants!$D$4*calc!C152^3+constants!$E$4*calc!C152^4+constants!$F$4*calc!C152^5+constants!$G$4*calc!C152^6+constants!$H$4*calc!C152^7)</f>
        <v>91.270156173753634</v>
      </c>
      <c r="G152" s="4">
        <f>D152/(constants!$A$4+constants!$B$4*calc!D152+constants!$C$4*calc!D152^2+constants!$D$4*calc!D152^3+constants!$E$4*calc!D152^4+constants!$F$4*calc!D152^5+constants!$G$4*calc!D152^6+constants!$H$4*calc!D152^7)</f>
        <v>689.93372747165745</v>
      </c>
      <c r="H152" s="4">
        <f>E152/(constants!$A$4+constants!$B$4*calc!E152+constants!$C$4*calc!E152^2+constants!$D$4*calc!E152^3+constants!$E$4*calc!E152^4+constants!$F$4*calc!E152^5+constants!$G$4*calc!E152^6+constants!$H$4*calc!E152^7)</f>
        <v>575.42959433946623</v>
      </c>
      <c r="I152">
        <f t="shared" si="41"/>
        <v>1382.8811541477824</v>
      </c>
      <c r="J152">
        <f t="shared" si="42"/>
        <v>1149.8895457860958</v>
      </c>
      <c r="K152">
        <f t="shared" si="42"/>
        <v>287.71479716973312</v>
      </c>
      <c r="M152">
        <f>IF(front!E165&gt;$M$2,I152,J152)</f>
        <v>1149.8895457860958</v>
      </c>
      <c r="N152">
        <f t="shared" si="43"/>
        <v>0.25021081218113295</v>
      </c>
      <c r="O152">
        <f t="shared" si="44"/>
        <v>89.901280669644393</v>
      </c>
      <c r="Q152">
        <f>'slit correction'!O154</f>
        <v>64.110738524339553</v>
      </c>
      <c r="R152">
        <f>SUMPRODUCT(B$6:B$2053,Q$6:Q$2053,EXP(constants!B$7+constants!A$7*ABS(A$6:A$2053-A152)))</f>
        <v>63.090469295100078</v>
      </c>
      <c r="S152">
        <f t="shared" si="45"/>
        <v>1.0202692292394744</v>
      </c>
      <c r="T152">
        <f t="shared" si="46"/>
        <v>0</v>
      </c>
      <c r="V152">
        <f>(front!I164+front!I165)*0.5</f>
        <v>2.0224595135408939E-10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2.0224595135408939E-10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0.83151725825255718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90.279999999999745</v>
      </c>
      <c r="D153" s="2">
        <f>front!E166-front!C166</f>
        <v>700</v>
      </c>
      <c r="E153" s="2">
        <f>IF(front!F166-front!C166&gt;0,front!F166-front!C166,0)</f>
        <v>574.19999999999982</v>
      </c>
      <c r="F153" s="4">
        <f>C153/(constants!$A$4+constants!$B$4*calc!C153+constants!$C$4*calc!C153^2+constants!$D$4*calc!C153^3+constants!$E$4*calc!C153^4+constants!$F$4*calc!C153^5+constants!$G$4*calc!C153^6+constants!$H$4*calc!C153^7)</f>
        <v>90.627748884348392</v>
      </c>
      <c r="G153" s="4">
        <f>D153/(constants!$A$4+constants!$B$4*calc!D153+constants!$C$4*calc!D153^2+constants!$D$4*calc!D153^3+constants!$E$4*calc!D153^4+constants!$F$4*calc!D153^5+constants!$G$4*calc!D153^6+constants!$H$4*calc!D153^7)</f>
        <v>702.26488462770942</v>
      </c>
      <c r="H153" s="4">
        <f>E153/(constants!$A$4+constants!$B$4*calc!E153+constants!$C$4*calc!E153^2+constants!$D$4*calc!E153^3+constants!$E$4*calc!E153^4+constants!$F$4*calc!E153^5+constants!$G$4*calc!E153^6+constants!$H$4*calc!E153^7)</f>
        <v>576.13154019201227</v>
      </c>
      <c r="I153">
        <f t="shared" si="41"/>
        <v>1373.1477103689149</v>
      </c>
      <c r="J153">
        <f t="shared" si="42"/>
        <v>1170.4414743795157</v>
      </c>
      <c r="K153">
        <f t="shared" si="42"/>
        <v>288.06577009600608</v>
      </c>
      <c r="M153">
        <f>IF(front!E166&gt;$M$2,I153,J153)</f>
        <v>1170.4414743795157</v>
      </c>
      <c r="N153">
        <f t="shared" si="43"/>
        <v>0.24611719287264486</v>
      </c>
      <c r="O153">
        <f t="shared" si="44"/>
        <v>109.16016772720104</v>
      </c>
      <c r="Q153">
        <f>'slit correction'!O155</f>
        <v>79.973386443198407</v>
      </c>
      <c r="R153">
        <f>SUMPRODUCT(B$6:B$2053,Q$6:Q$2053,EXP(constants!B$7+constants!A$7*ABS(A$6:A$2053-A153)))</f>
        <v>63.992288848525071</v>
      </c>
      <c r="S153">
        <f t="shared" si="45"/>
        <v>15.981097594673336</v>
      </c>
      <c r="T153">
        <f t="shared" si="46"/>
        <v>8.3409863245970151</v>
      </c>
      <c r="V153">
        <f>(front!I165+front!I166)*0.5</f>
        <v>8.5440461718010491E-9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1.7088092343602098E-8</v>
      </c>
      <c r="AF153">
        <f t="shared" si="57"/>
        <v>8.5440461718010491E-9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0.85237841897217359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90.7199999999998</v>
      </c>
      <c r="D154" s="2">
        <f>front!E167-front!C167</f>
        <v>689</v>
      </c>
      <c r="E154" s="2">
        <f>IF(front!F167-front!C167&gt;0,front!F167-front!C167,0)</f>
        <v>587.39999999999964</v>
      </c>
      <c r="F154" s="4">
        <f>C154/(constants!$A$4+constants!$B$4*calc!C154+constants!$C$4*calc!C154^2+constants!$D$4*calc!C154^3+constants!$E$4*calc!C154^4+constants!$F$4*calc!C154^5+constants!$G$4*calc!C154^6+constants!$H$4*calc!C154^7)</f>
        <v>91.069403983677745</v>
      </c>
      <c r="G154" s="4">
        <f>D154/(constants!$A$4+constants!$B$4*calc!D154+constants!$C$4*calc!D154^2+constants!$D$4*calc!D154^3+constants!$E$4*calc!D154^4+constants!$F$4*calc!D154^5+constants!$G$4*calc!D154^6+constants!$H$4*calc!D154^7)</f>
        <v>691.23703521242612</v>
      </c>
      <c r="H154" s="4">
        <f>E154/(constants!$A$4+constants!$B$4*calc!E154+constants!$C$4*calc!E154^2+constants!$D$4*calc!E154^3+constants!$E$4*calc!E154^4+constants!$F$4*calc!E154^5+constants!$G$4*calc!E154^6+constants!$H$4*calc!E154^7)</f>
        <v>589.36804498731817</v>
      </c>
      <c r="I154">
        <f t="shared" si="41"/>
        <v>1379.8394542981478</v>
      </c>
      <c r="J154">
        <f t="shared" si="42"/>
        <v>1152.0617253540436</v>
      </c>
      <c r="K154">
        <f t="shared" si="42"/>
        <v>294.68402249365909</v>
      </c>
      <c r="M154">
        <f>IF(front!E167&gt;$M$2,I154,J154)</f>
        <v>1152.0617253540436</v>
      </c>
      <c r="N154">
        <f t="shared" si="43"/>
        <v>0.25578839745161991</v>
      </c>
      <c r="O154">
        <f t="shared" si="44"/>
        <v>66.397696832361589</v>
      </c>
      <c r="Q154">
        <f>'slit correction'!O156</f>
        <v>36.95863288345776</v>
      </c>
      <c r="R154">
        <f>SUMPRODUCT(B$6:B$2053,Q$6:Q$2053,EXP(constants!B$7+constants!A$7*ABS(A$6:A$2053-A154)))</f>
        <v>64.887370881699411</v>
      </c>
      <c r="S154">
        <f t="shared" si="45"/>
        <v>-27.928737998241651</v>
      </c>
      <c r="T154">
        <f t="shared" si="46"/>
        <v>0</v>
      </c>
      <c r="V154">
        <f>(front!I166+front!I167)*0.5</f>
        <v>8.5440461718010491E-9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8.5440461718010491E-9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0.83492447020949778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91.340000000000146</v>
      </c>
      <c r="D155" s="2">
        <f>front!E168-front!C168</f>
        <v>685.40000000000055</v>
      </c>
      <c r="E155" s="2">
        <f>IF(front!F168-front!C168&gt;0,front!F168-front!C168,0)</f>
        <v>567.30000000000018</v>
      </c>
      <c r="F155" s="4">
        <f>C155/(constants!$A$4+constants!$B$4*calc!C155+constants!$C$4*calc!C155^2+constants!$D$4*calc!C155^3+constants!$E$4*calc!C155^4+constants!$F$4*calc!C155^5+constants!$G$4*calc!C155^6+constants!$H$4*calc!C155^7)</f>
        <v>91.691735512907741</v>
      </c>
      <c r="G155" s="4">
        <f>D155/(constants!$A$4+constants!$B$4*calc!D155+constants!$C$4*calc!D155^2+constants!$D$4*calc!D155^3+constants!$E$4*calc!D155^4+constants!$F$4*calc!D155^5+constants!$G$4*calc!D155^6+constants!$H$4*calc!D155^7)</f>
        <v>687.6278667989136</v>
      </c>
      <c r="H155" s="4">
        <f>E155/(constants!$A$4+constants!$B$4*calc!E155+constants!$C$4*calc!E155^2+constants!$D$4*calc!E155^3+constants!$E$4*calc!E155^4+constants!$F$4*calc!E155^5+constants!$G$4*calc!E155^6+constants!$H$4*calc!E155^7)</f>
        <v>569.21231571911824</v>
      </c>
      <c r="I155">
        <f t="shared" si="41"/>
        <v>1389.2687198925416</v>
      </c>
      <c r="J155">
        <f t="shared" si="42"/>
        <v>1146.0464446648559</v>
      </c>
      <c r="K155">
        <f t="shared" si="42"/>
        <v>284.60615785955912</v>
      </c>
      <c r="M155">
        <f>IF(front!E168&gt;$M$2,I155,J155)</f>
        <v>1146.0464446648559</v>
      </c>
      <c r="N155">
        <f t="shared" si="43"/>
        <v>0.24833736816206251</v>
      </c>
      <c r="O155">
        <f t="shared" si="44"/>
        <v>97.510914067721615</v>
      </c>
      <c r="Q155">
        <f>'slit correction'!O157</f>
        <v>67.77336045528385</v>
      </c>
      <c r="R155">
        <f>SUMPRODUCT(B$6:B$2053,Q$6:Q$2053,EXP(constants!B$7+constants!A$7*ABS(A$6:A$2053-A155)))</f>
        <v>65.814873981582892</v>
      </c>
      <c r="S155">
        <f t="shared" si="45"/>
        <v>1.9584864737009582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0.82492784027664667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93.329999999999927</v>
      </c>
      <c r="D156" s="2">
        <f>front!E169-front!C169</f>
        <v>686</v>
      </c>
      <c r="E156" s="2">
        <f>IF(front!F169-front!C169&gt;0,front!F169-front!C169,0)</f>
        <v>566.30000000000018</v>
      </c>
      <c r="F156" s="4">
        <f>C156/(constants!$A$4+constants!$B$4*calc!C156+constants!$C$4*calc!C156^2+constants!$D$4*calc!C156^3+constants!$E$4*calc!C156^4+constants!$F$4*calc!C156^5+constants!$G$4*calc!C156^6+constants!$H$4*calc!C156^7)</f>
        <v>93.68921378320988</v>
      </c>
      <c r="G156" s="4">
        <f>D156/(constants!$A$4+constants!$B$4*calc!D156+constants!$C$4*calc!D156^2+constants!$D$4*calc!D156^3+constants!$E$4*calc!D156^4+constants!$F$4*calc!D156^5+constants!$G$4*calc!D156^6+constants!$H$4*calc!D156^7)</f>
        <v>688.22939671912934</v>
      </c>
      <c r="H156" s="4">
        <f>E156/(constants!$A$4+constants!$B$4*calc!E156+constants!$C$4*calc!E156^2+constants!$D$4*calc!E156^3+constants!$E$4*calc!E156^4+constants!$F$4*calc!E156^5+constants!$G$4*calc!E156^6+constants!$H$4*calc!E156^7)</f>
        <v>568.20952145237072</v>
      </c>
      <c r="I156">
        <f t="shared" si="41"/>
        <v>1419.5335421698467</v>
      </c>
      <c r="J156">
        <f t="shared" si="42"/>
        <v>1147.048994531882</v>
      </c>
      <c r="K156">
        <f t="shared" si="42"/>
        <v>284.10476072618536</v>
      </c>
      <c r="M156">
        <f>IF(front!E169&gt;$M$2,I156,J156)</f>
        <v>1147.048994531882</v>
      </c>
      <c r="N156">
        <f t="shared" si="43"/>
        <v>0.24768319581861481</v>
      </c>
      <c r="O156">
        <f t="shared" si="44"/>
        <v>100.36069279738308</v>
      </c>
      <c r="Q156">
        <f>'slit correction'!O158</f>
        <v>69.244357790616846</v>
      </c>
      <c r="R156">
        <f>SUMPRODUCT(B$6:B$2053,Q$6:Q$2053,EXP(constants!B$7+constants!A$7*ABS(A$6:A$2053-A156)))</f>
        <v>66.755623204487165</v>
      </c>
      <c r="S156">
        <f t="shared" si="45"/>
        <v>2.4887345861296808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0.80804641838793412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91.4699999999998</v>
      </c>
      <c r="D157" s="2">
        <f>front!E170-front!C170</f>
        <v>690.79999999999973</v>
      </c>
      <c r="E157" s="2">
        <f>IF(front!F170-front!C170&gt;0,front!F170-front!C170,0)</f>
        <v>573.00000000000045</v>
      </c>
      <c r="F157" s="4">
        <f>C157/(constants!$A$4+constants!$B$4*calc!C157+constants!$C$4*calc!C157^2+constants!$D$4*calc!C157^3+constants!$E$4*calc!C157^4+constants!$F$4*calc!C157^5+constants!$G$4*calc!C157^6+constants!$H$4*calc!C157^7)</f>
        <v>91.822224284585687</v>
      </c>
      <c r="G157" s="4">
        <f>D157/(constants!$A$4+constants!$B$4*calc!D157+constants!$C$4*calc!D157^2+constants!$D$4*calc!D157^3+constants!$E$4*calc!D157^4+constants!$F$4*calc!D157^5+constants!$G$4*calc!D157^6+constants!$H$4*calc!D157^7)</f>
        <v>693.0416094220742</v>
      </c>
      <c r="H157" s="4">
        <f>E157/(constants!$A$4+constants!$B$4*calc!E157+constants!$C$4*calc!E157^2+constants!$D$4*calc!E157^3+constants!$E$4*calc!E157^4+constants!$F$4*calc!E157^5+constants!$G$4*calc!E157^6+constants!$H$4*calc!E157^7)</f>
        <v>574.92820382868581</v>
      </c>
      <c r="I157">
        <f t="shared" si="41"/>
        <v>1391.2458224937225</v>
      </c>
      <c r="J157">
        <f t="shared" si="42"/>
        <v>1155.0693490367903</v>
      </c>
      <c r="K157">
        <f t="shared" si="42"/>
        <v>287.4641019143429</v>
      </c>
      <c r="M157">
        <f>IF(front!E170&gt;$M$2,I157,J157)</f>
        <v>1155.0693490367903</v>
      </c>
      <c r="N157">
        <f t="shared" si="43"/>
        <v>0.2488717254544574</v>
      </c>
      <c r="O157">
        <f t="shared" si="44"/>
        <v>96.0046861522992</v>
      </c>
      <c r="Q157">
        <f>'slit correction'!O159</f>
        <v>65.887466537397984</v>
      </c>
      <c r="R157">
        <f>SUMPRODUCT(B$6:B$2053,Q$6:Q$2053,EXP(constants!B$7+constants!A$7*ABS(A$6:A$2053-A157)))</f>
        <v>67.709807201936087</v>
      </c>
      <c r="S157">
        <f t="shared" si="45"/>
        <v>-1.8223406645381033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0.83024101877725653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91.970000000000255</v>
      </c>
      <c r="D158" s="2">
        <f>front!E171-front!C171</f>
        <v>700.30000000000018</v>
      </c>
      <c r="E158" s="2">
        <f>IF(front!F171-front!C171&gt;0,front!F171-front!C171,0)</f>
        <v>571</v>
      </c>
      <c r="F158" s="4">
        <f>C158/(constants!$A$4+constants!$B$4*calc!C158+constants!$C$4*calc!C158^2+constants!$D$4*calc!C158^3+constants!$E$4*calc!C158^4+constants!$F$4*calc!C158^5+constants!$G$4*calc!C158^6+constants!$H$4*calc!C158^7)</f>
        <v>92.324103861116384</v>
      </c>
      <c r="G158" s="4">
        <f>D158/(constants!$A$4+constants!$B$4*calc!D158+constants!$C$4*calc!D158^2+constants!$D$4*calc!D158^3+constants!$E$4*calc!D158^4+constants!$F$4*calc!D158^5+constants!$G$4*calc!D158^6+constants!$H$4*calc!D158^7)</f>
        <v>702.56564067041086</v>
      </c>
      <c r="H158" s="4">
        <f>E158/(constants!$A$4+constants!$B$4*calc!E158+constants!$C$4*calc!E158^2+constants!$D$4*calc!E158^3+constants!$E$4*calc!E158^4+constants!$F$4*calc!E158^5+constants!$G$4*calc!E158^6+constants!$H$4*calc!E158^7)</f>
        <v>572.92263665148459</v>
      </c>
      <c r="I158">
        <f t="shared" si="41"/>
        <v>1398.8500585017634</v>
      </c>
      <c r="J158">
        <f t="shared" si="42"/>
        <v>1170.9427344506846</v>
      </c>
      <c r="K158">
        <f t="shared" si="42"/>
        <v>286.4613183257423</v>
      </c>
      <c r="M158">
        <f>IF(front!E171&gt;$M$2,I158,J158)</f>
        <v>1170.9427344506846</v>
      </c>
      <c r="N158">
        <f t="shared" si="43"/>
        <v>0.24464161217937588</v>
      </c>
      <c r="O158">
        <f t="shared" si="44"/>
        <v>115.57248995142845</v>
      </c>
      <c r="Q158">
        <f>'slit correction'!O160</f>
        <v>86.213384455530232</v>
      </c>
      <c r="R158">
        <f>SUMPRODUCT(B$6:B$2053,Q$6:Q$2053,EXP(constants!B$7+constants!A$7*ABS(A$6:A$2053-A158)))</f>
        <v>68.677623950425854</v>
      </c>
      <c r="S158">
        <f t="shared" si="45"/>
        <v>17.535760505104378</v>
      </c>
      <c r="T158">
        <f t="shared" si="46"/>
        <v>9.8956492350280563</v>
      </c>
      <c r="V158">
        <f>(front!I170+front!I171)*0.5</f>
        <v>9.6039340844458281E-9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1.9207868168891656E-8</v>
      </c>
      <c r="AF158">
        <f t="shared" si="57"/>
        <v>9.6039340844458281E-9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0.83707522999628803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93.239999999999782</v>
      </c>
      <c r="D159" s="2">
        <f>front!E172-front!C172</f>
        <v>691</v>
      </c>
      <c r="E159" s="2">
        <f>IF(front!F172-front!C172&gt;0,front!F172-front!C172,0)</f>
        <v>567.69999999999982</v>
      </c>
      <c r="F159" s="4">
        <f>C159/(constants!$A$4+constants!$B$4*calc!C159+constants!$C$4*calc!C159^2+constants!$D$4*calc!C159^3+constants!$E$4*calc!C159^4+constants!$F$4*calc!C159^5+constants!$G$4*calc!C159^6+constants!$H$4*calc!C159^7)</f>
        <v>93.598875740747516</v>
      </c>
      <c r="G159" s="4">
        <f>D159/(constants!$A$4+constants!$B$4*calc!D159+constants!$C$4*calc!D159^2+constants!$D$4*calc!D159^3+constants!$E$4*calc!D159^4+constants!$F$4*calc!D159^5+constants!$G$4*calc!D159^6+constants!$H$4*calc!D159^7)</f>
        <v>693.24211725618261</v>
      </c>
      <c r="H159" s="4">
        <f>E159/(constants!$A$4+constants!$B$4*calc!E159+constants!$C$4*calc!E159^2+constants!$D$4*calc!E159^3+constants!$E$4*calc!E159^4+constants!$F$4*calc!E159^5+constants!$G$4*calc!E159^6+constants!$H$4*calc!E159^7)</f>
        <v>569.61343285087003</v>
      </c>
      <c r="I159">
        <f t="shared" si="41"/>
        <v>1418.16478395072</v>
      </c>
      <c r="J159">
        <f t="shared" si="42"/>
        <v>1155.4035287603044</v>
      </c>
      <c r="K159">
        <f t="shared" si="42"/>
        <v>284.80671642543501</v>
      </c>
      <c r="M159">
        <f>IF(front!E172&gt;$M$2,I159,J159)</f>
        <v>1155.4035287603044</v>
      </c>
      <c r="N159">
        <f t="shared" si="43"/>
        <v>0.24649978067058503</v>
      </c>
      <c r="O159">
        <f t="shared" si="44"/>
        <v>106.12910767721564</v>
      </c>
      <c r="Q159">
        <f>'slit correction'!O161</f>
        <v>83.173884497549992</v>
      </c>
      <c r="R159">
        <f>SUMPRODUCT(B$6:B$2053,Q$6:Q$2053,EXP(constants!B$7+constants!A$7*ABS(A$6:A$2053-A159)))</f>
        <v>69.659241803239368</v>
      </c>
      <c r="S159">
        <f t="shared" si="45"/>
        <v>13.514642694310623</v>
      </c>
      <c r="T159">
        <f t="shared" si="46"/>
        <v>5.8745314242343021</v>
      </c>
      <c r="V159">
        <f>(front!I171+front!I172)*0.5</f>
        <v>1.5230900929694178E-8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1.12539336904967E-8</v>
      </c>
      <c r="AF159">
        <f t="shared" si="57"/>
        <v>1.5230900929694178E-8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0.81471740226236899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93.5</v>
      </c>
      <c r="D160" s="2">
        <f>front!E173-front!C173</f>
        <v>705</v>
      </c>
      <c r="E160" s="2">
        <f>IF(front!F173-front!C173&gt;0,front!F173-front!C173,0)</f>
        <v>563.30000000000018</v>
      </c>
      <c r="F160" s="4">
        <f>C160/(constants!$A$4+constants!$B$4*calc!C160+constants!$C$4*calc!C160^2+constants!$D$4*calc!C160^3+constants!$E$4*calc!C160^4+constants!$F$4*calc!C160^5+constants!$G$4*calc!C160^6+constants!$H$4*calc!C160^7)</f>
        <v>93.859852263717869</v>
      </c>
      <c r="G160" s="4">
        <f>D160/(constants!$A$4+constants!$B$4*calc!D160+constants!$C$4*calc!D160^2+constants!$D$4*calc!D160^3+constants!$E$4*calc!D160^4+constants!$F$4*calc!D160^5+constants!$G$4*calc!D160^6+constants!$H$4*calc!D160^7)</f>
        <v>707.27746116768174</v>
      </c>
      <c r="H160" s="4">
        <f>E160/(constants!$A$4+constants!$B$4*calc!E160+constants!$C$4*calc!E160^2+constants!$D$4*calc!E160^3+constants!$E$4*calc!E160^4+constants!$F$4*calc!E160^5+constants!$G$4*calc!E160^6+constants!$H$4*calc!E160^7)</f>
        <v>565.20112633225767</v>
      </c>
      <c r="I160">
        <f t="shared" si="41"/>
        <v>1422.1189736926949</v>
      </c>
      <c r="J160">
        <f t="shared" si="42"/>
        <v>1178.7957686128029</v>
      </c>
      <c r="K160">
        <f t="shared" si="42"/>
        <v>282.60056316612884</v>
      </c>
      <c r="M160">
        <f>IF(front!E173&gt;$M$2,I160,J160)</f>
        <v>1178.7957686128029</v>
      </c>
      <c r="N160">
        <f t="shared" si="43"/>
        <v>0.23973666235559263</v>
      </c>
      <c r="O160">
        <f t="shared" si="44"/>
        <v>137.6491761604168</v>
      </c>
      <c r="Q160">
        <f>'slit correction'!O162</f>
        <v>113.427884574007</v>
      </c>
      <c r="R160">
        <f>SUMPRODUCT(B$6:B$2053,Q$6:Q$2053,EXP(constants!B$7+constants!A$7*ABS(A$6:A$2053-A160)))</f>
        <v>70.654863862903511</v>
      </c>
      <c r="S160">
        <f t="shared" si="45"/>
        <v>42.773020711103484</v>
      </c>
      <c r="T160">
        <f t="shared" si="46"/>
        <v>35.132909441027167</v>
      </c>
      <c r="V160">
        <f>(front!I172+front!I173)*0.5</f>
        <v>3.8851974175218719E-8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6.6450014659940734E-8</v>
      </c>
      <c r="AF160">
        <f t="shared" si="57"/>
        <v>3.8851974175218719E-8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0.82890095021510379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92.549999999999727</v>
      </c>
      <c r="D161" s="2">
        <f>front!E174-front!C174</f>
        <v>697.20000000000027</v>
      </c>
      <c r="E161" s="2">
        <f>IF(front!F174-front!C174&gt;0,front!F174-front!C174,0)</f>
        <v>591.20000000000027</v>
      </c>
      <c r="F161" s="4">
        <f>C161/(constants!$A$4+constants!$B$4*calc!C161+constants!$C$4*calc!C161^2+constants!$D$4*calc!C161^3+constants!$E$4*calc!C161^4+constants!$F$4*calc!C161^5+constants!$G$4*calc!C161^6+constants!$H$4*calc!C161^7)</f>
        <v>92.906283544381154</v>
      </c>
      <c r="G161" s="4">
        <f>D161/(constants!$A$4+constants!$B$4*calc!D161+constants!$C$4*calc!D161^2+constants!$D$4*calc!D161^3+constants!$E$4*calc!D161^4+constants!$F$4*calc!D161^5+constants!$G$4*calc!D161^6+constants!$H$4*calc!D161^7)</f>
        <v>699.45781930116675</v>
      </c>
      <c r="H161" s="4">
        <f>E161/(constants!$A$4+constants!$B$4*calc!E161+constants!$C$4*calc!E161^2+constants!$D$4*calc!E161^3+constants!$E$4*calc!E161^4+constants!$F$4*calc!E161^5+constants!$G$4*calc!E161^6+constants!$H$4*calc!E161^7)</f>
        <v>593.17848759460003</v>
      </c>
      <c r="I161">
        <f t="shared" si="41"/>
        <v>1407.6709627936539</v>
      </c>
      <c r="J161">
        <f t="shared" si="42"/>
        <v>1165.7630321686113</v>
      </c>
      <c r="K161">
        <f t="shared" si="42"/>
        <v>296.58924379730001</v>
      </c>
      <c r="M161">
        <f>IF(front!E174&gt;$M$2,I161,J161)</f>
        <v>1165.7630321686113</v>
      </c>
      <c r="N161">
        <f t="shared" si="43"/>
        <v>0.25441640849218705</v>
      </c>
      <c r="O161">
        <f t="shared" si="44"/>
        <v>73.079857450156396</v>
      </c>
      <c r="Q161">
        <f>'slit correction'!O163</f>
        <v>47.660664833104654</v>
      </c>
      <c r="R161">
        <f>SUMPRODUCT(B$6:B$2053,Q$6:Q$2053,EXP(constants!B$7+constants!A$7*ABS(A$6:A$2053-A161)))</f>
        <v>71.664650541417728</v>
      </c>
      <c r="S161">
        <f t="shared" si="45"/>
        <v>-24.003985708313074</v>
      </c>
      <c r="T161">
        <f t="shared" si="46"/>
        <v>0</v>
      </c>
      <c r="V161">
        <f>(front!I173+front!I174)*0.5</f>
        <v>3.3225007329970367E-8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3.3225007329970367E-8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0.82815023040259794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92.179999999999836</v>
      </c>
      <c r="D162" s="2">
        <f>front!E175-front!C175</f>
        <v>687.10000000000036</v>
      </c>
      <c r="E162" s="2">
        <f>IF(front!F175-front!C175&gt;0,front!F175-front!C175,0)</f>
        <v>579.80000000000018</v>
      </c>
      <c r="F162" s="4">
        <f>C162/(constants!$A$4+constants!$B$4*calc!C162+constants!$C$4*calc!C162^2+constants!$D$4*calc!C162^3+constants!$E$4*calc!C162^4+constants!$F$4*calc!C162^5+constants!$G$4*calc!C162^6+constants!$H$4*calc!C162^7)</f>
        <v>92.534893134372339</v>
      </c>
      <c r="G162" s="4">
        <f>D162/(constants!$A$4+constants!$B$4*calc!D162+constants!$C$4*calc!D162^2+constants!$D$4*calc!D162^3+constants!$E$4*calc!D162^4+constants!$F$4*calc!D162^5+constants!$G$4*calc!D162^6+constants!$H$4*calc!D162^7)</f>
        <v>689.33219964957516</v>
      </c>
      <c r="H162" s="4">
        <f>E162/(constants!$A$4+constants!$B$4*calc!E162+constants!$C$4*calc!E162^2+constants!$D$4*calc!E162^3+constants!$E$4*calc!E162^4+constants!$F$4*calc!E162^5+constants!$G$4*calc!E162^6+constants!$H$4*calc!E162^7)</f>
        <v>581.74707078367248</v>
      </c>
      <c r="I162">
        <f t="shared" si="41"/>
        <v>1402.0438353692778</v>
      </c>
      <c r="J162">
        <f t="shared" si="42"/>
        <v>1148.8869994159586</v>
      </c>
      <c r="K162">
        <f t="shared" si="42"/>
        <v>290.87353539183624</v>
      </c>
      <c r="M162">
        <f>IF(front!E175&gt;$M$2,I162,J162)</f>
        <v>1148.8869994159586</v>
      </c>
      <c r="N162">
        <f t="shared" si="43"/>
        <v>0.25317854196252809</v>
      </c>
      <c r="O162">
        <f t="shared" si="44"/>
        <v>77.261427212972649</v>
      </c>
      <c r="Q162">
        <f>'slit correction'!O164</f>
        <v>52.069342102527813</v>
      </c>
      <c r="R162">
        <f>SUMPRODUCT(B$6:B$2053,Q$6:Q$2053,EXP(constants!B$7+constants!A$7*ABS(A$6:A$2053-A162)))</f>
        <v>72.688896430334225</v>
      </c>
      <c r="S162">
        <f t="shared" si="45"/>
        <v>-20.619554327806412</v>
      </c>
      <c r="T162">
        <f t="shared" si="46"/>
        <v>0</v>
      </c>
      <c r="V162">
        <f>(front!I174+front!I175)*0.5</f>
        <v>0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0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0.81943728892995604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86.740000000000236</v>
      </c>
      <c r="D163" s="2">
        <f>front!E176-front!C176</f>
        <v>690.79999999999973</v>
      </c>
      <c r="E163" s="2">
        <f>IF(front!F176-front!C176&gt;0,front!F176-front!C176,0)</f>
        <v>574.70000000000027</v>
      </c>
      <c r="F163" s="4">
        <f>C163/(constants!$A$4+constants!$B$4*calc!C163+constants!$C$4*calc!C163^2+constants!$D$4*calc!C163^3+constants!$E$4*calc!C163^4+constants!$F$4*calc!C163^5+constants!$G$4*calc!C163^6+constants!$H$4*calc!C163^7)</f>
        <v>87.074418792492267</v>
      </c>
      <c r="G163" s="4">
        <f>D163/(constants!$A$4+constants!$B$4*calc!D163+constants!$C$4*calc!D163^2+constants!$D$4*calc!D163^3+constants!$E$4*calc!D163^4+constants!$F$4*calc!D163^5+constants!$G$4*calc!D163^6+constants!$H$4*calc!D163^7)</f>
        <v>693.0416094220742</v>
      </c>
      <c r="H163" s="4">
        <f>E163/(constants!$A$4+constants!$B$4*calc!E163+constants!$C$4*calc!E163^2+constants!$D$4*calc!E163^3+constants!$E$4*calc!E163^4+constants!$F$4*calc!E163^5+constants!$G$4*calc!E163^6+constants!$H$4*calc!E163^7)</f>
        <v>576.63292947057732</v>
      </c>
      <c r="I163">
        <f t="shared" si="41"/>
        <v>1319.3093756438222</v>
      </c>
      <c r="J163">
        <f t="shared" si="42"/>
        <v>1155.0693490367903</v>
      </c>
      <c r="K163">
        <f t="shared" si="42"/>
        <v>288.31646473528866</v>
      </c>
      <c r="M163">
        <f>IF(front!E176&gt;$M$2,I163,J163)</f>
        <v>1155.0693490367903</v>
      </c>
      <c r="N163">
        <f t="shared" si="43"/>
        <v>0.24960965761554932</v>
      </c>
      <c r="O163">
        <f t="shared" si="44"/>
        <v>92.864442422356205</v>
      </c>
      <c r="Q163">
        <f>'slit correction'!O165</f>
        <v>64.92091336946234</v>
      </c>
      <c r="R163">
        <f>SUMPRODUCT(B$6:B$2053,Q$6:Q$2053,EXP(constants!B$7+constants!A$7*ABS(A$6:A$2053-A163)))</f>
        <v>73.727803086305286</v>
      </c>
      <c r="S163">
        <f t="shared" si="45"/>
        <v>-8.8068897168429459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0.87551060453361595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91.299999999999727</v>
      </c>
      <c r="D164" s="2">
        <f>front!E177-front!C177</f>
        <v>679.99999999999955</v>
      </c>
      <c r="E164" s="2">
        <f>IF(front!F177-front!C177&gt;0,front!F177-front!C177,0)</f>
        <v>574.99999999999955</v>
      </c>
      <c r="F164" s="4">
        <f>C164/(constants!$A$4+constants!$B$4*calc!C164+constants!$C$4*calc!C164^2+constants!$D$4*calc!C164^3+constants!$E$4*calc!C164^4+constants!$F$4*calc!C164^5+constants!$G$4*calc!C164^6+constants!$H$4*calc!C164^7)</f>
        <v>91.651585114831761</v>
      </c>
      <c r="G164" s="4">
        <f>D164/(constants!$A$4+constants!$B$4*calc!D164+constants!$C$4*calc!D164^2+constants!$D$4*calc!D164^3+constants!$E$4*calc!D164^4+constants!$F$4*calc!D164^5+constants!$G$4*calc!D164^6+constants!$H$4*calc!D164^7)</f>
        <v>682.21406419429115</v>
      </c>
      <c r="H164" s="4">
        <f>E164/(constants!$A$4+constants!$B$4*calc!E164+constants!$C$4*calc!E164^2+constants!$D$4*calc!E164^3+constants!$E$4*calc!E164^4+constants!$F$4*calc!E164^5+constants!$G$4*calc!E164^6+constants!$H$4*calc!E164^7)</f>
        <v>576.93376279126778</v>
      </c>
      <c r="I164">
        <f t="shared" si="41"/>
        <v>1388.6603805277539</v>
      </c>
      <c r="J164">
        <f t="shared" si="42"/>
        <v>1137.0234403238185</v>
      </c>
      <c r="K164">
        <f t="shared" si="42"/>
        <v>288.46688139563389</v>
      </c>
      <c r="M164">
        <f>IF(front!E177&gt;$M$2,I164,J164)</f>
        <v>1137.0234403238185</v>
      </c>
      <c r="N164">
        <f t="shared" si="43"/>
        <v>0.25370354837493941</v>
      </c>
      <c r="O164">
        <f t="shared" si="44"/>
        <v>74.264374186091345</v>
      </c>
      <c r="Q164">
        <f>'slit correction'!O166</f>
        <v>46.081499818605984</v>
      </c>
      <c r="R164">
        <f>SUMPRODUCT(B$6:B$2053,Q$6:Q$2053,EXP(constants!B$7+constants!A$7*ABS(A$6:A$2053-A164)))</f>
        <v>74.781563491666432</v>
      </c>
      <c r="S164">
        <f t="shared" si="45"/>
        <v>-28.700063673060448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0.81879158955460229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90.670000000000073</v>
      </c>
      <c r="D165" s="2">
        <f>front!E178-front!C178</f>
        <v>681.59999999999991</v>
      </c>
      <c r="E165" s="2">
        <f>IF(front!F178-front!C178&gt;0,front!F178-front!C178,0)</f>
        <v>562.90000000000009</v>
      </c>
      <c r="F165" s="4">
        <f>C165/(constants!$A$4+constants!$B$4*calc!C165+constants!$C$4*calc!C165^2+constants!$D$4*calc!C165^3+constants!$E$4*calc!C165^4+constants!$F$4*calc!C165^5+constants!$G$4*calc!C165^6+constants!$H$4*calc!C165^7)</f>
        <v>91.01921592367836</v>
      </c>
      <c r="G165" s="4">
        <f>D165/(constants!$A$4+constants!$B$4*calc!D165+constants!$C$4*calc!D165^2+constants!$D$4*calc!D165^3+constants!$E$4*calc!D165^4+constants!$F$4*calc!D165^5+constants!$G$4*calc!D165^6+constants!$H$4*calc!D165^7)</f>
        <v>683.8181601079998</v>
      </c>
      <c r="H165" s="4">
        <f>E165/(constants!$A$4+constants!$B$4*calc!E165+constants!$C$4*calc!E165^2+constants!$D$4*calc!E165^3+constants!$E$4*calc!E165^4+constants!$F$4*calc!E165^5+constants!$G$4*calc!E165^6+constants!$H$4*calc!E165^7)</f>
        <v>564.80000558670486</v>
      </c>
      <c r="I165">
        <f t="shared" si="41"/>
        <v>1379.0790291466419</v>
      </c>
      <c r="J165">
        <f t="shared" si="42"/>
        <v>1139.6969335133331</v>
      </c>
      <c r="K165">
        <f t="shared" si="42"/>
        <v>282.40000279335243</v>
      </c>
      <c r="M165">
        <f>IF(front!E178&gt;$M$2,I165,J165)</f>
        <v>1139.6969335133331</v>
      </c>
      <c r="N165">
        <f t="shared" si="43"/>
        <v>0.24778517383810147</v>
      </c>
      <c r="O165">
        <f t="shared" si="44"/>
        <v>99.289238203817604</v>
      </c>
      <c r="Q165">
        <f>'slit correction'!O167</f>
        <v>69.205480450799726</v>
      </c>
      <c r="R165">
        <f>SUMPRODUCT(B$6:B$2053,Q$6:Q$2053,EXP(constants!B$7+constants!A$7*ABS(A$6:A$2053-A165)))</f>
        <v>75.827516126256327</v>
      </c>
      <c r="S165">
        <f t="shared" si="45"/>
        <v>-6.6220356754566012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0.82641887043889306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93.159999999999854</v>
      </c>
      <c r="D166" s="2">
        <f>front!E179-front!C179</f>
        <v>680.19999999999982</v>
      </c>
      <c r="E166" s="2">
        <f>IF(front!F179-front!C179&gt;0,front!F179-front!C179,0)</f>
        <v>566.39999999999964</v>
      </c>
      <c r="F166" s="4">
        <f>C166/(constants!$A$4+constants!$B$4*calc!C166+constants!$C$4*calc!C166^2+constants!$D$4*calc!C166^3+constants!$E$4*calc!C166^4+constants!$F$4*calc!C166^5+constants!$G$4*calc!C166^6+constants!$H$4*calc!C166^7)</f>
        <v>93.518575244976631</v>
      </c>
      <c r="G166" s="4">
        <f>D166/(constants!$A$4+constants!$B$4*calc!D166+constants!$C$4*calc!D166^2+constants!$D$4*calc!D166^3+constants!$E$4*calc!D166^4+constants!$F$4*calc!D166^5+constants!$G$4*calc!D166^6+constants!$H$4*calc!D166^7)</f>
        <v>682.41457647147206</v>
      </c>
      <c r="H166" s="4">
        <f>E166/(constants!$A$4+constants!$B$4*calc!E166+constants!$C$4*calc!E166^2+constants!$D$4*calc!E166^3+constants!$E$4*calc!E166^4+constants!$F$4*calc!E166^5+constants!$G$4*calc!E166^6+constants!$H$4*calc!E166^7)</f>
        <v>568.30980097144607</v>
      </c>
      <c r="I166">
        <f t="shared" si="41"/>
        <v>1416.9481097723731</v>
      </c>
      <c r="J166">
        <f t="shared" si="42"/>
        <v>1137.3576274524535</v>
      </c>
      <c r="K166">
        <f t="shared" si="42"/>
        <v>284.15490048572303</v>
      </c>
      <c r="M166">
        <f>IF(front!E179&gt;$M$2,I166,J166)</f>
        <v>1137.3576274524535</v>
      </c>
      <c r="N166">
        <f t="shared" si="43"/>
        <v>0.24983777628695064</v>
      </c>
      <c r="O166">
        <f t="shared" si="44"/>
        <v>90.484602661481404</v>
      </c>
      <c r="Q166">
        <f>'slit correction'!O168</f>
        <v>60.626751797663907</v>
      </c>
      <c r="R166">
        <f>SUMPRODUCT(B$6:B$2053,Q$6:Q$2053,EXP(constants!B$7+constants!A$7*ABS(A$6:A$2053-A166)))</f>
        <v>76.911320352407046</v>
      </c>
      <c r="S166">
        <f t="shared" si="45"/>
        <v>-16.284568554743139</v>
      </c>
      <c r="T166">
        <f t="shared" si="46"/>
        <v>0</v>
      </c>
      <c r="V166">
        <f>(front!I178+front!I179)*0.5</f>
        <v>0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0</v>
      </c>
      <c r="AF166">
        <f t="shared" si="57"/>
        <v>0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0.8026812129592843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92.380000000000109</v>
      </c>
      <c r="D167" s="2">
        <f>front!E180-front!C180</f>
        <v>673.69999999999982</v>
      </c>
      <c r="E167" s="2">
        <f>IF(front!F180-front!C180&gt;0,front!F180-front!C180,0)</f>
        <v>551.10000000000036</v>
      </c>
      <c r="F167" s="4">
        <f>C167/(constants!$A$4+constants!$B$4*calc!C167+constants!$C$4*calc!C167^2+constants!$D$4*calc!C167^3+constants!$E$4*calc!C167^4+constants!$F$4*calc!C167^5+constants!$G$4*calc!C167^6+constants!$H$4*calc!C167^7)</f>
        <v>92.735644741303304</v>
      </c>
      <c r="G167" s="4">
        <f>D167/(constants!$A$4+constants!$B$4*calc!D167+constants!$C$4*calc!D167^2+constants!$D$4*calc!D167^3+constants!$E$4*calc!D167^4+constants!$F$4*calc!D167^5+constants!$G$4*calc!D167^6+constants!$H$4*calc!D167^7)</f>
        <v>675.89788534874276</v>
      </c>
      <c r="H167" s="4">
        <f>E167/(constants!$A$4+constants!$B$4*calc!E167+constants!$C$4*calc!E167^2+constants!$D$4*calc!E167^3+constants!$E$4*calc!E167^4+constants!$F$4*calc!E167^5+constants!$G$4*calc!E167^6+constants!$H$4*calc!E167^7)</f>
        <v>552.96679581840715</v>
      </c>
      <c r="I167">
        <f t="shared" si="41"/>
        <v>1405.0855263833835</v>
      </c>
      <c r="J167">
        <f t="shared" si="42"/>
        <v>1126.4964755812377</v>
      </c>
      <c r="K167">
        <f t="shared" si="42"/>
        <v>276.48339790920357</v>
      </c>
      <c r="M167">
        <f>IF(front!E180&gt;$M$2,I167,J167)</f>
        <v>1126.4964755812377</v>
      </c>
      <c r="N167">
        <f t="shared" si="43"/>
        <v>0.24543654055068978</v>
      </c>
      <c r="O167">
        <f t="shared" si="44"/>
        <v>107.88651819907921</v>
      </c>
      <c r="Q167">
        <f>'slit correction'!O169</f>
        <v>78.072606517021299</v>
      </c>
      <c r="R167">
        <f>SUMPRODUCT(B$6:B$2053,Q$6:Q$2053,EXP(constants!B$7+constants!A$7*ABS(A$6:A$2053-A167)))</f>
        <v>78.010629408602</v>
      </c>
      <c r="S167">
        <f t="shared" si="45"/>
        <v>6.1977108419299043E-2</v>
      </c>
      <c r="T167">
        <f t="shared" si="46"/>
        <v>0</v>
      </c>
      <c r="V167">
        <f>(front!I179+front!I180)*0.5</f>
        <v>0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0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0.80172804745970205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90.900000000000091</v>
      </c>
      <c r="D168" s="2">
        <f>front!E181-front!C181</f>
        <v>697.69999999999982</v>
      </c>
      <c r="E168" s="2">
        <f>IF(front!F181-front!C181&gt;0,front!F181-front!C181,0)</f>
        <v>572.40000000000055</v>
      </c>
      <c r="F168" s="4">
        <f>C168/(constants!$A$4+constants!$B$4*calc!C168+constants!$C$4*calc!C168^2+constants!$D$4*calc!C168^3+constants!$E$4*calc!C168^4+constants!$F$4*calc!C168^5+constants!$G$4*calc!C168^6+constants!$H$4*calc!C168^7)</f>
        <v>91.250080958340575</v>
      </c>
      <c r="G168" s="4">
        <f>D168/(constants!$A$4+constants!$B$4*calc!D168+constants!$C$4*calc!D168^2+constants!$D$4*calc!D168^3+constants!$E$4*calc!D168^4+constants!$F$4*calc!D168^5+constants!$G$4*calc!D168^6+constants!$H$4*calc!D168^7)</f>
        <v>699.95908214947201</v>
      </c>
      <c r="H168" s="4">
        <f>E168/(constants!$A$4+constants!$B$4*calc!E168+constants!$C$4*calc!E168^2+constants!$D$4*calc!E168^3+constants!$E$4*calc!E168^4+constants!$F$4*calc!E168^5+constants!$G$4*calc!E168^6+constants!$H$4*calc!E168^7)</f>
        <v>574.32653453804403</v>
      </c>
      <c r="I168">
        <f t="shared" si="41"/>
        <v>1382.5769842172815</v>
      </c>
      <c r="J168">
        <f t="shared" si="42"/>
        <v>1166.5984702491201</v>
      </c>
      <c r="K168">
        <f t="shared" si="42"/>
        <v>287.16326726902201</v>
      </c>
      <c r="M168">
        <f>IF(front!E181&gt;$M$2,I168,J168)</f>
        <v>1166.5984702491201</v>
      </c>
      <c r="N168">
        <f t="shared" si="43"/>
        <v>0.24615433209654392</v>
      </c>
      <c r="O168">
        <f t="shared" si="44"/>
        <v>108.64213129136988</v>
      </c>
      <c r="Q168">
        <f>'slit correction'!O170</f>
        <v>74.694136588888156</v>
      </c>
      <c r="R168">
        <f>SUMPRODUCT(B$6:B$2053,Q$6:Q$2053,EXP(constants!B$7+constants!A$7*ABS(A$6:A$2053-A168)))</f>
        <v>79.125642236354807</v>
      </c>
      <c r="S168">
        <f t="shared" si="45"/>
        <v>-4.4315056474666505</v>
      </c>
      <c r="T168">
        <f t="shared" si="46"/>
        <v>0</v>
      </c>
      <c r="V168">
        <f>(front!I180+front!I181)*0.5</f>
        <v>0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0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0.84378554219139312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90.240000000000236</v>
      </c>
      <c r="D169" s="2">
        <f>front!E182-front!C182</f>
        <v>677.69999999999982</v>
      </c>
      <c r="E169" s="2">
        <f>IF(front!F182-front!C182&gt;0,front!F182-front!C182,0)</f>
        <v>568.19999999999982</v>
      </c>
      <c r="F169" s="4">
        <f>C169/(constants!$A$4+constants!$B$4*calc!C169+constants!$C$4*calc!C169^2+constants!$D$4*calc!C169^3+constants!$E$4*calc!C169^4+constants!$F$4*calc!C169^5+constants!$G$4*calc!C169^6+constants!$H$4*calc!C169^7)</f>
        <v>90.587598401603714</v>
      </c>
      <c r="G169" s="4">
        <f>D169/(constants!$A$4+constants!$B$4*calc!D169+constants!$C$4*calc!D169^2+constants!$D$4*calc!D169^3+constants!$E$4*calc!D169^4+constants!$F$4*calc!D169^5+constants!$G$4*calc!D169^6+constants!$H$4*calc!D169^7)</f>
        <v>679.9081670931588</v>
      </c>
      <c r="H169" s="4">
        <f>E169/(constants!$A$4+constants!$B$4*calc!E169+constants!$C$4*calc!E169^2+constants!$D$4*calc!E169^3+constants!$E$4*calc!E169^4+constants!$F$4*calc!E169^5+constants!$G$4*calc!E169^6+constants!$H$4*calc!E169^7)</f>
        <v>570.11482880354288</v>
      </c>
      <c r="I169">
        <f t="shared" si="41"/>
        <v>1372.5393697212683</v>
      </c>
      <c r="J169">
        <f t="shared" si="42"/>
        <v>1133.1802784885981</v>
      </c>
      <c r="K169">
        <f t="shared" si="42"/>
        <v>285.05741440177144</v>
      </c>
      <c r="M169">
        <f>IF(front!E182&gt;$M$2,I169,J169)</f>
        <v>1133.1802784885981</v>
      </c>
      <c r="N169">
        <f t="shared" si="43"/>
        <v>0.25155522012964476</v>
      </c>
      <c r="O169">
        <f t="shared" si="44"/>
        <v>82.982245149139089</v>
      </c>
      <c r="Q169">
        <f>'slit correction'!O171</f>
        <v>48.547606659632514</v>
      </c>
      <c r="R169">
        <f>SUMPRODUCT(B$6:B$2053,Q$6:Q$2053,EXP(constants!B$7+constants!A$7*ABS(A$6:A$2053-A169)))</f>
        <v>80.256589437099223</v>
      </c>
      <c r="S169">
        <f t="shared" si="45"/>
        <v>-31.708982777466709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0.82560857887721018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88.570000000000164</v>
      </c>
      <c r="D170" s="2">
        <f>front!E183-front!C183</f>
        <v>695</v>
      </c>
      <c r="E170" s="2">
        <f>IF(front!F183-front!C183&gt;0,front!F183-front!C183,0)</f>
        <v>566.80000000000018</v>
      </c>
      <c r="F170" s="4">
        <f>C170/(constants!$A$4+constants!$B$4*calc!C170+constants!$C$4*calc!C170^2+constants!$D$4*calc!C170^3+constants!$E$4*calc!C170^4+constants!$F$4*calc!C170^5+constants!$G$4*calc!C170^6+constants!$H$4*calc!C170^7)</f>
        <v>88.911312895985176</v>
      </c>
      <c r="G170" s="4">
        <f>D170/(constants!$A$4+constants!$B$4*calc!D170+constants!$C$4*calc!D170^2+constants!$D$4*calc!D170^3+constants!$E$4*calc!D170^4+constants!$F$4*calc!D170^5+constants!$G$4*calc!D170^6+constants!$H$4*calc!D170^7)</f>
        <v>697.25225665898608</v>
      </c>
      <c r="H170" s="4">
        <f>E170/(constants!$A$4+constants!$B$4*calc!E170+constants!$C$4*calc!E170^2+constants!$D$4*calc!E170^3+constants!$E$4*calc!E170^4+constants!$F$4*calc!E170^5+constants!$G$4*calc!E170^6+constants!$H$4*calc!E170^7)</f>
        <v>568.71091884241537</v>
      </c>
      <c r="I170">
        <f t="shared" si="41"/>
        <v>1347.1411044846238</v>
      </c>
      <c r="J170">
        <f t="shared" si="42"/>
        <v>1162.0870944316434</v>
      </c>
      <c r="K170">
        <f t="shared" si="42"/>
        <v>284.35545942120768</v>
      </c>
      <c r="M170">
        <f>IF(front!E183&gt;$M$2,I170,J170)</f>
        <v>1162.0870944316434</v>
      </c>
      <c r="N170">
        <f t="shared" si="43"/>
        <v>0.24469375899943283</v>
      </c>
      <c r="O170">
        <f t="shared" si="44"/>
        <v>114.47517779301802</v>
      </c>
      <c r="Q170">
        <f>'slit correction'!O172</f>
        <v>79.127995698476994</v>
      </c>
      <c r="R170">
        <f>SUMPRODUCT(B$6:B$2053,Q$6:Q$2053,EXP(constants!B$7+constants!A$7*ABS(A$6:A$2053-A170)))</f>
        <v>81.403735976980997</v>
      </c>
      <c r="S170">
        <f t="shared" si="45"/>
        <v>-2.2757402785040028</v>
      </c>
      <c r="T170">
        <f t="shared" si="46"/>
        <v>0</v>
      </c>
      <c r="V170">
        <f>(front!I182+front!I183)*0.5</f>
        <v>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0.8626320513590322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92.019999999999982</v>
      </c>
      <c r="D171" s="2">
        <f>front!E184-front!C184</f>
        <v>676.29999999999973</v>
      </c>
      <c r="E171" s="2">
        <f>IF(front!F184-front!C184&gt;0,front!F184-front!C184,0)</f>
        <v>551.20000000000027</v>
      </c>
      <c r="F171" s="4">
        <f>C171/(constants!$A$4+constants!$B$4*calc!C171+constants!$C$4*calc!C171^2+constants!$D$4*calc!C171^3+constants!$E$4*calc!C171^4+constants!$F$4*calc!C171^5+constants!$G$4*calc!C171^6+constants!$H$4*calc!C171^7)</f>
        <v>92.374291791308693</v>
      </c>
      <c r="G171" s="4">
        <f>D171/(constants!$A$4+constants!$B$4*calc!D171+constants!$C$4*calc!D171^2+constants!$D$4*calc!D171^3+constants!$E$4*calc!D171^4+constants!$F$4*calc!D171^5+constants!$G$4*calc!D171^6+constants!$H$4*calc!D171^7)</f>
        <v>678.50457222605098</v>
      </c>
      <c r="H171" s="4">
        <f>E171/(constants!$A$4+constants!$B$4*calc!E171+constants!$C$4*calc!E171^2+constants!$D$4*calc!E171^3+constants!$E$4*calc!E171^4+constants!$F$4*calc!E171^5+constants!$G$4*calc!E171^6+constants!$H$4*calc!E171^7)</f>
        <v>553.06707845800474</v>
      </c>
      <c r="I171">
        <f t="shared" si="41"/>
        <v>1399.6104816864952</v>
      </c>
      <c r="J171">
        <f t="shared" si="42"/>
        <v>1130.8409537100849</v>
      </c>
      <c r="K171">
        <f t="shared" si="42"/>
        <v>276.53353922900237</v>
      </c>
      <c r="M171">
        <f>IF(front!E184&gt;$M$2,I171,J171)</f>
        <v>1130.8409537100849</v>
      </c>
      <c r="N171">
        <f t="shared" si="43"/>
        <v>0.24453795940246573</v>
      </c>
      <c r="O171">
        <f t="shared" si="44"/>
        <v>112.04626752319678</v>
      </c>
      <c r="Q171">
        <f>'slit correction'!O173</f>
        <v>74.705524373027174</v>
      </c>
      <c r="R171">
        <f>SUMPRODUCT(B$6:B$2053,Q$6:Q$2053,EXP(constants!B$7+constants!A$7*ABS(A$6:A$2053-A171)))</f>
        <v>82.567272531366854</v>
      </c>
      <c r="S171">
        <f t="shared" si="45"/>
        <v>-7.8617481583396795</v>
      </c>
      <c r="T171">
        <f t="shared" si="46"/>
        <v>0</v>
      </c>
      <c r="V171">
        <f>(front!I183+front!I184)*0.5</f>
        <v>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0.80796833726727324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90.9699999999998</v>
      </c>
      <c r="D172" s="2">
        <f>front!E185-front!C185</f>
        <v>680.5</v>
      </c>
      <c r="E172" s="2">
        <f>IF(front!F185-front!C185&gt;0,front!F185-front!C185,0)</f>
        <v>555.90000000000055</v>
      </c>
      <c r="F172" s="4">
        <f>C172/(constants!$A$4+constants!$B$4*calc!C172+constants!$C$4*calc!C172^2+constants!$D$4*calc!C172^3+constants!$E$4*calc!C172^4+constants!$F$4*calc!C172^5+constants!$G$4*calc!C172^6+constants!$H$4*calc!C172^7)</f>
        <v>91.320344208791383</v>
      </c>
      <c r="G172" s="4">
        <f>D172/(constants!$A$4+constants!$B$4*calc!D172+constants!$C$4*calc!D172^2+constants!$D$4*calc!D172^3+constants!$E$4*calc!D172^4+constants!$F$4*calc!D172^5+constants!$G$4*calc!D172^6+constants!$H$4*calc!D172^7)</f>
        <v>682.71534473297572</v>
      </c>
      <c r="H172" s="4">
        <f>E172/(constants!$A$4+constants!$B$4*calc!E172+constants!$C$4*calc!E172^2+constants!$D$4*calc!E172^3+constants!$E$4*calc!E172^4+constants!$F$4*calc!E172^5+constants!$G$4*calc!E172^6+constants!$H$4*calc!E172^7)</f>
        <v>557.78033936493443</v>
      </c>
      <c r="I172">
        <f t="shared" si="41"/>
        <v>1383.6415789210816</v>
      </c>
      <c r="J172">
        <f t="shared" si="42"/>
        <v>1137.8589078882928</v>
      </c>
      <c r="K172">
        <f t="shared" si="42"/>
        <v>278.89016968246722</v>
      </c>
      <c r="M172">
        <f>IF(front!E185&gt;$M$2,I172,J172)</f>
        <v>1137.8589078882928</v>
      </c>
      <c r="N172">
        <f t="shared" si="43"/>
        <v>0.24510083609579364</v>
      </c>
      <c r="O172">
        <f t="shared" si="44"/>
        <v>110.38201053096168</v>
      </c>
      <c r="Q172">
        <f>'slit correction'!O174</f>
        <v>72.650261885202326</v>
      </c>
      <c r="R172">
        <f>SUMPRODUCT(B$6:B$2053,Q$6:Q$2053,EXP(constants!B$7+constants!A$7*ABS(A$6:A$2053-A172)))</f>
        <v>83.74744096373945</v>
      </c>
      <c r="S172">
        <f t="shared" si="45"/>
        <v>-11.097179078537124</v>
      </c>
      <c r="T172">
        <f t="shared" si="46"/>
        <v>0</v>
      </c>
      <c r="V172">
        <f>(front!I184+front!I185)*0.5</f>
        <v>0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0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0.82236536197152876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91.299999999999727</v>
      </c>
      <c r="D173" s="2">
        <f>front!E186-front!C186</f>
        <v>690.69999999999982</v>
      </c>
      <c r="E173" s="2">
        <f>IF(front!F186-front!C186&gt;0,front!F186-front!C186,0)</f>
        <v>555.5</v>
      </c>
      <c r="F173" s="4">
        <f>C173/(constants!$A$4+constants!$B$4*calc!C173+constants!$C$4*calc!C173^2+constants!$D$4*calc!C173^3+constants!$E$4*calc!C173^4+constants!$F$4*calc!C173^5+constants!$G$4*calc!C173^6+constants!$H$4*calc!C173^7)</f>
        <v>91.651585114831761</v>
      </c>
      <c r="G173" s="4">
        <f>D173/(constants!$A$4+constants!$B$4*calc!D173+constants!$C$4*calc!D173^2+constants!$D$4*calc!D173^3+constants!$E$4*calc!D173^4+constants!$F$4*calc!D173^5+constants!$G$4*calc!D173^6+constants!$H$4*calc!D173^7)</f>
        <v>692.94135547416465</v>
      </c>
      <c r="H173" s="4">
        <f>E173/(constants!$A$4+constants!$B$4*calc!E173+constants!$C$4*calc!E173^2+constants!$D$4*calc!E173^3+constants!$E$4*calc!E173^4+constants!$F$4*calc!E173^5+constants!$G$4*calc!E173^6+constants!$H$4*calc!E173^7)</f>
        <v>557.37921254247419</v>
      </c>
      <c r="I173">
        <f t="shared" si="41"/>
        <v>1388.6603805277539</v>
      </c>
      <c r="J173">
        <f t="shared" si="42"/>
        <v>1154.9022591236078</v>
      </c>
      <c r="K173">
        <f t="shared" si="42"/>
        <v>278.6896062712371</v>
      </c>
      <c r="M173">
        <f>IF(front!E186&gt;$M$2,I173,J173)</f>
        <v>1154.9022591236078</v>
      </c>
      <c r="N173">
        <f t="shared" si="43"/>
        <v>0.24131012305986776</v>
      </c>
      <c r="O173">
        <f t="shared" si="44"/>
        <v>128.16427010330676</v>
      </c>
      <c r="Q173">
        <f>'slit correction'!O175</f>
        <v>89.848437712082728</v>
      </c>
      <c r="R173">
        <f>SUMPRODUCT(B$6:B$2053,Q$6:Q$2053,EXP(constants!B$7+constants!A$7*ABS(A$6:A$2053-A173)))</f>
        <v>84.944483271237544</v>
      </c>
      <c r="S173">
        <f t="shared" si="45"/>
        <v>4.9039544408451832</v>
      </c>
      <c r="T173">
        <f t="shared" si="46"/>
        <v>0</v>
      </c>
      <c r="V173">
        <f>(front!I185+front!I186)*0.5</f>
        <v>0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0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0.83166645734120581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89.179999999999836</v>
      </c>
      <c r="D174" s="2">
        <f>front!E187-front!C187</f>
        <v>687.40000000000009</v>
      </c>
      <c r="E174" s="2">
        <f>IF(front!F187-front!C187&gt;0,front!F187-front!C187,0)</f>
        <v>554.09999999999991</v>
      </c>
      <c r="F174" s="4">
        <f>C174/(constants!$A$4+constants!$B$4*calc!C174+constants!$C$4*calc!C174^2+constants!$D$4*calc!C174^3+constants!$E$4*calc!C174^4+constants!$F$4*calc!C174^5+constants!$G$4*calc!C174^6+constants!$H$4*calc!C174^7)</f>
        <v>89.523609444749283</v>
      </c>
      <c r="G174" s="4">
        <f>D174/(constants!$A$4+constants!$B$4*calc!D174+constants!$C$4*calc!D174^2+constants!$D$4*calc!D174^3+constants!$E$4*calc!D174^4+constants!$F$4*calc!D174^5+constants!$G$4*calc!D174^6+constants!$H$4*calc!D174^7)</f>
        <v>689.63296365318126</v>
      </c>
      <c r="H174" s="4">
        <f>E174/(constants!$A$4+constants!$B$4*calc!E174+constants!$C$4*calc!E174^2+constants!$D$4*calc!E174^3+constants!$E$4*calc!E174^4+constants!$F$4*calc!E174^5+constants!$G$4*calc!E174^6+constants!$H$4*calc!E174^7)</f>
        <v>555.97526607733971</v>
      </c>
      <c r="I174">
        <f t="shared" si="41"/>
        <v>1356.4183249204436</v>
      </c>
      <c r="J174">
        <f t="shared" si="42"/>
        <v>1149.3882727553021</v>
      </c>
      <c r="K174">
        <f t="shared" si="42"/>
        <v>277.98763303866986</v>
      </c>
      <c r="M174">
        <f>IF(front!E187&gt;$M$2,I174,J174)</f>
        <v>1149.3882727553021</v>
      </c>
      <c r="N174">
        <f t="shared" si="43"/>
        <v>0.24185702919369509</v>
      </c>
      <c r="O174">
        <f t="shared" si="44"/>
        <v>125.23646767919422</v>
      </c>
      <c r="Q174">
        <f>'slit correction'!O176</f>
        <v>88.431972685583318</v>
      </c>
      <c r="R174">
        <f>SUMPRODUCT(B$6:B$2053,Q$6:Q$2053,EXP(constants!B$7+constants!A$7*ABS(A$6:A$2053-A174)))</f>
        <v>86.132604942396625</v>
      </c>
      <c r="S174">
        <f t="shared" si="45"/>
        <v>2.2993677431866928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0.84737005659571563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88.080000000000382</v>
      </c>
      <c r="D175" s="2">
        <f>front!E188-front!C188</f>
        <v>682.19999999999982</v>
      </c>
      <c r="E175" s="2">
        <f>IF(front!F188-front!C188&gt;0,front!F188-front!C188,0)</f>
        <v>540.60000000000036</v>
      </c>
      <c r="F175" s="4">
        <f>C175/(constants!$A$4+constants!$B$4*calc!C175+constants!$C$4*calc!C175^2+constants!$D$4*calc!C175^3+constants!$E$4*calc!C175^4+constants!$F$4*calc!C175^5+constants!$G$4*calc!C175^6+constants!$H$4*calc!C175^7)</f>
        <v>88.419467589248143</v>
      </c>
      <c r="G175" s="4">
        <f>D175/(constants!$A$4+constants!$B$4*calc!D175+constants!$C$4*calc!D175^2+constants!$D$4*calc!D175^3+constants!$E$4*calc!D175^4+constants!$F$4*calc!D175^5+constants!$G$4*calc!D175^6+constants!$H$4*calc!D175^7)</f>
        <v>684.4196947180742</v>
      </c>
      <c r="H175" s="4">
        <f>E175/(constants!$A$4+constants!$B$4*calc!E175+constants!$C$4*calc!E175^2+constants!$D$4*calc!E175^3+constants!$E$4*calc!E175^4+constants!$F$4*calc!E175^5+constants!$G$4*calc!E175^6+constants!$H$4*calc!E175^7)</f>
        <v>542.43700444413616</v>
      </c>
      <c r="I175">
        <f t="shared" si="41"/>
        <v>1339.6889028673961</v>
      </c>
      <c r="J175">
        <f t="shared" si="42"/>
        <v>1140.6994911967902</v>
      </c>
      <c r="K175">
        <f t="shared" si="42"/>
        <v>271.21850222206808</v>
      </c>
      <c r="M175">
        <f>IF(front!E188&gt;$M$2,I175,J175)</f>
        <v>1140.6994911967902</v>
      </c>
      <c r="N175">
        <f t="shared" si="43"/>
        <v>0.23776507688060172</v>
      </c>
      <c r="O175">
        <f t="shared" si="44"/>
        <v>141.4862687073927</v>
      </c>
      <c r="Q175">
        <f>'slit correction'!O177</f>
        <v>105.01591444497208</v>
      </c>
      <c r="R175">
        <f>SUMPRODUCT(B$6:B$2053,Q$6:Q$2053,EXP(constants!B$7+constants!A$7*ABS(A$6:A$2053-A175)))</f>
        <v>87.363709640653866</v>
      </c>
      <c r="S175">
        <f t="shared" si="45"/>
        <v>17.652204804318217</v>
      </c>
      <c r="T175">
        <f t="shared" si="46"/>
        <v>10.012093534241895</v>
      </c>
      <c r="V175">
        <f>(front!I187+front!I188)*0.5</f>
        <v>8.0786346943396958E-9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1.6157269388679392E-8</v>
      </c>
      <c r="AF175">
        <f t="shared" si="57"/>
        <v>8.0786346943396958E-9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0.8514659550850201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93.380000000000109</v>
      </c>
      <c r="D176" s="2">
        <f>front!E189-front!C189</f>
        <v>678</v>
      </c>
      <c r="E176" s="2">
        <f>IF(front!F189-front!C189&gt;0,front!F189-front!C189,0)</f>
        <v>542.5</v>
      </c>
      <c r="F176" s="4">
        <f>C176/(constants!$A$4+constants!$B$4*calc!C176+constants!$C$4*calc!C176^2+constants!$D$4*calc!C176^3+constants!$E$4*calc!C176^4+constants!$F$4*calc!C176^5+constants!$G$4*calc!C176^6+constants!$H$4*calc!C176^7)</f>
        <v>93.739401577587032</v>
      </c>
      <c r="G176" s="4">
        <f>D176/(constants!$A$4+constants!$B$4*calc!D176+constants!$C$4*calc!D176^2+constants!$D$4*calc!D176^3+constants!$E$4*calc!D176^4+constants!$F$4*calc!D176^5+constants!$G$4*calc!D176^6+constants!$H$4*calc!D176^7)</f>
        <v>680.20893689732657</v>
      </c>
      <c r="H176" s="4">
        <f>E176/(constants!$A$4+constants!$B$4*calc!E176+constants!$C$4*calc!E176^2+constants!$D$4*calc!E176^3+constants!$E$4*calc!E176^4+constants!$F$4*calc!E176^5+constants!$G$4*calc!E176^6+constants!$H$4*calc!E176^7)</f>
        <v>544.34241203115755</v>
      </c>
      <c r="I176">
        <f t="shared" si="41"/>
        <v>1420.2939632967732</v>
      </c>
      <c r="J176">
        <f t="shared" si="42"/>
        <v>1133.6815614955444</v>
      </c>
      <c r="K176">
        <f t="shared" si="42"/>
        <v>272.17120601557878</v>
      </c>
      <c r="M176">
        <f>IF(front!E189&gt;$M$2,I176,J176)</f>
        <v>1133.6815614955444</v>
      </c>
      <c r="N176">
        <f t="shared" si="43"/>
        <v>0.24007729794646435</v>
      </c>
      <c r="O176">
        <f t="shared" si="44"/>
        <v>130.95842275857376</v>
      </c>
      <c r="Q176">
        <f>'slit correction'!O178</f>
        <v>98.024559005813174</v>
      </c>
      <c r="R176">
        <f>SUMPRODUCT(B$6:B$2053,Q$6:Q$2053,EXP(constants!B$7+constants!A$7*ABS(A$6:A$2053-A176)))</f>
        <v>88.612376868884994</v>
      </c>
      <c r="S176">
        <f t="shared" si="45"/>
        <v>9.4121821369281804</v>
      </c>
      <c r="T176">
        <f t="shared" si="46"/>
        <v>1.772070866851859</v>
      </c>
      <c r="V176">
        <f>(front!I188+front!I189)*0.5</f>
        <v>9.4773179407093463E-9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2.7973664927393018E-9</v>
      </c>
      <c r="AF176">
        <f t="shared" si="57"/>
        <v>9.4773179407093463E-9</v>
      </c>
      <c r="AH176">
        <f t="shared" si="48"/>
        <v>0.99921398962522745</v>
      </c>
      <c r="AI176">
        <f>front!I189*AH176</f>
        <v>2.7951677336539674E-9</v>
      </c>
      <c r="AJ176" s="3">
        <f t="shared" si="58"/>
        <v>1.3975838668269837E-9</v>
      </c>
      <c r="AL176">
        <f t="shared" si="49"/>
        <v>9.6165329939770583</v>
      </c>
      <c r="AM176">
        <f>front!I189*AL176</f>
        <v>2.6900967173673382E-8</v>
      </c>
      <c r="AN176" s="3">
        <f t="shared" si="59"/>
        <v>1.3450483586836691E-8</v>
      </c>
      <c r="AP176">
        <f t="shared" si="50"/>
        <v>3.8545216847834056</v>
      </c>
      <c r="AQ176">
        <f>front!I189*AP176</f>
        <v>1.0782509806550139E-8</v>
      </c>
      <c r="AR176" s="3">
        <f t="shared" si="51"/>
        <v>5.3912549032750697E-9</v>
      </c>
      <c r="AT176">
        <f t="shared" si="52"/>
        <v>0.79820205590683024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93.929999999999836</v>
      </c>
      <c r="D177" s="2">
        <f>front!E190-front!C190</f>
        <v>693.50000000000045</v>
      </c>
      <c r="E177" s="2">
        <f>IF(front!F190-front!C190&gt;0,front!F190-front!C190,0)</f>
        <v>547.59999999999991</v>
      </c>
      <c r="F177" s="4">
        <f>C177/(constants!$A$4+constants!$B$4*calc!C177+constants!$C$4*calc!C177^2+constants!$D$4*calc!C177^3+constants!$E$4*calc!C177^4+constants!$F$4*calc!C177^5+constants!$G$4*calc!C177^6+constants!$H$4*calc!C177^7)</f>
        <v>94.291466986153125</v>
      </c>
      <c r="G177" s="4">
        <f>D177/(constants!$A$4+constants!$B$4*calc!D177+constants!$C$4*calc!D177^2+constants!$D$4*calc!D177^3+constants!$E$4*calc!D177^4+constants!$F$4*calc!D177^5+constants!$G$4*calc!D177^6+constants!$H$4*calc!D177^7)</f>
        <v>695.74845823995486</v>
      </c>
      <c r="H177" s="4">
        <f>E177/(constants!$A$4+constants!$B$4*calc!E177+constants!$C$4*calc!E177^2+constants!$D$4*calc!E177^3+constants!$E$4*calc!E177^4+constants!$F$4*calc!E177^5+constants!$G$4*calc!E177^6+constants!$H$4*calc!E177^7)</f>
        <v>549.45689050153999</v>
      </c>
      <c r="I177">
        <f t="shared" si="41"/>
        <v>1428.6585906992898</v>
      </c>
      <c r="J177">
        <f t="shared" si="42"/>
        <v>1159.5807637332582</v>
      </c>
      <c r="K177">
        <f t="shared" si="42"/>
        <v>274.72844525076999</v>
      </c>
      <c r="M177">
        <f>IF(front!E190&gt;$M$2,I177,J177)</f>
        <v>1159.5807637332582</v>
      </c>
      <c r="N177">
        <f t="shared" si="43"/>
        <v>0.23692049216674191</v>
      </c>
      <c r="O177">
        <f t="shared" si="44"/>
        <v>147.43633833650222</v>
      </c>
      <c r="Q177">
        <f>'slit correction'!O179</f>
        <v>114.87493883846203</v>
      </c>
      <c r="R177">
        <f>SUMPRODUCT(B$6:B$2053,Q$6:Q$2053,EXP(constants!B$7+constants!A$7*ABS(A$6:A$2053-A177)))</f>
        <v>89.878869257083167</v>
      </c>
      <c r="S177">
        <f t="shared" si="45"/>
        <v>24.996069581378862</v>
      </c>
      <c r="T177">
        <f t="shared" si="46"/>
        <v>17.35595831130254</v>
      </c>
      <c r="V177">
        <f>(front!I189+front!I190)*0.5</f>
        <v>1.4946214963506568E-8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2.7095063434273834E-8</v>
      </c>
      <c r="AF177">
        <f t="shared" si="57"/>
        <v>1.4946214963506568E-8</v>
      </c>
      <c r="AH177">
        <f t="shared" si="48"/>
        <v>0.97106943338643192</v>
      </c>
      <c r="AI177">
        <f>front!I190*AH177</f>
        <v>2.6311187896689721E-8</v>
      </c>
      <c r="AJ177" s="3">
        <f t="shared" si="58"/>
        <v>1.4553177815171844E-8</v>
      </c>
      <c r="AL177">
        <f t="shared" si="49"/>
        <v>9.3080741975413765</v>
      </c>
      <c r="AM177">
        <f>front!I190*AL177</f>
        <v>2.5220286083331111E-7</v>
      </c>
      <c r="AN177" s="3">
        <f t="shared" si="59"/>
        <v>1.3955191400349225E-7</v>
      </c>
      <c r="AP177">
        <f t="shared" si="50"/>
        <v>3.8216169228947994</v>
      </c>
      <c r="AQ177">
        <f>front!I190*AP177</f>
        <v>1.0354695294732896E-7</v>
      </c>
      <c r="AR177" s="3">
        <f t="shared" si="51"/>
        <v>5.7164731376939548E-8</v>
      </c>
      <c r="AT177">
        <f t="shared" si="52"/>
        <v>0.81165701258666334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91.739999999999782</v>
      </c>
      <c r="D178" s="2">
        <f>front!E191-front!C191</f>
        <v>699.80000000000018</v>
      </c>
      <c r="E178" s="2">
        <f>IF(front!F191-front!C191&gt;0,front!F191-front!C191,0)</f>
        <v>567.60000000000036</v>
      </c>
      <c r="F178" s="4">
        <f>C178/(constants!$A$4+constants!$B$4*calc!C178+constants!$C$4*calc!C178^2+constants!$D$4*calc!C178^3+constants!$E$4*calc!C178^4+constants!$F$4*calc!C178^5+constants!$G$4*calc!C178^6+constants!$H$4*calc!C178^7)</f>
        <v>92.093239317922126</v>
      </c>
      <c r="G178" s="4">
        <f>D178/(constants!$A$4+constants!$B$4*calc!D178+constants!$C$4*calc!D178^2+constants!$D$4*calc!D178^3+constants!$E$4*calc!D178^4+constants!$F$4*calc!D178^5+constants!$G$4*calc!D178^6+constants!$H$4*calc!D178^7)</f>
        <v>702.0643804963845</v>
      </c>
      <c r="H178" s="4">
        <f>E178/(constants!$A$4+constants!$B$4*calc!E178+constants!$C$4*calc!E178^2+constants!$D$4*calc!E178^3+constants!$E$4*calc!E178^4+constants!$F$4*calc!E178^5+constants!$G$4*calc!E178^6+constants!$H$4*calc!E178^7)</f>
        <v>569.51315359873354</v>
      </c>
      <c r="I178">
        <f t="shared" si="41"/>
        <v>1395.3521108776079</v>
      </c>
      <c r="J178">
        <f t="shared" si="42"/>
        <v>1170.1073008273074</v>
      </c>
      <c r="K178">
        <f t="shared" si="42"/>
        <v>284.75657679936683</v>
      </c>
      <c r="M178">
        <f>IF(front!E191&gt;$M$2,I178,J178)</f>
        <v>1170.1073008273074</v>
      </c>
      <c r="N178">
        <f t="shared" si="43"/>
        <v>0.24335937105770883</v>
      </c>
      <c r="O178">
        <f t="shared" si="44"/>
        <v>121.01760230896821</v>
      </c>
      <c r="Q178">
        <f>'slit correction'!O180</f>
        <v>85.282961350100834</v>
      </c>
      <c r="R178">
        <f>SUMPRODUCT(B$6:B$2053,Q$6:Q$2053,EXP(constants!B$7+constants!A$7*ABS(A$6:A$2053-A178)))</f>
        <v>91.163420444377095</v>
      </c>
      <c r="S178">
        <f t="shared" si="45"/>
        <v>-5.8804590942762616</v>
      </c>
      <c r="T178">
        <f t="shared" si="46"/>
        <v>0</v>
      </c>
      <c r="V178">
        <f>(front!I190+front!I191)*0.5</f>
        <v>1.3547531717136917E-8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1.3547531717136917E-8</v>
      </c>
      <c r="AH178">
        <f t="shared" si="48"/>
        <v>0.94352289871320139</v>
      </c>
      <c r="AI178">
        <f>front!I191*AH178</f>
        <v>0</v>
      </c>
      <c r="AJ178" s="3">
        <f t="shared" si="58"/>
        <v>1.315559394834486E-8</v>
      </c>
      <c r="AL178">
        <f t="shared" si="49"/>
        <v>9.000488156000225</v>
      </c>
      <c r="AM178">
        <f>front!I191*AL178</f>
        <v>0</v>
      </c>
      <c r="AN178" s="3">
        <f t="shared" si="59"/>
        <v>1.2610143041665556E-7</v>
      </c>
      <c r="AP178">
        <f t="shared" si="50"/>
        <v>3.7877259654491104</v>
      </c>
      <c r="AQ178">
        <f>front!I191*AP178</f>
        <v>0</v>
      </c>
      <c r="AR178" s="3">
        <f t="shared" si="51"/>
        <v>5.177347647366448E-8</v>
      </c>
      <c r="AT178">
        <f t="shared" si="52"/>
        <v>0.83857493152131146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93.300000000000182</v>
      </c>
      <c r="D179" s="2">
        <f>front!E192-front!C192</f>
        <v>685.79999999999973</v>
      </c>
      <c r="E179" s="2">
        <f>IF(front!F192-front!C192&gt;0,front!F192-front!C192,0)</f>
        <v>567.99999999999955</v>
      </c>
      <c r="F179" s="4">
        <f>C179/(constants!$A$4+constants!$B$4*calc!C179+constants!$C$4*calc!C179^2+constants!$D$4*calc!C179^3+constants!$E$4*calc!C179^4+constants!$F$4*calc!C179^5+constants!$G$4*calc!C179^6+constants!$H$4*calc!C179^7)</f>
        <v>93.659101104187059</v>
      </c>
      <c r="G179" s="4">
        <f>D179/(constants!$A$4+constants!$B$4*calc!D179+constants!$C$4*calc!D179^2+constants!$D$4*calc!D179^3+constants!$E$4*calc!D179^4+constants!$F$4*calc!D179^5+constants!$G$4*calc!D179^6+constants!$H$4*calc!D179^7)</f>
        <v>688.02888682800278</v>
      </c>
      <c r="H179" s="4">
        <f>E179/(constants!$A$4+constants!$B$4*calc!E179+constants!$C$4*calc!E179^2+constants!$D$4*calc!E179^3+constants!$E$4*calc!E179^4+constants!$F$4*calc!E179^5+constants!$G$4*calc!E179^6+constants!$H$4*calc!E179^7)</f>
        <v>569.91427048407604</v>
      </c>
      <c r="I179">
        <f t="shared" si="41"/>
        <v>1419.0772894573795</v>
      </c>
      <c r="J179">
        <f t="shared" si="42"/>
        <v>1146.7148113800047</v>
      </c>
      <c r="K179">
        <f t="shared" si="42"/>
        <v>284.95713524203802</v>
      </c>
      <c r="M179">
        <f>IF(front!E192&gt;$M$2,I179,J179)</f>
        <v>1146.7148113800047</v>
      </c>
      <c r="N179">
        <f t="shared" si="43"/>
        <v>0.24849869593914869</v>
      </c>
      <c r="O179">
        <f t="shared" si="44"/>
        <v>96.886222829617282</v>
      </c>
      <c r="Q179">
        <f>'slit correction'!O181</f>
        <v>62.534011523144997</v>
      </c>
      <c r="R179">
        <f>SUMPRODUCT(B$6:B$2053,Q$6:Q$2053,EXP(constants!B$7+constants!A$7*ABS(A$6:A$2053-A179)))</f>
        <v>92.466331239712602</v>
      </c>
      <c r="S179">
        <f t="shared" si="45"/>
        <v>-29.932319716567605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0.8080707230671561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93.720000000000255</v>
      </c>
      <c r="D180" s="2">
        <f>front!E193-front!C193</f>
        <v>679.70000000000027</v>
      </c>
      <c r="E180" s="2">
        <f>IF(front!F193-front!C193&gt;0,front!F193-front!C193,0)</f>
        <v>545.59999999999991</v>
      </c>
      <c r="F180" s="4">
        <f>C180/(constants!$A$4+constants!$B$4*calc!C180+constants!$C$4*calc!C180^2+constants!$D$4*calc!C180^3+constants!$E$4*calc!C180^4+constants!$F$4*calc!C180^5+constants!$G$4*calc!C180^6+constants!$H$4*calc!C180^7)</f>
        <v>94.080678446920103</v>
      </c>
      <c r="G180" s="4">
        <f>D180/(constants!$A$4+constants!$B$4*calc!D180+constants!$C$4*calc!D180^2+constants!$D$4*calc!D180^3+constants!$E$4*calc!D180^4+constants!$F$4*calc!D180^5+constants!$G$4*calc!D180^6+constants!$H$4*calc!D180^7)</f>
        <v>681.91329562425335</v>
      </c>
      <c r="H180" s="4">
        <f>E180/(constants!$A$4+constants!$B$4*calc!E180+constants!$C$4*calc!E180^2+constants!$D$4*calc!E180^3+constants!$E$4*calc!E180^4+constants!$F$4*calc!E180^5+constants!$G$4*calc!E180^6+constants!$H$4*calc!E180^7)</f>
        <v>547.45121903208963</v>
      </c>
      <c r="I180">
        <f t="shared" si="41"/>
        <v>1425.464824953335</v>
      </c>
      <c r="J180">
        <f t="shared" si="42"/>
        <v>1136.5221593737556</v>
      </c>
      <c r="K180">
        <f t="shared" si="42"/>
        <v>273.72560951604481</v>
      </c>
      <c r="M180">
        <f>IF(front!E193&gt;$M$2,I180,J180)</f>
        <v>1136.5221593737556</v>
      </c>
      <c r="N180">
        <f t="shared" si="43"/>
        <v>0.24084493844525884</v>
      </c>
      <c r="O180">
        <f t="shared" si="44"/>
        <v>128.07234447706719</v>
      </c>
      <c r="Q180">
        <f>'slit correction'!O182</f>
        <v>94.947896708031209</v>
      </c>
      <c r="R180">
        <f>SUMPRODUCT(B$6:B$2053,Q$6:Q$2053,EXP(constants!B$7+constants!A$7*ABS(A$6:A$2053-A180)))</f>
        <v>93.787896815182236</v>
      </c>
      <c r="S180">
        <f t="shared" si="45"/>
        <v>1.1599998928489725</v>
      </c>
      <c r="T180">
        <f t="shared" si="46"/>
        <v>0</v>
      </c>
      <c r="V180">
        <f>(front!I192+front!I193)*0.5</f>
        <v>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0</v>
      </c>
      <c r="AF180">
        <f t="shared" si="57"/>
        <v>0</v>
      </c>
      <c r="AH180">
        <f t="shared" si="48"/>
        <v>0.89017895244631817</v>
      </c>
      <c r="AI180">
        <f>front!I193*AH180</f>
        <v>0</v>
      </c>
      <c r="AJ180" s="3">
        <f t="shared" si="58"/>
        <v>0</v>
      </c>
      <c r="AL180">
        <f t="shared" si="49"/>
        <v>8.3902185627143755</v>
      </c>
      <c r="AM180">
        <f>front!I193*AL180</f>
        <v>0</v>
      </c>
      <c r="AN180" s="3">
        <f t="shared" si="59"/>
        <v>0</v>
      </c>
      <c r="AP180">
        <f t="shared" si="50"/>
        <v>3.716758792716031</v>
      </c>
      <c r="AQ180">
        <f>front!I193*AP180</f>
        <v>0</v>
      </c>
      <c r="AR180" s="3">
        <f t="shared" si="51"/>
        <v>0</v>
      </c>
      <c r="AT180">
        <f t="shared" si="52"/>
        <v>0.79729933666441866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94.320000000000164</v>
      </c>
      <c r="D181" s="2">
        <f>front!E194-front!C194</f>
        <v>686.30000000000018</v>
      </c>
      <c r="E181" s="2">
        <f>IF(front!F194-front!C194&gt;0,front!F194-front!C194,0)</f>
        <v>552.40000000000055</v>
      </c>
      <c r="F181" s="4">
        <f>C181/(constants!$A$4+constants!$B$4*calc!C181+constants!$C$4*calc!C181^2+constants!$D$4*calc!C181^3+constants!$E$4*calc!C181^4+constants!$F$4*calc!C181^5+constants!$G$4*calc!C181^6+constants!$H$4*calc!C181^7)</f>
        <v>94.682931182446112</v>
      </c>
      <c r="G181" s="4">
        <f>D181/(constants!$A$4+constants!$B$4*calc!D181+constants!$C$4*calc!D181^2+constants!$D$4*calc!D181^3+constants!$E$4*calc!D181^4+constants!$F$4*calc!D181^5+constants!$G$4*calc!D181^6+constants!$H$4*calc!D181^7)</f>
        <v>688.53016140154466</v>
      </c>
      <c r="H181" s="4">
        <f>E181/(constants!$A$4+constants!$B$4*calc!E181+constants!$C$4*calc!E181^2+constants!$D$4*calc!E181^3+constants!$E$4*calc!E181^4+constants!$F$4*calc!E181^5+constants!$G$4*calc!E181^6+constants!$H$4*calc!E181^7)</f>
        <v>554.27046853213847</v>
      </c>
      <c r="I181">
        <f t="shared" si="41"/>
        <v>1434.5898664006988</v>
      </c>
      <c r="J181">
        <f t="shared" si="42"/>
        <v>1147.5502690025744</v>
      </c>
      <c r="K181">
        <f t="shared" si="42"/>
        <v>277.13523426606923</v>
      </c>
      <c r="M181">
        <f>IF(front!E194&gt;$M$2,I181,J181)</f>
        <v>1147.5502690025744</v>
      </c>
      <c r="N181">
        <f t="shared" si="43"/>
        <v>0.24150160716440694</v>
      </c>
      <c r="O181">
        <f t="shared" si="44"/>
        <v>126.53884010817296</v>
      </c>
      <c r="Q181">
        <f>'slit correction'!O183</f>
        <v>87.917096347307108</v>
      </c>
      <c r="R181">
        <f>SUMPRODUCT(B$6:B$2053,Q$6:Q$2053,EXP(constants!B$7+constants!A$7*ABS(A$6:A$2053-A181)))</f>
        <v>95.099620835530871</v>
      </c>
      <c r="S181">
        <f t="shared" si="45"/>
        <v>-7.1825244882237627</v>
      </c>
      <c r="T181">
        <f t="shared" si="46"/>
        <v>0</v>
      </c>
      <c r="V181">
        <f>(front!I193+front!I194)*0.5</f>
        <v>0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0</v>
      </c>
      <c r="AH181">
        <f t="shared" si="48"/>
        <v>0.86490310677827054</v>
      </c>
      <c r="AI181">
        <f>front!I194*AH181</f>
        <v>0</v>
      </c>
      <c r="AJ181" s="3">
        <f t="shared" si="58"/>
        <v>0</v>
      </c>
      <c r="AL181">
        <f t="shared" si="49"/>
        <v>8.0950039038919641</v>
      </c>
      <c r="AM181">
        <f>front!I194*AL181</f>
        <v>0</v>
      </c>
      <c r="AN181" s="3">
        <f t="shared" si="59"/>
        <v>0</v>
      </c>
      <c r="AP181">
        <f t="shared" si="50"/>
        <v>3.6795648763423912</v>
      </c>
      <c r="AQ181">
        <f>front!I194*AP181</f>
        <v>0</v>
      </c>
      <c r="AR181" s="3">
        <f t="shared" si="51"/>
        <v>0</v>
      </c>
      <c r="AT181">
        <f t="shared" si="52"/>
        <v>0.79991522028641548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92.900000000000091</v>
      </c>
      <c r="D182" s="2">
        <f>front!E195-front!C195</f>
        <v>669.60000000000036</v>
      </c>
      <c r="E182" s="2">
        <f>IF(front!F195-front!C195&gt;0,front!F195-front!C195,0)</f>
        <v>559.5</v>
      </c>
      <c r="F182" s="4">
        <f>C182/(constants!$A$4+constants!$B$4*calc!C182+constants!$C$4*calc!C182^2+constants!$D$4*calc!C182^3+constants!$E$4*calc!C182^4+constants!$F$4*calc!C182^5+constants!$G$4*calc!C182^6+constants!$H$4*calc!C182^7)</f>
        <v>93.257598545437503</v>
      </c>
      <c r="G182" s="4">
        <f>D182/(constants!$A$4+constants!$B$4*calc!D182+constants!$C$4*calc!D182^2+constants!$D$4*calc!D182^3+constants!$E$4*calc!D182^4+constants!$F$4*calc!D182^5+constants!$G$4*calc!D182^6+constants!$H$4*calc!D182^7)</f>
        <v>671.78731240761545</v>
      </c>
      <c r="H182" s="4">
        <f>E182/(constants!$A$4+constants!$B$4*calc!E182+constants!$C$4*calc!E182^2+constants!$D$4*calc!E182^3+constants!$E$4*calc!E182^4+constants!$F$4*calc!E182^5+constants!$G$4*calc!E182^6+constants!$H$4*calc!E182^7)</f>
        <v>561.39046598627249</v>
      </c>
      <c r="I182">
        <f t="shared" si="41"/>
        <v>1412.9939173551138</v>
      </c>
      <c r="J182">
        <f t="shared" si="42"/>
        <v>1119.6455206793592</v>
      </c>
      <c r="K182">
        <f t="shared" si="42"/>
        <v>280.69523299313624</v>
      </c>
      <c r="M182">
        <f>IF(front!E195&gt;$M$2,I182,J182)</f>
        <v>1119.6455206793592</v>
      </c>
      <c r="N182">
        <f t="shared" si="43"/>
        <v>0.25070009017034323</v>
      </c>
      <c r="O182">
        <f t="shared" si="44"/>
        <v>85.518475516204035</v>
      </c>
      <c r="Q182">
        <f>'slit correction'!O184</f>
        <v>46.732043050100827</v>
      </c>
      <c r="R182">
        <f>SUMPRODUCT(B$6:B$2053,Q$6:Q$2053,EXP(constants!B$7+constants!A$7*ABS(A$6:A$2053-A182)))</f>
        <v>96.458813785360761</v>
      </c>
      <c r="S182">
        <f t="shared" si="45"/>
        <v>-49.726770735259933</v>
      </c>
      <c r="T182">
        <f t="shared" si="46"/>
        <v>0</v>
      </c>
      <c r="V182">
        <f>(front!I194+front!I195)*0.5</f>
        <v>0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0</v>
      </c>
      <c r="AF182">
        <f t="shared" si="57"/>
        <v>0</v>
      </c>
      <c r="AH182">
        <f t="shared" si="48"/>
        <v>0.83962610270260751</v>
      </c>
      <c r="AI182">
        <f>front!I195*AH182</f>
        <v>0</v>
      </c>
      <c r="AJ182" s="3">
        <f t="shared" si="58"/>
        <v>0</v>
      </c>
      <c r="AL182">
        <f t="shared" si="49"/>
        <v>7.7963659944629953</v>
      </c>
      <c r="AM182">
        <f>front!I195*AL182</f>
        <v>0</v>
      </c>
      <c r="AN182" s="3">
        <f t="shared" si="59"/>
        <v>0</v>
      </c>
      <c r="AP182">
        <f t="shared" si="50"/>
        <v>3.6411496519818503</v>
      </c>
      <c r="AQ182">
        <f>front!I195*AP182</f>
        <v>0</v>
      </c>
      <c r="AR182" s="3">
        <f t="shared" si="51"/>
        <v>0</v>
      </c>
      <c r="AT182">
        <f t="shared" si="52"/>
        <v>0.79239231459336124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91.019999999999982</v>
      </c>
      <c r="D183" s="2">
        <f>front!E196-front!C196</f>
        <v>682.70000000000027</v>
      </c>
      <c r="E183" s="2">
        <f>IF(front!F196-front!C196&gt;0,front!F196-front!C196,0)</f>
        <v>544.50000000000045</v>
      </c>
      <c r="F183" s="4">
        <f>C183/(constants!$A$4+constants!$B$4*calc!C183+constants!$C$4*calc!C183^2+constants!$D$4*calc!C183^3+constants!$E$4*calc!C183^4+constants!$F$4*calc!C183^5+constants!$G$4*calc!C183^6+constants!$H$4*calc!C183^7)</f>
        <v>91.3705322388372</v>
      </c>
      <c r="G183" s="4">
        <f>D183/(constants!$A$4+constants!$B$4*calc!D183+constants!$C$4*calc!D183^2+constants!$D$4*calc!D183^3+constants!$E$4*calc!D183^4+constants!$F$4*calc!D183^5+constants!$G$4*calc!D183^6+constants!$H$4*calc!D183^7)</f>
        <v>684.92097299414718</v>
      </c>
      <c r="H183" s="4">
        <f>E183/(constants!$A$4+constants!$B$4*calc!E183+constants!$C$4*calc!E183^2+constants!$D$4*calc!E183^3+constants!$E$4*calc!E183^4+constants!$F$4*calc!E183^5+constants!$G$4*calc!E183^6+constants!$H$4*calc!E183^7)</f>
        <v>546.34809622469197</v>
      </c>
      <c r="I183">
        <f t="shared" si="41"/>
        <v>1384.4020036187455</v>
      </c>
      <c r="J183">
        <f t="shared" si="42"/>
        <v>1141.5349549902453</v>
      </c>
      <c r="K183">
        <f t="shared" si="42"/>
        <v>273.17404811234599</v>
      </c>
      <c r="M183">
        <f>IF(front!E196&gt;$M$2,I183,J183)</f>
        <v>1141.5349549902453</v>
      </c>
      <c r="N183">
        <f t="shared" si="43"/>
        <v>0.23930414650743684</v>
      </c>
      <c r="O183">
        <f t="shared" si="44"/>
        <v>135.11718231440602</v>
      </c>
      <c r="Q183">
        <f>'slit correction'!O185</f>
        <v>95.76766361052259</v>
      </c>
      <c r="R183">
        <f>SUMPRODUCT(B$6:B$2053,Q$6:Q$2053,EXP(constants!B$7+constants!A$7*ABS(A$6:A$2053-A183)))</f>
        <v>97.837492287128029</v>
      </c>
      <c r="S183">
        <f t="shared" si="45"/>
        <v>-2.0698286766054395</v>
      </c>
      <c r="T183">
        <f t="shared" si="46"/>
        <v>0</v>
      </c>
      <c r="V183">
        <f>(front!I195+front!I196)*0.5</f>
        <v>0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0</v>
      </c>
      <c r="AH183">
        <f t="shared" si="48"/>
        <v>0.81489287401012411</v>
      </c>
      <c r="AI183">
        <f>front!I196*AH183</f>
        <v>0</v>
      </c>
      <c r="AJ183" s="3">
        <f t="shared" si="58"/>
        <v>0</v>
      </c>
      <c r="AL183">
        <f t="shared" si="49"/>
        <v>7.5012267251677027</v>
      </c>
      <c r="AM183">
        <f>front!I196*AL183</f>
        <v>0</v>
      </c>
      <c r="AN183" s="3">
        <f t="shared" si="59"/>
        <v>0</v>
      </c>
      <c r="AP183">
        <f t="shared" si="50"/>
        <v>3.602309085193645</v>
      </c>
      <c r="AQ183">
        <f>front!I196*AP183</f>
        <v>0</v>
      </c>
      <c r="AR183" s="3">
        <f t="shared" si="51"/>
        <v>0</v>
      </c>
      <c r="AT183">
        <f t="shared" si="52"/>
        <v>0.82456898502482656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91.230000000000018</v>
      </c>
      <c r="D184" s="2">
        <f>front!E197-front!C197</f>
        <v>685.19999999999982</v>
      </c>
      <c r="E184" s="2">
        <f>IF(front!F197-front!C197&gt;0,front!F197-front!C197,0)</f>
        <v>547.39999999999964</v>
      </c>
      <c r="F184" s="4">
        <f>C184/(constants!$A$4+constants!$B$4*calc!C184+constants!$C$4*calc!C184^2+constants!$D$4*calc!C184^3+constants!$E$4*calc!C184^4+constants!$F$4*calc!C184^5+constants!$G$4*calc!C184^6+constants!$H$4*calc!C184^7)</f>
        <v>91.581321910511306</v>
      </c>
      <c r="G184" s="4">
        <f>D184/(constants!$A$4+constants!$B$4*calc!D184+constants!$C$4*calc!D184^2+constants!$D$4*calc!D184^3+constants!$E$4*calc!D184^4+constants!$F$4*calc!D184^5+constants!$G$4*calc!D184^6+constants!$H$4*calc!D184^7)</f>
        <v>687.42735666094916</v>
      </c>
      <c r="H184" s="4">
        <f>E184/(constants!$A$4+constants!$B$4*calc!E184+constants!$C$4*calc!E184^2+constants!$D$4*calc!E184^3+constants!$E$4*calc!E184^4+constants!$F$4*calc!E184^5+constants!$G$4*calc!E184^6+constants!$H$4*calc!E184^7)</f>
        <v>549.25632372402094</v>
      </c>
      <c r="I184">
        <f t="shared" si="41"/>
        <v>1387.5957865228986</v>
      </c>
      <c r="J184">
        <f t="shared" si="42"/>
        <v>1145.712261101582</v>
      </c>
      <c r="K184">
        <f t="shared" si="42"/>
        <v>274.62816186201047</v>
      </c>
      <c r="M184">
        <f>IF(front!E197&gt;$M$2,I184,J184)</f>
        <v>1145.712261101582</v>
      </c>
      <c r="N184">
        <f t="shared" si="43"/>
        <v>0.23970081423232772</v>
      </c>
      <c r="O184">
        <f t="shared" si="44"/>
        <v>133.93729607431999</v>
      </c>
      <c r="Q184">
        <f>'slit correction'!O186</f>
        <v>94.337495875211815</v>
      </c>
      <c r="R184">
        <f>SUMPRODUCT(B$6:B$2053,Q$6:Q$2053,EXP(constants!B$7+constants!A$7*ABS(A$6:A$2053-A184)))</f>
        <v>99.235868703658483</v>
      </c>
      <c r="S184">
        <f t="shared" si="45"/>
        <v>-4.8983728284466679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0.82568156535885751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92.099999999999909</v>
      </c>
      <c r="D185" s="2">
        <f>front!E198-front!C198</f>
        <v>682.29999999999973</v>
      </c>
      <c r="E185" s="2">
        <f>IF(front!F198-front!C198&gt;0,front!F198-front!C198,0)</f>
        <v>543.90000000000009</v>
      </c>
      <c r="F185" s="4">
        <f>C185/(constants!$A$4+constants!$B$4*calc!C185+constants!$C$4*calc!C185^2+constants!$D$4*calc!C185^3+constants!$E$4*calc!C185^4+constants!$F$4*calc!C185^5+constants!$G$4*calc!C185^6+constants!$H$4*calc!C185^7)</f>
        <v>92.454592469231471</v>
      </c>
      <c r="G185" s="4">
        <f>D185/(constants!$A$4+constants!$B$4*calc!D185+constants!$C$4*calc!D185^2+constants!$D$4*calc!D185^3+constants!$E$4*calc!D185^4+constants!$F$4*calc!D185^5+constants!$G$4*calc!D185^6+constants!$H$4*calc!D185^7)</f>
        <v>684.51995041442729</v>
      </c>
      <c r="H185" s="4">
        <f>E185/(constants!$A$4+constants!$B$4*calc!E185+constants!$C$4*calc!E185^2+constants!$D$4*calc!E185^3+constants!$E$4*calc!E185^4+constants!$F$4*calc!E185^5+constants!$G$4*calc!E185^6+constants!$H$4*calc!E185^7)</f>
        <v>545.74639182855356</v>
      </c>
      <c r="I185">
        <f t="shared" si="41"/>
        <v>1400.8271586247192</v>
      </c>
      <c r="J185">
        <f t="shared" si="42"/>
        <v>1140.8665840240456</v>
      </c>
      <c r="K185">
        <f t="shared" si="42"/>
        <v>272.87319591427678</v>
      </c>
      <c r="M185">
        <f>IF(front!E198&gt;$M$2,I185,J185)</f>
        <v>1140.8665840240456</v>
      </c>
      <c r="N185">
        <f t="shared" si="43"/>
        <v>0.23918063666288042</v>
      </c>
      <c r="O185">
        <f t="shared" si="44"/>
        <v>135.55719994213632</v>
      </c>
      <c r="Q185">
        <f>'slit correction'!O187</f>
        <v>97.232690958775265</v>
      </c>
      <c r="R185">
        <f>SUMPRODUCT(B$6:B$2053,Q$6:Q$2053,EXP(constants!B$7+constants!A$7*ABS(A$6:A$2053-A185)))</f>
        <v>100.65422840182669</v>
      </c>
      <c r="S185">
        <f t="shared" si="45"/>
        <v>-3.4215374430514203</v>
      </c>
      <c r="T185">
        <f t="shared" si="46"/>
        <v>0</v>
      </c>
      <c r="V185">
        <f>(front!I197+front!I198)*0.5</f>
        <v>0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0</v>
      </c>
      <c r="AF185">
        <f t="shared" si="57"/>
        <v>0</v>
      </c>
      <c r="AH185">
        <f t="shared" si="48"/>
        <v>0.76701661991210301</v>
      </c>
      <c r="AI185">
        <f>front!I198*AH185</f>
        <v>0</v>
      </c>
      <c r="AJ185" s="3">
        <f t="shared" si="58"/>
        <v>0</v>
      </c>
      <c r="AL185">
        <f t="shared" si="49"/>
        <v>6.9232050188538636</v>
      </c>
      <c r="AM185">
        <f>front!I198*AL185</f>
        <v>0</v>
      </c>
      <c r="AN185" s="3">
        <f t="shared" si="59"/>
        <v>0</v>
      </c>
      <c r="AP185">
        <f t="shared" si="50"/>
        <v>3.5188647001299747</v>
      </c>
      <c r="AQ185">
        <f>front!I198*AP185</f>
        <v>0</v>
      </c>
      <c r="AR185" s="3">
        <f t="shared" si="51"/>
        <v>0</v>
      </c>
      <c r="AT185">
        <f t="shared" si="52"/>
        <v>0.81442351899009913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95.099999999999909</v>
      </c>
      <c r="D186" s="2">
        <f>front!E199-front!C199</f>
        <v>694.19999999999982</v>
      </c>
      <c r="E186" s="2">
        <f>IF(front!F199-front!C199&gt;0,front!F199-front!C199,0)</f>
        <v>549.80000000000018</v>
      </c>
      <c r="F186" s="4">
        <f>C186/(constants!$A$4+constants!$B$4*calc!C186+constants!$C$4*calc!C186^2+constants!$D$4*calc!C186^3+constants!$E$4*calc!C186^4+constants!$F$4*calc!C186^5+constants!$G$4*calc!C186^6+constants!$H$4*calc!C186^7)</f>
        <v>95.46585866351279</v>
      </c>
      <c r="G186" s="4">
        <f>D186/(constants!$A$4+constants!$B$4*calc!D186+constants!$C$4*calc!D186^2+constants!$D$4*calc!D186^3+constants!$E$4*calc!D186^4+constants!$F$4*calc!D186^5+constants!$G$4*calc!D186^6+constants!$H$4*calc!D186^7)</f>
        <v>696.45023141148727</v>
      </c>
      <c r="H186" s="4">
        <f>E186/(constants!$A$4+constants!$B$4*calc!E186+constants!$C$4*calc!E186^2+constants!$D$4*calc!E186^3+constants!$E$4*calc!E186^4+constants!$F$4*calc!E186^5+constants!$G$4*calc!E186^6+constants!$H$4*calc!E186^7)</f>
        <v>551.66311963579835</v>
      </c>
      <c r="I186">
        <f t="shared" si="41"/>
        <v>1446.452403992618</v>
      </c>
      <c r="J186">
        <f t="shared" si="42"/>
        <v>1160.750385685812</v>
      </c>
      <c r="K186">
        <f t="shared" si="42"/>
        <v>275.83155981789918</v>
      </c>
      <c r="M186">
        <f>IF(front!E199&gt;$M$2,I186,J186)</f>
        <v>1160.750385685812</v>
      </c>
      <c r="N186">
        <f t="shared" si="43"/>
        <v>0.23763210697098172</v>
      </c>
      <c r="O186">
        <f t="shared" si="44"/>
        <v>144.54190620585177</v>
      </c>
      <c r="Q186">
        <f>'slit correction'!O188</f>
        <v>108.22699225725952</v>
      </c>
      <c r="R186">
        <f>SUMPRODUCT(B$6:B$2053,Q$6:Q$2053,EXP(constants!B$7+constants!A$7*ABS(A$6:A$2053-A186)))</f>
        <v>102.09285488362863</v>
      </c>
      <c r="S186">
        <f t="shared" si="45"/>
        <v>6.1341373736308924</v>
      </c>
      <c r="T186">
        <f t="shared" si="46"/>
        <v>0</v>
      </c>
      <c r="V186">
        <f>(front!I198+front!I199)*0.5</f>
        <v>0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0</v>
      </c>
      <c r="AH186">
        <f t="shared" si="48"/>
        <v>0.74385348733841561</v>
      </c>
      <c r="AI186">
        <f>front!I199*AH186</f>
        <v>0</v>
      </c>
      <c r="AJ186" s="3">
        <f t="shared" si="58"/>
        <v>0</v>
      </c>
      <c r="AL186">
        <f t="shared" si="49"/>
        <v>6.6411305781057104</v>
      </c>
      <c r="AM186">
        <f>front!I199*AL186</f>
        <v>0</v>
      </c>
      <c r="AN186" s="3">
        <f t="shared" si="59"/>
        <v>0</v>
      </c>
      <c r="AP186">
        <f t="shared" si="50"/>
        <v>3.4749623801123057</v>
      </c>
      <c r="AQ186">
        <f>front!I199*AP186</f>
        <v>0</v>
      </c>
      <c r="AR186" s="3">
        <f t="shared" si="51"/>
        <v>0</v>
      </c>
      <c r="AT186">
        <f t="shared" si="52"/>
        <v>0.8024808714630447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92.519999999999982</v>
      </c>
      <c r="D187" s="2">
        <f>front!E200-front!C200</f>
        <v>702.80000000000018</v>
      </c>
      <c r="E187" s="2">
        <f>IF(front!F200-front!C200&gt;0,front!F200-front!C200,0)</f>
        <v>556.69999999999982</v>
      </c>
      <c r="F187" s="4">
        <f>C187/(constants!$A$4+constants!$B$4*calc!C187+constants!$C$4*calc!C187^2+constants!$D$4*calc!C187^3+constants!$E$4*calc!C187^4+constants!$F$4*calc!C187^5+constants!$G$4*calc!C187^6+constants!$H$4*calc!C187^7)</f>
        <v>92.876170818620636</v>
      </c>
      <c r="G187" s="4">
        <f>D187/(constants!$A$4+constants!$B$4*calc!D187+constants!$C$4*calc!D187^2+constants!$D$4*calc!D187^3+constants!$E$4*calc!D187^4+constants!$F$4*calc!D187^5+constants!$G$4*calc!D187^6+constants!$H$4*calc!D187^7)</f>
        <v>705.07193382619323</v>
      </c>
      <c r="H187" s="4">
        <f>E187/(constants!$A$4+constants!$B$4*calc!E187+constants!$C$4*calc!E187^2+constants!$D$4*calc!E187^3+constants!$E$4*calc!E187^4+constants!$F$4*calc!E187^5+constants!$G$4*calc!E187^6+constants!$H$4*calc!E187^7)</f>
        <v>558.58259202448903</v>
      </c>
      <c r="I187">
        <f t="shared" si="41"/>
        <v>1407.21470937304</v>
      </c>
      <c r="J187">
        <f t="shared" si="42"/>
        <v>1175.119889710322</v>
      </c>
      <c r="K187">
        <f t="shared" si="42"/>
        <v>279.29129601224452</v>
      </c>
      <c r="M187">
        <f>IF(front!E200&gt;$M$2,I187,J187)</f>
        <v>1175.119889710322</v>
      </c>
      <c r="N187">
        <f t="shared" si="43"/>
        <v>0.23767046959020702</v>
      </c>
      <c r="O187">
        <f t="shared" si="44"/>
        <v>146.16517749405489</v>
      </c>
      <c r="Q187">
        <f>'slit correction'!O189</f>
        <v>107.99831497873495</v>
      </c>
      <c r="R187">
        <f>SUMPRODUCT(B$6:B$2053,Q$6:Q$2053,EXP(constants!B$7+constants!A$7*ABS(A$6:A$2053-A187)))</f>
        <v>103.52076105660313</v>
      </c>
      <c r="S187">
        <f t="shared" si="45"/>
        <v>4.4775539221318184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0.83506794086445857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92.319999999999709</v>
      </c>
      <c r="D188" s="2">
        <f>front!E201-front!C201</f>
        <v>697.39999999999964</v>
      </c>
      <c r="E188" s="2">
        <f>IF(front!F201-front!C201&gt;0,front!F201-front!C201,0)</f>
        <v>566.89999999999964</v>
      </c>
      <c r="F188" s="4">
        <f>C188/(constants!$A$4+constants!$B$4*calc!C188+constants!$C$4*calc!C188^2+constants!$D$4*calc!C188^3+constants!$E$4*calc!C188^4+constants!$F$4*calc!C188^5+constants!$G$4*calc!C188^6+constants!$H$4*calc!C188^7)</f>
        <v>92.675419267611986</v>
      </c>
      <c r="G188" s="4">
        <f>D188/(constants!$A$4+constants!$B$4*calc!D188+constants!$C$4*calc!D188^2+constants!$D$4*calc!D188^3+constants!$E$4*calc!D188^4+constants!$F$4*calc!D188^5+constants!$G$4*calc!D188^6+constants!$H$4*calc!D188^7)</f>
        <v>699.65832450220216</v>
      </c>
      <c r="H188" s="4">
        <f>E188/(constants!$A$4+constants!$B$4*calc!E188+constants!$C$4*calc!E188^2+constants!$D$4*calc!E188^3+constants!$E$4*calc!E188^4+constants!$F$4*calc!E188^5+constants!$G$4*calc!E188^6+constants!$H$4*calc!E188^7)</f>
        <v>568.81119825882274</v>
      </c>
      <c r="I188">
        <f t="shared" si="41"/>
        <v>1404.1730192062423</v>
      </c>
      <c r="J188">
        <f t="shared" si="42"/>
        <v>1166.0972075036705</v>
      </c>
      <c r="K188">
        <f t="shared" si="42"/>
        <v>284.40559912941137</v>
      </c>
      <c r="M188">
        <f>IF(front!E201&gt;$M$2,I188,J188)</f>
        <v>1166.0972075036705</v>
      </c>
      <c r="N188">
        <f t="shared" si="43"/>
        <v>0.2438952750245019</v>
      </c>
      <c r="O188">
        <f t="shared" si="44"/>
        <v>118.30056799769477</v>
      </c>
      <c r="Q188">
        <f>'slit correction'!O190</f>
        <v>78.429128569646153</v>
      </c>
      <c r="R188">
        <f>SUMPRODUCT(B$6:B$2053,Q$6:Q$2053,EXP(constants!B$7+constants!A$7*ABS(A$6:A$2053-A188)))</f>
        <v>105.00032371962942</v>
      </c>
      <c r="S188">
        <f t="shared" si="45"/>
        <v>-26.571195149983268</v>
      </c>
      <c r="T188">
        <f t="shared" si="46"/>
        <v>0</v>
      </c>
      <c r="V188">
        <f>(front!I200+front!I201)*0.5</f>
        <v>0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0</v>
      </c>
      <c r="AH188">
        <f t="shared" si="48"/>
        <v>0.69949480535882158</v>
      </c>
      <c r="AI188">
        <f>front!I201*AH188</f>
        <v>0</v>
      </c>
      <c r="AJ188" s="3">
        <f t="shared" si="58"/>
        <v>0</v>
      </c>
      <c r="AL188">
        <f t="shared" si="49"/>
        <v>6.0983709160180481</v>
      </c>
      <c r="AM188">
        <f>front!I201*AL188</f>
        <v>0</v>
      </c>
      <c r="AN188" s="3">
        <f t="shared" si="59"/>
        <v>0</v>
      </c>
      <c r="AP188">
        <f t="shared" si="50"/>
        <v>3.3824745401827867</v>
      </c>
      <c r="AQ188">
        <f>front!I201*AP188</f>
        <v>0</v>
      </c>
      <c r="AR188" s="3">
        <f t="shared" si="51"/>
        <v>0</v>
      </c>
      <c r="AT188">
        <f t="shared" si="52"/>
        <v>0.8304512275580167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92.640000000000327</v>
      </c>
      <c r="D189" s="2">
        <f>front!E202-front!C202</f>
        <v>680.99999999999955</v>
      </c>
      <c r="E189" s="2">
        <f>IF(front!F202-front!C202&gt;0,front!F202-front!C202,0)</f>
        <v>547.49999999999955</v>
      </c>
      <c r="F189" s="4">
        <f>C189/(constants!$A$4+constants!$B$4*calc!C189+constants!$C$4*calc!C189^2+constants!$D$4*calc!C189^3+constants!$E$4*calc!C189^4+constants!$F$4*calc!C189^5+constants!$G$4*calc!C189^6+constants!$H$4*calc!C189^7)</f>
        <v>92.996621710878742</v>
      </c>
      <c r="G189" s="4">
        <f>D189/(constants!$A$4+constants!$B$4*calc!D189+constants!$C$4*calc!D189^2+constants!$D$4*calc!D189^3+constants!$E$4*calc!D189^4+constants!$F$4*calc!D189^5+constants!$G$4*calc!D189^6+constants!$H$4*calc!D189^7)</f>
        <v>683.21662475743267</v>
      </c>
      <c r="H189" s="4">
        <f>E189/(constants!$A$4+constants!$B$4*calc!E189+constants!$C$4*calc!E189^2+constants!$D$4*calc!E189^3+constants!$E$4*calc!E189^4+constants!$F$4*calc!E189^5+constants!$G$4*calc!E189^6+constants!$H$4*calc!E189^7)</f>
        <v>549.35660712304218</v>
      </c>
      <c r="I189">
        <f t="shared" si="41"/>
        <v>1409.0397228921022</v>
      </c>
      <c r="J189">
        <f t="shared" si="42"/>
        <v>1138.694374595721</v>
      </c>
      <c r="K189">
        <f t="shared" si="42"/>
        <v>274.67830356152109</v>
      </c>
      <c r="M189">
        <f>IF(front!E202&gt;$M$2,I189,J189)</f>
        <v>1138.694374595721</v>
      </c>
      <c r="N189">
        <f t="shared" si="43"/>
        <v>0.24122214853221011</v>
      </c>
      <c r="O189">
        <f t="shared" si="44"/>
        <v>126.73467936480904</v>
      </c>
      <c r="Q189">
        <f>'slit correction'!O191</f>
        <v>84.058992668479078</v>
      </c>
      <c r="R189">
        <f>SUMPRODUCT(B$6:B$2053,Q$6:Q$2053,EXP(constants!B$7+constants!A$7*ABS(A$6:A$2053-A189)))</f>
        <v>106.50105971001518</v>
      </c>
      <c r="S189">
        <f t="shared" si="45"/>
        <v>-22.442067041536106</v>
      </c>
      <c r="T189">
        <f t="shared" si="46"/>
        <v>0</v>
      </c>
      <c r="V189">
        <f>(front!I201+front!I202)*0.5</f>
        <v>0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0</v>
      </c>
      <c r="AF189">
        <f t="shared" si="57"/>
        <v>0</v>
      </c>
      <c r="AH189">
        <f t="shared" si="48"/>
        <v>0.67780345783155249</v>
      </c>
      <c r="AI189">
        <f>front!I202*AH189</f>
        <v>0</v>
      </c>
      <c r="AJ189" s="3">
        <f t="shared" si="58"/>
        <v>0</v>
      </c>
      <c r="AL189">
        <f t="shared" si="49"/>
        <v>5.8324721325374025</v>
      </c>
      <c r="AM189">
        <f>front!I202*AL189</f>
        <v>0</v>
      </c>
      <c r="AN189" s="3">
        <f t="shared" si="59"/>
        <v>0</v>
      </c>
      <c r="AP189">
        <f t="shared" si="50"/>
        <v>3.334815924200317</v>
      </c>
      <c r="AQ189">
        <f>front!I202*AP189</f>
        <v>0</v>
      </c>
      <c r="AR189" s="3">
        <f t="shared" si="51"/>
        <v>0</v>
      </c>
      <c r="AT189">
        <f t="shared" si="52"/>
        <v>0.80813504125952662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93.550000000000182</v>
      </c>
      <c r="D190" s="2">
        <f>front!E203-front!C203</f>
        <v>680.79999999999973</v>
      </c>
      <c r="E190" s="2">
        <f>IF(front!F203-front!C203&gt;0,front!F203-front!C203,0)</f>
        <v>547.70000000000027</v>
      </c>
      <c r="F190" s="4">
        <f>C190/(constants!$A$4+constants!$B$4*calc!C190+constants!$C$4*calc!C190^2+constants!$D$4*calc!C190^3+constants!$E$4*calc!C190^4+constants!$F$4*calc!C190^5+constants!$G$4*calc!C190^6+constants!$H$4*calc!C190^7)</f>
        <v>93.910040041116801</v>
      </c>
      <c r="G190" s="4">
        <f>D190/(constants!$A$4+constants!$B$4*calc!D190+constants!$C$4*calc!D190^2+constants!$D$4*calc!D190^3+constants!$E$4*calc!D190^4+constants!$F$4*calc!D190^5+constants!$G$4*calc!D190^6+constants!$H$4*calc!D190^7)</f>
        <v>683.0161128093572</v>
      </c>
      <c r="H190" s="4">
        <f>E190/(constants!$A$4+constants!$B$4*calc!E190+constants!$C$4*calc!E190^2+constants!$D$4*calc!E190^3+constants!$E$4*calc!E190^4+constants!$F$4*calc!E190^5+constants!$G$4*calc!E190^6+constants!$H$4*calc!E190^7)</f>
        <v>549.55717385951345</v>
      </c>
      <c r="I190">
        <f t="shared" si="41"/>
        <v>1422.8793945623756</v>
      </c>
      <c r="J190">
        <f t="shared" si="42"/>
        <v>1138.3601880155954</v>
      </c>
      <c r="K190">
        <f t="shared" si="42"/>
        <v>274.77858692975673</v>
      </c>
      <c r="M190">
        <f>IF(front!E203&gt;$M$2,I190,J190)</f>
        <v>1138.3601880155954</v>
      </c>
      <c r="N190">
        <f t="shared" si="43"/>
        <v>0.24138105831753867</v>
      </c>
      <c r="O190">
        <f t="shared" si="44"/>
        <v>126.03103249080289</v>
      </c>
      <c r="Q190">
        <f>'slit correction'!O192</f>
        <v>83.898989061974163</v>
      </c>
      <c r="R190">
        <f>SUMPRODUCT(B$6:B$2053,Q$6:Q$2053,EXP(constants!B$7+constants!A$7*ABS(A$6:A$2053-A190)))</f>
        <v>108.02326548543461</v>
      </c>
      <c r="S190">
        <f t="shared" si="45"/>
        <v>-24.124276423460444</v>
      </c>
      <c r="T190">
        <f t="shared" si="46"/>
        <v>0</v>
      </c>
      <c r="V190">
        <f>(front!I202+front!I203)*0.5</f>
        <v>0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0</v>
      </c>
      <c r="AH190">
        <f t="shared" si="48"/>
        <v>0.65658753130313552</v>
      </c>
      <c r="AI190">
        <f>front!I203*AH190</f>
        <v>0</v>
      </c>
      <c r="AJ190" s="3">
        <f t="shared" si="58"/>
        <v>0</v>
      </c>
      <c r="AL190">
        <f t="shared" si="49"/>
        <v>5.5725814760052055</v>
      </c>
      <c r="AM190">
        <f>front!I203*AL190</f>
        <v>0</v>
      </c>
      <c r="AN190" s="3">
        <f t="shared" si="59"/>
        <v>0</v>
      </c>
      <c r="AP190">
        <f t="shared" si="50"/>
        <v>3.284412050673934</v>
      </c>
      <c r="AQ190">
        <f>front!I203*AP190</f>
        <v>0</v>
      </c>
      <c r="AR190" s="3">
        <f t="shared" si="51"/>
        <v>0</v>
      </c>
      <c r="AT190">
        <f t="shared" si="52"/>
        <v>0.80003982935300877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90.849999999999909</v>
      </c>
      <c r="D191" s="2">
        <f>front!E204-front!C204</f>
        <v>693.10000000000036</v>
      </c>
      <c r="E191" s="2">
        <f>IF(front!F204-front!C204&gt;0,front!F204-front!C204,0)</f>
        <v>543</v>
      </c>
      <c r="F191" s="4">
        <f>C191/(constants!$A$4+constants!$B$4*calc!C191+constants!$C$4*calc!C191^2+constants!$D$4*calc!C191^3+constants!$E$4*calc!C191^4+constants!$F$4*calc!C191^5+constants!$G$4*calc!C191^6+constants!$H$4*calc!C191^7)</f>
        <v>91.199892916313047</v>
      </c>
      <c r="G191" s="4">
        <f>D191/(constants!$A$4+constants!$B$4*calc!D191+constants!$C$4*calc!D191^2+constants!$D$4*calc!D191^3+constants!$E$4*calc!D191^4+constants!$F$4*calc!D191^5+constants!$G$4*calc!D191^6+constants!$H$4*calc!D191^7)</f>
        <v>695.34744454652036</v>
      </c>
      <c r="H191" s="4">
        <f>E191/(constants!$A$4+constants!$B$4*calc!E191+constants!$C$4*calc!E191^2+constants!$D$4*calc!E191^3+constants!$E$4*calc!E191^4+constants!$F$4*calc!E191^5+constants!$G$4*calc!E191^6+constants!$H$4*calc!E191^7)</f>
        <v>544.84383384910836</v>
      </c>
      <c r="I191">
        <f t="shared" si="41"/>
        <v>1381.8165593380766</v>
      </c>
      <c r="J191">
        <f t="shared" si="42"/>
        <v>1158.9124075775339</v>
      </c>
      <c r="K191">
        <f t="shared" si="42"/>
        <v>272.42191692455418</v>
      </c>
      <c r="M191">
        <f>IF(front!E204&gt;$M$2,I191,J191)</f>
        <v>1158.9124075775339</v>
      </c>
      <c r="N191">
        <f t="shared" si="43"/>
        <v>0.23506687403062299</v>
      </c>
      <c r="O191">
        <f t="shared" si="44"/>
        <v>155.26560893824058</v>
      </c>
      <c r="Q191">
        <f>'slit correction'!O193</f>
        <v>110.90801788538849</v>
      </c>
      <c r="R191">
        <f>SUMPRODUCT(B$6:B$2053,Q$6:Q$2053,EXP(constants!B$7+constants!A$7*ABS(A$6:A$2053-A191)))</f>
        <v>109.56724977250464</v>
      </c>
      <c r="S191">
        <f t="shared" si="45"/>
        <v>1.3407681128838504</v>
      </c>
      <c r="T191">
        <f t="shared" si="46"/>
        <v>0</v>
      </c>
      <c r="V191">
        <f>(front!I203+front!I204)*0.5</f>
        <v>0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0</v>
      </c>
      <c r="AH191">
        <f t="shared" si="48"/>
        <v>0.63583791315284488</v>
      </c>
      <c r="AI191">
        <f>front!I204*AH191</f>
        <v>0</v>
      </c>
      <c r="AJ191" s="3">
        <f t="shared" si="58"/>
        <v>0</v>
      </c>
      <c r="AL191">
        <f t="shared" si="49"/>
        <v>5.3189400964612137</v>
      </c>
      <c r="AM191">
        <f>front!I204*AL191</f>
        <v>0</v>
      </c>
      <c r="AN191" s="3">
        <f t="shared" si="59"/>
        <v>0</v>
      </c>
      <c r="AP191">
        <f t="shared" si="50"/>
        <v>3.2322219468946036</v>
      </c>
      <c r="AQ191">
        <f>front!I204*AP191</f>
        <v>0</v>
      </c>
      <c r="AR191" s="3">
        <f t="shared" si="51"/>
        <v>0</v>
      </c>
      <c r="AT191">
        <f t="shared" si="52"/>
        <v>0.83868759550303906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93.5600000000004</v>
      </c>
      <c r="D192" s="2">
        <f>front!E205-front!C205</f>
        <v>679.69999999999982</v>
      </c>
      <c r="E192" s="2">
        <f>IF(front!F205-front!C205&gt;0,front!F205-front!C205,0)</f>
        <v>541</v>
      </c>
      <c r="F192" s="4">
        <f>C192/(constants!$A$4+constants!$B$4*calc!C192+constants!$C$4*calc!C192^2+constants!$D$4*calc!C192^3+constants!$E$4*calc!C192^4+constants!$F$4*calc!C192^5+constants!$G$4*calc!C192^6+constants!$H$4*calc!C192^7)</f>
        <v>93.920077595997569</v>
      </c>
      <c r="G192" s="4">
        <f>D192/(constants!$A$4+constants!$B$4*calc!D192+constants!$C$4*calc!D192^2+constants!$D$4*calc!D192^3+constants!$E$4*calc!D192^4+constants!$F$4*calc!D192^5+constants!$G$4*calc!D192^6+constants!$H$4*calc!D192^7)</f>
        <v>681.9132956242529</v>
      </c>
      <c r="H192" s="4">
        <f>E192/(constants!$A$4+constants!$B$4*calc!E192+constants!$C$4*calc!E192^2+constants!$D$4*calc!E192^3+constants!$E$4*calc!E192^4+constants!$F$4*calc!E192^5+constants!$G$4*calc!E192^6+constants!$H$4*calc!E192^7)</f>
        <v>542.83814349913075</v>
      </c>
      <c r="I192">
        <f t="shared" si="41"/>
        <v>1423.0314787272359</v>
      </c>
      <c r="J192">
        <f t="shared" si="42"/>
        <v>1136.5221593737549</v>
      </c>
      <c r="K192">
        <f t="shared" si="42"/>
        <v>271.41907174956538</v>
      </c>
      <c r="M192">
        <f>IF(front!E205&gt;$M$2,I192,J192)</f>
        <v>1136.5221593737549</v>
      </c>
      <c r="N192">
        <f t="shared" si="43"/>
        <v>0.23881546832234438</v>
      </c>
      <c r="O192">
        <f t="shared" si="44"/>
        <v>136.57000601400091</v>
      </c>
      <c r="Q192">
        <f>'slit correction'!O194</f>
        <v>90.069198460330256</v>
      </c>
      <c r="R192">
        <f>SUMPRODUCT(B$6:B$2053,Q$6:Q$2053,EXP(constants!B$7+constants!A$7*ABS(A$6:A$2053-A192)))</f>
        <v>111.13328855814316</v>
      </c>
      <c r="S192">
        <f t="shared" si="45"/>
        <v>-21.064090097812908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0.79866269746208574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93.730000000000018</v>
      </c>
      <c r="D193" s="2">
        <f>front!E206-front!C206</f>
        <v>699.09999999999991</v>
      </c>
      <c r="E193" s="2">
        <f>IF(front!F206-front!C206&gt;0,front!F206-front!C206,0)</f>
        <v>554.79999999999973</v>
      </c>
      <c r="F193" s="4">
        <f>C193/(constants!$A$4+constants!$B$4*calc!C193+constants!$C$4*calc!C193^2+constants!$D$4*calc!C193^3+constants!$E$4*calc!C193^4+constants!$F$4*calc!C193^5+constants!$G$4*calc!C193^6+constants!$H$4*calc!C193^7)</f>
        <v>94.090715998404676</v>
      </c>
      <c r="G193" s="4">
        <f>D193/(constants!$A$4+constants!$B$4*calc!D193+constants!$C$4*calc!D193^2+constants!$D$4*calc!D193^3+constants!$E$4*calc!D193^4+constants!$F$4*calc!D193^5+constants!$G$4*calc!D193^6+constants!$H$4*calc!D193^7)</f>
        <v>701.36261538874521</v>
      </c>
      <c r="H193" s="4">
        <f>E193/(constants!$A$4+constants!$B$4*calc!E193+constants!$C$4*calc!E193^2+constants!$D$4*calc!E193^3+constants!$E$4*calc!E193^4+constants!$F$4*calc!E193^5+constants!$G$4*calc!E193^6+constants!$H$4*calc!E193^7)</f>
        <v>556.67723981283768</v>
      </c>
      <c r="I193">
        <f t="shared" si="41"/>
        <v>1425.6169090667374</v>
      </c>
      <c r="J193">
        <f t="shared" si="42"/>
        <v>1168.9376923145753</v>
      </c>
      <c r="K193">
        <f t="shared" si="42"/>
        <v>278.33861990641884</v>
      </c>
      <c r="M193">
        <f>IF(front!E206&gt;$M$2,I193,J193)</f>
        <v>1168.9376923145753</v>
      </c>
      <c r="N193">
        <f t="shared" si="43"/>
        <v>0.23811245178970117</v>
      </c>
      <c r="O193">
        <f t="shared" si="44"/>
        <v>143.49279433993138</v>
      </c>
      <c r="Q193">
        <f>'slit correction'!O195</f>
        <v>96.398851587575393</v>
      </c>
      <c r="R193">
        <f>SUMPRODUCT(B$6:B$2053,Q$6:Q$2053,EXP(constants!B$7+constants!A$7*ABS(A$6:A$2053-A193)))</f>
        <v>112.68769443581063</v>
      </c>
      <c r="S193">
        <f t="shared" si="45"/>
        <v>-16.288842848235234</v>
      </c>
      <c r="T193">
        <f t="shared" si="46"/>
        <v>0</v>
      </c>
      <c r="V193">
        <f>(front!I205+front!I206)*0.5</f>
        <v>0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0</v>
      </c>
      <c r="AH193">
        <f t="shared" si="48"/>
        <v>0.59611955587177179</v>
      </c>
      <c r="AI193">
        <f>front!I206*AH193</f>
        <v>0</v>
      </c>
      <c r="AJ193" s="3">
        <f t="shared" si="58"/>
        <v>0</v>
      </c>
      <c r="AL193">
        <f t="shared" si="49"/>
        <v>4.8362717366264807</v>
      </c>
      <c r="AM193">
        <f>front!I206*AL193</f>
        <v>0</v>
      </c>
      <c r="AN193" s="3">
        <f t="shared" si="59"/>
        <v>0</v>
      </c>
      <c r="AP193">
        <f t="shared" si="50"/>
        <v>3.1222636494983731</v>
      </c>
      <c r="AQ193">
        <f>front!I206*AP193</f>
        <v>0</v>
      </c>
      <c r="AR193" s="3">
        <f t="shared" si="51"/>
        <v>0</v>
      </c>
      <c r="AT193">
        <f t="shared" si="52"/>
        <v>0.81995217991613611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90.480000000000018</v>
      </c>
      <c r="D194" s="2">
        <f>front!E207-front!C207</f>
        <v>700.09999999999991</v>
      </c>
      <c r="E194" s="2">
        <f>IF(front!F207-front!C207&gt;0,front!F207-front!C207,0)</f>
        <v>546.29999999999973</v>
      </c>
      <c r="F194" s="4">
        <f>C194/(constants!$A$4+constants!$B$4*calc!C194+constants!$C$4*calc!C194^2+constants!$D$4*calc!C194^3+constants!$E$4*calc!C194^4+constants!$F$4*calc!C194^5+constants!$G$4*calc!C194^6+constants!$H$4*calc!C194^7)</f>
        <v>90.828501250150438</v>
      </c>
      <c r="G194" s="4">
        <f>D194/(constants!$A$4+constants!$B$4*calc!D194+constants!$C$4*calc!D194^2+constants!$D$4*calc!D194^3+constants!$E$4*calc!D194^4+constants!$F$4*calc!D194^5+constants!$G$4*calc!D194^6+constants!$H$4*calc!D194^7)</f>
        <v>702.3651366625146</v>
      </c>
      <c r="H194" s="4">
        <f>E194/(constants!$A$4+constants!$B$4*calc!E194+constants!$C$4*calc!E194^2+constants!$D$4*calc!E194^3+constants!$E$4*calc!E194^4+constants!$F$4*calc!E194^5+constants!$G$4*calc!E194^6+constants!$H$4*calc!E194^7)</f>
        <v>548.15320498021572</v>
      </c>
      <c r="I194">
        <f t="shared" si="41"/>
        <v>1376.1894128810673</v>
      </c>
      <c r="J194">
        <f t="shared" si="42"/>
        <v>1170.608561104191</v>
      </c>
      <c r="K194">
        <f t="shared" si="42"/>
        <v>274.07660249010786</v>
      </c>
      <c r="M194">
        <f>IF(front!E207&gt;$M$2,I194,J194)</f>
        <v>1170.608561104191</v>
      </c>
      <c r="N194">
        <f t="shared" si="43"/>
        <v>0.23413172566547924</v>
      </c>
      <c r="O194">
        <f t="shared" si="44"/>
        <v>160.86563081230918</v>
      </c>
      <c r="Q194">
        <f>'slit correction'!O196</f>
        <v>112.07158620120197</v>
      </c>
      <c r="R194">
        <f>SUMPRODUCT(B$6:B$2053,Q$6:Q$2053,EXP(constants!B$7+constants!A$7*ABS(A$6:A$2053-A194)))</f>
        <v>114.29836061830638</v>
      </c>
      <c r="S194">
        <f t="shared" si="45"/>
        <v>-2.2267744171044086</v>
      </c>
      <c r="T194">
        <f t="shared" si="46"/>
        <v>0</v>
      </c>
      <c r="V194">
        <f>(front!I206+front!I207)*0.5</f>
        <v>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0</v>
      </c>
      <c r="AH194">
        <f t="shared" si="48"/>
        <v>0.5767065255197843</v>
      </c>
      <c r="AI194">
        <f>front!I207*AH194</f>
        <v>0</v>
      </c>
      <c r="AJ194" s="3">
        <f t="shared" si="58"/>
        <v>0</v>
      </c>
      <c r="AL194">
        <f t="shared" si="49"/>
        <v>4.6023895721275396</v>
      </c>
      <c r="AM194">
        <f>front!I207*AL194</f>
        <v>0</v>
      </c>
      <c r="AN194" s="3">
        <f t="shared" si="59"/>
        <v>0</v>
      </c>
      <c r="AP194">
        <f t="shared" si="50"/>
        <v>3.0643970175720159</v>
      </c>
      <c r="AQ194">
        <f>front!I207*AP194</f>
        <v>0</v>
      </c>
      <c r="AR194" s="3">
        <f t="shared" si="51"/>
        <v>0</v>
      </c>
      <c r="AT194">
        <f t="shared" si="52"/>
        <v>0.85061587463713262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95</v>
      </c>
      <c r="D195" s="2">
        <f>front!E208-front!C208</f>
        <v>719.00000000000045</v>
      </c>
      <c r="E195" s="2">
        <f>IF(front!F208-front!C208&gt;0,front!F208-front!C208,0)</f>
        <v>565.59999999999991</v>
      </c>
      <c r="F195" s="4">
        <f>C195/(constants!$A$4+constants!$B$4*calc!C195+constants!$C$4*calc!C195^2+constants!$D$4*calc!C195^3+constants!$E$4*calc!C195^4+constants!$F$4*calc!C195^5+constants!$G$4*calc!C195^6+constants!$H$4*calc!C195^7)</f>
        <v>95.365483413349097</v>
      </c>
      <c r="G195" s="4">
        <f>D195/(constants!$A$4+constants!$B$4*calc!D195+constants!$C$4*calc!D195^2+constants!$D$4*calc!D195^3+constants!$E$4*calc!D195^4+constants!$F$4*calc!D195^5+constants!$G$4*calc!D195^6+constants!$H$4*calc!D195^7)</f>
        <v>721.31240186960986</v>
      </c>
      <c r="H195" s="4">
        <f>E195/(constants!$A$4+constants!$B$4*calc!E195+constants!$C$4*calc!E195^2+constants!$D$4*calc!E195^3+constants!$E$4*calc!E195^4+constants!$F$4*calc!E195^5+constants!$G$4*calc!E195^6+constants!$H$4*calc!E195^7)</f>
        <v>567.50756424390499</v>
      </c>
      <c r="I195">
        <f t="shared" si="41"/>
        <v>1444.9315668689258</v>
      </c>
      <c r="J195">
        <f t="shared" si="42"/>
        <v>1202.1873364493497</v>
      </c>
      <c r="K195">
        <f t="shared" si="42"/>
        <v>283.7537821219525</v>
      </c>
      <c r="M195">
        <f>IF(front!E208&gt;$M$2,I195,J195)</f>
        <v>1202.1873364493497</v>
      </c>
      <c r="N195">
        <f t="shared" si="43"/>
        <v>0.23603125196778144</v>
      </c>
      <c r="O195">
        <f t="shared" si="44"/>
        <v>156.7920971692447</v>
      </c>
      <c r="Q195">
        <f>'slit correction'!O197</f>
        <v>106.15750294597946</v>
      </c>
      <c r="R195">
        <f>SUMPRODUCT(B$6:B$2053,Q$6:Q$2053,EXP(constants!B$7+constants!A$7*ABS(A$6:A$2053-A195)))</f>
        <v>115.93203856979058</v>
      </c>
      <c r="S195">
        <f t="shared" si="45"/>
        <v>-9.7745356238111185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0.83200295710502936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94.420000000000073</v>
      </c>
      <c r="D196" s="2">
        <f>front!E209-front!C209</f>
        <v>711.80000000000018</v>
      </c>
      <c r="E196" s="2">
        <f>IF(front!F209-front!C209&gt;0,front!F209-front!C209,0)</f>
        <v>555</v>
      </c>
      <c r="F196" s="4">
        <f>C196/(constants!$A$4+constants!$B$4*calc!C196+constants!$C$4*calc!C196^2+constants!$D$4*calc!C196^3+constants!$E$4*calc!C196^4+constants!$F$4*calc!C196^5+constants!$G$4*calc!C196^6+constants!$H$4*calc!C196^7)</f>
        <v>94.783306568451991</v>
      </c>
      <c r="G196" s="4">
        <f>D196/(constants!$A$4+constants!$B$4*calc!D196+constants!$C$4*calc!D196^2+constants!$D$4*calc!D196^3+constants!$E$4*calc!D196^4+constants!$F$4*calc!D196^5+constants!$G$4*calc!D196^6+constants!$H$4*calc!D196^7)</f>
        <v>714.09448272716475</v>
      </c>
      <c r="H196" s="4">
        <f>E196/(constants!$A$4+constants!$B$4*calc!E196+constants!$C$4*calc!E196^2+constants!$D$4*calc!E196^3+constants!$E$4*calc!E196^4+constants!$F$4*calc!E196^5+constants!$G$4*calc!E196^6+constants!$H$4*calc!E196^7)</f>
        <v>556.87780355251664</v>
      </c>
      <c r="I196">
        <f t="shared" si="41"/>
        <v>1436.110705582606</v>
      </c>
      <c r="J196">
        <f t="shared" si="42"/>
        <v>1190.1574712119414</v>
      </c>
      <c r="K196">
        <f t="shared" si="42"/>
        <v>278.43890177625832</v>
      </c>
      <c r="M196">
        <f>IF(front!E209&gt;$M$2,I196,J196)</f>
        <v>1190.1574712119414</v>
      </c>
      <c r="N196">
        <f t="shared" si="43"/>
        <v>0.23395131191566024</v>
      </c>
      <c r="O196">
        <f t="shared" si="44"/>
        <v>164.34311846375294</v>
      </c>
      <c r="Q196">
        <f>'slit correction'!O198</f>
        <v>109.90107767387904</v>
      </c>
      <c r="R196">
        <f>SUMPRODUCT(B$6:B$2053,Q$6:Q$2053,EXP(constants!B$7+constants!A$7*ABS(A$6:A$2053-A196)))</f>
        <v>117.58906747781032</v>
      </c>
      <c r="S196">
        <f t="shared" si="45"/>
        <v>-7.6879898039312735</v>
      </c>
      <c r="T196">
        <f t="shared" si="46"/>
        <v>0</v>
      </c>
      <c r="V196">
        <f>(front!I208+front!I209)*0.5</f>
        <v>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0</v>
      </c>
      <c r="AH196">
        <f t="shared" si="48"/>
        <v>0.5391670325159682</v>
      </c>
      <c r="AI196">
        <f>front!I209*AH196</f>
        <v>0</v>
      </c>
      <c r="AJ196" s="3">
        <f t="shared" si="58"/>
        <v>0</v>
      </c>
      <c r="AL196">
        <f t="shared" si="49"/>
        <v>4.1555019912273634</v>
      </c>
      <c r="AM196">
        <f>front!I209*AL196</f>
        <v>0</v>
      </c>
      <c r="AN196" s="3">
        <f t="shared" si="59"/>
        <v>0</v>
      </c>
      <c r="AP196">
        <f t="shared" si="50"/>
        <v>2.9440249347936134</v>
      </c>
      <c r="AQ196">
        <f>front!I209*AP196</f>
        <v>0</v>
      </c>
      <c r="AR196" s="3">
        <f t="shared" si="51"/>
        <v>0</v>
      </c>
      <c r="AT196">
        <f t="shared" si="52"/>
        <v>0.82873657760883723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96.75</v>
      </c>
      <c r="D197" s="2">
        <f>front!E210-front!C210</f>
        <v>714.19999999999982</v>
      </c>
      <c r="E197" s="2">
        <f>IF(front!F210-front!C210&gt;0,front!F210-front!C210,0)</f>
        <v>561.30000000000018</v>
      </c>
      <c r="F197" s="4">
        <f>C197/(constants!$A$4+constants!$B$4*calc!C197+constants!$C$4*calc!C197^2+constants!$D$4*calc!C197^3+constants!$E$4*calc!C197^4+constants!$F$4*calc!C197^5+constants!$G$4*calc!C197^6+constants!$H$4*calc!C197^7)</f>
        <v>97.122047406814602</v>
      </c>
      <c r="G197" s="4">
        <f>D197/(constants!$A$4+constants!$B$4*calc!D197+constants!$C$4*calc!D197^2+constants!$D$4*calc!D197^3+constants!$E$4*calc!D197^4+constants!$F$4*calc!D197^5+constants!$G$4*calc!D197^6+constants!$H$4*calc!D197^7)</f>
        <v>716.5004676245004</v>
      </c>
      <c r="H197" s="4">
        <f>E197/(constants!$A$4+constants!$B$4*calc!E197+constants!$C$4*calc!E197^2+constants!$D$4*calc!E197^3+constants!$E$4*calc!E197^4+constants!$F$4*calc!E197^5+constants!$G$4*calc!E197^6+constants!$H$4*calc!E197^7)</f>
        <v>563.19551931943556</v>
      </c>
      <c r="I197">
        <f t="shared" si="41"/>
        <v>1471.5461728305243</v>
      </c>
      <c r="J197">
        <f t="shared" si="42"/>
        <v>1194.167446040834</v>
      </c>
      <c r="K197">
        <f t="shared" si="42"/>
        <v>281.59775965971778</v>
      </c>
      <c r="M197">
        <f>IF(front!E210&gt;$M$2,I197,J197)</f>
        <v>1194.167446040834</v>
      </c>
      <c r="N197">
        <f t="shared" si="43"/>
        <v>0.23581094979044395</v>
      </c>
      <c r="O197">
        <f t="shared" si="44"/>
        <v>156.71534535414685</v>
      </c>
      <c r="Q197">
        <f>'slit correction'!O199</f>
        <v>103.43257909178709</v>
      </c>
      <c r="R197">
        <f>SUMPRODUCT(B$6:B$2053,Q$6:Q$2053,EXP(constants!B$7+constants!A$7*ABS(A$6:A$2053-A197)))</f>
        <v>119.26977805566392</v>
      </c>
      <c r="S197">
        <f t="shared" si="45"/>
        <v>-15.83719896387683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0.81150525079607161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91.150000000000091</v>
      </c>
      <c r="D198" s="2">
        <f>front!E211-front!C211</f>
        <v>704.80000000000018</v>
      </c>
      <c r="E198" s="2">
        <f>IF(front!F211-front!C211&gt;0,front!F211-front!C211,0)</f>
        <v>531.30000000000018</v>
      </c>
      <c r="F198" s="4">
        <f>C198/(constants!$A$4+constants!$B$4*calc!C198+constants!$C$4*calc!C198^2+constants!$D$4*calc!C198^3+constants!$E$4*calc!C198^4+constants!$F$4*calc!C198^5+constants!$G$4*calc!C198^6+constants!$H$4*calc!C198^7)</f>
        <v>91.501021093591334</v>
      </c>
      <c r="G198" s="4">
        <f>D198/(constants!$A$4+constants!$B$4*calc!D198+constants!$C$4*calc!D198^2+constants!$D$4*calc!D198^3+constants!$E$4*calc!D198^4+constants!$F$4*calc!D198^5+constants!$G$4*calc!D198^6+constants!$H$4*calc!D198^7)</f>
        <v>707.07695909352981</v>
      </c>
      <c r="H198" s="4">
        <f>E198/(constants!$A$4+constants!$B$4*calc!E198+constants!$C$4*calc!E198^2+constants!$D$4*calc!E198^3+constants!$E$4*calc!E198^4+constants!$F$4*calc!E198^5+constants!$G$4*calc!E198^6+constants!$H$4*calc!E198^7)</f>
        <v>533.11042886607595</v>
      </c>
      <c r="I198">
        <f t="shared" ref="I198:I261" si="61">F198*1000/I$2</f>
        <v>1386.3791074786566</v>
      </c>
      <c r="J198">
        <f t="shared" ref="J198:K261" si="62">G198*1000/J$2</f>
        <v>1178.4615984892164</v>
      </c>
      <c r="K198">
        <f t="shared" si="62"/>
        <v>266.55521443303797</v>
      </c>
      <c r="M198">
        <f>IF(front!E211&gt;$M$2,I198,J198)</f>
        <v>1178.4615984892164</v>
      </c>
      <c r="N198">
        <f t="shared" si="43"/>
        <v>0.22618913910708743</v>
      </c>
      <c r="O198">
        <f t="shared" si="44"/>
        <v>196.42868921922104</v>
      </c>
      <c r="Q198">
        <f>'slit correction'!O200</f>
        <v>142.40286066334852</v>
      </c>
      <c r="R198">
        <f>SUMPRODUCT(B$6:B$2053,Q$6:Q$2053,EXP(constants!B$7+constants!A$7*ABS(A$6:A$2053-A198)))</f>
        <v>120.93799463278809</v>
      </c>
      <c r="S198">
        <f t="shared" si="45"/>
        <v>21.46486603056043</v>
      </c>
      <c r="T198">
        <f t="shared" si="46"/>
        <v>13.824754760484108</v>
      </c>
      <c r="V198">
        <f>(front!I210+front!I211)*0.5</f>
        <v>8.2953216911274713E-9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1.6590643382254943E-8</v>
      </c>
      <c r="AF198">
        <f t="shared" si="57"/>
        <v>8.2953216911274713E-9</v>
      </c>
      <c r="AH198">
        <f t="shared" si="48"/>
        <v>0.50366134009218311</v>
      </c>
      <c r="AI198">
        <f>front!I211*AH198</f>
        <v>8.3560656788980336E-9</v>
      </c>
      <c r="AJ198" s="3">
        <f t="shared" si="58"/>
        <v>4.1780328394490168E-9</v>
      </c>
      <c r="AL198">
        <f t="shared" si="49"/>
        <v>3.7413028914611899</v>
      </c>
      <c r="AM198">
        <f>front!I211*AL198</f>
        <v>6.2070622057231878E-8</v>
      </c>
      <c r="AN198" s="3">
        <f t="shared" si="59"/>
        <v>3.1035311028615939E-8</v>
      </c>
      <c r="AP198">
        <f t="shared" si="50"/>
        <v>2.8142583941950212</v>
      </c>
      <c r="AQ198">
        <f>front!I211*AP198</f>
        <v>4.6690357403607051E-8</v>
      </c>
      <c r="AR198" s="3">
        <f t="shared" si="51"/>
        <v>2.3345178701803526E-8</v>
      </c>
      <c r="AT198">
        <f t="shared" si="52"/>
        <v>0.85002838843440875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93.679999999999836</v>
      </c>
      <c r="D199" s="2">
        <f>front!E212-front!C212</f>
        <v>706.69999999999982</v>
      </c>
      <c r="E199" s="2">
        <f>IF(front!F212-front!C212&gt;0,front!F212-front!C212,0)</f>
        <v>539.90000000000055</v>
      </c>
      <c r="F199" s="4">
        <f>C199/(constants!$A$4+constants!$B$4*calc!C199+constants!$C$4*calc!C199^2+constants!$D$4*calc!C199^3+constants!$E$4*calc!C199^4+constants!$F$4*calc!C199^5+constants!$G$4*calc!C199^6+constants!$H$4*calc!C199^7)</f>
        <v>94.040528238982958</v>
      </c>
      <c r="G199" s="4">
        <f>D199/(constants!$A$4+constants!$B$4*calc!D199+constants!$C$4*calc!D199^2+constants!$D$4*calc!D199^3+constants!$E$4*calc!D199^4+constants!$F$4*calc!D199^5+constants!$G$4*calc!D199^6+constants!$H$4*calc!D199^7)</f>
        <v>708.98172547559511</v>
      </c>
      <c r="H199" s="4">
        <f>E199/(constants!$A$4+constants!$B$4*calc!E199+constants!$C$4*calc!E199^2+constants!$D$4*calc!E199^3+constants!$E$4*calc!E199^4+constants!$F$4*calc!E199^5+constants!$G$4*calc!E199^6+constants!$H$4*calc!E199^7)</f>
        <v>541.73501030786576</v>
      </c>
      <c r="I199">
        <f t="shared" si="61"/>
        <v>1424.8564884694388</v>
      </c>
      <c r="J199">
        <f t="shared" si="62"/>
        <v>1181.6362091259919</v>
      </c>
      <c r="K199">
        <f t="shared" si="62"/>
        <v>270.86750515393288</v>
      </c>
      <c r="M199">
        <f>IF(front!E212&gt;$M$2,I199,J199)</f>
        <v>1181.6362091259919</v>
      </c>
      <c r="N199">
        <f t="shared" ref="N199:N262" si="63">K199/M199</f>
        <v>0.22923087754249047</v>
      </c>
      <c r="O199">
        <f t="shared" ref="O199:O262" si="64">IF(K199=0,M199,M199-(K199/$N$2))</f>
        <v>183.71611711501782</v>
      </c>
      <c r="Q199">
        <f>'slit correction'!O201</f>
        <v>127.67254383311202</v>
      </c>
      <c r="R199">
        <f>SUMPRODUCT(B$6:B$2053,Q$6:Q$2053,EXP(constants!B$7+constants!A$7*ABS(A$6:A$2053-A199)))</f>
        <v>122.66653856734371</v>
      </c>
      <c r="S199">
        <f t="shared" ref="S199:S262" si="65">Q199-R199</f>
        <v>5.0060052657683087</v>
      </c>
      <c r="T199">
        <f t="shared" ref="T199:T262" si="66">IF((S199-$S$2)&gt;0,S199-$S$2,0)</f>
        <v>0</v>
      </c>
      <c r="V199">
        <f>(front!I211+front!I212)*0.5</f>
        <v>8.2953216911274713E-9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8.2953216911274713E-9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4.1780328394490168E-9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3.1035311028615939E-8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2.3345178701803526E-8</v>
      </c>
      <c r="AT199">
        <f t="shared" ref="AT199:AT262" si="72">J199/I199</f>
        <v>0.82930191123689179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94.079999999999927</v>
      </c>
      <c r="D200" s="2">
        <f>front!E213-front!C213</f>
        <v>733.00000000000045</v>
      </c>
      <c r="E200" s="2">
        <f>IF(front!F213-front!C213&gt;0,front!F213-front!C213,0)</f>
        <v>566.79999999999973</v>
      </c>
      <c r="F200" s="4">
        <f>C200/(constants!$A$4+constants!$B$4*calc!C200+constants!$C$4*calc!C200^2+constants!$D$4*calc!C200^3+constants!$E$4*calc!C200^4+constants!$F$4*calc!C200^5+constants!$G$4*calc!C200^6+constants!$H$4*calc!C200^7)</f>
        <v>94.44203017452962</v>
      </c>
      <c r="G200" s="4">
        <f>D200/(constants!$A$4+constants!$B$4*calc!D200+constants!$C$4*calc!D200^2+constants!$D$4*calc!D200^3+constants!$E$4*calc!D200^4+constants!$F$4*calc!D200^5+constants!$G$4*calc!D200^6+constants!$H$4*calc!D200^7)</f>
        <v>735.34693934411973</v>
      </c>
      <c r="H200" s="4">
        <f>E200/(constants!$A$4+constants!$B$4*calc!E200+constants!$C$4*calc!E200^2+constants!$D$4*calc!E200^3+constants!$E$4*calc!E200^4+constants!$F$4*calc!E200^5+constants!$G$4*calc!E200^6+constants!$H$4*calc!E200^7)</f>
        <v>568.71091884241491</v>
      </c>
      <c r="I200">
        <f t="shared" si="61"/>
        <v>1430.9398511292366</v>
      </c>
      <c r="J200">
        <f t="shared" si="62"/>
        <v>1225.5782322401997</v>
      </c>
      <c r="K200">
        <f t="shared" si="62"/>
        <v>284.35545942120746</v>
      </c>
      <c r="M200">
        <f>IF(front!E213&gt;$M$2,I200,J200)</f>
        <v>1225.5782322401997</v>
      </c>
      <c r="N200">
        <f t="shared" si="63"/>
        <v>0.23201738733678565</v>
      </c>
      <c r="O200">
        <f t="shared" si="64"/>
        <v>177.96631560157516</v>
      </c>
      <c r="Q200">
        <f>'slit correction'!O202</f>
        <v>119.92775764977866</v>
      </c>
      <c r="R200">
        <f>SUMPRODUCT(B$6:B$2053,Q$6:Q$2053,EXP(constants!B$7+constants!A$7*ABS(A$6:A$2053-A200)))</f>
        <v>124.41976892826249</v>
      </c>
      <c r="S200">
        <f t="shared" si="65"/>
        <v>-4.4920112784838295</v>
      </c>
      <c r="T200">
        <f t="shared" si="66"/>
        <v>0</v>
      </c>
      <c r="V200">
        <f>(front!I212+front!I213)*0.5</f>
        <v>0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0</v>
      </c>
      <c r="AF200">
        <f t="shared" ref="AF200:AF263" si="77">(AE199+AE200)*0.5</f>
        <v>0</v>
      </c>
      <c r="AH200">
        <f t="shared" si="68"/>
        <v>0.46936272302922744</v>
      </c>
      <c r="AI200">
        <f>front!I213*AH200</f>
        <v>0</v>
      </c>
      <c r="AJ200" s="3">
        <f t="shared" ref="AJ200:AJ263" si="78">(AI199+AI200)*0.5</f>
        <v>0</v>
      </c>
      <c r="AL200">
        <f t="shared" si="69"/>
        <v>3.3512038240455433</v>
      </c>
      <c r="AM200">
        <f>front!I213*AL200</f>
        <v>0</v>
      </c>
      <c r="AN200" s="3">
        <f t="shared" ref="AN200:AN263" si="79">(AM199+AM200)*0.5</f>
        <v>0</v>
      </c>
      <c r="AP200">
        <f t="shared" si="70"/>
        <v>2.6777907112317627</v>
      </c>
      <c r="AQ200">
        <f>front!I213*AP200</f>
        <v>0</v>
      </c>
      <c r="AR200" s="3">
        <f t="shared" si="71"/>
        <v>0</v>
      </c>
      <c r="AT200">
        <f t="shared" si="72"/>
        <v>0.85648480002358296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94.440000000000055</v>
      </c>
      <c r="D201" s="2">
        <f>front!E214-front!C214</f>
        <v>729.59999999999991</v>
      </c>
      <c r="E201" s="2">
        <f>IF(front!F214-front!C214&gt;0,front!F214-front!C214,0)</f>
        <v>559.09999999999991</v>
      </c>
      <c r="F201" s="4">
        <f>C201/(constants!$A$4+constants!$B$4*calc!C201+constants!$C$4*calc!C201^2+constants!$D$4*calc!C201^3+constants!$E$4*calc!C201^4+constants!$F$4*calc!C201^5+constants!$G$4*calc!C201^6+constants!$H$4*calc!C201^7)</f>
        <v>94.803381643256031</v>
      </c>
      <c r="G201" s="4">
        <f>D201/(constants!$A$4+constants!$B$4*calc!D201+constants!$C$4*calc!D201^2+constants!$D$4*calc!D201^3+constants!$E$4*calc!D201^4+constants!$F$4*calc!D201^5+constants!$G$4*calc!D201^6+constants!$H$4*calc!D201^7)</f>
        <v>731.93858874454293</v>
      </c>
      <c r="H201" s="4">
        <f>E201/(constants!$A$4+constants!$B$4*calc!E201+constants!$C$4*calc!E201^2+constants!$D$4*calc!E201^3+constants!$E$4*calc!E201^4+constants!$F$4*calc!E201^5+constants!$G$4*calc!E201^6+constants!$H$4*calc!E201^7)</f>
        <v>560.98934212001075</v>
      </c>
      <c r="I201">
        <f t="shared" si="61"/>
        <v>1436.4148733826671</v>
      </c>
      <c r="J201">
        <f t="shared" si="62"/>
        <v>1219.8976479075716</v>
      </c>
      <c r="K201">
        <f t="shared" si="62"/>
        <v>280.49467106000537</v>
      </c>
      <c r="M201">
        <f>IF(front!E214&gt;$M$2,I201,J201)</f>
        <v>1219.8976479075716</v>
      </c>
      <c r="N201">
        <f t="shared" si="63"/>
        <v>0.22993295506481518</v>
      </c>
      <c r="O201">
        <f t="shared" si="64"/>
        <v>186.50950563588776</v>
      </c>
      <c r="Q201">
        <f>'slit correction'!O203</f>
        <v>127.94620179966336</v>
      </c>
      <c r="R201">
        <f>SUMPRODUCT(B$6:B$2053,Q$6:Q$2053,EXP(constants!B$7+constants!A$7*ABS(A$6:A$2053-A201)))</f>
        <v>126.19805163644651</v>
      </c>
      <c r="S201">
        <f t="shared" si="65"/>
        <v>1.7481501632168488</v>
      </c>
      <c r="T201">
        <f t="shared" si="66"/>
        <v>0</v>
      </c>
      <c r="V201">
        <f>(front!I213+front!I214)*0.5</f>
        <v>0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0</v>
      </c>
      <c r="AH201">
        <f t="shared" si="68"/>
        <v>0.45279320970749859</v>
      </c>
      <c r="AI201">
        <f>front!I214*AH201</f>
        <v>0</v>
      </c>
      <c r="AJ201" s="3">
        <f t="shared" si="78"/>
        <v>0</v>
      </c>
      <c r="AL201">
        <f t="shared" si="69"/>
        <v>3.1669208267666531</v>
      </c>
      <c r="AM201">
        <f>front!I214*AL201</f>
        <v>0</v>
      </c>
      <c r="AN201" s="3">
        <f t="shared" si="79"/>
        <v>0</v>
      </c>
      <c r="AP201">
        <f t="shared" si="70"/>
        <v>2.6057980806363514</v>
      </c>
      <c r="AQ201">
        <f>front!I214*AP201</f>
        <v>0</v>
      </c>
      <c r="AR201" s="3">
        <f t="shared" si="71"/>
        <v>0</v>
      </c>
      <c r="AT201">
        <f t="shared" si="72"/>
        <v>0.84926553638002156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94.4699999999998</v>
      </c>
      <c r="D202" s="2">
        <f>front!E215-front!C215</f>
        <v>724.29999999999973</v>
      </c>
      <c r="E202" s="2">
        <f>IF(front!F215-front!C215&gt;0,front!F215-front!C215,0)</f>
        <v>545.09999999999991</v>
      </c>
      <c r="F202" s="4">
        <f>C202/(constants!$A$4+constants!$B$4*calc!C202+constants!$C$4*calc!C202^2+constants!$D$4*calc!C202^3+constants!$E$4*calc!C202^4+constants!$F$4*calc!C202^5+constants!$G$4*calc!C202^6+constants!$H$4*calc!C202^7)</f>
        <v>94.833494253963636</v>
      </c>
      <c r="G202" s="4">
        <f>D202/(constants!$A$4+constants!$B$4*calc!D202+constants!$C$4*calc!D202^2+constants!$D$4*calc!D202^3+constants!$E$4*calc!D202^4+constants!$F$4*calc!D202^5+constants!$G$4*calc!D202^6+constants!$H$4*calc!D202^7)</f>
        <v>726.62552420195289</v>
      </c>
      <c r="H202" s="4">
        <f>E202/(constants!$A$4+constants!$B$4*calc!E202+constants!$C$4*calc!E202^2+constants!$D$4*calc!E202^3+constants!$E$4*calc!E202^4+constants!$F$4*calc!E202^5+constants!$G$4*calc!E202^6+constants!$H$4*calc!E202^7)</f>
        <v>546.94979988202226</v>
      </c>
      <c r="I202">
        <f t="shared" si="61"/>
        <v>1436.8711250600552</v>
      </c>
      <c r="J202">
        <f t="shared" si="62"/>
        <v>1211.042540336588</v>
      </c>
      <c r="K202">
        <f t="shared" si="62"/>
        <v>273.47489994101113</v>
      </c>
      <c r="M202">
        <f>IF(front!E215&gt;$M$2,I202,J202)</f>
        <v>1211.042540336588</v>
      </c>
      <c r="N202">
        <f t="shared" si="63"/>
        <v>0.22581774861930415</v>
      </c>
      <c r="O202">
        <f t="shared" si="64"/>
        <v>203.51638042776335</v>
      </c>
      <c r="Q202">
        <f>'slit correction'!O204</f>
        <v>142.12049511179546</v>
      </c>
      <c r="R202">
        <f>SUMPRODUCT(B$6:B$2053,Q$6:Q$2053,EXP(constants!B$7+constants!A$7*ABS(A$6:A$2053-A202)))</f>
        <v>128.00173613401759</v>
      </c>
      <c r="S202">
        <f t="shared" si="65"/>
        <v>14.118758977777873</v>
      </c>
      <c r="T202">
        <f t="shared" si="66"/>
        <v>6.4786477077015512</v>
      </c>
      <c r="V202">
        <f>(front!I214+front!I215)*0.5</f>
        <v>3.7161407510663733E-9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7.4322815021327466E-9</v>
      </c>
      <c r="AF202">
        <f t="shared" si="77"/>
        <v>3.7161407510663733E-9</v>
      </c>
      <c r="AH202">
        <f t="shared" si="68"/>
        <v>0.4366002116373256</v>
      </c>
      <c r="AI202">
        <f>front!I215*AH202</f>
        <v>3.2449356767793375E-9</v>
      </c>
      <c r="AJ202" s="3">
        <f t="shared" si="78"/>
        <v>1.6224678383896687E-9</v>
      </c>
      <c r="AL202">
        <f t="shared" si="69"/>
        <v>2.9897748686362133</v>
      </c>
      <c r="AM202">
        <f>front!I215*AL202</f>
        <v>2.2220848451706291E-8</v>
      </c>
      <c r="AN202" s="3">
        <f t="shared" si="79"/>
        <v>1.1110424225853146E-8</v>
      </c>
      <c r="AP202">
        <f t="shared" si="70"/>
        <v>2.5318215019983268</v>
      </c>
      <c r="AQ202">
        <f>front!I215*AP202</f>
        <v>1.881721011600411E-8</v>
      </c>
      <c r="AR202" s="3">
        <f t="shared" si="71"/>
        <v>9.408605058002055E-9</v>
      </c>
      <c r="AT202">
        <f t="shared" si="72"/>
        <v>0.84283309700859321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96.140000000000327</v>
      </c>
      <c r="D203" s="2">
        <f>front!E216-front!C216</f>
        <v>711.09999999999991</v>
      </c>
      <c r="E203" s="2">
        <f>IF(front!F216-front!C216&gt;0,front!F216-front!C216,0)</f>
        <v>540.70000000000027</v>
      </c>
      <c r="F203" s="4">
        <f>C203/(constants!$A$4+constants!$B$4*calc!C203+constants!$C$4*calc!C203^2+constants!$D$4*calc!C203^3+constants!$E$4*calc!C203^4+constants!$F$4*calc!C203^5+constants!$G$4*calc!C203^6+constants!$H$4*calc!C203^7)</f>
        <v>96.509760080912159</v>
      </c>
      <c r="G203" s="4">
        <f>D203/(constants!$A$4+constants!$B$4*calc!D203+constants!$C$4*calc!D203^2+constants!$D$4*calc!D203^3+constants!$E$4*calc!D203^4+constants!$F$4*calc!D203^5+constants!$G$4*calc!D203^6+constants!$H$4*calc!D203^7)</f>
        <v>713.39273489999084</v>
      </c>
      <c r="H203" s="4">
        <f>E203/(constants!$A$4+constants!$B$4*calc!E203+constants!$C$4*calc!E203^2+constants!$D$4*calc!E203^3+constants!$E$4*calc!E203^4+constants!$F$4*calc!E203^5+constants!$G$4*calc!E203^6+constants!$H$4*calc!E203^7)</f>
        <v>542.53728923866549</v>
      </c>
      <c r="I203">
        <f t="shared" si="61"/>
        <v>1462.2690921350329</v>
      </c>
      <c r="J203">
        <f t="shared" si="62"/>
        <v>1188.9878914999847</v>
      </c>
      <c r="K203">
        <f t="shared" si="62"/>
        <v>271.26864461933275</v>
      </c>
      <c r="M203">
        <f>IF(front!E216&gt;$M$2,I203,J203)</f>
        <v>1188.9878914999847</v>
      </c>
      <c r="N203">
        <f t="shared" si="63"/>
        <v>0.22815088913740736</v>
      </c>
      <c r="O203">
        <f t="shared" si="64"/>
        <v>189.5899362362976</v>
      </c>
      <c r="Q203">
        <f>'slit correction'!O205</f>
        <v>128.55618777297806</v>
      </c>
      <c r="R203">
        <f>SUMPRODUCT(B$6:B$2053,Q$6:Q$2053,EXP(constants!B$7+constants!A$7*ABS(A$6:A$2053-A203)))</f>
        <v>129.79197185127859</v>
      </c>
      <c r="S203">
        <f t="shared" si="65"/>
        <v>-1.2357840783005258</v>
      </c>
      <c r="T203">
        <f t="shared" si="66"/>
        <v>0</v>
      </c>
      <c r="V203">
        <f>(front!I215+front!I216)*0.5</f>
        <v>3.7161407510663733E-9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3.7161407510663733E-9</v>
      </c>
      <c r="AH203">
        <f t="shared" si="68"/>
        <v>0.42110926940922844</v>
      </c>
      <c r="AI203">
        <f>front!I216*AH203</f>
        <v>0</v>
      </c>
      <c r="AJ203" s="3">
        <f t="shared" si="78"/>
        <v>1.6224678383896687E-9</v>
      </c>
      <c r="AL203">
        <f t="shared" si="69"/>
        <v>2.8232566535532273</v>
      </c>
      <c r="AM203">
        <f>front!I216*AL203</f>
        <v>0</v>
      </c>
      <c r="AN203" s="3">
        <f t="shared" si="79"/>
        <v>1.1110424225853146E-8</v>
      </c>
      <c r="AP203">
        <f t="shared" si="70"/>
        <v>2.4559178074938983</v>
      </c>
      <c r="AQ203">
        <f>front!I216*AP203</f>
        <v>0</v>
      </c>
      <c r="AR203" s="3">
        <f t="shared" si="71"/>
        <v>9.408605058002055E-9</v>
      </c>
      <c r="AT203">
        <f t="shared" si="72"/>
        <v>0.81311155237779442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95.7199999999998</v>
      </c>
      <c r="D204" s="2">
        <f>front!E217-front!C217</f>
        <v>725.29999999999973</v>
      </c>
      <c r="E204" s="2">
        <f>IF(front!F217-front!C217&gt;0,front!F217-front!C217,0)</f>
        <v>535.59999999999991</v>
      </c>
      <c r="F204" s="4">
        <f>C204/(constants!$A$4+constants!$B$4*calc!C204+constants!$C$4*calc!C204^2+constants!$D$4*calc!C204^3+constants!$E$4*calc!C204^4+constants!$F$4*calc!C204^5+constants!$G$4*calc!C204^6+constants!$H$4*calc!C204^7)</f>
        <v>96.088184768621929</v>
      </c>
      <c r="G204" s="4">
        <f>D204/(constants!$A$4+constants!$B$4*calc!D204+constants!$C$4*calc!D204^2+constants!$D$4*calc!D204^3+constants!$E$4*calc!D204^4+constants!$F$4*calc!D204^5+constants!$G$4*calc!D204^6+constants!$H$4*calc!D204^7)</f>
        <v>727.62799363321255</v>
      </c>
      <c r="H204" s="4">
        <f>E204/(constants!$A$4+constants!$B$4*calc!E204+constants!$C$4*calc!E204^2+constants!$D$4*calc!E204^3+constants!$E$4*calc!E204^4+constants!$F$4*calc!E204^5+constants!$G$4*calc!E204^6+constants!$H$4*calc!E204^7)</f>
        <v>537.42273855542601</v>
      </c>
      <c r="I204">
        <f t="shared" si="61"/>
        <v>1455.8815874033626</v>
      </c>
      <c r="J204">
        <f t="shared" si="62"/>
        <v>1212.7133227220208</v>
      </c>
      <c r="K204">
        <f t="shared" si="62"/>
        <v>268.711369277713</v>
      </c>
      <c r="M204">
        <f>IF(front!E217&gt;$M$2,I204,J204)</f>
        <v>1212.7133227220208</v>
      </c>
      <c r="N204">
        <f t="shared" si="63"/>
        <v>0.22157864042803729</v>
      </c>
      <c r="O204">
        <f t="shared" si="64"/>
        <v>222.73678714009395</v>
      </c>
      <c r="Q204">
        <f>'slit correction'!O206</f>
        <v>157.54959947582236</v>
      </c>
      <c r="R204">
        <f>SUMPRODUCT(B$6:B$2053,Q$6:Q$2053,EXP(constants!B$7+constants!A$7*ABS(A$6:A$2053-A204)))</f>
        <v>131.64698158575575</v>
      </c>
      <c r="S204">
        <f t="shared" si="65"/>
        <v>25.902617890066608</v>
      </c>
      <c r="T204">
        <f t="shared" si="66"/>
        <v>18.262506619990287</v>
      </c>
      <c r="V204">
        <f>(front!I216+front!I217)*0.5</f>
        <v>1.0255912480671273E-8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2.0511824961342547E-8</v>
      </c>
      <c r="AF204">
        <f t="shared" si="77"/>
        <v>1.0255912480671273E-8</v>
      </c>
      <c r="AH204">
        <f t="shared" si="68"/>
        <v>0.40563977942890533</v>
      </c>
      <c r="AI204">
        <f>front!I217*AH204</f>
        <v>8.3204121530033051E-9</v>
      </c>
      <c r="AJ204" s="3">
        <f t="shared" si="78"/>
        <v>4.1602060765016526E-9</v>
      </c>
      <c r="AL204">
        <f t="shared" si="69"/>
        <v>2.6600557185276719</v>
      </c>
      <c r="AM204">
        <f>front!I217*AL204</f>
        <v>5.4562597285857881E-8</v>
      </c>
      <c r="AN204" s="3">
        <f t="shared" si="79"/>
        <v>2.728129864292894E-8</v>
      </c>
      <c r="AP204">
        <f t="shared" si="70"/>
        <v>2.3781626478012323</v>
      </c>
      <c r="AQ204">
        <f>front!I217*AP204</f>
        <v>4.8780455961301801E-8</v>
      </c>
      <c r="AR204" s="3">
        <f t="shared" si="71"/>
        <v>2.4390227980650901E-8</v>
      </c>
      <c r="AT204">
        <f t="shared" si="72"/>
        <v>0.83297524552457292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98.600000000000364</v>
      </c>
      <c r="D205" s="2">
        <f>front!E218-front!C218</f>
        <v>729.00000000000045</v>
      </c>
      <c r="E205" s="2">
        <f>IF(front!F218-front!C218&gt;0,front!F218-front!C218,0)</f>
        <v>553.59999999999991</v>
      </c>
      <c r="F205" s="4">
        <f>C205/(constants!$A$4+constants!$B$4*calc!C205+constants!$C$4*calc!C205^2+constants!$D$4*calc!C205^3+constants!$E$4*calc!C205^4+constants!$F$4*calc!C205^5+constants!$G$4*calc!C205^6+constants!$H$4*calc!C205^7)</f>
        <v>98.978979832027065</v>
      </c>
      <c r="G205" s="4">
        <f>D205/(constants!$A$4+constants!$B$4*calc!D205+constants!$C$4*calc!D205^2+constants!$D$4*calc!D205^3+constants!$E$4*calc!D205^4+constants!$F$4*calc!D205^5+constants!$G$4*calc!D205^6+constants!$H$4*calc!D205^7)</f>
        <v>731.33711264053807</v>
      </c>
      <c r="H205" s="4">
        <f>E205/(constants!$A$4+constants!$B$4*calc!E205+constants!$C$4*calc!E205^2+constants!$D$4*calc!E205^3+constants!$E$4*calc!E205^4+constants!$F$4*calc!E205^5+constants!$G$4*calc!E205^6+constants!$H$4*calc!E205^7)</f>
        <v>555.47385565044522</v>
      </c>
      <c r="I205">
        <f t="shared" si="61"/>
        <v>1499.6815126064707</v>
      </c>
      <c r="J205">
        <f t="shared" si="62"/>
        <v>1218.8951877342299</v>
      </c>
      <c r="K205">
        <f t="shared" si="62"/>
        <v>277.73692782522261</v>
      </c>
      <c r="M205">
        <f>IF(front!E218&gt;$M$2,I205,J205)</f>
        <v>1218.8951877342299</v>
      </c>
      <c r="N205">
        <f t="shared" si="63"/>
        <v>0.22785956546559183</v>
      </c>
      <c r="O205">
        <f t="shared" si="64"/>
        <v>195.66702157718964</v>
      </c>
      <c r="Q205">
        <f>'slit correction'!O207</f>
        <v>130.07052733576282</v>
      </c>
      <c r="R205">
        <f>SUMPRODUCT(B$6:B$2053,Q$6:Q$2053,EXP(constants!B$7+constants!A$7*ABS(A$6:A$2053-A205)))</f>
        <v>133.52845697015604</v>
      </c>
      <c r="S205">
        <f t="shared" si="65"/>
        <v>-3.4579296343932242</v>
      </c>
      <c r="T205">
        <f t="shared" si="66"/>
        <v>0</v>
      </c>
      <c r="V205">
        <f>(front!I217+front!I218)*0.5</f>
        <v>1.0255912480671273E-8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1.0255912480671273E-8</v>
      </c>
      <c r="AH205">
        <f t="shared" si="68"/>
        <v>0.3905253208457326</v>
      </c>
      <c r="AI205">
        <f>front!I218*AH205</f>
        <v>0</v>
      </c>
      <c r="AJ205" s="3">
        <f t="shared" si="78"/>
        <v>4.1602060765016526E-9</v>
      </c>
      <c r="AL205">
        <f t="shared" si="69"/>
        <v>2.5037791848880828</v>
      </c>
      <c r="AM205">
        <f>front!I218*AL205</f>
        <v>0</v>
      </c>
      <c r="AN205" s="3">
        <f t="shared" si="79"/>
        <v>2.728129864292894E-8</v>
      </c>
      <c r="AP205">
        <f t="shared" si="70"/>
        <v>2.300361073519952</v>
      </c>
      <c r="AQ205">
        <f>front!I218*AP205</f>
        <v>0</v>
      </c>
      <c r="AR205" s="3">
        <f t="shared" si="71"/>
        <v>2.4390227980650901E-8</v>
      </c>
      <c r="AT205">
        <f t="shared" si="72"/>
        <v>0.81276936302013247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97.579999999999927</v>
      </c>
      <c r="D206" s="2">
        <f>front!E219-front!C219</f>
        <v>741.29999999999973</v>
      </c>
      <c r="E206" s="2">
        <f>IF(front!F219-front!C219&gt;0,front!F219-front!C219,0)</f>
        <v>545.09999999999991</v>
      </c>
      <c r="F206" s="4">
        <f>C206/(constants!$A$4+constants!$B$4*calc!C206+constants!$C$4*calc!C206^2+constants!$D$4*calc!C206^3+constants!$E$4*calc!C206^4+constants!$F$4*calc!C206^5+constants!$G$4*calc!C206^6+constants!$H$4*calc!C206^7)</f>
        <v>97.955158475873077</v>
      </c>
      <c r="G206" s="4">
        <f>D206/(constants!$A$4+constants!$B$4*calc!D206+constants!$C$4*calc!D206^2+constants!$D$4*calc!D206^3+constants!$E$4*calc!D206^4+constants!$F$4*calc!D206^5+constants!$G$4*calc!D206^6+constants!$H$4*calc!D206^7)</f>
        <v>743.66722473792629</v>
      </c>
      <c r="H206" s="4">
        <f>E206/(constants!$A$4+constants!$B$4*calc!E206+constants!$C$4*calc!E206^2+constants!$D$4*calc!E206^3+constants!$E$4*calc!E206^4+constants!$F$4*calc!E206^5+constants!$G$4*calc!E206^6+constants!$H$4*calc!E206^7)</f>
        <v>546.94979988202226</v>
      </c>
      <c r="I206">
        <f t="shared" si="61"/>
        <v>1484.1690678162588</v>
      </c>
      <c r="J206">
        <f t="shared" si="62"/>
        <v>1239.4453745632104</v>
      </c>
      <c r="K206">
        <f t="shared" si="62"/>
        <v>273.47489994101113</v>
      </c>
      <c r="M206">
        <f>IF(front!E219&gt;$M$2,I206,J206)</f>
        <v>1239.4453745632104</v>
      </c>
      <c r="N206">
        <f t="shared" si="63"/>
        <v>0.22064296301673295</v>
      </c>
      <c r="O206">
        <f t="shared" si="64"/>
        <v>231.91921465438577</v>
      </c>
      <c r="Q206">
        <f>'slit correction'!O208</f>
        <v>163.04647726175756</v>
      </c>
      <c r="R206">
        <f>SUMPRODUCT(B$6:B$2053,Q$6:Q$2053,EXP(constants!B$7+constants!A$7*ABS(A$6:A$2053-A206)))</f>
        <v>135.43681690358909</v>
      </c>
      <c r="S206">
        <f t="shared" si="65"/>
        <v>27.609660358168469</v>
      </c>
      <c r="T206">
        <f t="shared" si="66"/>
        <v>19.969549088092148</v>
      </c>
      <c r="V206">
        <f>(front!I218+front!I219)*0.5</f>
        <v>1.0926062909763282E-8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2.1852125819526564E-8</v>
      </c>
      <c r="AF206">
        <f t="shared" si="77"/>
        <v>1.0926062909763282E-8</v>
      </c>
      <c r="AH206">
        <f t="shared" si="68"/>
        <v>0.375758938275423</v>
      </c>
      <c r="AI206">
        <f>front!I219*AH206</f>
        <v>8.2111315970062601E-9</v>
      </c>
      <c r="AJ206" s="3">
        <f t="shared" si="78"/>
        <v>4.1055657985031301E-9</v>
      </c>
      <c r="AL206">
        <f t="shared" si="69"/>
        <v>2.3543240186536667</v>
      </c>
      <c r="AM206">
        <f>front!I219*AL206</f>
        <v>5.144698467555333E-8</v>
      </c>
      <c r="AN206" s="3">
        <f t="shared" si="79"/>
        <v>2.5723492337776665E-8</v>
      </c>
      <c r="AP206">
        <f t="shared" si="70"/>
        <v>2.2192452924077948</v>
      </c>
      <c r="AQ206">
        <f>front!I219*AP206</f>
        <v>4.849522735408715E-8</v>
      </c>
      <c r="AR206" s="3">
        <f t="shared" si="71"/>
        <v>2.4247613677043575E-8</v>
      </c>
      <c r="AT206">
        <f t="shared" si="72"/>
        <v>0.83511063627466375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100.76999999999998</v>
      </c>
      <c r="D207" s="2">
        <f>front!E220-front!C220</f>
        <v>748.29999999999973</v>
      </c>
      <c r="E207" s="2">
        <f>IF(front!F220-front!C220&gt;0,front!F220-front!C220,0)</f>
        <v>557.29999999999973</v>
      </c>
      <c r="F207" s="4">
        <f>C207/(constants!$A$4+constants!$B$4*calc!C207+constants!$C$4*calc!C207^2+constants!$D$4*calc!C207^3+constants!$E$4*calc!C207^4+constants!$F$4*calc!C207^5+constants!$G$4*calc!C207^6+constants!$H$4*calc!C207^7)</f>
        <v>101.15710266282717</v>
      </c>
      <c r="G207" s="4">
        <f>D207/(constants!$A$4+constants!$B$4*calc!D207+constants!$C$4*calc!D207^2+constants!$D$4*calc!D207^3+constants!$E$4*calc!D207^4+constants!$F$4*calc!D207^5+constants!$G$4*calc!D207^6+constants!$H$4*calc!D207^7)</f>
        <v>750.68422273185797</v>
      </c>
      <c r="H207" s="4">
        <f>E207/(constants!$A$4+constants!$B$4*calc!E207+constants!$C$4*calc!E207^2+constants!$D$4*calc!E207^3+constants!$E$4*calc!E207^4+constants!$F$4*calc!E207^5+constants!$G$4*calc!E207^6+constants!$H$4*calc!E207^7)</f>
        <v>559.18428065694889</v>
      </c>
      <c r="I207">
        <f t="shared" si="61"/>
        <v>1532.6833736791996</v>
      </c>
      <c r="J207">
        <f t="shared" si="62"/>
        <v>1251.1403712197634</v>
      </c>
      <c r="K207">
        <f t="shared" si="62"/>
        <v>279.59214032847444</v>
      </c>
      <c r="M207">
        <f>IF(front!E220&gt;$M$2,I207,J207)</f>
        <v>1251.1403712197634</v>
      </c>
      <c r="N207">
        <f t="shared" si="63"/>
        <v>0.22346984140228335</v>
      </c>
      <c r="O207">
        <f t="shared" si="64"/>
        <v>221.07729944754851</v>
      </c>
      <c r="Q207">
        <f>'slit correction'!O209</f>
        <v>145.3959709974306</v>
      </c>
      <c r="R207">
        <f>SUMPRODUCT(B$6:B$2053,Q$6:Q$2053,EXP(constants!B$7+constants!A$7*ABS(A$6:A$2053-A207)))</f>
        <v>137.37240306179976</v>
      </c>
      <c r="S207">
        <f t="shared" si="65"/>
        <v>8.0235679356308367</v>
      </c>
      <c r="T207">
        <f t="shared" si="66"/>
        <v>0.3834566655545153</v>
      </c>
      <c r="V207">
        <f>(front!I219+front!I220)*0.5</f>
        <v>1.113462463335865E-8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4.1712344719073651E-10</v>
      </c>
      <c r="AF207">
        <f t="shared" si="77"/>
        <v>1.113462463335865E-8</v>
      </c>
      <c r="AH207">
        <f t="shared" si="68"/>
        <v>0.36133380188381986</v>
      </c>
      <c r="AI207">
        <f>front!I220*AH207</f>
        <v>1.5072080102831358E-10</v>
      </c>
      <c r="AJ207" s="3">
        <f t="shared" si="78"/>
        <v>4.1809261990172871E-9</v>
      </c>
      <c r="AL207">
        <f t="shared" si="69"/>
        <v>2.2115734095725434</v>
      </c>
      <c r="AM207">
        <f>front!I220*AL207</f>
        <v>9.2249912431626988E-10</v>
      </c>
      <c r="AN207" s="3">
        <f t="shared" si="79"/>
        <v>2.61847418999348E-8</v>
      </c>
      <c r="AP207">
        <f t="shared" si="70"/>
        <v>2.1366273892883076</v>
      </c>
      <c r="AQ207">
        <f>front!I220*AP207</f>
        <v>8.9123738198208266E-10</v>
      </c>
      <c r="AR207" s="3">
        <f t="shared" si="71"/>
        <v>2.4693232368034617E-8</v>
      </c>
      <c r="AT207">
        <f t="shared" si="72"/>
        <v>0.81630713342730832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98.800000000000182</v>
      </c>
      <c r="D208" s="2">
        <f>front!E221-front!C221</f>
        <v>738.29999999999973</v>
      </c>
      <c r="E208" s="2">
        <f>IF(front!F221-front!C221&gt;0,front!F221-front!C221,0)</f>
        <v>554.79999999999973</v>
      </c>
      <c r="F208" s="4">
        <f>C208/(constants!$A$4+constants!$B$4*calc!C208+constants!$C$4*calc!C208^2+constants!$D$4*calc!C208^3+constants!$E$4*calc!C208^4+constants!$F$4*calc!C208^5+constants!$G$4*calc!C208^6+constants!$H$4*calc!C208^7)</f>
        <v>99.179728873745916</v>
      </c>
      <c r="G208" s="4">
        <f>D208/(constants!$A$4+constants!$B$4*calc!D208+constants!$C$4*calc!D208^2+constants!$D$4*calc!D208^3+constants!$E$4*calc!D208^4+constants!$F$4*calc!D208^5+constants!$G$4*calc!D208^6+constants!$H$4*calc!D208^7)</f>
        <v>740.65990902360682</v>
      </c>
      <c r="H208" s="4">
        <f>E208/(constants!$A$4+constants!$B$4*calc!E208+constants!$C$4*calc!E208^2+constants!$D$4*calc!E208^3+constants!$E$4*calc!E208^4+constants!$F$4*calc!E208^5+constants!$G$4*calc!E208^6+constants!$H$4*calc!E208^7)</f>
        <v>556.67723981283768</v>
      </c>
      <c r="I208">
        <f t="shared" si="61"/>
        <v>1502.723164753726</v>
      </c>
      <c r="J208">
        <f t="shared" si="62"/>
        <v>1234.4331817060113</v>
      </c>
      <c r="K208">
        <f t="shared" si="62"/>
        <v>278.33861990641884</v>
      </c>
      <c r="M208">
        <f>IF(front!E221&gt;$M$2,I208,J208)</f>
        <v>1234.4331817060113</v>
      </c>
      <c r="N208">
        <f t="shared" si="63"/>
        <v>0.22547888701577942</v>
      </c>
      <c r="O208">
        <f t="shared" si="64"/>
        <v>208.98828373136735</v>
      </c>
      <c r="Q208">
        <f>'slit correction'!O210</f>
        <v>132.14766214724193</v>
      </c>
      <c r="R208">
        <f>SUMPRODUCT(B$6:B$2053,Q$6:Q$2053,EXP(constants!B$7+constants!A$7*ABS(A$6:A$2053-A208)))</f>
        <v>139.29356843772976</v>
      </c>
      <c r="S208">
        <f t="shared" si="65"/>
        <v>-7.1459062904878294</v>
      </c>
      <c r="T208">
        <f t="shared" si="66"/>
        <v>0</v>
      </c>
      <c r="V208">
        <f>(front!I220+front!I221)*0.5</f>
        <v>2.0856172359536826E-10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2.0856172359536826E-10</v>
      </c>
      <c r="AH208">
        <f t="shared" si="68"/>
        <v>0.34753956738489944</v>
      </c>
      <c r="AI208">
        <f>front!I221*AH208</f>
        <v>0</v>
      </c>
      <c r="AJ208" s="3">
        <f t="shared" si="78"/>
        <v>7.536040051415679E-11</v>
      </c>
      <c r="AL208">
        <f t="shared" si="69"/>
        <v>2.078227880649774</v>
      </c>
      <c r="AM208">
        <f>front!I221*AL208</f>
        <v>0</v>
      </c>
      <c r="AN208" s="3">
        <f t="shared" si="79"/>
        <v>4.6124956215813494E-10</v>
      </c>
      <c r="AP208">
        <f t="shared" si="70"/>
        <v>2.0526695124000462</v>
      </c>
      <c r="AQ208">
        <f>front!I221*AP208</f>
        <v>0</v>
      </c>
      <c r="AR208" s="3">
        <f t="shared" si="71"/>
        <v>4.4561869099104133E-10</v>
      </c>
      <c r="AT208">
        <f t="shared" si="72"/>
        <v>0.82146413302167776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100.81999999999971</v>
      </c>
      <c r="D209" s="2">
        <f>front!E222-front!C222</f>
        <v>752.10000000000036</v>
      </c>
      <c r="E209" s="2">
        <f>IF(front!F222-front!C222&gt;0,front!F222-front!C222,0)</f>
        <v>534.19999999999982</v>
      </c>
      <c r="F209" s="4">
        <f>C209/(constants!$A$4+constants!$B$4*calc!C209+constants!$C$4*calc!C209^2+constants!$D$4*calc!C209^3+constants!$E$4*calc!C209^4+constants!$F$4*calc!C209^5+constants!$G$4*calc!C209^6+constants!$H$4*calc!C209^7)</f>
        <v>101.20728971389897</v>
      </c>
      <c r="G209" s="4">
        <f>D209/(constants!$A$4+constants!$B$4*calc!D209+constants!$C$4*calc!D209^2+constants!$D$4*calc!D209^3+constants!$E$4*calc!D209^4+constants!$F$4*calc!D209^5+constants!$G$4*calc!D209^6+constants!$H$4*calc!D209^7)</f>
        <v>754.49340799834113</v>
      </c>
      <c r="H209" s="4">
        <f>E209/(constants!$A$4+constants!$B$4*calc!E209+constants!$C$4*calc!E209^2+constants!$D$4*calc!E209^3+constants!$E$4*calc!E209^4+constants!$F$4*calc!E209^5+constants!$G$4*calc!E209^6+constants!$H$4*calc!E209^7)</f>
        <v>536.01873491443212</v>
      </c>
      <c r="I209">
        <f t="shared" si="61"/>
        <v>1533.4437835439239</v>
      </c>
      <c r="J209">
        <f t="shared" si="62"/>
        <v>1257.4890133305685</v>
      </c>
      <c r="K209">
        <f t="shared" si="62"/>
        <v>268.00936745721606</v>
      </c>
      <c r="M209">
        <f>IF(front!E222&gt;$M$2,I209,J209)</f>
        <v>1257.4890133305685</v>
      </c>
      <c r="N209">
        <f t="shared" si="63"/>
        <v>0.21313058373955099</v>
      </c>
      <c r="O209">
        <f t="shared" si="64"/>
        <v>270.09876701543305</v>
      </c>
      <c r="Q209">
        <f>'slit correction'!O211</f>
        <v>185.36395532996136</v>
      </c>
      <c r="R209">
        <f>SUMPRODUCT(B$6:B$2053,Q$6:Q$2053,EXP(constants!B$7+constants!A$7*ABS(A$6:A$2053-A209)))</f>
        <v>141.28425472903356</v>
      </c>
      <c r="S209">
        <f t="shared" si="65"/>
        <v>44.079700600927794</v>
      </c>
      <c r="T209">
        <f t="shared" si="66"/>
        <v>36.439589330851476</v>
      </c>
      <c r="V209">
        <f>(front!I221+front!I222)*0.5</f>
        <v>1.9231180254099332E-8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3.8462360508198665E-8</v>
      </c>
      <c r="AF209">
        <f t="shared" si="77"/>
        <v>1.9231180254099332E-8</v>
      </c>
      <c r="AH209">
        <f t="shared" si="68"/>
        <v>0.33377001530425476</v>
      </c>
      <c r="AI209">
        <f>front!I222*AH209</f>
        <v>1.2837582655459232E-8</v>
      </c>
      <c r="AJ209" s="3">
        <f t="shared" si="78"/>
        <v>6.4187913277296161E-9</v>
      </c>
      <c r="AL209">
        <f t="shared" si="69"/>
        <v>1.9483518383543434</v>
      </c>
      <c r="AM209">
        <f>front!I222*AL209</f>
        <v>7.493821080359637E-8</v>
      </c>
      <c r="AN209" s="3">
        <f t="shared" si="79"/>
        <v>3.7469105401798185E-8</v>
      </c>
      <c r="AP209">
        <f t="shared" si="70"/>
        <v>1.9675573097448529</v>
      </c>
      <c r="AQ209">
        <f>front!I222*AP209</f>
        <v>7.5676898567948042E-8</v>
      </c>
      <c r="AR209" s="3">
        <f t="shared" si="71"/>
        <v>3.7838449283974021E-8</v>
      </c>
      <c r="AT209">
        <f t="shared" si="72"/>
        <v>0.82004246052268082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99.900000000000091</v>
      </c>
      <c r="D210" s="2">
        <f>front!E223-front!C223</f>
        <v>762.80000000000018</v>
      </c>
      <c r="E210" s="2">
        <f>IF(front!F223-front!C223&gt;0,front!F223-front!C223,0)</f>
        <v>560.30000000000018</v>
      </c>
      <c r="F210" s="4">
        <f>C210/(constants!$A$4+constants!$B$4*calc!C210+constants!$C$4*calc!C210^2+constants!$D$4*calc!C210^3+constants!$E$4*calc!C210^4+constants!$F$4*calc!C210^5+constants!$G$4*calc!C210^6+constants!$H$4*calc!C210^7)</f>
        <v>100.28384717425989</v>
      </c>
      <c r="G210" s="4">
        <f>D210/(constants!$A$4+constants!$B$4*calc!D210+constants!$C$4*calc!D210^2+constants!$D$4*calc!D210^3+constants!$E$4*calc!D210^4+constants!$F$4*calc!D210^5+constants!$G$4*calc!D210^6+constants!$H$4*calc!D210^7)</f>
        <v>765.21911218176092</v>
      </c>
      <c r="H210" s="4">
        <f>E210/(constants!$A$4+constants!$B$4*calc!E210+constants!$C$4*calc!E210^2+constants!$D$4*calc!E210^3+constants!$E$4*calc!E210^4+constants!$F$4*calc!E210^5+constants!$G$4*calc!E210^6+constants!$H$4*calc!E210^7)</f>
        <v>562.19271273334596</v>
      </c>
      <c r="I210">
        <f t="shared" si="61"/>
        <v>1519.4522299130288</v>
      </c>
      <c r="J210">
        <f t="shared" si="62"/>
        <v>1275.3651869696016</v>
      </c>
      <c r="K210">
        <f t="shared" si="62"/>
        <v>281.09635636667298</v>
      </c>
      <c r="M210">
        <f>IF(front!E223&gt;$M$2,I210,J210)</f>
        <v>1275.3651869696016</v>
      </c>
      <c r="N210">
        <f t="shared" si="63"/>
        <v>0.22040460194353173</v>
      </c>
      <c r="O210">
        <f t="shared" si="64"/>
        <v>239.76033783878324</v>
      </c>
      <c r="Q210">
        <f>'slit correction'!O212</f>
        <v>147.1858585307842</v>
      </c>
      <c r="R210">
        <f>SUMPRODUCT(B$6:B$2053,Q$6:Q$2053,EXP(constants!B$7+constants!A$7*ABS(A$6:A$2053-A210)))</f>
        <v>143.3033218353427</v>
      </c>
      <c r="S210">
        <f t="shared" si="65"/>
        <v>3.8825366954415017</v>
      </c>
      <c r="T210">
        <f t="shared" si="66"/>
        <v>0</v>
      </c>
      <c r="V210">
        <f>(front!I222+front!I223)*0.5</f>
        <v>1.9231180254099332E-8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1.9231180254099332E-8</v>
      </c>
      <c r="AH210">
        <f t="shared" si="68"/>
        <v>0.32032208819452795</v>
      </c>
      <c r="AI210">
        <f>front!I223*AH210</f>
        <v>0</v>
      </c>
      <c r="AJ210" s="3">
        <f t="shared" si="78"/>
        <v>6.4187913277296161E-9</v>
      </c>
      <c r="AL210">
        <f t="shared" si="69"/>
        <v>1.8247632343077762</v>
      </c>
      <c r="AM210">
        <f>front!I223*AL210</f>
        <v>0</v>
      </c>
      <c r="AN210" s="3">
        <f t="shared" si="79"/>
        <v>3.7469105401798185E-8</v>
      </c>
      <c r="AP210">
        <f t="shared" si="70"/>
        <v>1.8833392483098894</v>
      </c>
      <c r="AQ210">
        <f>front!I223*AP210</f>
        <v>0</v>
      </c>
      <c r="AR210" s="3">
        <f t="shared" si="71"/>
        <v>3.7838449283974021E-8</v>
      </c>
      <c r="AT210">
        <f t="shared" si="72"/>
        <v>0.83935852793647991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100.61999999999989</v>
      </c>
      <c r="D211" s="2">
        <f>front!E224-front!C224</f>
        <v>778.29999999999973</v>
      </c>
      <c r="E211" s="2">
        <f>IF(front!F224-front!C224&gt;0,front!F224-front!C224,0)</f>
        <v>560.29999999999973</v>
      </c>
      <c r="F211" s="4">
        <f>C211/(constants!$A$4+constants!$B$4*calc!C211+constants!$C$4*calc!C211^2+constants!$D$4*calc!C211^3+constants!$E$4*calc!C211^4+constants!$F$4*calc!C211^5+constants!$G$4*calc!C211^6+constants!$H$4*calc!C211^7)</f>
        <v>101.00654147962841</v>
      </c>
      <c r="G211" s="4">
        <f>D211/(constants!$A$4+constants!$B$4*calc!D211+constants!$C$4*calc!D211^2+constants!$D$4*calc!D211^3+constants!$E$4*calc!D211^4+constants!$F$4*calc!D211^5+constants!$G$4*calc!D211^6+constants!$H$4*calc!D211^7)</f>
        <v>780.75592949733709</v>
      </c>
      <c r="H211" s="4">
        <f>E211/(constants!$A$4+constants!$B$4*calc!E211+constants!$C$4*calc!E211^2+constants!$D$4*calc!E211^3+constants!$E$4*calc!E211^4+constants!$F$4*calc!E211^5+constants!$G$4*calc!E211^6+constants!$H$4*calc!E211^7)</f>
        <v>562.1927127333455</v>
      </c>
      <c r="I211">
        <f t="shared" si="61"/>
        <v>1530.4021436307337</v>
      </c>
      <c r="J211">
        <f t="shared" si="62"/>
        <v>1301.2598824955619</v>
      </c>
      <c r="K211">
        <f t="shared" si="62"/>
        <v>281.09635636667275</v>
      </c>
      <c r="M211">
        <f>IF(front!E224&gt;$M$2,I211,J211)</f>
        <v>1301.2598824955619</v>
      </c>
      <c r="N211">
        <f t="shared" si="63"/>
        <v>0.2160186140739119</v>
      </c>
      <c r="O211">
        <f t="shared" si="64"/>
        <v>265.65503336474421</v>
      </c>
      <c r="Q211">
        <f>'slit correction'!O213</f>
        <v>166.98759363924478</v>
      </c>
      <c r="R211">
        <f>SUMPRODUCT(B$6:B$2053,Q$6:Q$2053,EXP(constants!B$7+constants!A$7*ABS(A$6:A$2053-A211)))</f>
        <v>145.35123117258232</v>
      </c>
      <c r="S211">
        <f t="shared" si="65"/>
        <v>21.636362466662462</v>
      </c>
      <c r="T211">
        <f t="shared" si="66"/>
        <v>13.99625119658614</v>
      </c>
      <c r="V211">
        <f>(front!I223+front!I224)*0.5</f>
        <v>7.2519801056144243E-9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1.4503960211228849E-8</v>
      </c>
      <c r="AF211">
        <f t="shared" si="77"/>
        <v>7.2519801056144243E-9</v>
      </c>
      <c r="AH211">
        <f t="shared" si="68"/>
        <v>0.307189434773674</v>
      </c>
      <c r="AI211">
        <f>front!I224*AH211</f>
        <v>4.4554633392672477E-9</v>
      </c>
      <c r="AJ211" s="3">
        <f t="shared" si="78"/>
        <v>2.2277316696336238E-9</v>
      </c>
      <c r="AL211">
        <f t="shared" si="69"/>
        <v>1.7073028931035819</v>
      </c>
      <c r="AM211">
        <f>front!I224*AL211</f>
        <v>2.476265323009025E-8</v>
      </c>
      <c r="AN211" s="3">
        <f t="shared" si="79"/>
        <v>1.2381326615045125E-8</v>
      </c>
      <c r="AP211">
        <f t="shared" si="70"/>
        <v>1.7965816104013226</v>
      </c>
      <c r="AQ211">
        <f>front!I224*AP211</f>
        <v>2.6057548193486233E-8</v>
      </c>
      <c r="AR211" s="3">
        <f t="shared" si="71"/>
        <v>1.3028774096743116E-8</v>
      </c>
      <c r="AT211">
        <f t="shared" si="72"/>
        <v>0.85027317029787119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102.05999999999995</v>
      </c>
      <c r="D212" s="2">
        <f>front!E225-front!C225</f>
        <v>813.19999999999982</v>
      </c>
      <c r="E212" s="2">
        <f>IF(front!F225-front!C225&gt;0,front!F225-front!C225,0)</f>
        <v>570.10000000000036</v>
      </c>
      <c r="F212" s="4">
        <f>C212/(constants!$A$4+constants!$B$4*calc!C212+constants!$C$4*calc!C212^2+constants!$D$4*calc!C212^3+constants!$E$4*calc!C212^4+constants!$F$4*calc!C212^5+constants!$G$4*calc!C212^6+constants!$H$4*calc!C212^7)</f>
        <v>102.45192698174985</v>
      </c>
      <c r="G212" s="4">
        <f>D212/(constants!$A$4+constants!$B$4*calc!D212+constants!$C$4*calc!D212^2+constants!$D$4*calc!D212^3+constants!$E$4*calc!D212^4+constants!$F$4*calc!D212^5+constants!$G$4*calc!D212^6+constants!$H$4*calc!D212^7)</f>
        <v>815.7370187635305</v>
      </c>
      <c r="H212" s="4">
        <f>E212/(constants!$A$4+constants!$B$4*calc!E212+constants!$C$4*calc!E212^2+constants!$D$4*calc!E212^3+constants!$E$4*calc!E212^4+constants!$F$4*calc!E212^5+constants!$G$4*calc!E212^6+constants!$H$4*calc!E212^7)</f>
        <v>572.02012874182276</v>
      </c>
      <c r="I212">
        <f t="shared" si="61"/>
        <v>1552.3019239659068</v>
      </c>
      <c r="J212">
        <f t="shared" si="62"/>
        <v>1359.5616979392175</v>
      </c>
      <c r="K212">
        <f t="shared" si="62"/>
        <v>286.01006437091138</v>
      </c>
      <c r="M212">
        <f>IF(front!E225&gt;$M$2,I212,J212)</f>
        <v>1359.5616979392175</v>
      </c>
      <c r="N212">
        <f t="shared" si="63"/>
        <v>0.21036931593795027</v>
      </c>
      <c r="O212">
        <f t="shared" si="64"/>
        <v>305.85394664995079</v>
      </c>
      <c r="Q212">
        <f>'slit correction'!O214</f>
        <v>196.94472635856008</v>
      </c>
      <c r="R212">
        <f>SUMPRODUCT(B$6:B$2053,Q$6:Q$2053,EXP(constants!B$7+constants!A$7*ABS(A$6:A$2053-A212)))</f>
        <v>147.38386665498084</v>
      </c>
      <c r="S212">
        <f t="shared" si="65"/>
        <v>49.56085970357924</v>
      </c>
      <c r="T212">
        <f t="shared" si="66"/>
        <v>41.920748433502922</v>
      </c>
      <c r="V212">
        <f>(front!I224+front!I225)*0.5</f>
        <v>2.8782063749285275E-8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4.30601672873417E-8</v>
      </c>
      <c r="AF212">
        <f t="shared" si="77"/>
        <v>2.8782063749285275E-8</v>
      </c>
      <c r="AH212">
        <f t="shared" si="68"/>
        <v>0.29463548638875531</v>
      </c>
      <c r="AI212">
        <f>front!I225*AH212</f>
        <v>1.2687053332687093E-8</v>
      </c>
      <c r="AJ212" s="3">
        <f t="shared" si="78"/>
        <v>8.571258335977171E-9</v>
      </c>
      <c r="AL212">
        <f t="shared" si="69"/>
        <v>1.5981154222433922</v>
      </c>
      <c r="AM212">
        <f>front!I225*AL212</f>
        <v>6.8815117426281188E-8</v>
      </c>
      <c r="AN212" s="3">
        <f t="shared" si="79"/>
        <v>4.6788885328185717E-8</v>
      </c>
      <c r="AP212">
        <f t="shared" si="70"/>
        <v>1.7093598933063225</v>
      </c>
      <c r="AQ212">
        <f>front!I225*AP212</f>
        <v>7.3605322960042806E-8</v>
      </c>
      <c r="AR212" s="3">
        <f t="shared" si="71"/>
        <v>4.9831435576764521E-8</v>
      </c>
      <c r="AT212">
        <f t="shared" si="72"/>
        <v>0.87583586475608699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103.04999999999973</v>
      </c>
      <c r="D213" s="2">
        <f>front!E226-front!C226</f>
        <v>801.20000000000027</v>
      </c>
      <c r="E213" s="2">
        <f>IF(front!F226-front!C226&gt;0,front!F226-front!C226,0)</f>
        <v>558.00000000000045</v>
      </c>
      <c r="F213" s="4">
        <f>C213/(constants!$A$4+constants!$B$4*calc!C213+constants!$C$4*calc!C213^2+constants!$D$4*calc!C213^3+constants!$E$4*calc!C213^4+constants!$F$4*calc!C213^5+constants!$G$4*calc!C213^6+constants!$H$4*calc!C213^7)</f>
        <v>103.4456271098983</v>
      </c>
      <c r="G213" s="4">
        <f>D213/(constants!$A$4+constants!$B$4*calc!D213+constants!$C$4*calc!D213^2+constants!$D$4*calc!D213^3+constants!$E$4*calc!D213^4+constants!$F$4*calc!D213^5+constants!$G$4*calc!D213^6+constants!$H$4*calc!D213^7)</f>
        <v>803.7094196717818</v>
      </c>
      <c r="H213" s="4">
        <f>E213/(constants!$A$4+constants!$B$4*calc!E213+constants!$C$4*calc!E213^2+constants!$D$4*calc!E213^3+constants!$E$4*calc!E213^4+constants!$F$4*calc!E213^5+constants!$G$4*calc!E213^6+constants!$H$4*calc!E213^7)</f>
        <v>559.88624979408041</v>
      </c>
      <c r="I213">
        <f t="shared" si="61"/>
        <v>1567.3579865136105</v>
      </c>
      <c r="J213">
        <f t="shared" si="62"/>
        <v>1339.5156994529698</v>
      </c>
      <c r="K213">
        <f t="shared" si="62"/>
        <v>279.94312489704021</v>
      </c>
      <c r="M213">
        <f>IF(front!E226&gt;$M$2,I213,J213)</f>
        <v>1339.5156994529698</v>
      </c>
      <c r="N213">
        <f t="shared" si="63"/>
        <v>0.20898831197824941</v>
      </c>
      <c r="O213">
        <f t="shared" si="64"/>
        <v>308.15954325278494</v>
      </c>
      <c r="Q213">
        <f>'slit correction'!O215</f>
        <v>191.84971064901762</v>
      </c>
      <c r="R213">
        <f>SUMPRODUCT(B$6:B$2053,Q$6:Q$2053,EXP(constants!B$7+constants!A$7*ABS(A$6:A$2053-A213)))</f>
        <v>149.48998198395336</v>
      </c>
      <c r="S213">
        <f t="shared" si="65"/>
        <v>42.359728665064267</v>
      </c>
      <c r="T213">
        <f t="shared" si="66"/>
        <v>34.719617394987949</v>
      </c>
      <c r="V213">
        <f>(front!I225+front!I226)*0.5</f>
        <v>3.9237161735867216E-8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3.5414156184392725E-8</v>
      </c>
      <c r="AF213">
        <f t="shared" si="77"/>
        <v>3.9237161735867216E-8</v>
      </c>
      <c r="AH213">
        <f t="shared" si="68"/>
        <v>0.28210840322098546</v>
      </c>
      <c r="AI213">
        <f>front!I226*AH213</f>
        <v>9.990631052597619E-9</v>
      </c>
      <c r="AJ213" s="3">
        <f t="shared" si="78"/>
        <v>1.1338842192642357E-8</v>
      </c>
      <c r="AL213">
        <f t="shared" si="69"/>
        <v>1.4922833354210256</v>
      </c>
      <c r="AM213">
        <f>front!I226*AL213</f>
        <v>5.2847955111966718E-8</v>
      </c>
      <c r="AN213" s="3">
        <f t="shared" si="79"/>
        <v>6.083153626912395E-8</v>
      </c>
      <c r="AP213">
        <f t="shared" si="70"/>
        <v>1.6219487677069864</v>
      </c>
      <c r="AQ213">
        <f>front!I226*AP213</f>
        <v>5.7439946982658532E-8</v>
      </c>
      <c r="AR213" s="3">
        <f t="shared" si="71"/>
        <v>6.5522634971350669E-8</v>
      </c>
      <c r="AT213">
        <f t="shared" si="72"/>
        <v>0.85463289878820403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106.48000000000002</v>
      </c>
      <c r="D214" s="2">
        <f>front!E227-front!C227</f>
        <v>814.30000000000018</v>
      </c>
      <c r="E214" s="2">
        <f>IF(front!F227-front!C227&gt;0,front!F227-front!C227,0)</f>
        <v>537.69999999999982</v>
      </c>
      <c r="F214" s="4">
        <f>C214/(constants!$A$4+constants!$B$4*calc!C214+constants!$C$4*calc!C214^2+constants!$D$4*calc!C214^3+constants!$E$4*calc!C214^4+constants!$F$4*calc!C214^5+constants!$G$4*calc!C214^6+constants!$H$4*calc!C214^7)</f>
        <v>106.88843158959314</v>
      </c>
      <c r="G214" s="4">
        <f>D214/(constants!$A$4+constants!$B$4*calc!D214+constants!$C$4*calc!D214^2+constants!$D$4*calc!D214^3+constants!$E$4*calc!D214^4+constants!$F$4*calc!D214^5+constants!$G$4*calc!D214^6+constants!$H$4*calc!D214^7)</f>
        <v>816.83953386257019</v>
      </c>
      <c r="H214" s="4">
        <f>E214/(constants!$A$4+constants!$B$4*calc!E214+constants!$C$4*calc!E214^2+constants!$D$4*calc!E214^3+constants!$E$4*calc!E214^4+constants!$F$4*calc!E214^5+constants!$G$4*calc!E214^6+constants!$H$4*calc!E214^7)</f>
        <v>539.52873647667514</v>
      </c>
      <c r="I214">
        <f t="shared" si="61"/>
        <v>1619.5216907514111</v>
      </c>
      <c r="J214">
        <f t="shared" si="62"/>
        <v>1361.3992231042837</v>
      </c>
      <c r="K214">
        <f t="shared" si="62"/>
        <v>269.76436823833757</v>
      </c>
      <c r="M214">
        <f>IF(front!E227&gt;$M$2,I214,J214)</f>
        <v>1361.3992231042837</v>
      </c>
      <c r="N214">
        <f t="shared" si="63"/>
        <v>0.19815228601586585</v>
      </c>
      <c r="O214">
        <f t="shared" si="64"/>
        <v>367.54326751191024</v>
      </c>
      <c r="Q214">
        <f>'slit correction'!O216</f>
        <v>236.98523816927508</v>
      </c>
      <c r="R214">
        <f>SUMPRODUCT(B$6:B$2053,Q$6:Q$2053,EXP(constants!B$7+constants!A$7*ABS(A$6:A$2053-A214)))</f>
        <v>151.62613232618688</v>
      </c>
      <c r="S214">
        <f t="shared" si="65"/>
        <v>85.359105843088201</v>
      </c>
      <c r="T214">
        <f t="shared" si="66"/>
        <v>77.718994573011884</v>
      </c>
      <c r="V214">
        <f>(front!I226+front!I227)*0.5</f>
        <v>5.6707820852296108E-8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7.8001485520199498E-8</v>
      </c>
      <c r="AF214">
        <f t="shared" si="77"/>
        <v>5.6707820852296108E-8</v>
      </c>
      <c r="AH214">
        <f t="shared" si="68"/>
        <v>0.26987834983395192</v>
      </c>
      <c r="AI214">
        <f>front!I227*AH214</f>
        <v>2.1050912196788335E-8</v>
      </c>
      <c r="AJ214" s="3">
        <f t="shared" si="78"/>
        <v>1.5520771624692976E-8</v>
      </c>
      <c r="AL214">
        <f t="shared" si="69"/>
        <v>1.3920644842279566</v>
      </c>
      <c r="AM214">
        <f>front!I227*AL214</f>
        <v>1.0858309770969094E-7</v>
      </c>
      <c r="AN214" s="3">
        <f t="shared" si="79"/>
        <v>8.0715526410828827E-8</v>
      </c>
      <c r="AP214">
        <f t="shared" si="70"/>
        <v>1.5364959232880795</v>
      </c>
      <c r="AQ214">
        <f>front!I227*AP214</f>
        <v>1.198489645122007E-7</v>
      </c>
      <c r="AR214" s="3">
        <f t="shared" si="71"/>
        <v>8.8644455747429621E-8</v>
      </c>
      <c r="AT214">
        <f t="shared" si="72"/>
        <v>0.84061808549945005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108.40000000000009</v>
      </c>
      <c r="D215" s="2">
        <f>front!E228-front!C228</f>
        <v>813.40000000000009</v>
      </c>
      <c r="E215" s="2">
        <f>IF(front!F228-front!C228&gt;0,front!F228-front!C228,0)</f>
        <v>539.79999999999973</v>
      </c>
      <c r="F215" s="4">
        <f>C215/(constants!$A$4+constants!$B$4*calc!C215+constants!$C$4*calc!C215^2+constants!$D$4*calc!C215^3+constants!$E$4*calc!C215^4+constants!$F$4*calc!C215^5+constants!$G$4*calc!C215^6+constants!$H$4*calc!C215^7)</f>
        <v>108.81558884068035</v>
      </c>
      <c r="G215" s="4">
        <f>D215/(constants!$A$4+constants!$B$4*calc!D215+constants!$C$4*calc!D215^2+constants!$D$4*calc!D215^3+constants!$E$4*calc!D215^4+constants!$F$4*calc!D215^5+constants!$G$4*calc!D215^6+constants!$H$4*calc!D215^7)</f>
        <v>815.93747623935064</v>
      </c>
      <c r="H215" s="4">
        <f>E215/(constants!$A$4+constants!$B$4*calc!E215+constants!$C$4*calc!E215^2+constants!$D$4*calc!E215^3+constants!$E$4*calc!E215^4+constants!$F$4*calc!E215^5+constants!$G$4*calc!E215^6+constants!$H$4*calc!E215^7)</f>
        <v>541.6347253491748</v>
      </c>
      <c r="I215">
        <f t="shared" si="61"/>
        <v>1648.7210430406112</v>
      </c>
      <c r="J215">
        <f t="shared" si="62"/>
        <v>1359.8957937322511</v>
      </c>
      <c r="K215">
        <f t="shared" si="62"/>
        <v>270.8173626745874</v>
      </c>
      <c r="M215">
        <f>IF(front!E228&gt;$M$2,I215,J215)</f>
        <v>1359.8957937322511</v>
      </c>
      <c r="N215">
        <f t="shared" si="63"/>
        <v>0.19914567272197065</v>
      </c>
      <c r="O215">
        <f t="shared" si="64"/>
        <v>362.16043479796588</v>
      </c>
      <c r="Q215">
        <f>'slit correction'!O217</f>
        <v>214.96814116342119</v>
      </c>
      <c r="R215">
        <f>SUMPRODUCT(B$6:B$2053,Q$6:Q$2053,EXP(constants!B$7+constants!A$7*ABS(A$6:A$2053-A215)))</f>
        <v>153.7926888958734</v>
      </c>
      <c r="S215">
        <f t="shared" si="65"/>
        <v>61.175452267547797</v>
      </c>
      <c r="T215">
        <f t="shared" si="66"/>
        <v>53.535340997471479</v>
      </c>
      <c r="V215">
        <f>(front!I227+front!I228)*0.5</f>
        <v>6.5799434966811551E-8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5.0010776341311223E-8</v>
      </c>
      <c r="AF215">
        <f t="shared" si="77"/>
        <v>6.4006130930755357E-8</v>
      </c>
      <c r="AH215">
        <f t="shared" si="68"/>
        <v>0.25793942159406114</v>
      </c>
      <c r="AI215">
        <f>front!I228*AH215</f>
        <v>1.3824878334553031E-8</v>
      </c>
      <c r="AJ215" s="3">
        <f t="shared" si="78"/>
        <v>1.7437895265670683E-8</v>
      </c>
      <c r="AL215">
        <f t="shared" si="69"/>
        <v>1.2972758560810973</v>
      </c>
      <c r="AM215">
        <f>front!I228*AL215</f>
        <v>6.9530592748631758E-8</v>
      </c>
      <c r="AN215" s="3">
        <f t="shared" si="79"/>
        <v>8.9056845229161344E-8</v>
      </c>
      <c r="AP215">
        <f t="shared" si="70"/>
        <v>1.4495895555473044</v>
      </c>
      <c r="AQ215">
        <f>front!I228*AP215</f>
        <v>7.7694208650352725E-8</v>
      </c>
      <c r="AR215" s="3">
        <f t="shared" si="71"/>
        <v>9.8771586581276717E-8</v>
      </c>
      <c r="AT215">
        <f t="shared" si="72"/>
        <v>0.82481860680585384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110.23999999999978</v>
      </c>
      <c r="D216" s="2">
        <f>front!E229-front!C229</f>
        <v>853.60000000000036</v>
      </c>
      <c r="E216" s="2">
        <f>IF(front!F229-front!C229&gt;0,front!F229-front!C229,0)</f>
        <v>552</v>
      </c>
      <c r="F216" s="4">
        <f>C216/(constants!$A$4+constants!$B$4*calc!C216+constants!$C$4*calc!C216^2+constants!$D$4*calc!C216^3+constants!$E$4*calc!C216^4+constants!$F$4*calc!C216^5+constants!$G$4*calc!C216^6+constants!$H$4*calc!C216^7)</f>
        <v>110.66244095363842</v>
      </c>
      <c r="G216" s="4">
        <f>D216/(constants!$A$4+constants!$B$4*calc!D216+constants!$C$4*calc!D216^2+constants!$D$4*calc!D216^3+constants!$E$4*calc!D216^4+constants!$F$4*calc!D216^5+constants!$G$4*calc!D216^6+constants!$H$4*calc!D216^7)</f>
        <v>856.22775916718717</v>
      </c>
      <c r="H216" s="4">
        <f>E216/(constants!$A$4+constants!$B$4*calc!E216+constants!$C$4*calc!E216^2+constants!$D$4*calc!E216^3+constants!$E$4*calc!E216^4+constants!$F$4*calc!E216^5+constants!$G$4*calc!E216^6+constants!$H$4*calc!E216^7)</f>
        <v>553.86933883584754</v>
      </c>
      <c r="I216">
        <f t="shared" si="61"/>
        <v>1676.7036508127032</v>
      </c>
      <c r="J216">
        <f t="shared" si="62"/>
        <v>1427.0462652786453</v>
      </c>
      <c r="K216">
        <f t="shared" si="62"/>
        <v>276.93466941792377</v>
      </c>
      <c r="M216">
        <f>IF(front!E229&gt;$M$2,I216,J216)</f>
        <v>1427.0462652786453</v>
      </c>
      <c r="N216">
        <f t="shared" si="63"/>
        <v>0.19406145137407263</v>
      </c>
      <c r="O216">
        <f t="shared" si="64"/>
        <v>406.77375001510461</v>
      </c>
      <c r="Q216">
        <f>'slit correction'!O218</f>
        <v>243.34156285548491</v>
      </c>
      <c r="R216">
        <f>SUMPRODUCT(B$6:B$2053,Q$6:Q$2053,EXP(constants!B$7+constants!A$7*ABS(A$6:A$2053-A216)))</f>
        <v>155.99012090072782</v>
      </c>
      <c r="S216">
        <f t="shared" si="65"/>
        <v>87.351441954757092</v>
      </c>
      <c r="T216">
        <f t="shared" si="66"/>
        <v>79.711330684680775</v>
      </c>
      <c r="V216">
        <f>(front!I228+front!I229)*0.5</f>
        <v>6.6328952702983198E-8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6.6634581110169052E-8</v>
      </c>
      <c r="AF216">
        <f t="shared" si="77"/>
        <v>5.8322678725740141E-8</v>
      </c>
      <c r="AH216">
        <f t="shared" si="68"/>
        <v>0.24628582135522009</v>
      </c>
      <c r="AI216">
        <f>front!I229*AH216</f>
        <v>1.9471485349420025E-8</v>
      </c>
      <c r="AJ216" s="3">
        <f t="shared" si="78"/>
        <v>1.6648181841986529E-8</v>
      </c>
      <c r="AL216">
        <f t="shared" si="69"/>
        <v>1.2077310587864913</v>
      </c>
      <c r="AM216">
        <f>front!I229*AL216</f>
        <v>9.5483846726535344E-8</v>
      </c>
      <c r="AN216" s="3">
        <f t="shared" si="79"/>
        <v>8.2507219737583545E-8</v>
      </c>
      <c r="AP216">
        <f t="shared" si="70"/>
        <v>1.3634108768606761</v>
      </c>
      <c r="AQ216">
        <f>front!I229*AP216</f>
        <v>1.0779197425150468E-7</v>
      </c>
      <c r="AR216" s="3">
        <f t="shared" si="71"/>
        <v>9.2743091450928694E-8</v>
      </c>
      <c r="AT216">
        <f t="shared" si="72"/>
        <v>0.85110225923761285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115.29999999999973</v>
      </c>
      <c r="D217" s="2">
        <f>front!E230-front!C230</f>
        <v>891.40000000000009</v>
      </c>
      <c r="E217" s="2">
        <f>IF(front!F230-front!C230&gt;0,front!F230-front!C230,0)</f>
        <v>547.29999999999973</v>
      </c>
      <c r="F217" s="4">
        <f>C217/(constants!$A$4+constants!$B$4*calc!C217+constants!$C$4*calc!C217^2+constants!$D$4*calc!C217^3+constants!$E$4*calc!C217^4+constants!$F$4*calc!C217^5+constants!$G$4*calc!C217^6+constants!$H$4*calc!C217^7)</f>
        <v>115.74124933597528</v>
      </c>
      <c r="G217" s="4">
        <f>D217/(constants!$A$4+constants!$B$4*calc!D217+constants!$C$4*calc!D217^2+constants!$D$4*calc!D217^3+constants!$E$4*calc!D217^4+constants!$F$4*calc!D217^5+constants!$G$4*calc!D217^6+constants!$H$4*calc!D217^7)</f>
        <v>894.10962193361229</v>
      </c>
      <c r="H217" s="4">
        <f>E217/(constants!$A$4+constants!$B$4*calc!E217+constants!$C$4*calc!E217^2+constants!$D$4*calc!E217^3+constants!$E$4*calc!E217^4+constants!$F$4*calc!E217^5+constants!$G$4*calc!E217^6+constants!$H$4*calc!E217^7)</f>
        <v>549.1560403044756</v>
      </c>
      <c r="I217">
        <f t="shared" si="61"/>
        <v>1753.6552929693225</v>
      </c>
      <c r="J217">
        <f t="shared" si="62"/>
        <v>1490.1827032226872</v>
      </c>
      <c r="K217">
        <f t="shared" si="62"/>
        <v>274.5780201522378</v>
      </c>
      <c r="M217">
        <f>IF(front!E230&gt;$M$2,I217,J217)</f>
        <v>1490.1827032226872</v>
      </c>
      <c r="N217">
        <f t="shared" si="63"/>
        <v>0.18425795679847312</v>
      </c>
      <c r="O217">
        <f t="shared" si="64"/>
        <v>478.59246843688209</v>
      </c>
      <c r="Q217">
        <f>'slit correction'!O219</f>
        <v>292.48270867894689</v>
      </c>
      <c r="R217">
        <f>SUMPRODUCT(B$6:B$2053,Q$6:Q$2053,EXP(constants!B$7+constants!A$7*ABS(A$6:A$2053-A217)))</f>
        <v>158.17108318837779</v>
      </c>
      <c r="S217">
        <f t="shared" si="65"/>
        <v>134.3116254905691</v>
      </c>
      <c r="T217">
        <f t="shared" si="66"/>
        <v>126.67151422049278</v>
      </c>
      <c r="V217">
        <f>(front!I229+front!I230)*0.5</f>
        <v>1.016798578572814E-7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9.4834927178994422E-8</v>
      </c>
      <c r="AF217">
        <f t="shared" si="77"/>
        <v>8.0734754144581744E-8</v>
      </c>
      <c r="AH217">
        <f t="shared" si="68"/>
        <v>0.23515098382585109</v>
      </c>
      <c r="AI217">
        <f>front!I230*AH217</f>
        <v>2.9229077927644038E-8</v>
      </c>
      <c r="AJ217" s="3">
        <f t="shared" si="78"/>
        <v>2.4350281638532032E-8</v>
      </c>
      <c r="AL217">
        <f t="shared" si="69"/>
        <v>1.1249875992421903</v>
      </c>
      <c r="AM217">
        <f>front!I230*AL217</f>
        <v>1.3983505265806282E-7</v>
      </c>
      <c r="AN217" s="3">
        <f t="shared" si="79"/>
        <v>1.1765944969229908E-7</v>
      </c>
      <c r="AP217">
        <f t="shared" si="70"/>
        <v>1.2782899090001503</v>
      </c>
      <c r="AQ217">
        <f>front!I230*AP217</f>
        <v>1.5889040631000289E-7</v>
      </c>
      <c r="AR217" s="3">
        <f t="shared" si="71"/>
        <v>1.3334119028075379E-7</v>
      </c>
      <c r="AT217">
        <f t="shared" si="72"/>
        <v>0.84975805062549181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116.51999999999998</v>
      </c>
      <c r="D218" s="2">
        <f>front!E231-front!C231</f>
        <v>928.5</v>
      </c>
      <c r="E218" s="2">
        <f>IF(front!F231-front!C231&gt;0,front!F231-front!C231,0)</f>
        <v>562.09999999999945</v>
      </c>
      <c r="F218" s="4">
        <f>C218/(constants!$A$4+constants!$B$4*calc!C218+constants!$C$4*calc!C218^2+constants!$D$4*calc!C218^3+constants!$E$4*calc!C218^4+constants!$F$4*calc!C218^5+constants!$G$4*calc!C218^6+constants!$H$4*calc!C218^7)</f>
        <v>116.9657764966712</v>
      </c>
      <c r="G218" s="4">
        <f>D218/(constants!$A$4+constants!$B$4*calc!D218+constants!$C$4*calc!D218^2+constants!$D$4*calc!D218^3+constants!$E$4*calc!D218^4+constants!$F$4*calc!D218^5+constants!$G$4*calc!D218^6+constants!$H$4*calc!D218^7)</f>
        <v>931.28711483683924</v>
      </c>
      <c r="H218" s="4">
        <f>E218/(constants!$A$4+constants!$B$4*calc!E218+constants!$C$4*calc!E218^2+constants!$D$4*calc!E218^3+constants!$E$4*calc!E218^4+constants!$F$4*calc!E218^5+constants!$G$4*calc!E218^6+constants!$H$4*calc!E218^7)</f>
        <v>563.99776311007497</v>
      </c>
      <c r="I218">
        <f t="shared" si="61"/>
        <v>1772.2087347980485</v>
      </c>
      <c r="J218">
        <f t="shared" si="62"/>
        <v>1552.1451913947321</v>
      </c>
      <c r="K218">
        <f t="shared" si="62"/>
        <v>281.99888155503743</v>
      </c>
      <c r="M218">
        <f>IF(front!E231&gt;$M$2,I218,J218)</f>
        <v>1552.1451913947321</v>
      </c>
      <c r="N218">
        <f t="shared" si="63"/>
        <v>0.1816833135962222</v>
      </c>
      <c r="O218">
        <f t="shared" si="64"/>
        <v>513.21529218637465</v>
      </c>
      <c r="Q218">
        <f>'slit correction'!O220</f>
        <v>298.89238050793813</v>
      </c>
      <c r="R218">
        <f>SUMPRODUCT(B$6:B$2053,Q$6:Q$2053,EXP(constants!B$7+constants!A$7*ABS(A$6:A$2053-A218)))</f>
        <v>160.43078517028249</v>
      </c>
      <c r="S218">
        <f t="shared" si="65"/>
        <v>138.46159533765564</v>
      </c>
      <c r="T218">
        <f t="shared" si="66"/>
        <v>130.82148406757932</v>
      </c>
      <c r="V218">
        <f>(front!I230+front!I231)*0.5</f>
        <v>1.2597475643443227E-7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8.7971480628644555E-8</v>
      </c>
      <c r="AF218">
        <f t="shared" si="77"/>
        <v>9.1403203903819488E-8</v>
      </c>
      <c r="AH218">
        <f t="shared" si="68"/>
        <v>0.22404529551299182</v>
      </c>
      <c r="AI218">
        <f>front!I231*AH218</f>
        <v>2.8599453251537206E-8</v>
      </c>
      <c r="AJ218" s="3">
        <f t="shared" si="78"/>
        <v>2.8914265589590622E-8</v>
      </c>
      <c r="AL218">
        <f t="shared" si="69"/>
        <v>1.0452609535126742</v>
      </c>
      <c r="AM218">
        <f>front!I231*AL218</f>
        <v>1.3342789326236695E-7</v>
      </c>
      <c r="AN218" s="3">
        <f t="shared" si="79"/>
        <v>1.3663147296021489E-7</v>
      </c>
      <c r="AP218">
        <f t="shared" si="70"/>
        <v>1.1945607357451251</v>
      </c>
      <c r="AQ218">
        <f>front!I231*AP218</f>
        <v>1.5248605796359392E-7</v>
      </c>
      <c r="AR218" s="3">
        <f t="shared" si="71"/>
        <v>1.5568823213679839E-7</v>
      </c>
      <c r="AT218">
        <f t="shared" si="72"/>
        <v>0.87582526872694055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122.65000000000009</v>
      </c>
      <c r="D219" s="2">
        <f>front!E232-front!C232</f>
        <v>953.49999999999955</v>
      </c>
      <c r="E219" s="2">
        <f>IF(front!F232-front!C232&gt;0,front!F232-front!C232,0)</f>
        <v>549.40000000000009</v>
      </c>
      <c r="F219" s="4">
        <f>C219/(constants!$A$4+constants!$B$4*calc!C219+constants!$C$4*calc!C219^2+constants!$D$4*calc!C219^3+constants!$E$4*calc!C219^4+constants!$F$4*calc!C219^5+constants!$G$4*calc!C219^6+constants!$H$4*calc!C219^7)</f>
        <v>123.11847852125572</v>
      </c>
      <c r="G219" s="4">
        <f>D219/(constants!$A$4+constants!$B$4*calc!D219+constants!$C$4*calc!D219^2+constants!$D$4*calc!D219^3+constants!$E$4*calc!D219^4+constants!$F$4*calc!D219^5+constants!$G$4*calc!D219^6+constants!$H$4*calc!D219^7)</f>
        <v>956.3377404942928</v>
      </c>
      <c r="H219" s="4">
        <f>E219/(constants!$A$4+constants!$B$4*calc!E219+constants!$C$4*calc!E219^2+constants!$D$4*calc!E219^3+constants!$E$4*calc!E219^4+constants!$F$4*calc!E219^5+constants!$G$4*calc!E219^6+constants!$H$4*calc!E219^7)</f>
        <v>551.26198780482503</v>
      </c>
      <c r="I219">
        <f t="shared" si="61"/>
        <v>1865.4314927462988</v>
      </c>
      <c r="J219">
        <f t="shared" si="62"/>
        <v>1593.8962341571546</v>
      </c>
      <c r="K219">
        <f t="shared" si="62"/>
        <v>275.63099390241251</v>
      </c>
      <c r="M219">
        <f>IF(front!E232&gt;$M$2,I219,J219)</f>
        <v>1593.8962341571546</v>
      </c>
      <c r="N219">
        <f t="shared" si="63"/>
        <v>0.17292907028428045</v>
      </c>
      <c r="O219">
        <f t="shared" si="64"/>
        <v>578.42667224031425</v>
      </c>
      <c r="Q219">
        <f>'slit correction'!O221</f>
        <v>324.74675068445356</v>
      </c>
      <c r="R219">
        <f>SUMPRODUCT(B$6:B$2053,Q$6:Q$2053,EXP(constants!B$7+constants!A$7*ABS(A$6:A$2053-A219)))</f>
        <v>162.72259317446512</v>
      </c>
      <c r="S219">
        <f t="shared" si="65"/>
        <v>162.02415750998844</v>
      </c>
      <c r="T219">
        <f t="shared" si="66"/>
        <v>154.38404623991212</v>
      </c>
      <c r="V219">
        <f>(front!I231+front!I232)*0.5</f>
        <v>1.3796803613331503E-7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9.2308018869135843E-8</v>
      </c>
      <c r="AF219">
        <f t="shared" si="77"/>
        <v>9.0139749748890205E-8</v>
      </c>
      <c r="AH219">
        <f t="shared" si="68"/>
        <v>0.21320828597089445</v>
      </c>
      <c r="AI219">
        <f>front!I232*AH219</f>
        <v>3.1615751469780963E-8</v>
      </c>
      <c r="AJ219" s="3">
        <f t="shared" si="78"/>
        <v>3.0107602360659085E-8</v>
      </c>
      <c r="AL219">
        <f t="shared" si="69"/>
        <v>0.97021198927994878</v>
      </c>
      <c r="AM219">
        <f>front!I232*AL219</f>
        <v>1.4386861648643444E-7</v>
      </c>
      <c r="AN219" s="3">
        <f t="shared" si="79"/>
        <v>1.3864825487440069E-7</v>
      </c>
      <c r="AP219">
        <f t="shared" si="70"/>
        <v>1.1142810095608562</v>
      </c>
      <c r="AQ219">
        <f>front!I232*AP219</f>
        <v>1.6523199980408745E-7</v>
      </c>
      <c r="AR219" s="3">
        <f t="shared" si="71"/>
        <v>1.5885902888384069E-7</v>
      </c>
      <c r="AT219">
        <f t="shared" si="72"/>
        <v>0.85443836471883061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124.0300000000002</v>
      </c>
      <c r="D220" s="2">
        <f>front!E233-front!C233</f>
        <v>991.5</v>
      </c>
      <c r="E220" s="2">
        <f>IF(front!F233-front!C233&gt;0,front!F233-front!C233,0)</f>
        <v>560.80000000000018</v>
      </c>
      <c r="F220" s="4">
        <f>C220/(constants!$A$4+constants!$B$4*calc!C220+constants!$C$4*calc!C220^2+constants!$D$4*calc!C220^3+constants!$E$4*calc!C220^4+constants!$F$4*calc!C220^5+constants!$G$4*calc!C220^6+constants!$H$4*calc!C220^7)</f>
        <v>124.50357887697425</v>
      </c>
      <c r="G220" s="4">
        <f>D220/(constants!$A$4+constants!$B$4*calc!D220+constants!$C$4*calc!D220^2+constants!$D$4*calc!D220^3+constants!$E$4*calc!D220^4+constants!$F$4*calc!D220^5+constants!$G$4*calc!D220^6+constants!$H$4*calc!D220^7)</f>
        <v>994.41223678181689</v>
      </c>
      <c r="H220" s="4">
        <f>E220/(constants!$A$4+constants!$B$4*calc!E220+constants!$C$4*calc!E220^2+constants!$D$4*calc!E220^3+constants!$E$4*calc!E220^4+constants!$F$4*calc!E220^5+constants!$G$4*calc!E220^6+constants!$H$4*calc!E220^7)</f>
        <v>562.69411628302555</v>
      </c>
      <c r="I220">
        <f t="shared" si="61"/>
        <v>1886.4178617723371</v>
      </c>
      <c r="J220">
        <f t="shared" si="62"/>
        <v>1657.3537279696948</v>
      </c>
      <c r="K220">
        <f t="shared" si="62"/>
        <v>281.34705814151278</v>
      </c>
      <c r="M220">
        <f>IF(front!E233&gt;$M$2,I220,J220)</f>
        <v>1657.3537279696948</v>
      </c>
      <c r="N220">
        <f t="shared" si="63"/>
        <v>0.16975679566375423</v>
      </c>
      <c r="O220">
        <f t="shared" si="64"/>
        <v>620.82525258819965</v>
      </c>
      <c r="Q220">
        <f>'slit correction'!O222</f>
        <v>329.18453618907336</v>
      </c>
      <c r="R220">
        <f>SUMPRODUCT(B$6:B$2053,Q$6:Q$2053,EXP(constants!B$7+constants!A$7*ABS(A$6:A$2053-A220)))</f>
        <v>165.04693632943088</v>
      </c>
      <c r="S220">
        <f t="shared" si="65"/>
        <v>164.13759985964248</v>
      </c>
      <c r="T220">
        <f t="shared" si="66"/>
        <v>156.49748858956616</v>
      </c>
      <c r="V220">
        <f>(front!I232+front!I233)*0.5</f>
        <v>1.4903521217484193E-7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8.4222352427710509E-8</v>
      </c>
      <c r="AF220">
        <f t="shared" si="77"/>
        <v>8.8265185648423176E-8</v>
      </c>
      <c r="AH220">
        <f t="shared" si="68"/>
        <v>0.20263456765684371</v>
      </c>
      <c r="AI220">
        <f>front!I233*AH220</f>
        <v>3.0351551893658364E-8</v>
      </c>
      <c r="AJ220" s="3">
        <f t="shared" si="78"/>
        <v>3.0983651681719664E-8</v>
      </c>
      <c r="AL220">
        <f t="shared" si="69"/>
        <v>0.89964975185490281</v>
      </c>
      <c r="AM220">
        <f>front!I233*AL220</f>
        <v>1.3475374140399652E-7</v>
      </c>
      <c r="AN220" s="3">
        <f t="shared" si="79"/>
        <v>1.3931117894521548E-7</v>
      </c>
      <c r="AP220">
        <f t="shared" si="70"/>
        <v>1.0342813299609557</v>
      </c>
      <c r="AQ220">
        <f>front!I233*AP220</f>
        <v>1.5491948793314245E-7</v>
      </c>
      <c r="AR220" s="3">
        <f t="shared" si="71"/>
        <v>1.6007574386861495E-7</v>
      </c>
      <c r="AT220">
        <f t="shared" si="72"/>
        <v>0.87857190156828202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130.37999999999965</v>
      </c>
      <c r="D221" s="2">
        <f>front!E234-front!C234</f>
        <v>1068.4000000000001</v>
      </c>
      <c r="E221" s="2">
        <f>IF(front!F234-front!C234&gt;0,front!F234-front!C234,0)</f>
        <v>542.09999999999991</v>
      </c>
      <c r="F221" s="4">
        <f>C221/(constants!$A$4+constants!$B$4*calc!C221+constants!$C$4*calc!C221^2+constants!$D$4*calc!C221^3+constants!$E$4*calc!C221^4+constants!$F$4*calc!C221^5+constants!$G$4*calc!C221^6+constants!$H$4*calc!C221^7)</f>
        <v>130.87699873456148</v>
      </c>
      <c r="G221" s="4">
        <f>D221/(constants!$A$4+constants!$B$4*calc!D221+constants!$C$4*calc!D221^2+constants!$D$4*calc!D221^3+constants!$E$4*calc!D221^4+constants!$F$4*calc!D221^5+constants!$G$4*calc!D221^6+constants!$H$4*calc!D221^7)</f>
        <v>1071.4539473838129</v>
      </c>
      <c r="H221" s="4">
        <f>E221/(constants!$A$4+constants!$B$4*calc!E221+constants!$C$4*calc!E221^2+constants!$D$4*calc!E221^3+constants!$E$4*calc!E221^4+constants!$F$4*calc!E221^5+constants!$G$4*calc!E221^6+constants!$H$4*calc!E221^7)</f>
        <v>543.94127420741222</v>
      </c>
      <c r="I221">
        <f t="shared" si="61"/>
        <v>1982.9848293115376</v>
      </c>
      <c r="J221">
        <f t="shared" si="62"/>
        <v>1785.7565789730215</v>
      </c>
      <c r="K221">
        <f t="shared" si="62"/>
        <v>271.97063710370611</v>
      </c>
      <c r="M221">
        <f>IF(front!E234&gt;$M$2,I221,J221)</f>
        <v>1785.7565789730215</v>
      </c>
      <c r="N221">
        <f t="shared" si="63"/>
        <v>0.15229994967181634</v>
      </c>
      <c r="O221">
        <f t="shared" si="64"/>
        <v>783.77236883834587</v>
      </c>
      <c r="Q221">
        <f>'slit correction'!O223</f>
        <v>438.91546253873207</v>
      </c>
      <c r="R221">
        <f>SUMPRODUCT(B$6:B$2053,Q$6:Q$2053,EXP(constants!B$7+constants!A$7*ABS(A$6:A$2053-A221)))</f>
        <v>167.35377185186806</v>
      </c>
      <c r="S221">
        <f t="shared" si="65"/>
        <v>271.56169068686404</v>
      </c>
      <c r="T221">
        <f t="shared" si="66"/>
        <v>263.92157941678772</v>
      </c>
      <c r="V221">
        <f>(front!I233+front!I234)*0.5</f>
        <v>1.9955091752155837E-7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1.2690308490089701E-7</v>
      </c>
      <c r="AF221">
        <f t="shared" si="77"/>
        <v>1.0556271866430376E-7</v>
      </c>
      <c r="AH221">
        <f t="shared" si="68"/>
        <v>0.19253568442531244</v>
      </c>
      <c r="AI221">
        <f>front!I234*AH221</f>
        <v>4.8002450966291421E-8</v>
      </c>
      <c r="AJ221" s="3">
        <f t="shared" si="78"/>
        <v>3.9177001429974892E-8</v>
      </c>
      <c r="AL221">
        <f t="shared" si="69"/>
        <v>0.83475056912641066</v>
      </c>
      <c r="AM221">
        <f>front!I234*AL221</f>
        <v>2.0811764522081717E-7</v>
      </c>
      <c r="AN221" s="3">
        <f t="shared" si="79"/>
        <v>1.7143569331240685E-7</v>
      </c>
      <c r="AP221">
        <f t="shared" si="70"/>
        <v>0.9566412758897952</v>
      </c>
      <c r="AQ221">
        <f>front!I234*AP221</f>
        <v>2.3850709064814359E-7</v>
      </c>
      <c r="AR221" s="3">
        <f t="shared" si="71"/>
        <v>1.9671328929064304E-7</v>
      </c>
      <c r="AT221">
        <f t="shared" si="72"/>
        <v>0.90053970790740201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138.97000000000025</v>
      </c>
      <c r="D222" s="2">
        <f>front!E235-front!C235</f>
        <v>1126.6999999999998</v>
      </c>
      <c r="E222" s="2">
        <f>IF(front!F235-front!C235&gt;0,front!F235-front!C235,0)</f>
        <v>559.09999999999945</v>
      </c>
      <c r="F222" s="4">
        <f>C222/(constants!$A$4+constants!$B$4*calc!C222+constants!$C$4*calc!C222^2+constants!$D$4*calc!C222^3+constants!$E$4*calc!C222^4+constants!$F$4*calc!C222^5+constants!$G$4*calc!C222^6+constants!$H$4*calc!C222^7)</f>
        <v>139.49855146522162</v>
      </c>
      <c r="G222" s="4">
        <f>D222/(constants!$A$4+constants!$B$4*calc!D222+constants!$C$4*calc!D222^2+constants!$D$4*calc!D222^3+constants!$E$4*calc!D222^4+constants!$F$4*calc!D222^5+constants!$G$4*calc!D222^6+constants!$H$4*calc!D222^7)</f>
        <v>1129.8533298662769</v>
      </c>
      <c r="H222" s="4">
        <f>E222/(constants!$A$4+constants!$B$4*calc!E222+constants!$C$4*calc!E222^2+constants!$D$4*calc!E222^3+constants!$E$4*calc!E222^4+constants!$F$4*calc!E222^5+constants!$G$4*calc!E222^6+constants!$H$4*calc!E222^7)</f>
        <v>560.98934212001029</v>
      </c>
      <c r="I222">
        <f t="shared" si="61"/>
        <v>2113.6144161397215</v>
      </c>
      <c r="J222">
        <f t="shared" si="62"/>
        <v>1883.0888831104614</v>
      </c>
      <c r="K222">
        <f t="shared" si="62"/>
        <v>280.49467106000515</v>
      </c>
      <c r="M222">
        <f>IF(front!E235&gt;$M$2,I222,J222)</f>
        <v>1883.0888831104614</v>
      </c>
      <c r="N222">
        <f t="shared" si="63"/>
        <v>0.14895455736358432</v>
      </c>
      <c r="O222">
        <f t="shared" si="64"/>
        <v>849.7007408387783</v>
      </c>
      <c r="Q222">
        <f>'slit correction'!O224</f>
        <v>445.88700167517334</v>
      </c>
      <c r="R222">
        <f>SUMPRODUCT(B$6:B$2053,Q$6:Q$2053,EXP(constants!B$7+constants!A$7*ABS(A$6:A$2053-A222)))</f>
        <v>169.7437289120785</v>
      </c>
      <c r="S222">
        <f t="shared" si="65"/>
        <v>276.14327276309484</v>
      </c>
      <c r="T222">
        <f t="shared" si="66"/>
        <v>268.50316149301852</v>
      </c>
      <c r="V222">
        <f>(front!I234+front!I235)*0.5</f>
        <v>2.5053651352261326E-7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1.1574962483240213E-7</v>
      </c>
      <c r="AF222">
        <f t="shared" si="77"/>
        <v>1.2132635486664957E-7</v>
      </c>
      <c r="AH222">
        <f t="shared" si="68"/>
        <v>0.18246745293303521</v>
      </c>
      <c r="AI222">
        <f>front!I235*AH222</f>
        <v>4.5937250942434649E-8</v>
      </c>
      <c r="AJ222" s="3">
        <f t="shared" si="78"/>
        <v>4.6969850954363035E-8</v>
      </c>
      <c r="AL222">
        <f t="shared" si="69"/>
        <v>0.77250739179765648</v>
      </c>
      <c r="AM222">
        <f>front!I235*AL222</f>
        <v>1.9448326450261878E-7</v>
      </c>
      <c r="AN222" s="3">
        <f t="shared" si="79"/>
        <v>2.0130045486171797E-7</v>
      </c>
      <c r="AP222">
        <f t="shared" si="70"/>
        <v>0.88165798482799052</v>
      </c>
      <c r="AQ222">
        <f>front!I235*AP222</f>
        <v>2.2196256616410554E-7</v>
      </c>
      <c r="AR222" s="3">
        <f t="shared" si="71"/>
        <v>2.3023482840612457E-7</v>
      </c>
      <c r="AT222">
        <f t="shared" si="72"/>
        <v>0.89093302389075824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151.46000000000004</v>
      </c>
      <c r="D223" s="2">
        <f>front!E236-front!C236</f>
        <v>1214.1000000000004</v>
      </c>
      <c r="E223" s="2">
        <f>IF(front!F236-front!C236&gt;0,front!F236-front!C236,0)</f>
        <v>553.80000000000018</v>
      </c>
      <c r="F223" s="4">
        <f>C223/(constants!$A$4+constants!$B$4*calc!C223+constants!$C$4*calc!C223^2+constants!$D$4*calc!C223^3+constants!$E$4*calc!C223^4+constants!$F$4*calc!C223^5+constants!$G$4*calc!C223^6+constants!$H$4*calc!C223^7)</f>
        <v>152.0341655604521</v>
      </c>
      <c r="G223" s="4">
        <f>D223/(constants!$A$4+constants!$B$4*calc!D223+constants!$C$4*calc!D223^2+constants!$D$4*calc!D223^3+constants!$E$4*calc!D223^4+constants!$F$4*calc!D223^5+constants!$G$4*calc!D223^6+constants!$H$4*calc!D223^7)</f>
        <v>1217.3893539393071</v>
      </c>
      <c r="H223" s="4">
        <f>E223/(constants!$A$4+constants!$B$4*calc!E223+constants!$C$4*calc!E223^2+constants!$D$4*calc!E223^3+constants!$E$4*calc!E223^4+constants!$F$4*calc!E223^5+constants!$G$4*calc!E223^6+constants!$H$4*calc!E223^7)</f>
        <v>555.67441988278517</v>
      </c>
      <c r="I223">
        <f t="shared" si="61"/>
        <v>2303.5479630371528</v>
      </c>
      <c r="J223">
        <f t="shared" si="62"/>
        <v>2028.982256565512</v>
      </c>
      <c r="K223">
        <f t="shared" si="62"/>
        <v>277.83720994139259</v>
      </c>
      <c r="M223">
        <f>IF(front!E236&gt;$M$2,I223,J223)</f>
        <v>2028.982256565512</v>
      </c>
      <c r="N223">
        <f t="shared" si="63"/>
        <v>0.1369342728564279</v>
      </c>
      <c r="O223">
        <f t="shared" si="64"/>
        <v>1005.3846347274053</v>
      </c>
      <c r="Q223">
        <f>'slit correction'!O225</f>
        <v>534.91707338813092</v>
      </c>
      <c r="R223">
        <f>SUMPRODUCT(B$6:B$2053,Q$6:Q$2053,EXP(constants!B$7+constants!A$7*ABS(A$6:A$2053-A223)))</f>
        <v>172.16747844857886</v>
      </c>
      <c r="S223">
        <f t="shared" si="65"/>
        <v>362.74959493955203</v>
      </c>
      <c r="T223">
        <f t="shared" si="66"/>
        <v>355.10948366947571</v>
      </c>
      <c r="V223">
        <f>(front!I235+front!I236)*0.5</f>
        <v>2.9123225301520113E-7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1.3734268906769286E-7</v>
      </c>
      <c r="AF223">
        <f t="shared" si="77"/>
        <v>1.2654615695004749E-7</v>
      </c>
      <c r="AH223">
        <f t="shared" si="68"/>
        <v>0.1726470420651921</v>
      </c>
      <c r="AI223">
        <f>front!I236*AH223</f>
        <v>5.7095869137183979E-8</v>
      </c>
      <c r="AJ223" s="3">
        <f t="shared" si="78"/>
        <v>5.1516560039809314E-8</v>
      </c>
      <c r="AL223">
        <f t="shared" si="69"/>
        <v>0.71418953344495661</v>
      </c>
      <c r="AM223">
        <f>front!I236*AL223</f>
        <v>2.3618865202058945E-7</v>
      </c>
      <c r="AN223" s="3">
        <f t="shared" si="79"/>
        <v>2.1533595826160411E-7</v>
      </c>
      <c r="AP223">
        <f t="shared" si="70"/>
        <v>0.81110595734155455</v>
      </c>
      <c r="AQ223">
        <f>front!I236*AP223</f>
        <v>2.6823975112922363E-7</v>
      </c>
      <c r="AR223" s="3">
        <f t="shared" si="71"/>
        <v>2.4510115864666461E-7</v>
      </c>
      <c r="AT223">
        <f t="shared" si="72"/>
        <v>0.88080747139745463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161.26999999999998</v>
      </c>
      <c r="D224" s="2">
        <f>front!E237-front!C237</f>
        <v>1328.1000000000004</v>
      </c>
      <c r="E224" s="2">
        <f>IF(front!F237-front!C237&gt;0,front!F237-front!C237,0)</f>
        <v>564.30000000000018</v>
      </c>
      <c r="F224" s="4">
        <f>C224/(constants!$A$4+constants!$B$4*calc!C224+constants!$C$4*calc!C224^2+constants!$D$4*calc!C224^3+constants!$E$4*calc!C224^4+constants!$F$4*calc!C224^5+constants!$G$4*calc!C224^6+constants!$H$4*calc!C224^7)</f>
        <v>161.87977253831181</v>
      </c>
      <c r="G224" s="4">
        <f>D224/(constants!$A$4+constants!$B$4*calc!D224+constants!$C$4*calc!D224^2+constants!$D$4*calc!D224^3+constants!$E$4*calc!D224^4+constants!$F$4*calc!D224^5+constants!$G$4*calc!D224^6+constants!$H$4*calc!D224^7)</f>
        <v>1331.5435156937178</v>
      </c>
      <c r="H224" s="4">
        <f>E224/(constants!$A$4+constants!$B$4*calc!E224+constants!$C$4*calc!E224^2+constants!$D$4*calc!E224^3+constants!$E$4*calc!E224^4+constants!$F$4*calc!E224^5+constants!$G$4*calc!E224^6+constants!$H$4*calc!E224^7)</f>
        <v>566.20392675889286</v>
      </c>
      <c r="I224">
        <f t="shared" si="61"/>
        <v>2452.7238263380577</v>
      </c>
      <c r="J224">
        <f t="shared" si="62"/>
        <v>2219.2391928228631</v>
      </c>
      <c r="K224">
        <f t="shared" si="62"/>
        <v>283.10196337944643</v>
      </c>
      <c r="M224">
        <f>IF(front!E237&gt;$M$2,I224,J224)</f>
        <v>2219.2391928228631</v>
      </c>
      <c r="N224">
        <f t="shared" si="63"/>
        <v>0.12756712493858849</v>
      </c>
      <c r="O224">
        <f t="shared" si="64"/>
        <v>1176.2453601608258</v>
      </c>
      <c r="Q224">
        <f>'slit correction'!O226</f>
        <v>629.57270846911911</v>
      </c>
      <c r="R224">
        <f>SUMPRODUCT(B$6:B$2053,Q$6:Q$2053,EXP(constants!B$7+constants!A$7*ABS(A$6:A$2053-A224)))</f>
        <v>174.57272723149933</v>
      </c>
      <c r="S224">
        <f t="shared" si="65"/>
        <v>454.99998123761975</v>
      </c>
      <c r="T224">
        <f t="shared" si="66"/>
        <v>447.35986996754343</v>
      </c>
      <c r="V224">
        <f>(front!I236+front!I237)*0.5</f>
        <v>3.7401654902373051E-7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1.5688948380896615E-7</v>
      </c>
      <c r="AF224">
        <f t="shared" si="77"/>
        <v>1.4711608643832949E-7</v>
      </c>
      <c r="AH224">
        <f t="shared" si="68"/>
        <v>0.16327073077457105</v>
      </c>
      <c r="AI224">
        <f>front!I237*AH224</f>
        <v>6.8136868615344191E-8</v>
      </c>
      <c r="AJ224" s="3">
        <f t="shared" si="78"/>
        <v>6.2616368876264089E-8</v>
      </c>
      <c r="AL224">
        <f t="shared" si="69"/>
        <v>0.66073654023275075</v>
      </c>
      <c r="AM224">
        <f>front!I237*AL224</f>
        <v>2.7574151605504931E-7</v>
      </c>
      <c r="AN224" s="3">
        <f t="shared" si="79"/>
        <v>2.5596508403781938E-7</v>
      </c>
      <c r="AP224">
        <f t="shared" si="70"/>
        <v>0.74215865080707943</v>
      </c>
      <c r="AQ224">
        <f>front!I237*AP224</f>
        <v>3.0972095391428822E-7</v>
      </c>
      <c r="AR224" s="3">
        <f t="shared" si="71"/>
        <v>2.8898035252175593E-7</v>
      </c>
      <c r="AT224">
        <f t="shared" si="72"/>
        <v>0.90480598304302784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172.37999999999965</v>
      </c>
      <c r="D225" s="2">
        <f>front!E238-front!C238</f>
        <v>1448.9999999999995</v>
      </c>
      <c r="E225" s="2">
        <f>IF(front!F238-front!C238&gt;0,front!F238-front!C238,0)</f>
        <v>560.90000000000009</v>
      </c>
      <c r="F225" s="4">
        <f>C225/(constants!$A$4+constants!$B$4*calc!C225+constants!$C$4*calc!C225^2+constants!$D$4*calc!C225^3+constants!$E$4*calc!C225^4+constants!$F$4*calc!C225^5+constants!$G$4*calc!C225^6+constants!$H$4*calc!C225^7)</f>
        <v>173.02986451596129</v>
      </c>
      <c r="G225" s="4">
        <f>D225/(constants!$A$4+constants!$B$4*calc!D225+constants!$C$4*calc!D225^2+constants!$D$4*calc!D225^3+constants!$E$4*calc!D225^4+constants!$F$4*calc!D225^5+constants!$G$4*calc!D225^6+constants!$H$4*calc!D225^7)</f>
        <v>1452.5784447964541</v>
      </c>
      <c r="H225" s="4">
        <f>E225/(constants!$A$4+constants!$B$4*calc!E225+constants!$C$4*calc!E225^2+constants!$D$4*calc!E225^3+constants!$E$4*calc!E225^4+constants!$F$4*calc!E225^5+constants!$G$4*calc!E225^6+constants!$H$4*calc!E225^7)</f>
        <v>562.79439693136931</v>
      </c>
      <c r="I225">
        <f t="shared" si="61"/>
        <v>2621.6646138782016</v>
      </c>
      <c r="J225">
        <f t="shared" si="62"/>
        <v>2420.964074660757</v>
      </c>
      <c r="K225">
        <f t="shared" si="62"/>
        <v>281.39719846568465</v>
      </c>
      <c r="M225">
        <f>IF(front!E238&gt;$M$2,I225,J225)</f>
        <v>2420.964074660757</v>
      </c>
      <c r="N225">
        <f t="shared" si="63"/>
        <v>0.1162335292006</v>
      </c>
      <c r="O225">
        <f t="shared" si="64"/>
        <v>1384.2508741425845</v>
      </c>
      <c r="Q225">
        <f>'slit correction'!O227</f>
        <v>753.46495832179221</v>
      </c>
      <c r="R225">
        <f>SUMPRODUCT(B$6:B$2053,Q$6:Q$2053,EXP(constants!B$7+constants!A$7*ABS(A$6:A$2053-A225)))</f>
        <v>177.06442945065564</v>
      </c>
      <c r="S225">
        <f t="shared" si="65"/>
        <v>576.40052887113654</v>
      </c>
      <c r="T225">
        <f t="shared" si="66"/>
        <v>568.76041760106023</v>
      </c>
      <c r="V225">
        <f>(front!I237+front!I238)*0.5</f>
        <v>4.7271035336927763E-7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1.793300566313075E-7</v>
      </c>
      <c r="AF225">
        <f t="shared" si="77"/>
        <v>1.6810977022013682E-7</v>
      </c>
      <c r="AH225">
        <f t="shared" si="68"/>
        <v>0.15392602569101768</v>
      </c>
      <c r="AI225">
        <f>front!I238*AH225</f>
        <v>8.1287757328027152E-8</v>
      </c>
      <c r="AJ225" s="3">
        <f t="shared" si="78"/>
        <v>7.4712312971685672E-8</v>
      </c>
      <c r="AL225">
        <f t="shared" si="69"/>
        <v>0.60964673876410891</v>
      </c>
      <c r="AM225">
        <f>front!I238*AL225</f>
        <v>3.2195215808376403E-7</v>
      </c>
      <c r="AN225" s="3">
        <f t="shared" si="79"/>
        <v>2.9884683706940669E-7</v>
      </c>
      <c r="AP225">
        <f t="shared" si="70"/>
        <v>0.67659392127374307</v>
      </c>
      <c r="AQ225">
        <f>front!I238*AP225</f>
        <v>3.5730671428183169E-7</v>
      </c>
      <c r="AR225" s="3">
        <f t="shared" si="71"/>
        <v>3.3351383409805996E-7</v>
      </c>
      <c r="AT225">
        <f t="shared" si="72"/>
        <v>0.92344537964352713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191.15000000000009</v>
      </c>
      <c r="D226" s="2">
        <f>front!E239-front!C239</f>
        <v>1594.8999999999996</v>
      </c>
      <c r="E226" s="2">
        <f>IF(front!F239-front!C239&gt;0,front!F239-front!C239,0)</f>
        <v>553</v>
      </c>
      <c r="F226" s="4">
        <f>C226/(constants!$A$4+constants!$B$4*calc!C226+constants!$C$4*calc!C226^2+constants!$D$4*calc!C226^3+constants!$E$4*calc!C226^4+constants!$F$4*calc!C226^5+constants!$G$4*calc!C226^6+constants!$H$4*calc!C226^7)</f>
        <v>191.86703444919345</v>
      </c>
      <c r="G226" s="4">
        <f>D226/(constants!$A$4+constants!$B$4*calc!D226+constants!$C$4*calc!D226^2+constants!$D$4*calc!D226^3+constants!$E$4*calc!D226^4+constants!$F$4*calc!D226^5+constants!$G$4*calc!D226^6+constants!$H$4*calc!D226^7)</f>
        <v>1598.6025273269936</v>
      </c>
      <c r="H226" s="4">
        <f>E226/(constants!$A$4+constants!$B$4*calc!E226+constants!$C$4*calc!E226^2+constants!$D$4*calc!E226^3+constants!$E$4*calc!E226^4+constants!$F$4*calc!E226^5+constants!$G$4*calc!E226^6+constants!$H$4*calc!E226^7)</f>
        <v>554.8721624607756</v>
      </c>
      <c r="I226">
        <f t="shared" si="61"/>
        <v>2907.0762795332339</v>
      </c>
      <c r="J226">
        <f t="shared" si="62"/>
        <v>2664.3375455449896</v>
      </c>
      <c r="K226">
        <f t="shared" si="62"/>
        <v>277.4360812303878</v>
      </c>
      <c r="M226">
        <f>IF(front!E239&gt;$M$2,I226,J226)</f>
        <v>2664.3375455449896</v>
      </c>
      <c r="N226">
        <f t="shared" si="63"/>
        <v>0.10412947927498366</v>
      </c>
      <c r="O226">
        <f t="shared" si="64"/>
        <v>1642.2177473386496</v>
      </c>
      <c r="Q226">
        <f>'slit correction'!O228</f>
        <v>916.64101532342465</v>
      </c>
      <c r="R226">
        <f>SUMPRODUCT(B$6:B$2053,Q$6:Q$2053,EXP(constants!B$7+constants!A$7*ABS(A$6:A$2053-A226)))</f>
        <v>179.59098723176118</v>
      </c>
      <c r="S226">
        <f t="shared" si="65"/>
        <v>737.05002809166353</v>
      </c>
      <c r="T226">
        <f t="shared" si="66"/>
        <v>729.40991682158722</v>
      </c>
      <c r="V226">
        <f>(front!I238+front!I239)*0.5</f>
        <v>5.9758110853069397E-7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2.0461090788277727E-7</v>
      </c>
      <c r="AF226">
        <f t="shared" si="77"/>
        <v>1.9197048225704238E-7</v>
      </c>
      <c r="AH226">
        <f t="shared" si="68"/>
        <v>0.14481450094644729</v>
      </c>
      <c r="AI226">
        <f>front!I239*AH226</f>
        <v>9.6600824757840116E-8</v>
      </c>
      <c r="AJ226" s="3">
        <f t="shared" si="78"/>
        <v>8.8944291042933641E-8</v>
      </c>
      <c r="AL226">
        <f t="shared" si="69"/>
        <v>0.56194408292636955</v>
      </c>
      <c r="AM226">
        <f>front!I239*AL226</f>
        <v>3.7485377171275019E-7</v>
      </c>
      <c r="AN226" s="3">
        <f t="shared" si="79"/>
        <v>3.4840296489825713E-7</v>
      </c>
      <c r="AP226">
        <f t="shared" si="70"/>
        <v>0.6158674452442181</v>
      </c>
      <c r="AQ226">
        <f>front!I239*AP226</f>
        <v>4.1082421141026586E-7</v>
      </c>
      <c r="AR226" s="3">
        <f t="shared" si="71"/>
        <v>3.8406546284604877E-7</v>
      </c>
      <c r="AT226">
        <f t="shared" si="72"/>
        <v>0.91650073453620595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205.80000000000018</v>
      </c>
      <c r="D227" s="2">
        <f>front!E240-front!C240</f>
        <v>1747</v>
      </c>
      <c r="E227" s="2">
        <f>IF(front!F240-front!C240&gt;0,front!F240-front!C240,0)</f>
        <v>546.5</v>
      </c>
      <c r="F227" s="4">
        <f>C227/(constants!$A$4+constants!$B$4*calc!C227+constants!$C$4*calc!C227^2+constants!$D$4*calc!C227^3+constants!$E$4*calc!C227^4+constants!$F$4*calc!C227^5+constants!$G$4*calc!C227^6+constants!$H$4*calc!C227^7)</f>
        <v>206.56896749654467</v>
      </c>
      <c r="G227" s="4">
        <f>D227/(constants!$A$4+constants!$B$4*calc!D227+constants!$C$4*calc!D227^2+constants!$D$4*calc!D227^3+constants!$E$4*calc!D227^4+constants!$F$4*calc!D227^5+constants!$G$4*calc!D227^6+constants!$H$4*calc!D227^7)</f>
        <v>1750.7873735188207</v>
      </c>
      <c r="H227" s="4">
        <f>E227/(constants!$A$4+constants!$B$4*calc!E227+constants!$C$4*calc!E227^2+constants!$D$4*calc!E227^3+constants!$E$4*calc!E227^4+constants!$F$4*calc!E227^5+constants!$G$4*calc!E227^6+constants!$H$4*calc!E227^7)</f>
        <v>548.35377220925693</v>
      </c>
      <c r="I227">
        <f t="shared" si="61"/>
        <v>3129.8328408567377</v>
      </c>
      <c r="J227">
        <f t="shared" si="62"/>
        <v>2917.9789558647012</v>
      </c>
      <c r="K227">
        <f t="shared" si="62"/>
        <v>274.17688610462847</v>
      </c>
      <c r="M227">
        <f>IF(front!E240&gt;$M$2,I227,J227)</f>
        <v>2917.9789558647012</v>
      </c>
      <c r="N227">
        <f t="shared" si="63"/>
        <v>9.3961228045724571E-2</v>
      </c>
      <c r="O227">
        <f t="shared" si="64"/>
        <v>1907.8665643715849</v>
      </c>
      <c r="Q227">
        <f>'slit correction'!O229</f>
        <v>1071.0032471224865</v>
      </c>
      <c r="R227">
        <f>SUMPRODUCT(B$6:B$2053,Q$6:Q$2053,EXP(constants!B$7+constants!A$7*ABS(A$6:A$2053-A227)))</f>
        <v>182.15268949334947</v>
      </c>
      <c r="S227">
        <f t="shared" si="65"/>
        <v>888.85055762913703</v>
      </c>
      <c r="T227">
        <f t="shared" si="66"/>
        <v>881.21044635906071</v>
      </c>
      <c r="V227">
        <f>(front!I239+front!I240)*0.5</f>
        <v>7.3370030194369041E-7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2.2174386550928731E-7</v>
      </c>
      <c r="AF227">
        <f t="shared" si="77"/>
        <v>2.1317738669603228E-7</v>
      </c>
      <c r="AH227">
        <f t="shared" si="68"/>
        <v>0.13593142033008027</v>
      </c>
      <c r="AI227">
        <f>front!I240*AH227</f>
        <v>1.0879062426151589E-7</v>
      </c>
      <c r="AJ227" s="3">
        <f t="shared" si="78"/>
        <v>1.02695724509678E-7</v>
      </c>
      <c r="AL227">
        <f t="shared" si="69"/>
        <v>0.51745533386850806</v>
      </c>
      <c r="AM227">
        <f>front!I240*AL227</f>
        <v>4.141374279935244E-7</v>
      </c>
      <c r="AN227" s="3">
        <f t="shared" si="79"/>
        <v>3.9449559985313732E-7</v>
      </c>
      <c r="AP227">
        <f t="shared" si="70"/>
        <v>0.55747052638226269</v>
      </c>
      <c r="AQ227">
        <f>front!I240*AP227</f>
        <v>4.4616297266115977E-7</v>
      </c>
      <c r="AR227" s="3">
        <f t="shared" si="71"/>
        <v>4.2849359203571282E-7</v>
      </c>
      <c r="AT227">
        <f t="shared" si="72"/>
        <v>0.93231143777824088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220.7800000000002</v>
      </c>
      <c r="D228" s="2">
        <f>front!E241-front!C241</f>
        <v>1917.7999999999997</v>
      </c>
      <c r="E228" s="2">
        <f>IF(front!F241-front!C241&gt;0,front!F241-front!C241,0)</f>
        <v>571.50000000000045</v>
      </c>
      <c r="F228" s="4">
        <f>C228/(constants!$A$4+constants!$B$4*calc!C228+constants!$C$4*calc!C228^2+constants!$D$4*calc!C228^3+constants!$E$4*calc!C228^4+constants!$F$4*calc!C228^5+constants!$G$4*calc!C228^6+constants!$H$4*calc!C228^7)</f>
        <v>221.6016227353069</v>
      </c>
      <c r="G228" s="4">
        <f>D228/(constants!$A$4+constants!$B$4*calc!D228+constants!$C$4*calc!D228^2+constants!$D$4*calc!D228^3+constants!$E$4*calc!D228^4+constants!$F$4*calc!D228^5+constants!$G$4*calc!D228^6+constants!$H$4*calc!D228^7)</f>
        <v>1921.6294543925555</v>
      </c>
      <c r="H228" s="4">
        <f>E228/(constants!$A$4+constants!$B$4*calc!E228+constants!$C$4*calc!E228^2+constants!$D$4*calc!E228^3+constants!$E$4*calc!E228^4+constants!$F$4*calc!E228^5+constants!$G$4*calc!E228^6+constants!$H$4*calc!E228^7)</f>
        <v>573.42402921588575</v>
      </c>
      <c r="I228">
        <f t="shared" si="61"/>
        <v>3357.6003444743474</v>
      </c>
      <c r="J228">
        <f t="shared" si="62"/>
        <v>3202.7157573209261</v>
      </c>
      <c r="K228">
        <f t="shared" si="62"/>
        <v>286.71201460794288</v>
      </c>
      <c r="M228">
        <f>IF(front!E241&gt;$M$2,I228,J228)</f>
        <v>3202.7157573209261</v>
      </c>
      <c r="N228">
        <f t="shared" si="63"/>
        <v>8.9521529955495546E-2</v>
      </c>
      <c r="O228">
        <f t="shared" si="64"/>
        <v>2146.4219068067723</v>
      </c>
      <c r="Q228">
        <f>'slit correction'!O230</f>
        <v>1200.5994871292003</v>
      </c>
      <c r="R228">
        <f>SUMPRODUCT(B$6:B$2053,Q$6:Q$2053,EXP(constants!B$7+constants!A$7*ABS(A$6:A$2053-A228)))</f>
        <v>184.6941977347395</v>
      </c>
      <c r="S228">
        <f t="shared" si="65"/>
        <v>1015.9052893944607</v>
      </c>
      <c r="T228">
        <f t="shared" si="66"/>
        <v>1008.2651781243844</v>
      </c>
      <c r="V228">
        <f>(front!I240+front!I241)*0.5</f>
        <v>8.5343954179376974E-7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2.2736787386704404E-7</v>
      </c>
      <c r="AF228">
        <f t="shared" si="77"/>
        <v>2.2455586968816566E-7</v>
      </c>
      <c r="AH228">
        <f t="shared" si="68"/>
        <v>0.12745407635563716</v>
      </c>
      <c r="AI228">
        <f>front!I241*AH228</f>
        <v>1.1554278482002954E-7</v>
      </c>
      <c r="AJ228" s="3">
        <f t="shared" si="78"/>
        <v>1.1216670454077271E-7</v>
      </c>
      <c r="AL228">
        <f t="shared" si="69"/>
        <v>0.47686282884837722</v>
      </c>
      <c r="AM228">
        <f>front!I241*AL228</f>
        <v>4.3229734817235367E-7</v>
      </c>
      <c r="AN228" s="3">
        <f t="shared" si="79"/>
        <v>4.2321738808293903E-7</v>
      </c>
      <c r="AP228">
        <f t="shared" si="70"/>
        <v>0.50285304922376428</v>
      </c>
      <c r="AQ228">
        <f>front!I241*AP228</f>
        <v>4.5585863805906725E-7</v>
      </c>
      <c r="AR228" s="3">
        <f t="shared" si="71"/>
        <v>4.5101080536011354E-7</v>
      </c>
      <c r="AT228">
        <f t="shared" si="72"/>
        <v>0.95387045173249485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244.82999999999993</v>
      </c>
      <c r="D229" s="2">
        <f>front!E242-front!C242</f>
        <v>2126.0999999999995</v>
      </c>
      <c r="E229" s="2">
        <f>IF(front!F242-front!C242&gt;0,front!F242-front!C242,0)</f>
        <v>553.5</v>
      </c>
      <c r="F229" s="4">
        <f>C229/(constants!$A$4+constants!$B$4*calc!C229+constants!$C$4*calc!C229^2+constants!$D$4*calc!C229^3+constants!$E$4*calc!C229^4+constants!$F$4*calc!C229^5+constants!$G$4*calc!C229^6+constants!$H$4*calc!C229^7)</f>
        <v>245.73521141255031</v>
      </c>
      <c r="G229" s="4">
        <f>D229/(constants!$A$4+constants!$B$4*calc!D229+constants!$C$4*calc!D229^2+constants!$D$4*calc!D229^3+constants!$E$4*calc!D229^4+constants!$F$4*calc!D229^5+constants!$G$4*calc!D229^6+constants!$H$4*calc!D229^7)</f>
        <v>2129.9063986188557</v>
      </c>
      <c r="H229" s="4">
        <f>E229/(constants!$A$4+constants!$B$4*calc!E229+constants!$C$4*calc!E229^2+constants!$D$4*calc!E229^3+constants!$E$4*calc!E229^4+constants!$F$4*calc!E229^5+constants!$G$4*calc!E229^6+constants!$H$4*calc!E229^7)</f>
        <v>555.37357350348475</v>
      </c>
      <c r="I229">
        <f t="shared" si="61"/>
        <v>3723.260778978035</v>
      </c>
      <c r="J229">
        <f t="shared" si="62"/>
        <v>3549.8439976980926</v>
      </c>
      <c r="K229">
        <f t="shared" si="62"/>
        <v>277.68678675174237</v>
      </c>
      <c r="M229">
        <f>IF(front!E242&gt;$M$2,I229,J229)</f>
        <v>3549.8439976980926</v>
      </c>
      <c r="N229">
        <f t="shared" si="63"/>
        <v>7.8225067617565508E-2</v>
      </c>
      <c r="O229">
        <f t="shared" si="64"/>
        <v>2526.8005594383039</v>
      </c>
      <c r="Q229">
        <f>'slit correction'!O231</f>
        <v>1475.1132342983942</v>
      </c>
      <c r="R229">
        <f>SUMPRODUCT(B$6:B$2053,Q$6:Q$2053,EXP(constants!B$7+constants!A$7*ABS(A$6:A$2053-A229)))</f>
        <v>187.32638702135739</v>
      </c>
      <c r="S229">
        <f t="shared" si="65"/>
        <v>1287.7868472770369</v>
      </c>
      <c r="T229">
        <f t="shared" si="66"/>
        <v>1280.1467360069605</v>
      </c>
      <c r="V229">
        <f>(front!I241+front!I242)*0.5</f>
        <v>1.0235462722222286E-6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2.583887526603436E-7</v>
      </c>
      <c r="AF229">
        <f t="shared" si="77"/>
        <v>2.4287831326369383E-7</v>
      </c>
      <c r="AH229">
        <f t="shared" si="68"/>
        <v>0.11900940533490527</v>
      </c>
      <c r="AI229">
        <f>front!I242*AH229</f>
        <v>1.3573595115737319E-7</v>
      </c>
      <c r="AJ229" s="3">
        <f t="shared" si="78"/>
        <v>1.2563936798870136E-7</v>
      </c>
      <c r="AL229">
        <f t="shared" si="69"/>
        <v>0.43824031650650319</v>
      </c>
      <c r="AM229">
        <f>front!I242*AL229</f>
        <v>4.9983416041044305E-7</v>
      </c>
      <c r="AN229" s="3">
        <f t="shared" si="79"/>
        <v>4.6606575429139833E-7</v>
      </c>
      <c r="AP229">
        <f t="shared" si="70"/>
        <v>0.45206236530839766</v>
      </c>
      <c r="AQ229">
        <f>front!I242*AP229</f>
        <v>5.1559887191193401E-7</v>
      </c>
      <c r="AR229" s="3">
        <f t="shared" si="71"/>
        <v>4.8572875498550058E-7</v>
      </c>
      <c r="AT229">
        <f t="shared" si="72"/>
        <v>0.95342341254765883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270.79999999999973</v>
      </c>
      <c r="D230" s="2">
        <f>front!E243-front!C243</f>
        <v>2362.9</v>
      </c>
      <c r="E230" s="2">
        <f>IF(front!F243-front!C243&gt;0,front!F243-front!C243,0)</f>
        <v>548.90000000000009</v>
      </c>
      <c r="F230" s="4">
        <f>C230/(constants!$A$4+constants!$B$4*calc!C230+constants!$C$4*calc!C230^2+constants!$D$4*calc!C230^3+constants!$E$4*calc!C230^4+constants!$F$4*calc!C230^5+constants!$G$4*calc!C230^6+constants!$H$4*calc!C230^7)</f>
        <v>271.79415937403894</v>
      </c>
      <c r="G230" s="4">
        <f>D230/(constants!$A$4+constants!$B$4*calc!D230+constants!$C$4*calc!D230^2+constants!$D$4*calc!D230^3+constants!$E$4*calc!D230^4+constants!$F$4*calc!D230^5+constants!$G$4*calc!D230^6+constants!$H$4*calc!D230^7)</f>
        <v>2366.5840740290391</v>
      </c>
      <c r="H230" s="4">
        <f>E230/(constants!$A$4+constants!$B$4*calc!E230+constants!$C$4*calc!E230^2+constants!$D$4*calc!E230^3+constants!$E$4*calc!E230^4+constants!$F$4*calc!E230^5+constants!$G$4*calc!E230^6+constants!$H$4*calc!E230^7)</f>
        <v>550.76057255429578</v>
      </c>
      <c r="I230">
        <f t="shared" si="61"/>
        <v>4118.0933238490743</v>
      </c>
      <c r="J230">
        <f t="shared" si="62"/>
        <v>3944.3067900483984</v>
      </c>
      <c r="K230">
        <f t="shared" si="62"/>
        <v>275.38028627714789</v>
      </c>
      <c r="M230">
        <f>IF(front!E243&gt;$M$2,I230,J230)</f>
        <v>3944.3067900483984</v>
      </c>
      <c r="N230">
        <f t="shared" si="63"/>
        <v>6.9817156964549612E-2</v>
      </c>
      <c r="O230">
        <f t="shared" si="64"/>
        <v>2929.7608759361547</v>
      </c>
      <c r="Q230">
        <f>'slit correction'!O232</f>
        <v>1742.110146900013</v>
      </c>
      <c r="R230">
        <f>SUMPRODUCT(B$6:B$2053,Q$6:Q$2053,EXP(constants!B$7+constants!A$7*ABS(A$6:A$2053-A230)))</f>
        <v>189.99452482456479</v>
      </c>
      <c r="S230">
        <f t="shared" si="65"/>
        <v>1552.1156220754483</v>
      </c>
      <c r="T230">
        <f t="shared" si="66"/>
        <v>1544.4755108053719</v>
      </c>
      <c r="V230">
        <f>(front!I242+front!I243)*0.5</f>
        <v>1.2563797259898444E-6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2.8080252440397804E-7</v>
      </c>
      <c r="AF230">
        <f t="shared" si="77"/>
        <v>2.6959563853216082E-7</v>
      </c>
      <c r="AH230">
        <f t="shared" si="68"/>
        <v>0.11077958179943084</v>
      </c>
      <c r="AI230">
        <f>front!I243*AH230</f>
        <v>1.5201299969364324E-7</v>
      </c>
      <c r="AJ230" s="3">
        <f t="shared" si="78"/>
        <v>1.4387447542550823E-7</v>
      </c>
      <c r="AL230">
        <f t="shared" si="69"/>
        <v>0.40234267964555248</v>
      </c>
      <c r="AM230">
        <f>front!I243*AL230</f>
        <v>5.5209919232619091E-7</v>
      </c>
      <c r="AN230" s="3">
        <f t="shared" si="79"/>
        <v>5.2596667636831698E-7</v>
      </c>
      <c r="AP230">
        <f t="shared" si="70"/>
        <v>0.40606149539915465</v>
      </c>
      <c r="AQ230">
        <f>front!I243*AP230</f>
        <v>5.5720219351856368E-7</v>
      </c>
      <c r="AR230" s="3">
        <f t="shared" si="71"/>
        <v>5.364005327152489E-7</v>
      </c>
      <c r="AT230">
        <f t="shared" si="72"/>
        <v>0.95779927259194741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285.81999999999971</v>
      </c>
      <c r="D231" s="2">
        <f>front!E244-front!C244</f>
        <v>2520.7000000000003</v>
      </c>
      <c r="E231" s="2">
        <f>IF(front!F244-front!C244&gt;0,front!F244-front!C244,0)</f>
        <v>559.40000000000009</v>
      </c>
      <c r="F231" s="4">
        <f>C231/(constants!$A$4+constants!$B$4*calc!C231+constants!$C$4*calc!C231^2+constants!$D$4*calc!C231^3+constants!$E$4*calc!C231^4+constants!$F$4*calc!C231^5+constants!$G$4*calc!C231^6+constants!$H$4*calc!C231^7)</f>
        <v>286.86497962227088</v>
      </c>
      <c r="G231" s="4">
        <f>D231/(constants!$A$4+constants!$B$4*calc!D231+constants!$C$4*calc!D231^2+constants!$D$4*calc!D231^3+constants!$E$4*calc!D231^4+constants!$F$4*calc!D231^5+constants!$G$4*calc!D231^6+constants!$H$4*calc!D231^7)</f>
        <v>2524.2478121506379</v>
      </c>
      <c r="H231" s="4">
        <f>E231/(constants!$A$4+constants!$B$4*calc!E231+constants!$C$4*calc!E231^2+constants!$D$4*calc!E231^3+constants!$E$4*calc!E231^4+constants!$F$4*calc!E231^5+constants!$G$4*calc!E231^6+constants!$H$4*calc!E231^7)</f>
        <v>561.29018505050226</v>
      </c>
      <c r="I231">
        <f t="shared" si="61"/>
        <v>4346.4390851859216</v>
      </c>
      <c r="J231">
        <f t="shared" si="62"/>
        <v>4207.0796869177302</v>
      </c>
      <c r="K231">
        <f t="shared" si="62"/>
        <v>280.64509252525113</v>
      </c>
      <c r="M231">
        <f>IF(front!E244&gt;$M$2,I231,J231)</f>
        <v>4207.0796869177302</v>
      </c>
      <c r="N231">
        <f t="shared" si="63"/>
        <v>6.670781478134126E-2</v>
      </c>
      <c r="O231">
        <f t="shared" si="64"/>
        <v>3173.1373674207152</v>
      </c>
      <c r="Q231">
        <f>'slit correction'!O233</f>
        <v>1823.3621055530703</v>
      </c>
      <c r="R231">
        <f>SUMPRODUCT(B$6:B$2053,Q$6:Q$2053,EXP(constants!B$7+constants!A$7*ABS(A$6:A$2053-A231)))</f>
        <v>192.69878678236981</v>
      </c>
      <c r="S231">
        <f t="shared" si="65"/>
        <v>1630.6633187707005</v>
      </c>
      <c r="T231">
        <f t="shared" si="66"/>
        <v>1623.023207500624</v>
      </c>
      <c r="V231">
        <f>(front!I243+front!I244)*0.5</f>
        <v>1.3995389513918453E-6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2.6374446683225667E-7</v>
      </c>
      <c r="AF231">
        <f t="shared" si="77"/>
        <v>2.7227349561811733E-7</v>
      </c>
      <c r="AH231">
        <f t="shared" si="68"/>
        <v>0.10276020785945275</v>
      </c>
      <c r="AI231">
        <f>front!I244*AH231</f>
        <v>1.466251033660354E-7</v>
      </c>
      <c r="AJ231" s="3">
        <f t="shared" si="78"/>
        <v>1.4931905152983932E-7</v>
      </c>
      <c r="AL231">
        <f t="shared" si="69"/>
        <v>0.36901566033238969</v>
      </c>
      <c r="AM231">
        <f>front!I244*AL231</f>
        <v>5.2653610251475595E-7</v>
      </c>
      <c r="AN231" s="3">
        <f t="shared" si="79"/>
        <v>5.3931764742047343E-7</v>
      </c>
      <c r="AP231">
        <f t="shared" si="70"/>
        <v>0.36281272116685703</v>
      </c>
      <c r="AQ231">
        <f>front!I244*AP231</f>
        <v>5.1768533610171595E-7</v>
      </c>
      <c r="AR231" s="3">
        <f t="shared" si="71"/>
        <v>5.3744376481013987E-7</v>
      </c>
      <c r="AT231">
        <f t="shared" si="72"/>
        <v>0.96793711000272076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315.02</v>
      </c>
      <c r="D232" s="2">
        <f>front!E245-front!C245</f>
        <v>2765.7999999999997</v>
      </c>
      <c r="E232" s="2">
        <f>IF(front!F245-front!C245&gt;0,front!F245-front!C245,0)</f>
        <v>559.99999999999955</v>
      </c>
      <c r="F232" s="4">
        <f>C232/(constants!$A$4+constants!$B$4*calc!C232+constants!$C$4*calc!C232^2+constants!$D$4*calc!C232^3+constants!$E$4*calc!C232^4+constants!$F$4*calc!C232^5+constants!$G$4*calc!C232^6+constants!$H$4*calc!C232^7)</f>
        <v>316.16246797542675</v>
      </c>
      <c r="G232" s="4">
        <f>D232/(constants!$A$4+constants!$B$4*calc!D232+constants!$C$4*calc!D232^2+constants!$D$4*calc!D232^3+constants!$E$4*calc!D232^4+constants!$F$4*calc!D232^5+constants!$G$4*calc!D232^6+constants!$H$4*calc!D232^7)</f>
        <v>2769.0531266099115</v>
      </c>
      <c r="H232" s="4">
        <f>E232/(constants!$A$4+constants!$B$4*calc!E232+constants!$C$4*calc!E232^2+constants!$D$4*calc!E232^3+constants!$E$4*calc!E232^4+constants!$F$4*calc!E232^5+constants!$G$4*calc!E232^6+constants!$H$4*calc!E232^7)</f>
        <v>561.89187035717043</v>
      </c>
      <c r="I232">
        <f t="shared" si="61"/>
        <v>4790.3404238701023</v>
      </c>
      <c r="J232">
        <f t="shared" si="62"/>
        <v>4615.0885443498528</v>
      </c>
      <c r="K232">
        <f t="shared" si="62"/>
        <v>280.94593517858522</v>
      </c>
      <c r="M232">
        <f>IF(front!E245&gt;$M$2,I232,J232)</f>
        <v>4615.0885443498528</v>
      </c>
      <c r="N232">
        <f t="shared" si="63"/>
        <v>6.0875524375917096E-2</v>
      </c>
      <c r="O232">
        <f t="shared" si="64"/>
        <v>3580.0378714232697</v>
      </c>
      <c r="Q232">
        <f>'slit correction'!O234</f>
        <v>2048.841570153299</v>
      </c>
      <c r="R232">
        <f>SUMPRODUCT(B$6:B$2053,Q$6:Q$2053,EXP(constants!B$7+constants!A$7*ABS(A$6:A$2053-A232)))</f>
        <v>195.38088404028034</v>
      </c>
      <c r="S232">
        <f t="shared" si="65"/>
        <v>1853.4606861130187</v>
      </c>
      <c r="T232">
        <f t="shared" si="66"/>
        <v>1845.8205748429423</v>
      </c>
      <c r="V232">
        <f>(front!I244+front!I245)*0.5</f>
        <v>1.5219933601219114E-6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2.7058411290651125E-7</v>
      </c>
      <c r="AF232">
        <f t="shared" si="77"/>
        <v>2.6716428986938394E-7</v>
      </c>
      <c r="AH232">
        <f t="shared" si="68"/>
        <v>9.5111089157741996E-2</v>
      </c>
      <c r="AI232">
        <f>front!I245*AH232</f>
        <v>1.5380606059797659E-7</v>
      </c>
      <c r="AJ232" s="3">
        <f t="shared" si="78"/>
        <v>1.50215581982006E-7</v>
      </c>
      <c r="AL232">
        <f t="shared" si="69"/>
        <v>0.33874364714838529</v>
      </c>
      <c r="AM232">
        <f>front!I245*AL232</f>
        <v>5.4778918401486057E-7</v>
      </c>
      <c r="AN232" s="3">
        <f t="shared" si="79"/>
        <v>5.3716264326480826E-7</v>
      </c>
      <c r="AP232">
        <f t="shared" si="70"/>
        <v>0.32327905456700728</v>
      </c>
      <c r="AQ232">
        <f>front!I245*AP232</f>
        <v>5.2278107944201088E-7</v>
      </c>
      <c r="AR232" s="3">
        <f t="shared" si="71"/>
        <v>5.2023320777186341E-7</v>
      </c>
      <c r="AT232">
        <f t="shared" si="72"/>
        <v>0.96341556882951884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347.17000000000007</v>
      </c>
      <c r="D233" s="2">
        <f>front!E246-front!C246</f>
        <v>3094.6</v>
      </c>
      <c r="E233" s="2">
        <f>IF(front!F246-front!C246&gt;0,front!F246-front!C246,0)</f>
        <v>555.79999999999973</v>
      </c>
      <c r="F233" s="4">
        <f>C233/(constants!$A$4+constants!$B$4*calc!C233+constants!$C$4*calc!C233^2+constants!$D$4*calc!C233^3+constants!$E$4*calc!C233^4+constants!$F$4*calc!C233^5+constants!$G$4*calc!C233^6+constants!$H$4*calc!C233^7)</f>
        <v>348.41780109829335</v>
      </c>
      <c r="G233" s="4">
        <f>D233/(constants!$A$4+constants!$B$4*calc!D233+constants!$C$4*calc!D233^2+constants!$D$4*calc!D233^3+constants!$E$4*calc!D233^4+constants!$F$4*calc!D233^5+constants!$G$4*calc!D233^6+constants!$H$4*calc!D233^7)</f>
        <v>3097.3082173541693</v>
      </c>
      <c r="H233" s="4">
        <f>E233/(constants!$A$4+constants!$B$4*calc!E233+constants!$C$4*calc!E233^2+constants!$D$4*calc!E233^3+constants!$E$4*calc!E233^4+constants!$F$4*calc!E233^5+constants!$G$4*calc!E233^6+constants!$H$4*calc!E233^7)</f>
        <v>557.68005769011108</v>
      </c>
      <c r="I233">
        <f t="shared" si="61"/>
        <v>5279.0575923983843</v>
      </c>
      <c r="J233">
        <f t="shared" si="62"/>
        <v>5162.1803622569487</v>
      </c>
      <c r="K233">
        <f t="shared" si="62"/>
        <v>278.84002884505554</v>
      </c>
      <c r="M233">
        <f>IF(front!E246&gt;$M$2,I233,J233)</f>
        <v>5162.1803622569487</v>
      </c>
      <c r="N233">
        <f t="shared" si="63"/>
        <v>5.4015940799701997E-2</v>
      </c>
      <c r="O233">
        <f t="shared" si="64"/>
        <v>4134.8881919271544</v>
      </c>
      <c r="Q233">
        <f>'slit correction'!O235</f>
        <v>2414.4977301599056</v>
      </c>
      <c r="R233">
        <f>SUMPRODUCT(B$6:B$2053,Q$6:Q$2053,EXP(constants!B$7+constants!A$7*ABS(A$6:A$2053-A233)))</f>
        <v>198.15772638859784</v>
      </c>
      <c r="S233">
        <f t="shared" si="65"/>
        <v>2216.3400037713077</v>
      </c>
      <c r="T233">
        <f t="shared" si="66"/>
        <v>2208.6998925012313</v>
      </c>
      <c r="V233">
        <f>(front!I245+front!I246)*0.5</f>
        <v>1.7633939734614836E-6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2.8862757478430073E-7</v>
      </c>
      <c r="AF233">
        <f t="shared" si="77"/>
        <v>2.7960584384540596E-7</v>
      </c>
      <c r="AH233">
        <f t="shared" si="68"/>
        <v>8.7495492738551922E-2</v>
      </c>
      <c r="AI233">
        <f>front!I246*AH233</f>
        <v>1.6708732317290738E-7</v>
      </c>
      <c r="AJ233" s="3">
        <f t="shared" si="78"/>
        <v>1.6044669188544197E-7</v>
      </c>
      <c r="AL233">
        <f t="shared" si="69"/>
        <v>0.31006942559025441</v>
      </c>
      <c r="AM233">
        <f>front!I246*AL233</f>
        <v>5.9212959088587268E-7</v>
      </c>
      <c r="AN233" s="3">
        <f t="shared" si="79"/>
        <v>5.6995938745036657E-7</v>
      </c>
      <c r="AP233">
        <f t="shared" si="70"/>
        <v>0.28734666599989395</v>
      </c>
      <c r="AQ233">
        <f>front!I246*AP233</f>
        <v>5.4873666907674782E-7</v>
      </c>
      <c r="AR233" s="3">
        <f t="shared" si="71"/>
        <v>5.357588742593794E-7</v>
      </c>
      <c r="AT233">
        <f t="shared" si="72"/>
        <v>0.97786020930899986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393.90000000000009</v>
      </c>
      <c r="D234" s="2">
        <f>front!E247-front!C247</f>
        <v>3491.8999999999996</v>
      </c>
      <c r="E234" s="2">
        <f>IF(front!F247-front!C247&gt;0,front!F247-front!C247,0)</f>
        <v>555.30000000000018</v>
      </c>
      <c r="F234" s="4">
        <f>C234/(constants!$A$4+constants!$B$4*calc!C234+constants!$C$4*calc!C234^2+constants!$D$4*calc!C234^3+constants!$E$4*calc!C234^4+constants!$F$4*calc!C234^5+constants!$G$4*calc!C234^6+constants!$H$4*calc!C234^7)</f>
        <v>395.29714949276251</v>
      </c>
      <c r="G234" s="4">
        <f>D234/(constants!$A$4+constants!$B$4*calc!D234+constants!$C$4*calc!D234^2+constants!$D$4*calc!D234^3+constants!$E$4*calc!D234^4+constants!$F$4*calc!D234^5+constants!$G$4*calc!D234^6+constants!$H$4*calc!D234^7)</f>
        <v>3493.7412542333968</v>
      </c>
      <c r="H234" s="4">
        <f>E234/(constants!$A$4+constants!$B$4*calc!E234+constants!$C$4*calc!E234^2+constants!$D$4*calc!E234^3+constants!$E$4*calc!E234^4+constants!$F$4*calc!E234^5+constants!$G$4*calc!E234^6+constants!$H$4*calc!E234^7)</f>
        <v>557.17864900807547</v>
      </c>
      <c r="I234">
        <f t="shared" si="61"/>
        <v>5989.3507498903409</v>
      </c>
      <c r="J234">
        <f t="shared" si="62"/>
        <v>5822.9020903889941</v>
      </c>
      <c r="K234">
        <f t="shared" si="62"/>
        <v>278.58932450403773</v>
      </c>
      <c r="M234">
        <f>IF(front!E247&gt;$M$2,I234,J234)</f>
        <v>5822.9020903889941</v>
      </c>
      <c r="N234">
        <f t="shared" si="63"/>
        <v>4.78437246890797E-2</v>
      </c>
      <c r="O234">
        <f t="shared" si="64"/>
        <v>4796.5335557640947</v>
      </c>
      <c r="Q234">
        <f>'slit correction'!O236</f>
        <v>2882.3235574220166</v>
      </c>
      <c r="R234">
        <f>SUMPRODUCT(B$6:B$2053,Q$6:Q$2053,EXP(constants!B$7+constants!A$7*ABS(A$6:A$2053-A234)))</f>
        <v>200.97142785188623</v>
      </c>
      <c r="S234">
        <f t="shared" si="65"/>
        <v>2681.3521295701303</v>
      </c>
      <c r="T234">
        <f t="shared" si="66"/>
        <v>2673.7120183000538</v>
      </c>
      <c r="V234">
        <f>(front!I246+front!I247)*0.5</f>
        <v>2.1097122276086299E-6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3.1533068289650787E-7</v>
      </c>
      <c r="AF234">
        <f t="shared" si="77"/>
        <v>3.019791288404043E-7</v>
      </c>
      <c r="AH234">
        <f t="shared" si="68"/>
        <v>8.0077722533985665E-2</v>
      </c>
      <c r="AI234">
        <f>front!I247*AH234</f>
        <v>1.8496005434680755E-7</v>
      </c>
      <c r="AJ234" s="3">
        <f t="shared" si="78"/>
        <v>1.7602368875985748E-7</v>
      </c>
      <c r="AL234">
        <f t="shared" si="69"/>
        <v>0.28353824571044572</v>
      </c>
      <c r="AM234">
        <f>front!I247*AL234</f>
        <v>6.5490435637383608E-7</v>
      </c>
      <c r="AN234" s="3">
        <f t="shared" si="79"/>
        <v>6.2351697362985443E-7</v>
      </c>
      <c r="AP234">
        <f t="shared" si="70"/>
        <v>0.25552626211743568</v>
      </c>
      <c r="AQ234">
        <f>front!I247*AP234</f>
        <v>5.9020349021813199E-7</v>
      </c>
      <c r="AR234" s="3">
        <f t="shared" si="71"/>
        <v>5.694700796474399E-7</v>
      </c>
      <c r="AT234">
        <f t="shared" si="72"/>
        <v>0.97220923160922001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438</v>
      </c>
      <c r="D235" s="2">
        <f>front!E248-front!C248</f>
        <v>3858.7999999999997</v>
      </c>
      <c r="E235" s="2">
        <f>IF(front!F248-front!C248&gt;0,front!F248-front!C248,0)</f>
        <v>549.70000000000027</v>
      </c>
      <c r="F235" s="4">
        <f>C235/(constants!$A$4+constants!$B$4*calc!C235+constants!$C$4*calc!C235^2+constants!$D$4*calc!C235^3+constants!$E$4*calc!C235^4+constants!$F$4*calc!C235^5+constants!$G$4*calc!C235^6+constants!$H$4*calc!C235^7)</f>
        <v>439.53400531288582</v>
      </c>
      <c r="G235" s="4">
        <f>D235/(constants!$A$4+constants!$B$4*calc!D235+constants!$C$4*calc!D235^2+constants!$D$4*calc!D235^3+constants!$E$4*calc!D235^4+constants!$F$4*calc!D235^5+constants!$G$4*calc!D235^6+constants!$H$4*calc!D235^7)</f>
        <v>3859.6619631846606</v>
      </c>
      <c r="H235" s="4">
        <f>E235/(constants!$A$4+constants!$B$4*calc!E235+constants!$C$4*calc!E235^2+constants!$D$4*calc!E235^3+constants!$E$4*calc!E235^4+constants!$F$4*calc!E235^5+constants!$G$4*calc!E235^6+constants!$H$4*calc!E235^7)</f>
        <v>551.56283670884284</v>
      </c>
      <c r="I235">
        <f t="shared" si="61"/>
        <v>6659.6061411043302</v>
      </c>
      <c r="J235">
        <f t="shared" si="62"/>
        <v>6432.7699386411014</v>
      </c>
      <c r="K235">
        <f t="shared" si="62"/>
        <v>275.78141835442142</v>
      </c>
      <c r="M235">
        <f>IF(front!E248&gt;$M$2,I235,J235)</f>
        <v>6432.7699386411014</v>
      </c>
      <c r="N235">
        <f t="shared" si="63"/>
        <v>4.2871332409670976E-2</v>
      </c>
      <c r="O235">
        <f t="shared" si="64"/>
        <v>5416.7461884952072</v>
      </c>
      <c r="Q235">
        <f>'slit correction'!O237</f>
        <v>3297.2389257281152</v>
      </c>
      <c r="R235">
        <f>SUMPRODUCT(B$6:B$2053,Q$6:Q$2053,EXP(constants!B$7+constants!A$7*ABS(A$6:A$2053-A235)))</f>
        <v>203.7608421462219</v>
      </c>
      <c r="S235">
        <f t="shared" si="65"/>
        <v>3093.4780835818933</v>
      </c>
      <c r="T235">
        <f t="shared" si="66"/>
        <v>3085.8379723118169</v>
      </c>
      <c r="V235">
        <f>(front!I247+front!I248)*0.5</f>
        <v>2.4700352583911618E-6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3.2506302308417436E-7</v>
      </c>
      <c r="AF235">
        <f t="shared" si="77"/>
        <v>3.2019685299034111E-7</v>
      </c>
      <c r="AH235">
        <f t="shared" si="68"/>
        <v>7.3005409213871539E-2</v>
      </c>
      <c r="AI235">
        <f>front!I248*AH235</f>
        <v>1.920271381932101E-7</v>
      </c>
      <c r="AJ235" s="3">
        <f t="shared" si="78"/>
        <v>1.8849359627000884E-7</v>
      </c>
      <c r="AL235">
        <f t="shared" si="69"/>
        <v>0.25951926007652354</v>
      </c>
      <c r="AM235">
        <f>front!I248*AL235</f>
        <v>6.8261710132357244E-7</v>
      </c>
      <c r="AN235" s="3">
        <f t="shared" si="79"/>
        <v>6.6876072884870426E-7</v>
      </c>
      <c r="AP235">
        <f t="shared" si="70"/>
        <v>0.22626573914001566</v>
      </c>
      <c r="AQ235">
        <f>front!I248*AP235</f>
        <v>5.9514990500146347E-7</v>
      </c>
      <c r="AR235" s="3">
        <f t="shared" si="71"/>
        <v>5.9267669760979778E-7</v>
      </c>
      <c r="AT235">
        <f t="shared" si="72"/>
        <v>0.96593849581236446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475.77</v>
      </c>
      <c r="D236" s="2">
        <f>front!E249-front!C249</f>
        <v>4195.2</v>
      </c>
      <c r="E236" s="2">
        <f>IF(front!F249-front!C249&gt;0,front!F249-front!C249,0)</f>
        <v>557.10000000000036</v>
      </c>
      <c r="F236" s="4">
        <f>C236/(constants!$A$4+constants!$B$4*calc!C236+constants!$C$4*calc!C236^2+constants!$D$4*calc!C236^3+constants!$E$4*calc!C236^4+constants!$F$4*calc!C236^5+constants!$G$4*calc!C236^6+constants!$H$4*calc!C236^7)</f>
        <v>477.41805593007854</v>
      </c>
      <c r="G236" s="4">
        <f>D236/(constants!$A$4+constants!$B$4*calc!D236+constants!$C$4*calc!D236^2+constants!$D$4*calc!D236^3+constants!$E$4*calc!D236^4+constants!$F$4*calc!D236^5+constants!$G$4*calc!D236^6+constants!$H$4*calc!D236^7)</f>
        <v>4195.0352441366804</v>
      </c>
      <c r="H236" s="4">
        <f>E236/(constants!$A$4+constants!$B$4*calc!E236+constants!$C$4*calc!E236^2+constants!$D$4*calc!E236^3+constants!$E$4*calc!E236^4+constants!$F$4*calc!E236^5+constants!$G$4*calc!E236^6+constants!$H$4*calc!E236^7)</f>
        <v>558.9837178615785</v>
      </c>
      <c r="I236">
        <f t="shared" si="61"/>
        <v>7233.6069080314928</v>
      </c>
      <c r="J236">
        <f t="shared" si="62"/>
        <v>6991.7254068944667</v>
      </c>
      <c r="K236">
        <f t="shared" si="62"/>
        <v>279.49185893078925</v>
      </c>
      <c r="M236">
        <f>IF(front!E249&gt;$M$2,I236,J236)</f>
        <v>6991.7254068944667</v>
      </c>
      <c r="N236">
        <f t="shared" si="63"/>
        <v>3.9974661856025592E-2</v>
      </c>
      <c r="O236">
        <f t="shared" si="64"/>
        <v>5962.0317881563024</v>
      </c>
      <c r="Q236">
        <f>'slit correction'!O238</f>
        <v>3615.4654728728055</v>
      </c>
      <c r="R236">
        <f>SUMPRODUCT(B$6:B$2053,Q$6:Q$2053,EXP(constants!B$7+constants!A$7*ABS(A$6:A$2053-A236)))</f>
        <v>206.64734412044839</v>
      </c>
      <c r="S236">
        <f t="shared" si="65"/>
        <v>3408.8181287523571</v>
      </c>
      <c r="T236">
        <f t="shared" si="66"/>
        <v>3401.1780174822807</v>
      </c>
      <c r="V236">
        <f>(front!I248+front!I249)*0.5</f>
        <v>2.759034925388028E-6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3.2235951717060115E-7</v>
      </c>
      <c r="AF236">
        <f t="shared" si="77"/>
        <v>3.2371127012738775E-7</v>
      </c>
      <c r="AH236">
        <f t="shared" si="68"/>
        <v>6.5967124307110853E-2</v>
      </c>
      <c r="AI236">
        <f>front!I249*AH236</f>
        <v>1.9049695978288478E-7</v>
      </c>
      <c r="AJ236" s="3">
        <f t="shared" si="78"/>
        <v>1.9126204898804744E-7</v>
      </c>
      <c r="AL236">
        <f t="shared" si="69"/>
        <v>0.23684345619863031</v>
      </c>
      <c r="AM236">
        <f>front!I249*AL236</f>
        <v>6.8394611443516372E-7</v>
      </c>
      <c r="AN236" s="3">
        <f t="shared" si="79"/>
        <v>6.8328160787936808E-7</v>
      </c>
      <c r="AP236">
        <f t="shared" si="70"/>
        <v>0.20010072087264705</v>
      </c>
      <c r="AQ236">
        <f>front!I249*AP236</f>
        <v>5.7784205961656491E-7</v>
      </c>
      <c r="AR236" s="3">
        <f t="shared" si="71"/>
        <v>5.8649598230901419E-7</v>
      </c>
      <c r="AT236">
        <f t="shared" si="72"/>
        <v>0.96656142582637927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513.26000000000022</v>
      </c>
      <c r="D237" s="2">
        <f>front!E250-front!C250</f>
        <v>4560.9000000000005</v>
      </c>
      <c r="E237" s="2">
        <f>IF(front!F250-front!C250&gt;0,front!F250-front!C250,0)</f>
        <v>570.10000000000036</v>
      </c>
      <c r="F237" s="4">
        <f>C237/(constants!$A$4+constants!$B$4*calc!C237+constants!$C$4*calc!C237^2+constants!$D$4*calc!C237^3+constants!$E$4*calc!C237^4+constants!$F$4*calc!C237^5+constants!$G$4*calc!C237^6+constants!$H$4*calc!C237^7)</f>
        <v>515.01837208650693</v>
      </c>
      <c r="G237" s="4">
        <f>D237/(constants!$A$4+constants!$B$4*calc!D237+constants!$C$4*calc!D237^2+constants!$D$4*calc!D237^3+constants!$E$4*calc!D237^4+constants!$F$4*calc!D237^5+constants!$G$4*calc!D237^6+constants!$H$4*calc!D237^7)</f>
        <v>4559.5037466418416</v>
      </c>
      <c r="H237" s="4">
        <f>E237/(constants!$A$4+constants!$B$4*calc!E237+constants!$C$4*calc!E237^2+constants!$D$4*calc!E237^3+constants!$E$4*calc!E237^4+constants!$F$4*calc!E237^5+constants!$G$4*calc!E237^6+constants!$H$4*calc!E237^7)</f>
        <v>572.02012874182276</v>
      </c>
      <c r="I237">
        <f t="shared" si="61"/>
        <v>7803.3086679773778</v>
      </c>
      <c r="J237">
        <f t="shared" si="62"/>
        <v>7599.1729110697361</v>
      </c>
      <c r="K237">
        <f t="shared" si="62"/>
        <v>286.01006437091138</v>
      </c>
      <c r="M237">
        <f>IF(front!E250&gt;$M$2,I237,J237)</f>
        <v>7599.1729110697361</v>
      </c>
      <c r="N237">
        <f t="shared" si="63"/>
        <v>3.7636999146878174E-2</v>
      </c>
      <c r="O237">
        <f t="shared" si="64"/>
        <v>6545.4651597804695</v>
      </c>
      <c r="Q237">
        <f>'slit correction'!O239</f>
        <v>3922.6524422987814</v>
      </c>
      <c r="R237">
        <f>SUMPRODUCT(B$6:B$2053,Q$6:Q$2053,EXP(constants!B$7+constants!A$7*ABS(A$6:A$2053-A237)))</f>
        <v>209.57078349320406</v>
      </c>
      <c r="S237">
        <f t="shared" si="65"/>
        <v>3713.0816588055773</v>
      </c>
      <c r="T237">
        <f t="shared" si="66"/>
        <v>3705.4415475355008</v>
      </c>
      <c r="V237">
        <f>(front!I249+front!I250)*0.5</f>
        <v>3.0016269178180774E-6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3.1414304732749795E-7</v>
      </c>
      <c r="AF237">
        <f t="shared" si="77"/>
        <v>3.1825128224904958E-7</v>
      </c>
      <c r="AH237">
        <f t="shared" si="68"/>
        <v>5.9114727560818203E-2</v>
      </c>
      <c r="AI237">
        <f>front!I250*AH237</f>
        <v>1.8417180508685298E-7</v>
      </c>
      <c r="AJ237" s="3">
        <f t="shared" si="78"/>
        <v>1.8733438243486887E-7</v>
      </c>
      <c r="AL237">
        <f t="shared" si="69"/>
        <v>0.21593254498873587</v>
      </c>
      <c r="AM237">
        <f>front!I250*AL237</f>
        <v>6.727373740606162E-7</v>
      </c>
      <c r="AN237" s="3">
        <f t="shared" si="79"/>
        <v>6.7834174424788996E-7</v>
      </c>
      <c r="AP237">
        <f t="shared" si="70"/>
        <v>0.17729029486192627</v>
      </c>
      <c r="AQ237">
        <f>front!I250*AP237</f>
        <v>5.5234752787295842E-7</v>
      </c>
      <c r="AR237" s="3">
        <f t="shared" si="71"/>
        <v>5.6509479374476172E-7</v>
      </c>
      <c r="AT237">
        <f t="shared" si="72"/>
        <v>0.97383984594312434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550.10000000000036</v>
      </c>
      <c r="D238" s="2">
        <f>front!E251-front!C251</f>
        <v>4889.8999999999996</v>
      </c>
      <c r="E238" s="2">
        <f>IF(front!F251-front!C251&gt;0,front!F251-front!C251,0)</f>
        <v>561.90000000000009</v>
      </c>
      <c r="F238" s="4">
        <f>C238/(constants!$A$4+constants!$B$4*calc!C238+constants!$C$4*calc!C238^2+constants!$D$4*calc!C238^3+constants!$E$4*calc!C238^4+constants!$F$4*calc!C238^5+constants!$G$4*calc!C238^6+constants!$H$4*calc!C238^7)</f>
        <v>551.96396829351374</v>
      </c>
      <c r="G238" s="4">
        <f>D238/(constants!$A$4+constants!$B$4*calc!D238+constants!$C$4*calc!D238^2+constants!$D$4*calc!D238^3+constants!$E$4*calc!D238^4+constants!$F$4*calc!D238^5+constants!$G$4*calc!D238^6+constants!$H$4*calc!D238^7)</f>
        <v>4887.3150540746256</v>
      </c>
      <c r="H238" s="4">
        <f>E238/(constants!$A$4+constants!$B$4*calc!E238+constants!$C$4*calc!E238^2+constants!$D$4*calc!E238^3+constants!$E$4*calc!E238^4+constants!$F$4*calc!E238^5+constants!$G$4*calc!E238^6+constants!$H$4*calc!E238^7)</f>
        <v>563.79720228560313</v>
      </c>
      <c r="I238">
        <f t="shared" si="61"/>
        <v>8363.090428689602</v>
      </c>
      <c r="J238">
        <f t="shared" si="62"/>
        <v>8145.5250901243762</v>
      </c>
      <c r="K238">
        <f t="shared" si="62"/>
        <v>281.89860114280157</v>
      </c>
      <c r="M238">
        <f>IF(front!E251&gt;$M$2,I238,J238)</f>
        <v>8145.5250901243762</v>
      </c>
      <c r="N238">
        <f t="shared" si="63"/>
        <v>3.4607787469045435E-2</v>
      </c>
      <c r="O238">
        <f t="shared" si="64"/>
        <v>7106.9646403195138</v>
      </c>
      <c r="Q238">
        <f>'slit correction'!O240</f>
        <v>4164.3603800377141</v>
      </c>
      <c r="R238">
        <f>SUMPRODUCT(B$6:B$2053,Q$6:Q$2053,EXP(constants!B$7+constants!A$7*ABS(A$6:A$2053-A238)))</f>
        <v>212.53133268505832</v>
      </c>
      <c r="S238">
        <f t="shared" si="65"/>
        <v>3951.8290473526558</v>
      </c>
      <c r="T238">
        <f t="shared" si="66"/>
        <v>3944.1889360825794</v>
      </c>
      <c r="V238">
        <f>(front!I250+front!I251)*0.5</f>
        <v>3.2057646080770192E-6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3.0020045030363838E-7</v>
      </c>
      <c r="AF238">
        <f t="shared" si="77"/>
        <v>3.0717174881556817E-7</v>
      </c>
      <c r="AH238">
        <f t="shared" si="68"/>
        <v>5.2444358683332748E-2</v>
      </c>
      <c r="AI238">
        <f>front!I251*AH238</f>
        <v>1.7285825255741826E-7</v>
      </c>
      <c r="AJ238" s="3">
        <f t="shared" si="78"/>
        <v>1.7851502882213563E-7</v>
      </c>
      <c r="AL238">
        <f t="shared" si="69"/>
        <v>0.19667073211709807</v>
      </c>
      <c r="AM238">
        <f>front!I251*AL238</f>
        <v>6.4823290695999975E-7</v>
      </c>
      <c r="AN238" s="3">
        <f t="shared" si="79"/>
        <v>6.6048514051030798E-7</v>
      </c>
      <c r="AP238">
        <f t="shared" si="70"/>
        <v>0.15662943957101344</v>
      </c>
      <c r="AQ238">
        <f>front!I251*AP238</f>
        <v>5.1625554974891291E-7</v>
      </c>
      <c r="AR238" s="3">
        <f t="shared" si="71"/>
        <v>5.3430153881093567E-7</v>
      </c>
      <c r="AT238">
        <f t="shared" si="72"/>
        <v>0.97398505487650022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598.94000000000005</v>
      </c>
      <c r="D239" s="2">
        <f>front!E252-front!C252</f>
        <v>5346.4000000000005</v>
      </c>
      <c r="E239" s="2">
        <f>IF(front!F252-front!C252&gt;0,front!F252-front!C252,0)</f>
        <v>559.60000000000036</v>
      </c>
      <c r="F239" s="4">
        <f>C239/(constants!$A$4+constants!$B$4*calc!C239+constants!$C$4*calc!C239^2+constants!$D$4*calc!C239^3+constants!$E$4*calc!C239^4+constants!$F$4*calc!C239^5+constants!$G$4*calc!C239^6+constants!$H$4*calc!C239^7)</f>
        <v>600.93966578383481</v>
      </c>
      <c r="G239" s="4">
        <f>D239/(constants!$A$4+constants!$B$4*calc!D239+constants!$C$4*calc!D239^2+constants!$D$4*calc!D239^3+constants!$E$4*calc!D239^4+constants!$F$4*calc!D239^5+constants!$G$4*calc!D239^6+constants!$H$4*calc!D239^7)</f>
        <v>5342.0786004143465</v>
      </c>
      <c r="H239" s="4">
        <f>E239/(constants!$A$4+constants!$B$4*calc!E239+constants!$C$4*calc!E239^2+constants!$D$4*calc!E239^3+constants!$E$4*calc!E239^4+constants!$F$4*calc!E239^5+constants!$G$4*calc!E239^6+constants!$H$4*calc!E239^7)</f>
        <v>561.49074690151303</v>
      </c>
      <c r="I239">
        <f t="shared" si="61"/>
        <v>9105.1464512702241</v>
      </c>
      <c r="J239">
        <f t="shared" si="62"/>
        <v>8903.4643340239109</v>
      </c>
      <c r="K239">
        <f t="shared" si="62"/>
        <v>280.74537345075652</v>
      </c>
      <c r="M239">
        <f>IF(front!E252&gt;$M$2,I239,J239)</f>
        <v>8903.4643340239109</v>
      </c>
      <c r="N239">
        <f t="shared" si="63"/>
        <v>3.1532150061848334E-2</v>
      </c>
      <c r="O239">
        <f t="shared" si="64"/>
        <v>7869.1525632324319</v>
      </c>
      <c r="Q239">
        <f>'slit correction'!O241</f>
        <v>4581.0977457440331</v>
      </c>
      <c r="R239">
        <f>SUMPRODUCT(B$6:B$2053,Q$6:Q$2053,EXP(constants!B$7+constants!A$7*ABS(A$6:A$2053-A239)))</f>
        <v>215.4650228252824</v>
      </c>
      <c r="S239">
        <f t="shared" si="65"/>
        <v>4365.6327229187509</v>
      </c>
      <c r="T239">
        <f t="shared" si="66"/>
        <v>4357.9926116486749</v>
      </c>
      <c r="V239">
        <f>(front!I251+front!I252)*0.5</f>
        <v>3.4532769177434692E-6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2.9768026865509043E-7</v>
      </c>
      <c r="AF239">
        <f t="shared" si="77"/>
        <v>2.9894035947936441E-7</v>
      </c>
      <c r="AH239">
        <f t="shared" si="68"/>
        <v>4.6088529614626277E-2</v>
      </c>
      <c r="AI239">
        <f>front!I252*AH239</f>
        <v>1.6640367055754092E-7</v>
      </c>
      <c r="AJ239" s="3">
        <f t="shared" si="78"/>
        <v>1.6963096155747959E-7</v>
      </c>
      <c r="AL239">
        <f t="shared" si="69"/>
        <v>0.1793095579539663</v>
      </c>
      <c r="AM239">
        <f>front!I252*AL239</f>
        <v>6.4740118331136845E-7</v>
      </c>
      <c r="AN239" s="3">
        <f t="shared" si="79"/>
        <v>6.4781704513568416E-7</v>
      </c>
      <c r="AP239">
        <f t="shared" si="70"/>
        <v>0.1384226846398709</v>
      </c>
      <c r="AQ239">
        <f>front!I252*AP239</f>
        <v>4.9977820956981802E-7</v>
      </c>
      <c r="AR239" s="3">
        <f t="shared" si="71"/>
        <v>5.0801687965936547E-7</v>
      </c>
      <c r="AT239">
        <f t="shared" si="72"/>
        <v>0.97784965696865012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663.61999999999989</v>
      </c>
      <c r="D240" s="2">
        <f>front!E253-front!C253</f>
        <v>5925.2</v>
      </c>
      <c r="E240" s="2">
        <f>IF(front!F253-front!C253&gt;0,front!F253-front!C253,0)</f>
        <v>556</v>
      </c>
      <c r="F240" s="4">
        <f>C240/(constants!$A$4+constants!$B$4*calc!C240+constants!$C$4*calc!C240^2+constants!$D$4*calc!C240^3+constants!$E$4*calc!C240^4+constants!$F$4*calc!C240^5+constants!$G$4*calc!C240^6+constants!$H$4*calc!C240^7)</f>
        <v>665.79182939848909</v>
      </c>
      <c r="G240" s="4">
        <f>D240/(constants!$A$4+constants!$B$4*calc!D240+constants!$C$4*calc!D240^2+constants!$D$4*calc!D240^3+constants!$E$4*calc!D240^4+constants!$F$4*calc!D240^5+constants!$G$4*calc!D240^6+constants!$H$4*calc!D240^7)</f>
        <v>5918.6119422436441</v>
      </c>
      <c r="H240" s="4">
        <f>E240/(constants!$A$4+constants!$B$4*calc!E240+constants!$C$4*calc!E240^2+constants!$D$4*calc!E240^3+constants!$E$4*calc!E240^4+constants!$F$4*calc!E240^5+constants!$G$4*calc!E240^6+constants!$H$4*calc!E240^7)</f>
        <v>557.88062101922799</v>
      </c>
      <c r="I240">
        <f t="shared" si="61"/>
        <v>10087.754990886198</v>
      </c>
      <c r="J240">
        <f t="shared" si="62"/>
        <v>9864.3532370727407</v>
      </c>
      <c r="K240">
        <f t="shared" si="62"/>
        <v>278.94031050961399</v>
      </c>
      <c r="M240">
        <f>IF(front!E253&gt;$M$2,I240,J240)</f>
        <v>9864.3532370727407</v>
      </c>
      <c r="N240">
        <f t="shared" si="63"/>
        <v>2.8277607644998516E-2</v>
      </c>
      <c r="O240">
        <f t="shared" si="64"/>
        <v>8836.69161272569</v>
      </c>
      <c r="Q240">
        <f>'slit correction'!O242</f>
        <v>5243.6849187490125</v>
      </c>
      <c r="R240">
        <f>SUMPRODUCT(B$6:B$2053,Q$6:Q$2053,EXP(constants!B$7+constants!A$7*ABS(A$6:A$2053-A240)))</f>
        <v>218.499565837576</v>
      </c>
      <c r="S240">
        <f t="shared" si="65"/>
        <v>5025.1853529114369</v>
      </c>
      <c r="T240">
        <f t="shared" si="66"/>
        <v>5017.5452416413609</v>
      </c>
      <c r="V240">
        <f>(front!I252+front!I253)*0.5</f>
        <v>3.882120988007071E-6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3.0934077465654555E-7</v>
      </c>
      <c r="AF240">
        <f t="shared" si="77"/>
        <v>3.0351052165581799E-7</v>
      </c>
      <c r="AH240">
        <f t="shared" si="68"/>
        <v>3.9767247290274671E-2</v>
      </c>
      <c r="AI240">
        <f>front!I253*AH240</f>
        <v>1.6518199182736955E-7</v>
      </c>
      <c r="AJ240" s="3">
        <f t="shared" si="78"/>
        <v>1.6579283119245523E-7</v>
      </c>
      <c r="AL240">
        <f t="shared" si="69"/>
        <v>0.16299120233126141</v>
      </c>
      <c r="AM240">
        <f>front!I253*AL240</f>
        <v>6.7701974076540615E-7</v>
      </c>
      <c r="AN240" s="3">
        <f t="shared" si="79"/>
        <v>6.6221046203838735E-7</v>
      </c>
      <c r="AP240">
        <f t="shared" si="70"/>
        <v>0.12244921863923294</v>
      </c>
      <c r="AQ240">
        <f>front!I253*AP240</f>
        <v>5.0861971121345518E-7</v>
      </c>
      <c r="AR240" s="3">
        <f t="shared" si="71"/>
        <v>5.041989603916366E-7</v>
      </c>
      <c r="AT240">
        <f t="shared" si="72"/>
        <v>0.97785416537026426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754.2199999999998</v>
      </c>
      <c r="D241" s="2">
        <f>front!E254-front!C254</f>
        <v>6764.9</v>
      </c>
      <c r="E241" s="2">
        <f>IF(front!F254-front!C254&gt;0,front!F254-front!C254,0)</f>
        <v>568.49999999999955</v>
      </c>
      <c r="F241" s="4">
        <f>C241/(constants!$A$4+constants!$B$4*calc!C241+constants!$C$4*calc!C241^2+constants!$D$4*calc!C241^3+constants!$E$4*calc!C241^4+constants!$F$4*calc!C241^5+constants!$G$4*calc!C241^6+constants!$H$4*calc!C241^7)</f>
        <v>756.61851950025311</v>
      </c>
      <c r="G241" s="4">
        <f>D241/(constants!$A$4+constants!$B$4*calc!D241+constants!$C$4*calc!D241^2+constants!$D$4*calc!D241^3+constants!$E$4*calc!D241^4+constants!$F$4*calc!D241^5+constants!$G$4*calc!D241^6+constants!$H$4*calc!D241^7)</f>
        <v>6755.1180548579659</v>
      </c>
      <c r="H241" s="4">
        <f>E241/(constants!$A$4+constants!$B$4*calc!E241+constants!$C$4*calc!E241^2+constants!$D$4*calc!E241^3+constants!$E$4*calc!E241^4+constants!$F$4*calc!E241^5+constants!$G$4*calc!E241^6+constants!$H$4*calc!E241^7)</f>
        <v>570.41566612873464</v>
      </c>
      <c r="I241">
        <f t="shared" si="61"/>
        <v>11463.916962125048</v>
      </c>
      <c r="J241">
        <f t="shared" si="62"/>
        <v>11258.530091429942</v>
      </c>
      <c r="K241">
        <f t="shared" si="62"/>
        <v>285.20783306436732</v>
      </c>
      <c r="M241">
        <f>IF(front!E254&gt;$M$2,I241,J241)</f>
        <v>11258.530091429942</v>
      </c>
      <c r="N241">
        <f t="shared" si="63"/>
        <v>2.5332599437778221E-2</v>
      </c>
      <c r="O241">
        <f t="shared" si="64"/>
        <v>10207.777891190572</v>
      </c>
      <c r="Q241">
        <f>'slit correction'!O243</f>
        <v>6391.7055472588509</v>
      </c>
      <c r="R241">
        <f>SUMPRODUCT(B$6:B$2053,Q$6:Q$2053,EXP(constants!B$7+constants!A$7*ABS(A$6:A$2053-A241)))</f>
        <v>221.57122177046955</v>
      </c>
      <c r="S241">
        <f t="shared" si="65"/>
        <v>6170.1343254883814</v>
      </c>
      <c r="T241">
        <f t="shared" si="66"/>
        <v>6162.4942142183054</v>
      </c>
      <c r="V241">
        <f>(front!I253+front!I254)*0.5</f>
        <v>4.6070206827556131E-6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3.4040673065820343E-7</v>
      </c>
      <c r="AF241">
        <f t="shared" si="77"/>
        <v>3.2487375265737446E-7</v>
      </c>
      <c r="AH241">
        <f t="shared" si="68"/>
        <v>3.3616915776634657E-2</v>
      </c>
      <c r="AI241">
        <f>front!I254*AH241</f>
        <v>1.701124128596243E-7</v>
      </c>
      <c r="AJ241" s="3">
        <f t="shared" si="78"/>
        <v>1.6764720234349691E-7</v>
      </c>
      <c r="AL241">
        <f t="shared" si="69"/>
        <v>0.14800957262126543</v>
      </c>
      <c r="AM241">
        <f>front!I254*AL241</f>
        <v>7.4897607181517028E-7</v>
      </c>
      <c r="AN241" s="3">
        <f t="shared" si="79"/>
        <v>7.1299790629028816E-7</v>
      </c>
      <c r="AP241">
        <f t="shared" si="70"/>
        <v>0.10877039056218116</v>
      </c>
      <c r="AQ241">
        <f>front!I254*AP241</f>
        <v>5.5041318213602853E-7</v>
      </c>
      <c r="AR241" s="3">
        <f t="shared" si="71"/>
        <v>5.2951644667474191E-7</v>
      </c>
      <c r="AT241">
        <f t="shared" si="72"/>
        <v>0.98208405806028853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850.25</v>
      </c>
      <c r="D242" s="2">
        <f>front!E255-front!C255</f>
        <v>7630.2</v>
      </c>
      <c r="E242" s="2">
        <f>IF(front!F255-front!C255&gt;0,front!F255-front!C255,0)</f>
        <v>549.69999999999982</v>
      </c>
      <c r="F242" s="4">
        <f>C242/(constants!$A$4+constants!$B$4*calc!C242+constants!$C$4*calc!C242^2+constants!$D$4*calc!C242^3+constants!$E$4*calc!C242^4+constants!$F$4*calc!C242^5+constants!$G$4*calc!C242^6+constants!$H$4*calc!C242^7)</f>
        <v>852.87036248602396</v>
      </c>
      <c r="G242" s="4">
        <f>D242/(constants!$A$4+constants!$B$4*calc!D242+constants!$C$4*calc!D242^2+constants!$D$4*calc!D242^3+constants!$E$4*calc!D242^4+constants!$F$4*calc!D242^5+constants!$G$4*calc!D242^6+constants!$H$4*calc!D242^7)</f>
        <v>7617.5812398753351</v>
      </c>
      <c r="H242" s="4">
        <f>E242/(constants!$A$4+constants!$B$4*calc!E242+constants!$C$4*calc!E242^2+constants!$D$4*calc!E242^3+constants!$E$4*calc!E242^4+constants!$F$4*calc!E242^5+constants!$G$4*calc!E242^6+constants!$H$4*calc!E242^7)</f>
        <v>551.56283670884238</v>
      </c>
      <c r="I242">
        <f t="shared" si="61"/>
        <v>12922.278219485212</v>
      </c>
      <c r="J242">
        <f t="shared" si="62"/>
        <v>12695.968733125559</v>
      </c>
      <c r="K242">
        <f t="shared" si="62"/>
        <v>275.78141835442119</v>
      </c>
      <c r="M242">
        <f>IF(front!E255&gt;$M$2,I242,J242)</f>
        <v>12695.968733125559</v>
      </c>
      <c r="N242">
        <f t="shared" si="63"/>
        <v>2.1721967354477557E-2</v>
      </c>
      <c r="O242">
        <f t="shared" si="64"/>
        <v>11679.944982979667</v>
      </c>
      <c r="Q242">
        <f>'slit correction'!O244</f>
        <v>7637.7106897430231</v>
      </c>
      <c r="R242">
        <f>SUMPRODUCT(B$6:B$2053,Q$6:Q$2053,EXP(constants!B$7+constants!A$7*ABS(A$6:A$2053-A242)))</f>
        <v>224.61244751415398</v>
      </c>
      <c r="S242">
        <f t="shared" si="65"/>
        <v>7413.0982422288689</v>
      </c>
      <c r="T242">
        <f t="shared" si="66"/>
        <v>7405.4581309587929</v>
      </c>
      <c r="V242">
        <f>(front!I254+front!I255)*0.5</f>
        <v>5.5506663940819681E-6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3.6786597736561498E-7</v>
      </c>
      <c r="AF242">
        <f t="shared" si="77"/>
        <v>3.5413635401190921E-7</v>
      </c>
      <c r="AH242">
        <f t="shared" si="68"/>
        <v>2.775953248637834E-2</v>
      </c>
      <c r="AI242">
        <f>front!I255*AH242</f>
        <v>1.6769563986291985E-7</v>
      </c>
      <c r="AJ242" s="3">
        <f t="shared" si="78"/>
        <v>1.6890402636127208E-7</v>
      </c>
      <c r="AL242">
        <f t="shared" si="69"/>
        <v>0.13455043135349254</v>
      </c>
      <c r="AM242">
        <f>front!I255*AL242</f>
        <v>8.1282062984049782E-7</v>
      </c>
      <c r="AN242" s="3">
        <f t="shared" si="79"/>
        <v>7.8089835082783405E-7</v>
      </c>
      <c r="AP242">
        <f t="shared" si="70"/>
        <v>9.6587297949942183E-2</v>
      </c>
      <c r="AQ242">
        <f>front!I255*AP242</f>
        <v>5.8348492505390979E-7</v>
      </c>
      <c r="AR242" s="3">
        <f t="shared" si="71"/>
        <v>5.6694905359496916E-7</v>
      </c>
      <c r="AT242">
        <f t="shared" si="72"/>
        <v>0.98248687402362178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900.36999999999989</v>
      </c>
      <c r="D243" s="2">
        <f>front!E256-front!C256</f>
        <v>8108.9000000000005</v>
      </c>
      <c r="E243" s="2">
        <f>IF(front!F256-front!C256&gt;0,front!F256-front!C256,0)</f>
        <v>567.10000000000036</v>
      </c>
      <c r="F243" s="4">
        <f>C243/(constants!$A$4+constants!$B$4*calc!C243+constants!$C$4*calc!C243^2+constants!$D$4*calc!C243^3+constants!$E$4*calc!C243^4+constants!$F$4*calc!C243^5+constants!$G$4*calc!C243^6+constants!$H$4*calc!C243^7)</f>
        <v>903.09861715083264</v>
      </c>
      <c r="G243" s="4">
        <f>D243/(constants!$A$4+constants!$B$4*calc!D243+constants!$C$4*calc!D243^2+constants!$D$4*calc!D243^3+constants!$E$4*calc!D243^4+constants!$F$4*calc!D243^5+constants!$G$4*calc!D243^6+constants!$H$4*calc!D243^7)</f>
        <v>8095.0481089045488</v>
      </c>
      <c r="H243" s="4">
        <f>E243/(constants!$A$4+constants!$B$4*calc!E243+constants!$C$4*calc!E243^2+constants!$D$4*calc!E243^3+constants!$E$4*calc!E243^4+constants!$F$4*calc!E243^5+constants!$G$4*calc!E243^6+constants!$H$4*calc!E243^7)</f>
        <v>569.01175703003867</v>
      </c>
      <c r="I243">
        <f t="shared" si="61"/>
        <v>13683.312381073221</v>
      </c>
      <c r="J243">
        <f t="shared" si="62"/>
        <v>13491.746848174249</v>
      </c>
      <c r="K243">
        <f t="shared" si="62"/>
        <v>284.50587851501933</v>
      </c>
      <c r="M243">
        <f>IF(front!E256&gt;$M$2,I243,J243)</f>
        <v>13491.746848174249</v>
      </c>
      <c r="N243">
        <f t="shared" si="63"/>
        <v>2.1087401188047025E-2</v>
      </c>
      <c r="O243">
        <f t="shared" si="64"/>
        <v>12443.580763047043</v>
      </c>
      <c r="Q243">
        <f>'slit correction'!O245</f>
        <v>8144.2078230426559</v>
      </c>
      <c r="R243">
        <f>SUMPRODUCT(B$6:B$2053,Q$6:Q$2053,EXP(constants!B$7+constants!A$7*ABS(A$6:A$2053-A243)))</f>
        <v>227.75460724099608</v>
      </c>
      <c r="S243">
        <f t="shared" si="65"/>
        <v>7916.45321580166</v>
      </c>
      <c r="T243">
        <f t="shared" si="66"/>
        <v>7908.813104531584</v>
      </c>
      <c r="V243">
        <f>(front!I255+front!I256)*0.5</f>
        <v>6.2205486709807241E-6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3.520349935124406E-7</v>
      </c>
      <c r="AF243">
        <f t="shared" si="77"/>
        <v>3.5995048543902777E-7</v>
      </c>
      <c r="AH243">
        <f t="shared" si="68"/>
        <v>2.1936975770302257E-2</v>
      </c>
      <c r="AI243">
        <f>front!I256*AH243</f>
        <v>1.4039853999305921E-7</v>
      </c>
      <c r="AJ243" s="3">
        <f t="shared" si="78"/>
        <v>1.5404708992798953E-7</v>
      </c>
      <c r="AL243">
        <f t="shared" si="69"/>
        <v>0.12194102128639613</v>
      </c>
      <c r="AM243">
        <f>front!I256*AL243</f>
        <v>7.8043307031635937E-7</v>
      </c>
      <c r="AN243" s="3">
        <f t="shared" si="79"/>
        <v>7.966268500784286E-7</v>
      </c>
      <c r="AP243">
        <f t="shared" si="70"/>
        <v>8.6021119500062859E-2</v>
      </c>
      <c r="AQ243">
        <f>front!I256*AP243</f>
        <v>5.5054259588175208E-7</v>
      </c>
      <c r="AR243" s="3">
        <f t="shared" si="71"/>
        <v>5.6701376046783088E-7</v>
      </c>
      <c r="AT243">
        <f t="shared" si="72"/>
        <v>0.986000061420512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941.86999999999989</v>
      </c>
      <c r="D244" s="2">
        <f>front!E257-front!C257</f>
        <v>8459</v>
      </c>
      <c r="E244" s="2">
        <f>IF(front!F257-front!C257&gt;0,front!F257-front!C257,0)</f>
        <v>563.59999999999991</v>
      </c>
      <c r="F244" s="4">
        <f>C244/(constants!$A$4+constants!$B$4*calc!C244+constants!$C$4*calc!C244^2+constants!$D$4*calc!C244^3+constants!$E$4*calc!C244^4+constants!$F$4*calc!C244^5+constants!$G$4*calc!C244^6+constants!$H$4*calc!C244^7)</f>
        <v>944.68434894896518</v>
      </c>
      <c r="G244" s="4">
        <f>D244/(constants!$A$4+constants!$B$4*calc!D244+constants!$C$4*calc!D244^2+constants!$D$4*calc!D244^3+constants!$E$4*calc!D244^4+constants!$F$4*calc!D244^5+constants!$G$4*calc!D244^6+constants!$H$4*calc!D244^7)</f>
        <v>8444.4446847421968</v>
      </c>
      <c r="H244" s="4">
        <f>E244/(constants!$A$4+constants!$B$4*calc!E244+constants!$C$4*calc!E244^2+constants!$D$4*calc!E244^3+constants!$E$4*calc!E244^4+constants!$F$4*calc!E244^5+constants!$G$4*calc!E244^6+constants!$H$4*calc!E244^7)</f>
        <v>565.50196667583612</v>
      </c>
      <c r="I244">
        <f t="shared" si="61"/>
        <v>14313.399226499472</v>
      </c>
      <c r="J244">
        <f t="shared" si="62"/>
        <v>14074.074474570329</v>
      </c>
      <c r="K244">
        <f t="shared" si="62"/>
        <v>282.75098333791806</v>
      </c>
      <c r="M244">
        <f>IF(front!E257&gt;$M$2,I244,J244)</f>
        <v>14074.074474570329</v>
      </c>
      <c r="N244">
        <f t="shared" si="63"/>
        <v>2.0090200876001135E-2</v>
      </c>
      <c r="O244">
        <f t="shared" si="64"/>
        <v>13032.373709657917</v>
      </c>
      <c r="Q244">
        <f>'slit correction'!O246</f>
        <v>8477.4518389955811</v>
      </c>
      <c r="R244">
        <f>SUMPRODUCT(B$6:B$2053,Q$6:Q$2053,EXP(constants!B$7+constants!A$7*ABS(A$6:A$2053-A244)))</f>
        <v>230.93178916403625</v>
      </c>
      <c r="S244">
        <f t="shared" si="65"/>
        <v>8246.5200498315444</v>
      </c>
      <c r="T244">
        <f t="shared" si="66"/>
        <v>8238.8799385614675</v>
      </c>
      <c r="V244">
        <f>(front!I256+front!I257)*0.5</f>
        <v>6.5342550570038449E-6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3.3131659403581442E-7</v>
      </c>
      <c r="AF244">
        <f t="shared" si="77"/>
        <v>3.4167579377412751E-7</v>
      </c>
      <c r="AH244">
        <f t="shared" si="68"/>
        <v>1.6274898892921601E-2</v>
      </c>
      <c r="AI244">
        <f>front!I257*AH244</f>
        <v>1.0852792193695853E-7</v>
      </c>
      <c r="AJ244" s="3">
        <f t="shared" si="78"/>
        <v>1.2446323096500887E-7</v>
      </c>
      <c r="AL244">
        <f t="shared" si="69"/>
        <v>0.11040264527751836</v>
      </c>
      <c r="AM244">
        <f>front!I257*AL244</f>
        <v>7.362116193252319E-7</v>
      </c>
      <c r="AN244" s="3">
        <f t="shared" si="79"/>
        <v>7.5832234482079563E-7</v>
      </c>
      <c r="AP244">
        <f t="shared" si="70"/>
        <v>7.7068554984408094E-2</v>
      </c>
      <c r="AQ244">
        <f>front!I257*AP244</f>
        <v>5.1392578068671194E-7</v>
      </c>
      <c r="AR244" s="3">
        <f t="shared" si="71"/>
        <v>5.3223418828423196E-7</v>
      </c>
      <c r="AT244">
        <f t="shared" si="72"/>
        <v>0.9832796704582889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1000.8000000000002</v>
      </c>
      <c r="D245" s="2">
        <f>front!E258-front!C258</f>
        <v>8999.7999999999993</v>
      </c>
      <c r="E245" s="2">
        <f>IF(front!F258-front!C258&gt;0,front!F258-front!C258,0)</f>
        <v>571.19999999999982</v>
      </c>
      <c r="F245" s="4">
        <f>C245/(constants!$A$4+constants!$B$4*calc!C245+constants!$C$4*calc!C245^2+constants!$D$4*calc!C245^3+constants!$E$4*calc!C245^4+constants!$F$4*calc!C245^5+constants!$G$4*calc!C245^6+constants!$H$4*calc!C245^7)</f>
        <v>1003.7300180477372</v>
      </c>
      <c r="G245" s="4">
        <f>D245/(constants!$A$4+constants!$B$4*calc!D245+constants!$C$4*calc!D245^2+constants!$D$4*calc!D245^3+constants!$E$4*calc!D245^4+constants!$F$4*calc!D245^5+constants!$G$4*calc!D245^6+constants!$H$4*calc!D245^7)</f>
        <v>8984.5479226637981</v>
      </c>
      <c r="H245" s="4">
        <f>E245/(constants!$A$4+constants!$B$4*calc!E245+constants!$C$4*calc!E245^2+constants!$D$4*calc!E245^3+constants!$E$4*calc!E245^4+constants!$F$4*calc!E245^5+constants!$G$4*calc!E245^6+constants!$H$4*calc!E245^7)</f>
        <v>573.12319373885202</v>
      </c>
      <c r="I245">
        <f t="shared" si="61"/>
        <v>15208.030576480867</v>
      </c>
      <c r="J245">
        <f t="shared" si="62"/>
        <v>14974.246537772997</v>
      </c>
      <c r="K245">
        <f t="shared" si="62"/>
        <v>286.56159686942601</v>
      </c>
      <c r="M245">
        <f>IF(front!E258&gt;$M$2,I245,J245)</f>
        <v>14974.246537772997</v>
      </c>
      <c r="N245">
        <f t="shared" si="63"/>
        <v>1.9136962660963649E-2</v>
      </c>
      <c r="O245">
        <f t="shared" si="64"/>
        <v>13918.506850754296</v>
      </c>
      <c r="Q245">
        <f>'slit correction'!O247</f>
        <v>9110.8677780642029</v>
      </c>
      <c r="R245">
        <f>SUMPRODUCT(B$6:B$2053,Q$6:Q$2053,EXP(constants!B$7+constants!A$7*ABS(A$6:A$2053-A245)))</f>
        <v>234.07534095615887</v>
      </c>
      <c r="S245">
        <f t="shared" si="65"/>
        <v>8876.7924371080444</v>
      </c>
      <c r="T245">
        <f t="shared" si="66"/>
        <v>8869.1523258379675</v>
      </c>
      <c r="V245">
        <f>(front!I257+front!I258)*0.5</f>
        <v>6.8956149326956835E-6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3.2035471790273854E-7</v>
      </c>
      <c r="AF245">
        <f t="shared" si="77"/>
        <v>3.258356559692765E-7</v>
      </c>
      <c r="AH245">
        <f t="shared" si="68"/>
        <v>1.0885431530334335E-2</v>
      </c>
      <c r="AI245">
        <f>front!I258*AH245</f>
        <v>7.7534818520044296E-8</v>
      </c>
      <c r="AJ245" s="3">
        <f t="shared" si="78"/>
        <v>9.3031370228501405E-8</v>
      </c>
      <c r="AL245">
        <f t="shared" si="69"/>
        <v>0.10007056538702043</v>
      </c>
      <c r="AM245">
        <f>front!I258*AL245</f>
        <v>7.1278323738099399E-7</v>
      </c>
      <c r="AN245" s="3">
        <f t="shared" si="79"/>
        <v>7.24497428353113E-7</v>
      </c>
      <c r="AP245">
        <f t="shared" si="70"/>
        <v>6.9173643406291049E-2</v>
      </c>
      <c r="AQ245">
        <f>front!I258*AP245</f>
        <v>4.9271045184850887E-7</v>
      </c>
      <c r="AR245" s="3">
        <f t="shared" si="71"/>
        <v>5.033181162676104E-7</v>
      </c>
      <c r="AT245">
        <f t="shared" si="72"/>
        <v>0.98462759280156786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1069.5700000000002</v>
      </c>
      <c r="D246" s="2">
        <f>front!E259-front!C259</f>
        <v>9629.4000000000015</v>
      </c>
      <c r="E246" s="2">
        <f>IF(front!F259-front!C259&gt;0,front!F259-front!C259,0)</f>
        <v>547.40000000000055</v>
      </c>
      <c r="F246" s="4">
        <f>C246/(constants!$A$4+constants!$B$4*calc!C246+constants!$C$4*calc!C246^2+constants!$D$4*calc!C246^3+constants!$E$4*calc!C246^4+constants!$F$4*calc!C246^5+constants!$G$4*calc!C246^6+constants!$H$4*calc!C246^7)</f>
        <v>1072.6260100621255</v>
      </c>
      <c r="G246" s="4">
        <f>D246/(constants!$A$4+constants!$B$4*calc!D246+constants!$C$4*calc!D246^2+constants!$D$4*calc!D246^3+constants!$E$4*calc!D246^4+constants!$F$4*calc!D246^5+constants!$G$4*calc!D246^6+constants!$H$4*calc!D246^7)</f>
        <v>9614.0308708084121</v>
      </c>
      <c r="H246" s="4">
        <f>E246/(constants!$A$4+constants!$B$4*calc!E246+constants!$C$4*calc!E246^2+constants!$D$4*calc!E246^3+constants!$E$4*calc!E246^4+constants!$F$4*calc!E246^5+constants!$G$4*calc!E246^6+constants!$H$4*calc!E246^7)</f>
        <v>549.25632372402185</v>
      </c>
      <c r="I246">
        <f t="shared" si="61"/>
        <v>16251.909243365539</v>
      </c>
      <c r="J246">
        <f t="shared" si="62"/>
        <v>16023.384784680686</v>
      </c>
      <c r="K246">
        <f t="shared" si="62"/>
        <v>274.62816186201093</v>
      </c>
      <c r="M246">
        <f>IF(front!E259&gt;$M$2,I246,J246)</f>
        <v>16023.384784680686</v>
      </c>
      <c r="N246">
        <f t="shared" si="63"/>
        <v>1.713921031994263E-2</v>
      </c>
      <c r="O246">
        <f t="shared" si="64"/>
        <v>15011.609819653422</v>
      </c>
      <c r="Q246">
        <f>'slit correction'!O248</f>
        <v>9901.8634976450412</v>
      </c>
      <c r="R246">
        <f>SUMPRODUCT(B$6:B$2053,Q$6:Q$2053,EXP(constants!B$7+constants!A$7*ABS(A$6:A$2053-A246)))</f>
        <v>237.3219771404566</v>
      </c>
      <c r="S246">
        <f t="shared" si="65"/>
        <v>9664.5415205045847</v>
      </c>
      <c r="T246">
        <f t="shared" si="66"/>
        <v>9656.9014092345078</v>
      </c>
      <c r="V246">
        <f>(front!I258+front!I259)*0.5</f>
        <v>7.3950807918085065E-6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3.1149106734462245E-7</v>
      </c>
      <c r="AF246">
        <f t="shared" si="77"/>
        <v>3.1592289262368047E-7</v>
      </c>
      <c r="AH246">
        <f t="shared" si="68"/>
        <v>5.5309857847504074E-3</v>
      </c>
      <c r="AI246">
        <f>front!I259*AH246</f>
        <v>4.2408033975828137E-8</v>
      </c>
      <c r="AJ246" s="3">
        <f t="shared" si="78"/>
        <v>5.9971426247936217E-8</v>
      </c>
      <c r="AL246">
        <f t="shared" si="69"/>
        <v>9.0422205809195993E-2</v>
      </c>
      <c r="AM246">
        <f>front!I259*AL246</f>
        <v>6.9329919210753319E-7</v>
      </c>
      <c r="AN246" s="3">
        <f t="shared" si="79"/>
        <v>7.0304121474426359E-7</v>
      </c>
      <c r="AP246">
        <f t="shared" si="70"/>
        <v>6.2390762953398841E-2</v>
      </c>
      <c r="AQ246">
        <f>front!I259*AP246</f>
        <v>4.7837215608121029E-7</v>
      </c>
      <c r="AR246" s="3">
        <f t="shared" si="71"/>
        <v>4.8554130396485953E-7</v>
      </c>
      <c r="AT246">
        <f t="shared" si="72"/>
        <v>0.98593860848822157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1127.8000000000002</v>
      </c>
      <c r="D247" s="2">
        <f>front!E260-front!C260</f>
        <v>10124.699999999999</v>
      </c>
      <c r="E247" s="2">
        <f>IF(front!F260-front!C260&gt;0,front!F260-front!C260,0)</f>
        <v>548.70000000000027</v>
      </c>
      <c r="F247" s="4">
        <f>C247/(constants!$A$4+constants!$B$4*calc!C247+constants!$C$4*calc!C247^2+constants!$D$4*calc!C247^3+constants!$E$4*calc!C247^4+constants!$F$4*calc!C247^5+constants!$G$4*calc!C247^6+constants!$H$4*calc!C247^7)</f>
        <v>1130.9551383897597</v>
      </c>
      <c r="G247" s="4">
        <f>D247/(constants!$A$4+constants!$B$4*calc!D247+constants!$C$4*calc!D247^2+constants!$D$4*calc!D247^3+constants!$E$4*calc!D247^4+constants!$F$4*calc!D247^5+constants!$G$4*calc!D247^6+constants!$H$4*calc!D247^7)</f>
        <v>10109.840483059315</v>
      </c>
      <c r="H247" s="4">
        <f>E247/(constants!$A$4+constants!$B$4*calc!E247+constants!$C$4*calc!E247^2+constants!$D$4*calc!E247^3+constants!$E$4*calc!E247^4+constants!$F$4*calc!E247^5+constants!$G$4*calc!E247^6+constants!$H$4*calc!E247^7)</f>
        <v>550.5600063104107</v>
      </c>
      <c r="I247">
        <f t="shared" si="61"/>
        <v>17135.68391499636</v>
      </c>
      <c r="J247">
        <f t="shared" si="62"/>
        <v>16849.734138432192</v>
      </c>
      <c r="K247">
        <f t="shared" si="62"/>
        <v>275.28000315520535</v>
      </c>
      <c r="M247">
        <f>IF(front!E260&gt;$M$2,I247,J247)</f>
        <v>16849.734138432192</v>
      </c>
      <c r="N247">
        <f t="shared" si="63"/>
        <v>1.6337349948289403E-2</v>
      </c>
      <c r="O247">
        <f t="shared" si="64"/>
        <v>15835.557683706444</v>
      </c>
      <c r="Q247">
        <f>'slit correction'!O249</f>
        <v>10418.336003064087</v>
      </c>
      <c r="R247">
        <f>SUMPRODUCT(B$6:B$2053,Q$6:Q$2053,EXP(constants!B$7+constants!A$7*ABS(A$6:A$2053-A247)))</f>
        <v>240.60317096481651</v>
      </c>
      <c r="S247">
        <f t="shared" si="65"/>
        <v>10177.732832099271</v>
      </c>
      <c r="T247">
        <f t="shared" si="66"/>
        <v>10170.092720829194</v>
      </c>
      <c r="V247">
        <f>(front!I259+front!I260)*0.5</f>
        <v>7.87510989036946E-6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2.9660965897860505E-7</v>
      </c>
      <c r="AF247">
        <f t="shared" si="77"/>
        <v>3.0405036316161375E-7</v>
      </c>
      <c r="AH247">
        <f t="shared" si="68"/>
        <v>3.2712382050123658E-4</v>
      </c>
      <c r="AI247">
        <f>front!I260*AH247</f>
        <v>2.6440974619283216E-9</v>
      </c>
      <c r="AJ247" s="3">
        <f t="shared" si="78"/>
        <v>2.2526065718878229E-8</v>
      </c>
      <c r="AL247">
        <f t="shared" si="69"/>
        <v>8.1622286893325041E-2</v>
      </c>
      <c r="AM247">
        <f>front!I260*AL247</f>
        <v>6.5974187168864474E-7</v>
      </c>
      <c r="AN247" s="3">
        <f t="shared" si="79"/>
        <v>6.7652053189808896E-7</v>
      </c>
      <c r="AP247">
        <f t="shared" si="70"/>
        <v>5.6694515768477956E-2</v>
      </c>
      <c r="AQ247">
        <f>front!I260*AP247</f>
        <v>4.5825407950724615E-7</v>
      </c>
      <c r="AR247" s="3">
        <f t="shared" si="71"/>
        <v>4.6831311779422825E-7</v>
      </c>
      <c r="AT247">
        <f t="shared" si="72"/>
        <v>0.98331261372568168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1192.9200000000005</v>
      </c>
      <c r="D248" s="2">
        <f>front!E261-front!C261</f>
        <v>10747</v>
      </c>
      <c r="E248" s="2">
        <f>IF(front!F261-front!C261&gt;0,front!F261-front!C261,0)</f>
        <v>561.10000000000036</v>
      </c>
      <c r="F248" s="4">
        <f>C248/(constants!$A$4+constants!$B$4*calc!C248+constants!$C$4*calc!C248^2+constants!$D$4*calc!C248^3+constants!$E$4*calc!C248^4+constants!$F$4*calc!C248^5+constants!$G$4*calc!C248^6+constants!$H$4*calc!C248^7)</f>
        <v>1196.1778154684762</v>
      </c>
      <c r="G248" s="4">
        <f>D248/(constants!$A$4+constants!$B$4*calc!D248+constants!$C$4*calc!D248^2+constants!$D$4*calc!D248^3+constants!$E$4*calc!D248^4+constants!$F$4*calc!D248^5+constants!$G$4*calc!D248^6+constants!$H$4*calc!D248^7)</f>
        <v>10733.62560548586</v>
      </c>
      <c r="H248" s="4">
        <f>E248/(constants!$A$4+constants!$B$4*calc!E248+constants!$C$4*calc!E248^2+constants!$D$4*calc!E248^3+constants!$E$4*calc!E248^4+constants!$F$4*calc!E248^5+constants!$G$4*calc!E248^6+constants!$H$4*calc!E248^7)</f>
        <v>562.99495816646447</v>
      </c>
      <c r="I248">
        <f t="shared" si="61"/>
        <v>18123.90629497691</v>
      </c>
      <c r="J248">
        <f t="shared" si="62"/>
        <v>17889.3760091431</v>
      </c>
      <c r="K248">
        <f t="shared" si="62"/>
        <v>281.49747908323224</v>
      </c>
      <c r="M248">
        <f>IF(front!E261&gt;$M$2,I248,J248)</f>
        <v>17889.3760091431</v>
      </c>
      <c r="N248">
        <f t="shared" si="63"/>
        <v>1.5735455442345302E-2</v>
      </c>
      <c r="O248">
        <f t="shared" si="64"/>
        <v>16852.293358465031</v>
      </c>
      <c r="Q248">
        <f>'slit correction'!O250</f>
        <v>11146.098287274963</v>
      </c>
      <c r="R248">
        <f>SUMPRODUCT(B$6:B$2053,Q$6:Q$2053,EXP(constants!B$7+constants!A$7*ABS(A$6:A$2053-A248)))</f>
        <v>243.8478218137962</v>
      </c>
      <c r="S248">
        <f t="shared" si="65"/>
        <v>10902.250465461166</v>
      </c>
      <c r="T248">
        <f t="shared" si="66"/>
        <v>10894.610354191089</v>
      </c>
      <c r="V248">
        <f>(front!I260+front!I261)*0.5</f>
        <v>8.3602569967683721E-6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2.8692975344977544E-7</v>
      </c>
      <c r="AF248">
        <f t="shared" si="77"/>
        <v>2.9176970621419024E-7</v>
      </c>
      <c r="AH248">
        <f t="shared" si="68"/>
        <v>0</v>
      </c>
      <c r="AI248">
        <f>front!I261*AH248</f>
        <v>0</v>
      </c>
      <c r="AJ248" s="3">
        <f t="shared" si="78"/>
        <v>1.3220487309641608E-9</v>
      </c>
      <c r="AL248">
        <f t="shared" si="69"/>
        <v>7.3767865507222641E-2</v>
      </c>
      <c r="AM248">
        <f>front!I261*AL248</f>
        <v>6.3718097829367547E-7</v>
      </c>
      <c r="AN248" s="3">
        <f t="shared" si="79"/>
        <v>6.484614249911601E-7</v>
      </c>
      <c r="AP248">
        <f t="shared" si="70"/>
        <v>5.1714258546295674E-2</v>
      </c>
      <c r="AQ248">
        <f>front!I261*AP248</f>
        <v>4.4668964766283592E-7</v>
      </c>
      <c r="AR248" s="3">
        <f t="shared" si="71"/>
        <v>4.5247186358504101E-7</v>
      </c>
      <c r="AT248">
        <f t="shared" si="72"/>
        <v>0.98705961716990276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1262.3499999999999</v>
      </c>
      <c r="D249" s="2">
        <f>front!E262-front!C262</f>
        <v>11340.3</v>
      </c>
      <c r="E249" s="2">
        <f>IF(front!F262-front!C262&gt;0,front!F262-front!C262,0)</f>
        <v>566.80000000000018</v>
      </c>
      <c r="F249" s="4">
        <f>C249/(constants!$A$4+constants!$B$4*calc!C249+constants!$C$4*calc!C249^2+constants!$D$4*calc!C249^3+constants!$E$4*calc!C249^4+constants!$F$4*calc!C249^5+constants!$G$4*calc!C249^6+constants!$H$4*calc!C249^7)</f>
        <v>1265.7078072665722</v>
      </c>
      <c r="G249" s="4">
        <f>D249/(constants!$A$4+constants!$B$4*calc!D249+constants!$C$4*calc!D249^2+constants!$D$4*calc!D249^3+constants!$E$4*calc!D249^4+constants!$F$4*calc!D249^5+constants!$G$4*calc!D249^6+constants!$H$4*calc!D249^7)</f>
        <v>11329.305187482198</v>
      </c>
      <c r="H249" s="4">
        <f>E249/(constants!$A$4+constants!$B$4*calc!E249+constants!$C$4*calc!E249^2+constants!$D$4*calc!E249^3+constants!$E$4*calc!E249^4+constants!$F$4*calc!E249^5+constants!$G$4*calc!E249^6+constants!$H$4*calc!E249^7)</f>
        <v>568.71091884241537</v>
      </c>
      <c r="I249">
        <f t="shared" si="61"/>
        <v>19177.391019190487</v>
      </c>
      <c r="J249">
        <f t="shared" si="62"/>
        <v>18882.175312470328</v>
      </c>
      <c r="K249">
        <f t="shared" si="62"/>
        <v>284.35545942120768</v>
      </c>
      <c r="M249">
        <f>IF(front!E262&gt;$M$2,I249,J249)</f>
        <v>18882.175312470328</v>
      </c>
      <c r="N249">
        <f t="shared" si="63"/>
        <v>1.5059465062450258E-2</v>
      </c>
      <c r="O249">
        <f t="shared" si="64"/>
        <v>17834.563395831701</v>
      </c>
      <c r="Q249">
        <f>'slit correction'!O251</f>
        <v>11831.760770213548</v>
      </c>
      <c r="R249">
        <f>SUMPRODUCT(B$6:B$2053,Q$6:Q$2053,EXP(constants!B$7+constants!A$7*ABS(A$6:A$2053-A249)))</f>
        <v>247.1969905854134</v>
      </c>
      <c r="S249">
        <f t="shared" si="65"/>
        <v>11584.563779628135</v>
      </c>
      <c r="T249">
        <f t="shared" si="66"/>
        <v>11576.923668358058</v>
      </c>
      <c r="V249">
        <f>(front!I261+front!I262)*0.5</f>
        <v>8.8386028835449233E-6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2.7123585866908381E-7</v>
      </c>
      <c r="AF249">
        <f t="shared" si="77"/>
        <v>2.7908280605942963E-7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6.0074072710413641E-7</v>
      </c>
      <c r="AN249" s="3">
        <f t="shared" si="79"/>
        <v>6.1896085269890594E-7</v>
      </c>
      <c r="AP249">
        <f t="shared" si="70"/>
        <v>4.7472437857863758E-2</v>
      </c>
      <c r="AQ249">
        <f>front!I262*AP249</f>
        <v>4.2912976563610891E-7</v>
      </c>
      <c r="AR249" s="3">
        <f t="shared" si="71"/>
        <v>4.3790970664947239E-7</v>
      </c>
      <c r="AT249">
        <f t="shared" si="72"/>
        <v>0.9846060547847858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1314.48</v>
      </c>
      <c r="D250" s="2">
        <f>front!E263-front!C263</f>
        <v>11790.2</v>
      </c>
      <c r="E250" s="2">
        <f>IF(front!F263-front!C263&gt;0,front!F263-front!C263,0)</f>
        <v>557.69999999999982</v>
      </c>
      <c r="F250" s="4">
        <f>C250/(constants!$A$4+constants!$B$4*calc!C250+constants!$C$4*calc!C250^2+constants!$D$4*calc!C250^3+constants!$E$4*calc!C250^4+constants!$F$4*calc!C250^5+constants!$G$4*calc!C250^6+constants!$H$4*calc!C250^7)</f>
        <v>1317.9064770204789</v>
      </c>
      <c r="G250" s="4">
        <f>D250/(constants!$A$4+constants!$B$4*calc!D250+constants!$C$4*calc!D250^2+constants!$D$4*calc!D250^3+constants!$E$4*calc!D250^4+constants!$F$4*calc!D250^5+constants!$G$4*calc!D250^6+constants!$H$4*calc!D250^7)</f>
        <v>11781.68753169292</v>
      </c>
      <c r="H250" s="4">
        <f>E250/(constants!$A$4+constants!$B$4*calc!E250+constants!$C$4*calc!E250^2+constants!$D$4*calc!E250^3+constants!$E$4*calc!E250^4+constants!$F$4*calc!E250^5+constants!$G$4*calc!E250^6+constants!$H$4*calc!E250^7)</f>
        <v>559.58540600134199</v>
      </c>
      <c r="I250">
        <f t="shared" si="61"/>
        <v>19968.279954855738</v>
      </c>
      <c r="J250">
        <f t="shared" si="62"/>
        <v>19636.145886154867</v>
      </c>
      <c r="K250">
        <f t="shared" si="62"/>
        <v>279.792703000671</v>
      </c>
      <c r="M250">
        <f>IF(front!E263&gt;$M$2,I250,J250)</f>
        <v>19636.145886154867</v>
      </c>
      <c r="N250">
        <f t="shared" si="63"/>
        <v>1.4248860475107204E-2</v>
      </c>
      <c r="O250">
        <f t="shared" si="64"/>
        <v>18605.343908768344</v>
      </c>
      <c r="Q250">
        <f>'slit correction'!O252</f>
        <v>12334.855505455775</v>
      </c>
      <c r="R250">
        <f>SUMPRODUCT(B$6:B$2053,Q$6:Q$2053,EXP(constants!B$7+constants!A$7*ABS(A$6:A$2053-A250)))</f>
        <v>250.58007925159271</v>
      </c>
      <c r="S250">
        <f t="shared" si="65"/>
        <v>12084.275426204182</v>
      </c>
      <c r="T250">
        <f t="shared" si="66"/>
        <v>12076.635314934105</v>
      </c>
      <c r="V250">
        <f>(front!I262+front!I263)*0.5</f>
        <v>9.1785442270284052E-6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2.5253461130161948E-7</v>
      </c>
      <c r="AF250">
        <f t="shared" si="77"/>
        <v>2.6188523498535162E-7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5.5728653729723553E-7</v>
      </c>
      <c r="AN250" s="3">
        <f t="shared" si="79"/>
        <v>5.7901363220068602E-7</v>
      </c>
      <c r="AP250">
        <f t="shared" si="70"/>
        <v>4.3941464000327737E-2</v>
      </c>
      <c r="AQ250">
        <f>front!I263*AP250</f>
        <v>4.0942601212244631E-7</v>
      </c>
      <c r="AR250" s="3">
        <f t="shared" si="71"/>
        <v>4.1927788887927758E-7</v>
      </c>
      <c r="AT250">
        <f t="shared" si="72"/>
        <v>0.98336691645691277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1403.0199999999995</v>
      </c>
      <c r="D251" s="2">
        <f>front!E264-front!C264</f>
        <v>12566.6</v>
      </c>
      <c r="E251" s="2">
        <f>IF(front!F264-front!C264&gt;0,front!F264-front!C264,0)</f>
        <v>566.90000000000009</v>
      </c>
      <c r="F251" s="4">
        <f>C251/(constants!$A$4+constants!$B$4*calc!C251+constants!$C$4*calc!C251^2+constants!$D$4*calc!C251^3+constants!$E$4*calc!C251^4+constants!$F$4*calc!C251^5+constants!$G$4*calc!C251^6+constants!$H$4*calc!C251^7)</f>
        <v>1406.5505774971728</v>
      </c>
      <c r="G251" s="4">
        <f>D251/(constants!$A$4+constants!$B$4*calc!D251+constants!$C$4*calc!D251^2+constants!$D$4*calc!D251^3+constants!$E$4*calc!D251^4+constants!$F$4*calc!D251^5+constants!$G$4*calc!D251^6+constants!$H$4*calc!D251^7)</f>
        <v>12563.847056790935</v>
      </c>
      <c r="H251" s="4">
        <f>E251/(constants!$A$4+constants!$B$4*calc!E251+constants!$C$4*calc!E251^2+constants!$D$4*calc!E251^3+constants!$E$4*calc!E251^4+constants!$F$4*calc!E251^5+constants!$G$4*calc!E251^6+constants!$H$4*calc!E251^7)</f>
        <v>568.8111982588232</v>
      </c>
      <c r="I251">
        <f t="shared" si="61"/>
        <v>21311.3723863208</v>
      </c>
      <c r="J251">
        <f t="shared" si="62"/>
        <v>20939.745094651556</v>
      </c>
      <c r="K251">
        <f t="shared" si="62"/>
        <v>284.4055991294116</v>
      </c>
      <c r="M251">
        <f>IF(front!E264&gt;$M$2,I251,J251)</f>
        <v>20939.745094651556</v>
      </c>
      <c r="N251">
        <f t="shared" si="63"/>
        <v>1.3582094616904131E-2</v>
      </c>
      <c r="O251">
        <f t="shared" si="64"/>
        <v>19891.948455145579</v>
      </c>
      <c r="Q251">
        <f>'slit correction'!O253</f>
        <v>13221.169514936209</v>
      </c>
      <c r="R251">
        <f>SUMPRODUCT(B$6:B$2053,Q$6:Q$2053,EXP(constants!B$7+constants!A$7*ABS(A$6:A$2053-A251)))</f>
        <v>253.92384971361236</v>
      </c>
      <c r="S251">
        <f t="shared" si="65"/>
        <v>12967.245665222597</v>
      </c>
      <c r="T251">
        <f t="shared" si="66"/>
        <v>12959.60555395252</v>
      </c>
      <c r="V251">
        <f>(front!I263+front!I264)*0.5</f>
        <v>9.6478168057181256E-6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2.4480929724792164E-7</v>
      </c>
      <c r="AF251">
        <f t="shared" si="77"/>
        <v>2.4867195427477056E-7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5.3779355434584744E-7</v>
      </c>
      <c r="AN251" s="3">
        <f t="shared" si="79"/>
        <v>5.4754004582154143E-7</v>
      </c>
      <c r="AP251">
        <f t="shared" si="70"/>
        <v>4.0883048736073603E-2</v>
      </c>
      <c r="AQ251">
        <f>front!I264*AP251</f>
        <v>4.079352003573382E-7</v>
      </c>
      <c r="AR251" s="3">
        <f t="shared" si="71"/>
        <v>4.0868060623989228E-7</v>
      </c>
      <c r="AT251">
        <f t="shared" si="72"/>
        <v>0.98256201970794799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1432</v>
      </c>
      <c r="D252" s="2">
        <f>front!E265-front!C265</f>
        <v>12800.6</v>
      </c>
      <c r="E252" s="2">
        <f>IF(front!F265-front!C265&gt;0,front!F265-front!C265,0)</f>
        <v>562.90000000000009</v>
      </c>
      <c r="F252" s="4">
        <f>C252/(constants!$A$4+constants!$B$4*calc!C252+constants!$C$4*calc!C252^2+constants!$D$4*calc!C252^3+constants!$E$4*calc!C252^4+constants!$F$4*calc!C252^5+constants!$G$4*calc!C252^6+constants!$H$4*calc!C252^7)</f>
        <v>1435.5612387449075</v>
      </c>
      <c r="G252" s="4">
        <f>D252/(constants!$A$4+constants!$B$4*calc!D252+constants!$C$4*calc!D252^2+constants!$D$4*calc!D252^3+constants!$E$4*calc!D252^4+constants!$F$4*calc!D252^5+constants!$G$4*calc!D252^6+constants!$H$4*calc!D252^7)</f>
        <v>12799.967362950585</v>
      </c>
      <c r="H252" s="4">
        <f>E252/(constants!$A$4+constants!$B$4*calc!E252+constants!$C$4*calc!E252^2+constants!$D$4*calc!E252^3+constants!$E$4*calc!E252^4+constants!$F$4*calc!E252^5+constants!$G$4*calc!E252^6+constants!$H$4*calc!E252^7)</f>
        <v>564.80000558670486</v>
      </c>
      <c r="I252">
        <f t="shared" si="61"/>
        <v>21750.927859771327</v>
      </c>
      <c r="J252">
        <f t="shared" si="62"/>
        <v>21333.278938250976</v>
      </c>
      <c r="K252">
        <f t="shared" si="62"/>
        <v>282.40000279335243</v>
      </c>
      <c r="M252">
        <f>IF(front!E265&gt;$M$2,I252,J252)</f>
        <v>21333.278938250976</v>
      </c>
      <c r="N252">
        <f t="shared" si="63"/>
        <v>1.3237533883598355E-2</v>
      </c>
      <c r="O252">
        <f t="shared" si="64"/>
        <v>20292.871242941459</v>
      </c>
      <c r="Q252">
        <f>'slit correction'!O254</f>
        <v>13077.334312886744</v>
      </c>
      <c r="R252">
        <f>SUMPRODUCT(B$6:B$2053,Q$6:Q$2053,EXP(constants!B$7+constants!A$7*ABS(A$6:A$2053-A252)))</f>
        <v>257.37353613748388</v>
      </c>
      <c r="S252">
        <f t="shared" si="65"/>
        <v>12819.96077674926</v>
      </c>
      <c r="T252">
        <f t="shared" si="66"/>
        <v>12812.320665479183</v>
      </c>
      <c r="V252">
        <f>(front!I264+front!I265)*0.5</f>
        <v>9.9191930367043591E-6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2.1851912830809329E-7</v>
      </c>
      <c r="AF252">
        <f t="shared" si="77"/>
        <v>2.3166421277800747E-7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4.7734668282296578E-7</v>
      </c>
      <c r="AN252" s="3">
        <f t="shared" si="79"/>
        <v>5.0757011858440661E-7</v>
      </c>
      <c r="AP252">
        <f t="shared" si="70"/>
        <v>3.8304838591727015E-2</v>
      </c>
      <c r="AQ252">
        <f>front!I265*AP252</f>
        <v>3.7769661801064388E-7</v>
      </c>
      <c r="AR252" s="3">
        <f t="shared" si="71"/>
        <v>3.9281590918399104E-7</v>
      </c>
      <c r="AT252">
        <f t="shared" si="72"/>
        <v>0.98079856987191805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1464.1</v>
      </c>
      <c r="D253" s="2">
        <f>front!E266-front!C266</f>
        <v>13185.3</v>
      </c>
      <c r="E253" s="2">
        <f>IF(front!F266-front!C266&gt;0,front!F266-front!C266,0)</f>
        <v>569</v>
      </c>
      <c r="F253" s="4">
        <f>C253/(constants!$A$4+constants!$B$4*calc!C253+constants!$C$4*calc!C253^2+constants!$D$4*calc!C253^3+constants!$E$4*calc!C253^4+constants!$F$4*calc!C253^5+constants!$G$4*calc!C253^6+constants!$H$4*calc!C253^7)</f>
        <v>1467.6932448725317</v>
      </c>
      <c r="G253" s="4">
        <f>D253/(constants!$A$4+constants!$B$4*calc!D253+constants!$C$4*calc!D253^2+constants!$D$4*calc!D253^3+constants!$E$4*calc!D253^4+constants!$F$4*calc!D253^5+constants!$G$4*calc!D253^6+constants!$H$4*calc!D253^7)</f>
        <v>13188.555702949352</v>
      </c>
      <c r="H253" s="4">
        <f>E253/(constants!$A$4+constants!$B$4*calc!E253+constants!$C$4*calc!E253^2+constants!$D$4*calc!E253^3+constants!$E$4*calc!E253^4+constants!$F$4*calc!E253^5+constants!$G$4*calc!E253^6+constants!$H$4*calc!E253^7)</f>
        <v>570.9170612600318</v>
      </c>
      <c r="I253">
        <f t="shared" si="61"/>
        <v>22237.776437462602</v>
      </c>
      <c r="J253">
        <f t="shared" si="62"/>
        <v>21980.926171582254</v>
      </c>
      <c r="K253">
        <f t="shared" si="62"/>
        <v>285.4585306300159</v>
      </c>
      <c r="M253">
        <f>IF(front!E266&gt;$M$2,I253,J253)</f>
        <v>21980.926171582254</v>
      </c>
      <c r="N253">
        <f t="shared" si="63"/>
        <v>1.2986647077640757E-2</v>
      </c>
      <c r="O253">
        <f t="shared" si="64"/>
        <v>20929.250360599555</v>
      </c>
      <c r="Q253">
        <f>'slit correction'!O255</f>
        <v>13255.894690810344</v>
      </c>
      <c r="R253">
        <f>SUMPRODUCT(B$6:B$2053,Q$6:Q$2053,EXP(constants!B$7+constants!A$7*ABS(A$6:A$2053-A253)))</f>
        <v>260.85750163343499</v>
      </c>
      <c r="S253">
        <f t="shared" si="65"/>
        <v>12995.03718917691</v>
      </c>
      <c r="T253">
        <f t="shared" si="66"/>
        <v>12987.397077906833</v>
      </c>
      <c r="V253">
        <f>(front!I265+front!I266)*0.5</f>
        <v>9.9073599377706577E-6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1.9926756693715685E-7</v>
      </c>
      <c r="AF253">
        <f t="shared" si="77"/>
        <v>2.0889334762262507E-7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4.3241698986656816E-7</v>
      </c>
      <c r="AN253" s="3">
        <f t="shared" si="79"/>
        <v>4.5488183634476697E-7</v>
      </c>
      <c r="AP253">
        <f t="shared" si="70"/>
        <v>3.6182925575297967E-2</v>
      </c>
      <c r="AQ253">
        <f>front!I266*AP253</f>
        <v>3.6018058321967263E-7</v>
      </c>
      <c r="AR253" s="3">
        <f t="shared" si="71"/>
        <v>3.6893860061515823E-7</v>
      </c>
      <c r="AT253">
        <f t="shared" si="72"/>
        <v>0.98844982246302071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1625.6500000000005</v>
      </c>
      <c r="D254" s="2">
        <f>front!E267-front!C267</f>
        <v>14544.2</v>
      </c>
      <c r="E254" s="2">
        <f>IF(front!F267-front!C267&gt;0,front!F267-front!C267,0)</f>
        <v>555.39999999999964</v>
      </c>
      <c r="F254" s="4">
        <f>C254/(constants!$A$4+constants!$B$4*calc!C254+constants!$C$4*calc!C254^2+constants!$D$4*calc!C254^3+constants!$E$4*calc!C254^4+constants!$F$4*calc!C254^5+constants!$G$4*calc!C254^6+constants!$H$4*calc!C254^7)</f>
        <v>1629.3733220717249</v>
      </c>
      <c r="G254" s="4">
        <f>D254/(constants!$A$4+constants!$B$4*calc!D254+constants!$C$4*calc!D254^2+constants!$D$4*calc!D254^3+constants!$E$4*calc!D254^4+constants!$F$4*calc!D254^5+constants!$G$4*calc!D254^6+constants!$H$4*calc!D254^7)</f>
        <v>14565.379676075494</v>
      </c>
      <c r="H254" s="4">
        <f>E254/(constants!$A$4+constants!$B$4*calc!E254+constants!$C$4*calc!E254^2+constants!$D$4*calc!E254^3+constants!$E$4*calc!E254^4+constants!$F$4*calc!E254^5+constants!$G$4*calc!E254^6+constants!$H$4*calc!E254^7)</f>
        <v>557.27893078553848</v>
      </c>
      <c r="I254">
        <f t="shared" si="61"/>
        <v>24687.474576844317</v>
      </c>
      <c r="J254">
        <f t="shared" si="62"/>
        <v>24275.632793459157</v>
      </c>
      <c r="K254">
        <f t="shared" si="62"/>
        <v>278.63946539276924</v>
      </c>
      <c r="M254">
        <f>IF(front!E267&gt;$M$2,I254,J254)</f>
        <v>24275.632793459157</v>
      </c>
      <c r="N254">
        <f t="shared" si="63"/>
        <v>1.1478154566081838E-2</v>
      </c>
      <c r="O254">
        <f t="shared" si="64"/>
        <v>23249.079531617652</v>
      </c>
      <c r="Q254">
        <f>'slit correction'!O256</f>
        <v>15306.958021886017</v>
      </c>
      <c r="R254">
        <f>SUMPRODUCT(B$6:B$2053,Q$6:Q$2053,EXP(constants!B$7+constants!A$7*ABS(A$6:A$2053-A254)))</f>
        <v>264.30078668412108</v>
      </c>
      <c r="S254">
        <f t="shared" si="65"/>
        <v>15042.657235201896</v>
      </c>
      <c r="T254">
        <f t="shared" si="66"/>
        <v>15035.017123931819</v>
      </c>
      <c r="V254">
        <f>(front!I266+front!I267)*0.5</f>
        <v>1.0677913046406367E-5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2.0660357901864735E-7</v>
      </c>
      <c r="AF254">
        <f t="shared" si="77"/>
        <v>2.029355729779021E-7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4.4500572583591531E-7</v>
      </c>
      <c r="AN254" s="3">
        <f t="shared" si="79"/>
        <v>4.3871135785124174E-7</v>
      </c>
      <c r="AP254">
        <f t="shared" si="70"/>
        <v>3.4368295959967841E-2</v>
      </c>
      <c r="AQ254">
        <f>front!I267*AP254</f>
        <v>3.918463810864988E-7</v>
      </c>
      <c r="AR254" s="3">
        <f t="shared" si="71"/>
        <v>3.7601348215308572E-7</v>
      </c>
      <c r="AT254">
        <f t="shared" si="72"/>
        <v>0.9833177840000108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1785.1499999999996</v>
      </c>
      <c r="D255" s="2">
        <f>front!E268-front!C268</f>
        <v>16027.499999999998</v>
      </c>
      <c r="E255" s="2">
        <f>IF(front!F268-front!C268&gt;0,front!F268-front!C268,0)</f>
        <v>571.20000000000027</v>
      </c>
      <c r="F255" s="4">
        <f>C255/(constants!$A$4+constants!$B$4*calc!C255+constants!$C$4*calc!C255^2+constants!$D$4*calc!C255^3+constants!$E$4*calc!C255^4+constants!$F$4*calc!C255^5+constants!$G$4*calc!C255^6+constants!$H$4*calc!C255^7)</f>
        <v>1788.9516154786288</v>
      </c>
      <c r="G255" s="4">
        <f>D255/(constants!$A$4+constants!$B$4*calc!D255+constants!$C$4*calc!D255^2+constants!$D$4*calc!D255^3+constants!$E$4*calc!D255^4+constants!$F$4*calc!D255^5+constants!$G$4*calc!D255^6+constants!$H$4*calc!D255^7)</f>
        <v>16076.095997831777</v>
      </c>
      <c r="H255" s="4">
        <f>E255/(constants!$A$4+constants!$B$4*calc!E255+constants!$C$4*calc!E255^2+constants!$D$4*calc!E255^3+constants!$E$4*calc!E255^4+constants!$F$4*calc!E255^5+constants!$G$4*calc!E255^6+constants!$H$4*calc!E255^7)</f>
        <v>573.12319373885248</v>
      </c>
      <c r="I255">
        <f t="shared" si="61"/>
        <v>27105.32750725195</v>
      </c>
      <c r="J255">
        <f t="shared" si="62"/>
        <v>26793.493329719629</v>
      </c>
      <c r="K255">
        <f t="shared" si="62"/>
        <v>286.56159686942624</v>
      </c>
      <c r="M255">
        <f>IF(front!E268&gt;$M$2,I255,J255)</f>
        <v>26793.493329719629</v>
      </c>
      <c r="N255">
        <f t="shared" si="63"/>
        <v>1.0695193543559661E-2</v>
      </c>
      <c r="O255">
        <f t="shared" si="64"/>
        <v>25737.753642700929</v>
      </c>
      <c r="Q255">
        <f>'slit correction'!O257</f>
        <v>17628.219137417833</v>
      </c>
      <c r="R255">
        <f>SUMPRODUCT(B$6:B$2053,Q$6:Q$2053,EXP(constants!B$7+constants!A$7*ABS(A$6:A$2053-A255)))</f>
        <v>267.85144031578949</v>
      </c>
      <c r="S255">
        <f t="shared" si="65"/>
        <v>17360.367697102043</v>
      </c>
      <c r="T255">
        <f t="shared" si="66"/>
        <v>17352.727585831966</v>
      </c>
      <c r="V255">
        <f>(front!I267+front!I268)*0.5</f>
        <v>1.2232449099455995E-5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2.1382564370812915E-7</v>
      </c>
      <c r="AF255">
        <f t="shared" si="77"/>
        <v>2.1021461136338825E-7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4.566130512552463E-7</v>
      </c>
      <c r="AN255" s="3">
        <f t="shared" si="79"/>
        <v>4.5080938854558081E-7</v>
      </c>
      <c r="AP255">
        <f t="shared" si="70"/>
        <v>3.2860651231511849E-2</v>
      </c>
      <c r="AQ255">
        <f>front!I268*AP255</f>
        <v>4.2927535311759445E-7</v>
      </c>
      <c r="AR255" s="3">
        <f t="shared" si="71"/>
        <v>4.1056086710204663E-7</v>
      </c>
      <c r="AT255">
        <f t="shared" si="72"/>
        <v>0.98849546542284394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1878.0699999999997</v>
      </c>
      <c r="D256" s="2">
        <f>front!E269-front!C269</f>
        <v>16813</v>
      </c>
      <c r="E256" s="2">
        <f>IF(front!F269-front!C269&gt;0,front!F269-front!C269,0)</f>
        <v>571.40000000000009</v>
      </c>
      <c r="F256" s="4">
        <f>C256/(constants!$A$4+constants!$B$4*calc!C256+constants!$C$4*calc!C256^2+constants!$D$4*calc!C256^3+constants!$E$4*calc!C256^4+constants!$F$4*calc!C256^5+constants!$G$4*calc!C256^6+constants!$H$4*calc!C256^7)</f>
        <v>1881.8946286812518</v>
      </c>
      <c r="G256" s="4">
        <f>D256/(constants!$A$4+constants!$B$4*calc!D256+constants!$C$4*calc!D256^2+constants!$D$4*calc!D256^3+constants!$E$4*calc!D256^4+constants!$F$4*calc!D256^5+constants!$G$4*calc!D256^6+constants!$H$4*calc!D256^7)</f>
        <v>16879.555243105115</v>
      </c>
      <c r="H256" s="4">
        <f>E256/(constants!$A$4+constants!$B$4*calc!E256+constants!$C$4*calc!E256^2+constants!$D$4*calc!E256^3+constants!$E$4*calc!E256^4+constants!$F$4*calc!E256^5+constants!$G$4*calc!E256^6+constants!$H$4*calc!E256^7)</f>
        <v>573.32375074407673</v>
      </c>
      <c r="I256">
        <f t="shared" si="61"/>
        <v>28513.554980018966</v>
      </c>
      <c r="J256">
        <f t="shared" si="62"/>
        <v>28132.592071841857</v>
      </c>
      <c r="K256">
        <f t="shared" si="62"/>
        <v>286.66187537203837</v>
      </c>
      <c r="M256">
        <f>IF(front!E269&gt;$M$2,I256,J256)</f>
        <v>28132.592071841857</v>
      </c>
      <c r="N256">
        <f t="shared" si="63"/>
        <v>1.0189671632105332E-2</v>
      </c>
      <c r="O256">
        <f t="shared" si="64"/>
        <v>27076.482942455026</v>
      </c>
      <c r="Q256">
        <f>'slit correction'!O258</f>
        <v>18673.755474755228</v>
      </c>
      <c r="R256">
        <f>SUMPRODUCT(B$6:B$2053,Q$6:Q$2053,EXP(constants!B$7+constants!A$7*ABS(A$6:A$2053-A256)))</f>
        <v>271.43227326870914</v>
      </c>
      <c r="S256">
        <f t="shared" si="65"/>
        <v>18402.323201486517</v>
      </c>
      <c r="T256">
        <f t="shared" si="66"/>
        <v>18394.68309021644</v>
      </c>
      <c r="V256">
        <f>(front!I268+front!I269)*0.5</f>
        <v>1.3381699196812569E-5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2.0255227190249955E-7</v>
      </c>
      <c r="AF256">
        <f t="shared" si="77"/>
        <v>2.0818895780531434E-7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4.2840185539187016E-7</v>
      </c>
      <c r="AN256" s="3">
        <f t="shared" si="79"/>
        <v>4.4250745332355826E-7</v>
      </c>
      <c r="AP256">
        <f t="shared" si="70"/>
        <v>3.1639608556667288E-2</v>
      </c>
      <c r="AQ256">
        <f>front!I269*AP256</f>
        <v>4.3345919544589695E-7</v>
      </c>
      <c r="AR256" s="3">
        <f t="shared" si="71"/>
        <v>4.313672742817457E-7</v>
      </c>
      <c r="AT256">
        <f t="shared" si="72"/>
        <v>0.98663923497283768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1862.3600000000001</v>
      </c>
      <c r="D257" s="2">
        <f>front!E270-front!C270</f>
        <v>16675.600000000002</v>
      </c>
      <c r="E257" s="2">
        <f>IF(front!F270-front!C270&gt;0,front!F270-front!C270,0)</f>
        <v>560.29999999999973</v>
      </c>
      <c r="F257" s="4">
        <f>C257/(constants!$A$4+constants!$B$4*calc!C257+constants!$C$4*calc!C257^2+constants!$D$4*calc!C257^3+constants!$E$4*calc!C257^4+constants!$F$4*calc!C257^5+constants!$G$4*calc!C257^6+constants!$H$4*calc!C257^7)</f>
        <v>1866.1818947697554</v>
      </c>
      <c r="G257" s="4">
        <f>D257/(constants!$A$4+constants!$B$4*calc!D257+constants!$C$4*calc!D257^2+constants!$D$4*calc!D257^3+constants!$E$4*calc!D257^4+constants!$F$4*calc!D257^5+constants!$G$4*calc!D257^6+constants!$H$4*calc!D257^7)</f>
        <v>16738.83992869479</v>
      </c>
      <c r="H257" s="4">
        <f>E257/(constants!$A$4+constants!$B$4*calc!E257+constants!$C$4*calc!E257^2+constants!$D$4*calc!E257^3+constants!$E$4*calc!E257^4+constants!$F$4*calc!E257^5+constants!$G$4*calc!E257^6+constants!$H$4*calc!E257^7)</f>
        <v>562.1927127333455</v>
      </c>
      <c r="I257">
        <f t="shared" si="61"/>
        <v>28275.483254087205</v>
      </c>
      <c r="J257">
        <f t="shared" si="62"/>
        <v>27898.066547824652</v>
      </c>
      <c r="K257">
        <f t="shared" si="62"/>
        <v>281.09635636667275</v>
      </c>
      <c r="M257">
        <f>IF(front!E270&gt;$M$2,I257,J257)</f>
        <v>27898.066547824652</v>
      </c>
      <c r="N257">
        <f t="shared" si="63"/>
        <v>1.0075836470057858E-2</v>
      </c>
      <c r="O257">
        <f t="shared" si="64"/>
        <v>26862.461698693834</v>
      </c>
      <c r="Q257">
        <f>'slit correction'!O259</f>
        <v>18105.689657826388</v>
      </c>
      <c r="R257">
        <f>SUMPRODUCT(B$6:B$2053,Q$6:Q$2053,EXP(constants!B$7+constants!A$7*ABS(A$6:A$2053-A257)))</f>
        <v>274.96518865518402</v>
      </c>
      <c r="S257">
        <f t="shared" si="65"/>
        <v>17830.724469171204</v>
      </c>
      <c r="T257">
        <f t="shared" si="66"/>
        <v>17823.084357901127</v>
      </c>
      <c r="V257">
        <f>(front!I269+front!I270)*0.5</f>
        <v>1.3454788090352499E-5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1.767960103094515E-7</v>
      </c>
      <c r="AF257">
        <f t="shared" si="77"/>
        <v>1.8967414110597554E-7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3.7006660524727602E-7</v>
      </c>
      <c r="AN257" s="3">
        <f t="shared" si="79"/>
        <v>3.9923423031957309E-7</v>
      </c>
      <c r="AP257">
        <f t="shared" si="70"/>
        <v>3.0613608253154151E-2</v>
      </c>
      <c r="AQ257">
        <f>front!I270*AP257</f>
        <v>4.0439612055765822E-7</v>
      </c>
      <c r="AR257" s="3">
        <f t="shared" si="71"/>
        <v>4.1892765800177759E-7</v>
      </c>
      <c r="AT257">
        <f t="shared" si="72"/>
        <v>0.98665215717549237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1903.1</v>
      </c>
      <c r="D258" s="2">
        <f>front!E271-front!C271</f>
        <v>17032.899999999998</v>
      </c>
      <c r="E258" s="2">
        <f>IF(front!F271-front!C271&gt;0,front!F271-front!C271,0)</f>
        <v>569.80000000000018</v>
      </c>
      <c r="F258" s="4">
        <f>C258/(constants!$A$4+constants!$B$4*calc!C258+constants!$C$4*calc!C258^2+constants!$D$4*calc!C258^3+constants!$E$4*calc!C258^4+constants!$F$4*calc!C258^5+constants!$G$4*calc!C258^6+constants!$H$4*calc!C258^7)</f>
        <v>1906.9280170633135</v>
      </c>
      <c r="G258" s="4">
        <f>D258/(constants!$A$4+constants!$B$4*calc!D258+constants!$C$4*calc!D258^2+constants!$D$4*calc!D258^3+constants!$E$4*calc!D258^4+constants!$F$4*calc!D258^5+constants!$G$4*calc!D258^6+constants!$H$4*calc!D258^7)</f>
        <v>17104.914986313281</v>
      </c>
      <c r="H258" s="4">
        <f>E258/(constants!$A$4+constants!$B$4*calc!E258+constants!$C$4*calc!E258^2+constants!$D$4*calc!E258^3+constants!$E$4*calc!E258^4+constants!$F$4*calc!E258^5+constants!$G$4*calc!E258^6+constants!$H$4*calc!E258^7)</f>
        <v>571.71929240229963</v>
      </c>
      <c r="I258">
        <f t="shared" si="61"/>
        <v>28892.84874338354</v>
      </c>
      <c r="J258">
        <f t="shared" si="62"/>
        <v>28508.191643855465</v>
      </c>
      <c r="K258">
        <f t="shared" si="62"/>
        <v>285.85964620114981</v>
      </c>
      <c r="M258">
        <f>IF(front!E271&gt;$M$2,I258,J258)</f>
        <v>28508.191643855465</v>
      </c>
      <c r="N258">
        <f t="shared" si="63"/>
        <v>1.0027280922350709E-2</v>
      </c>
      <c r="O258">
        <f t="shared" si="64"/>
        <v>27455.038057650429</v>
      </c>
      <c r="Q258">
        <f>'slit correction'!O260</f>
        <v>18467.757967399593</v>
      </c>
      <c r="R258">
        <f>SUMPRODUCT(B$6:B$2053,Q$6:Q$2053,EXP(constants!B$7+constants!A$7*ABS(A$6:A$2053-A258)))</f>
        <v>278.60581378912127</v>
      </c>
      <c r="S258">
        <f t="shared" si="65"/>
        <v>18189.152153610474</v>
      </c>
      <c r="T258">
        <f t="shared" si="66"/>
        <v>18181.512042340397</v>
      </c>
      <c r="V258">
        <f>(front!I270+front!I271)*0.5</f>
        <v>1.3354097895057449E-5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1.6318711301255115E-7</v>
      </c>
      <c r="AF258">
        <f t="shared" si="77"/>
        <v>1.6999156166100132E-7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3.3764325584195218E-7</v>
      </c>
      <c r="AN258" s="3">
        <f t="shared" si="79"/>
        <v>3.5385493054461413E-7</v>
      </c>
      <c r="AP258">
        <f t="shared" si="70"/>
        <v>2.9777196362432579E-2</v>
      </c>
      <c r="AQ258">
        <f>front!I271*AP258</f>
        <v>4.0194780754533771E-7</v>
      </c>
      <c r="AR258" s="3">
        <f t="shared" si="71"/>
        <v>4.0317196405149797E-7</v>
      </c>
      <c r="AT258">
        <f t="shared" si="72"/>
        <v>0.98668677142415173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2036.7300000000005</v>
      </c>
      <c r="D259" s="2">
        <f>front!E272-front!C272</f>
        <v>18147.7</v>
      </c>
      <c r="E259" s="2">
        <f>IF(front!F272-front!C272&gt;0,front!F272-front!C272,0)</f>
        <v>554.20000000000027</v>
      </c>
      <c r="F259" s="4">
        <f>C259/(constants!$A$4+constants!$B$4*calc!C259+constants!$C$4*calc!C259^2+constants!$D$4*calc!C259^3+constants!$E$4*calc!C259^4+constants!$F$4*calc!C259^5+constants!$G$4*calc!C259^6+constants!$H$4*calc!C259^7)</f>
        <v>2040.5561591298056</v>
      </c>
      <c r="G259" s="4">
        <f>D259/(constants!$A$4+constants!$B$4*calc!D259+constants!$C$4*calc!D259^2+constants!$D$4*calc!D259^3+constants!$E$4*calc!D259^4+constants!$F$4*calc!D259^5+constants!$G$4*calc!D259^6+constants!$H$4*calc!D259^7)</f>
        <v>18250.307158561187</v>
      </c>
      <c r="H259" s="4">
        <f>E259/(constants!$A$4+constants!$B$4*calc!E259+constants!$C$4*calc!E259^2+constants!$D$4*calc!E259^3+constants!$E$4*calc!E259^4+constants!$F$4*calc!E259^5+constants!$G$4*calc!E259^6+constants!$H$4*calc!E259^7)</f>
        <v>556.07554810113675</v>
      </c>
      <c r="I259">
        <f t="shared" si="61"/>
        <v>30917.517562572812</v>
      </c>
      <c r="J259">
        <f t="shared" si="62"/>
        <v>30417.178597601982</v>
      </c>
      <c r="K259">
        <f t="shared" si="62"/>
        <v>278.03777405056837</v>
      </c>
      <c r="M259">
        <f>IF(front!E272&gt;$M$2,I259,J259)</f>
        <v>30417.178597601982</v>
      </c>
      <c r="N259">
        <f t="shared" si="63"/>
        <v>9.1408140685503361E-3</v>
      </c>
      <c r="O259">
        <f t="shared" si="64"/>
        <v>29392.8420648555</v>
      </c>
      <c r="Q259">
        <f>'slit correction'!O261</f>
        <v>20119.835850656986</v>
      </c>
      <c r="R259">
        <f>SUMPRODUCT(B$6:B$2053,Q$6:Q$2053,EXP(constants!B$7+constants!A$7*ABS(A$6:A$2053-A259)))</f>
        <v>282.27764978260331</v>
      </c>
      <c r="S259">
        <f t="shared" si="65"/>
        <v>19837.558200874384</v>
      </c>
      <c r="T259">
        <f t="shared" si="66"/>
        <v>19829.918089604307</v>
      </c>
      <c r="V259">
        <f>(front!I271+front!I272)*0.5</f>
        <v>1.4069600417548528E-5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1.5987536361359404E-7</v>
      </c>
      <c r="AF259">
        <f t="shared" si="77"/>
        <v>1.615312383130726E-7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3.2665060530868496E-7</v>
      </c>
      <c r="AN259" s="3">
        <f t="shared" si="79"/>
        <v>3.321469305753186E-7</v>
      </c>
      <c r="AP259">
        <f t="shared" si="70"/>
        <v>2.9112637366672089E-2</v>
      </c>
      <c r="AQ259">
        <f>front!I272*AP259</f>
        <v>4.2622909895535357E-7</v>
      </c>
      <c r="AR259" s="3">
        <f t="shared" si="71"/>
        <v>4.1408845325034564E-7</v>
      </c>
      <c r="AT259">
        <f t="shared" si="72"/>
        <v>0.98381697482800123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2081.73</v>
      </c>
      <c r="D260" s="2">
        <f>front!E273-front!C273</f>
        <v>18579.900000000001</v>
      </c>
      <c r="E260" s="2">
        <f>IF(front!F273-front!C273&gt;0,front!F273-front!C273,0)</f>
        <v>596.79999999999973</v>
      </c>
      <c r="F260" s="4">
        <f>C260/(constants!$A$4+constants!$B$4*calc!C260+constants!$C$4*calc!C260^2+constants!$D$4*calc!C260^3+constants!$E$4*calc!C260^4+constants!$F$4*calc!C260^5+constants!$G$4*calc!C260^6+constants!$H$4*calc!C260^7)</f>
        <v>2085.5480471056508</v>
      </c>
      <c r="G260" s="4">
        <f>D260/(constants!$A$4+constants!$B$4*calc!D260+constants!$C$4*calc!D260^2+constants!$D$4*calc!D260^3+constants!$E$4*calc!D260^4+constants!$F$4*calc!D260^5+constants!$G$4*calc!D260^6+constants!$H$4*calc!D260^7)</f>
        <v>18695.673244642643</v>
      </c>
      <c r="H260" s="4">
        <f>E260/(constants!$A$4+constants!$B$4*calc!E260+constants!$C$4*calc!E260^2+constants!$D$4*calc!E260^3+constants!$E$4*calc!E260^4+constants!$F$4*calc!E260^5+constants!$G$4*calc!E260^6+constants!$H$4*calc!E260^7)</f>
        <v>598.79382262672073</v>
      </c>
      <c r="I260">
        <f t="shared" si="61"/>
        <v>31599.212834934104</v>
      </c>
      <c r="J260">
        <f t="shared" si="62"/>
        <v>31159.455407737736</v>
      </c>
      <c r="K260">
        <f t="shared" si="62"/>
        <v>299.39691131336036</v>
      </c>
      <c r="M260">
        <f>IF(front!E273&gt;$M$2,I260,J260)</f>
        <v>31159.455407737736</v>
      </c>
      <c r="N260">
        <f t="shared" si="63"/>
        <v>9.6085412082976274E-3</v>
      </c>
      <c r="O260">
        <f t="shared" si="64"/>
        <v>30056.428327705238</v>
      </c>
      <c r="Q260">
        <f>'slit correction'!O262</f>
        <v>20473.358948004985</v>
      </c>
      <c r="R260">
        <f>SUMPRODUCT(B$6:B$2053,Q$6:Q$2053,EXP(constants!B$7+constants!A$7*ABS(A$6:A$2053-A260)))</f>
        <v>285.89982480819543</v>
      </c>
      <c r="S260">
        <f t="shared" si="65"/>
        <v>20187.45912319679</v>
      </c>
      <c r="T260">
        <f t="shared" si="66"/>
        <v>20179.819011926713</v>
      </c>
      <c r="V260">
        <f>(front!I272+front!I273)*0.5</f>
        <v>1.4755919176804922E-5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1.470024273291332E-7</v>
      </c>
      <c r="AF260">
        <f t="shared" si="77"/>
        <v>1.5343889547136361E-7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2.9638159033403497E-7</v>
      </c>
      <c r="AN260" s="3">
        <f t="shared" si="79"/>
        <v>3.1151609782135996E-7</v>
      </c>
      <c r="AP260">
        <f t="shared" si="70"/>
        <v>2.8564298592034385E-2</v>
      </c>
      <c r="AQ260">
        <f>front!I273*AP260</f>
        <v>4.2478392179499225E-7</v>
      </c>
      <c r="AR260" s="3">
        <f t="shared" si="71"/>
        <v>4.2550651037517291E-7</v>
      </c>
      <c r="AT260">
        <f t="shared" si="72"/>
        <v>0.98608327905212245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2153.38</v>
      </c>
      <c r="D261" s="2">
        <f>front!E274-front!C274</f>
        <v>19169.7</v>
      </c>
      <c r="E261" s="2">
        <f>IF(front!F274-front!C274&gt;0,front!F274-front!C274,0)</f>
        <v>560</v>
      </c>
      <c r="F261" s="4">
        <f>C261/(constants!$A$4+constants!$B$4*calc!C261+constants!$C$4*calc!C261^2+constants!$D$4*calc!C261^3+constants!$E$4*calc!C261^4+constants!$F$4*calc!C261^5+constants!$G$4*calc!C261^6+constants!$H$4*calc!C261^7)</f>
        <v>2157.1774491110828</v>
      </c>
      <c r="G261" s="4">
        <f>D261/(constants!$A$4+constants!$B$4*calc!D261+constants!$C$4*calc!D261^2+constants!$D$4*calc!D261^3+constants!$E$4*calc!D261^4+constants!$F$4*calc!D261^5+constants!$G$4*calc!D261^6+constants!$H$4*calc!D261^7)</f>
        <v>19304.608510193219</v>
      </c>
      <c r="H261" s="4">
        <f>E261/(constants!$A$4+constants!$B$4*calc!E261+constants!$C$4*calc!E261^2+constants!$D$4*calc!E261^3+constants!$E$4*calc!E261^4+constants!$F$4*calc!E261^5+constants!$G$4*calc!E261^6+constants!$H$4*calc!E261^7)</f>
        <v>561.89187035717089</v>
      </c>
      <c r="I261">
        <f t="shared" si="61"/>
        <v>32684.506804713372</v>
      </c>
      <c r="J261">
        <f t="shared" si="62"/>
        <v>32174.347516988695</v>
      </c>
      <c r="K261">
        <f t="shared" si="62"/>
        <v>280.94593517858544</v>
      </c>
      <c r="M261">
        <f>IF(front!E274&gt;$M$2,I261,J261)</f>
        <v>32174.347516988695</v>
      </c>
      <c r="N261">
        <f t="shared" si="63"/>
        <v>8.7319854747711801E-3</v>
      </c>
      <c r="O261">
        <f t="shared" si="64"/>
        <v>31139.296844062112</v>
      </c>
      <c r="Q261">
        <f>'slit correction'!O263</f>
        <v>21376.764997792641</v>
      </c>
      <c r="R261">
        <f>SUMPRODUCT(B$6:B$2053,Q$6:Q$2053,EXP(constants!B$7+constants!A$7*ABS(A$6:A$2053-A261)))</f>
        <v>289.63067380938111</v>
      </c>
      <c r="S261">
        <f t="shared" si="65"/>
        <v>21087.13432398326</v>
      </c>
      <c r="T261">
        <f t="shared" si="66"/>
        <v>21079.494212713184</v>
      </c>
      <c r="V261">
        <f>(front!I273+front!I274)*0.5</f>
        <v>1.5120446147112903E-5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1.3723555165331306E-7</v>
      </c>
      <c r="AF261">
        <f t="shared" si="77"/>
        <v>1.4211898949122314E-7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2.7268556267257157E-7</v>
      </c>
      <c r="AN261" s="3">
        <f t="shared" si="79"/>
        <v>2.8453357650330329E-7</v>
      </c>
      <c r="AP261">
        <f t="shared" si="70"/>
        <v>2.8124146745740451E-2</v>
      </c>
      <c r="AQ261">
        <f>front!I274*AP261</f>
        <v>4.3226093421146366E-7</v>
      </c>
      <c r="AR261" s="3">
        <f t="shared" si="71"/>
        <v>4.2852242800322798E-7</v>
      </c>
      <c r="AT261">
        <f t="shared" si="72"/>
        <v>0.98439140321826402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2284.25</v>
      </c>
      <c r="D262" s="2">
        <f>front!E275-front!C275</f>
        <v>20298.5</v>
      </c>
      <c r="E262" s="2">
        <f>IF(front!F275-front!C275&gt;0,front!F275-front!C275,0)</f>
        <v>563.10000000000036</v>
      </c>
      <c r="F262" s="4">
        <f>C262/(constants!$A$4+constants!$B$4*calc!C262+constants!$C$4*calc!C262^2+constants!$D$4*calc!C262^3+constants!$E$4*calc!C262^4+constants!$F$4*calc!C262^5+constants!$G$4*calc!C262^6+constants!$H$4*calc!C262^7)</f>
        <v>2287.9858055390032</v>
      </c>
      <c r="G262" s="4">
        <f>D262/(constants!$A$4+constants!$B$4*calc!D262+constants!$C$4*calc!D262^2+constants!$D$4*calc!D262^3+constants!$E$4*calc!D262^4+constants!$F$4*calc!D262^5+constants!$G$4*calc!D262^6+constants!$H$4*calc!D262^7)</f>
        <v>20473.742244036141</v>
      </c>
      <c r="H262" s="4">
        <f>E262/(constants!$A$4+constants!$B$4*calc!E262+constants!$C$4*calc!E262^2+constants!$D$4*calc!E262^3+constants!$E$4*calc!E262^4+constants!$F$4*calc!E262^5+constants!$G$4*calc!E262^6+constants!$H$4*calc!E262^7)</f>
        <v>565.00056600054529</v>
      </c>
      <c r="I262">
        <f t="shared" ref="I262:I325" si="81">F262*1000/I$2</f>
        <v>34666.451599075808</v>
      </c>
      <c r="J262">
        <f t="shared" ref="J262:K325" si="82">G262*1000/J$2</f>
        <v>34122.903740060239</v>
      </c>
      <c r="K262">
        <f t="shared" si="82"/>
        <v>282.50028300027265</v>
      </c>
      <c r="M262">
        <f>IF(front!E275&gt;$M$2,I262,J262)</f>
        <v>34122.903740060239</v>
      </c>
      <c r="N262">
        <f t="shared" si="63"/>
        <v>8.278905135163446E-3</v>
      </c>
      <c r="O262">
        <f t="shared" si="64"/>
        <v>33082.126596103648</v>
      </c>
      <c r="Q262">
        <f>'slit correction'!O264</f>
        <v>23231.347585843148</v>
      </c>
      <c r="R262">
        <f>SUMPRODUCT(B$6:B$2053,Q$6:Q$2053,EXP(constants!B$7+constants!A$7*ABS(A$6:A$2053-A262)))</f>
        <v>293.31036691414658</v>
      </c>
      <c r="S262">
        <f t="shared" si="65"/>
        <v>22938.037218929003</v>
      </c>
      <c r="T262">
        <f t="shared" si="66"/>
        <v>22930.397107658926</v>
      </c>
      <c r="V262">
        <f>(front!I274+front!I275)*0.5</f>
        <v>1.6038067898406689E-5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1.3503385417760914E-7</v>
      </c>
      <c r="AF262">
        <f t="shared" si="77"/>
        <v>1.3613470291546108E-7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2.6425327699091168E-7</v>
      </c>
      <c r="AN262" s="3">
        <f t="shared" si="79"/>
        <v>2.6846941983174165E-7</v>
      </c>
      <c r="AP262">
        <f t="shared" si="70"/>
        <v>2.7777804086966756E-2</v>
      </c>
      <c r="AQ262">
        <f>front!I275*AP262</f>
        <v>4.6406687980265404E-7</v>
      </c>
      <c r="AR262" s="3">
        <f t="shared" si="71"/>
        <v>4.4816390700705885E-7</v>
      </c>
      <c r="AT262">
        <f t="shared" si="72"/>
        <v>0.984320637563319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2368.75</v>
      </c>
      <c r="D263" s="2">
        <f>front!E276-front!C276</f>
        <v>21054.2</v>
      </c>
      <c r="E263" s="2">
        <f>IF(front!F276-front!C276&gt;0,front!F276-front!C276,0)</f>
        <v>572.30000000000018</v>
      </c>
      <c r="F263" s="4">
        <f>C263/(constants!$A$4+constants!$B$4*calc!C263+constants!$C$4*calc!C263^2+constants!$D$4*calc!C263^3+constants!$E$4*calc!C263^4+constants!$F$4*calc!C263^5+constants!$G$4*calc!C263^6+constants!$H$4*calc!C263^7)</f>
        <v>2372.4297916668238</v>
      </c>
      <c r="G263" s="4">
        <f>D263/(constants!$A$4+constants!$B$4*calc!D263+constants!$C$4*calc!D263^2+constants!$D$4*calc!D263^3+constants!$E$4*calc!D263^4+constants!$F$4*calc!D263^5+constants!$G$4*calc!D263^6+constants!$H$4*calc!D263^7)</f>
        <v>21259.116401274092</v>
      </c>
      <c r="H263" s="4">
        <f>E263/(constants!$A$4+constants!$B$4*calc!E263+constants!$C$4*calc!E263^2+constants!$D$4*calc!E263^3+constants!$E$4*calc!E263^4+constants!$F$4*calc!E263^5+constants!$G$4*calc!E263^6+constants!$H$4*calc!E263^7)</f>
        <v>574.22625625105945</v>
      </c>
      <c r="I263">
        <f t="shared" si="81"/>
        <v>35945.905934345814</v>
      </c>
      <c r="J263">
        <f t="shared" si="82"/>
        <v>35431.860668790156</v>
      </c>
      <c r="K263">
        <f t="shared" si="82"/>
        <v>287.11312812552973</v>
      </c>
      <c r="M263">
        <f>IF(front!E276&gt;$M$2,I263,J263)</f>
        <v>35431.860668790156</v>
      </c>
      <c r="N263">
        <f t="shared" ref="N263:N326" si="83">K263/M263</f>
        <v>8.1032472668992744E-3</v>
      </c>
      <c r="O263">
        <f t="shared" ref="O263:O325" si="84">IF(K263=0,M263,M263-(K263/$N$2))</f>
        <v>34374.089050619266</v>
      </c>
      <c r="Q263">
        <f>'slit correction'!O265</f>
        <v>24254.960303554672</v>
      </c>
      <c r="R263">
        <f>SUMPRODUCT(B$6:B$2053,Q$6:Q$2053,EXP(constants!B$7+constants!A$7*ABS(A$6:A$2053-A263)))</f>
        <v>297.09777910280798</v>
      </c>
      <c r="S263">
        <f t="shared" ref="S263:S326" si="85">Q263-R263</f>
        <v>23957.862524451863</v>
      </c>
      <c r="T263">
        <f t="shared" ref="T263:T326" si="86">IF((S263-$S$2)&gt;0,S263-$S$2,0)</f>
        <v>23950.222413181786</v>
      </c>
      <c r="V263">
        <f>(front!I275+front!I276)*0.5</f>
        <v>1.7030331188279619E-5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1.2670284397063211E-7</v>
      </c>
      <c r="AF263">
        <f t="shared" si="77"/>
        <v>1.3086834907412062E-7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2.4387763117900863E-7</v>
      </c>
      <c r="AN263" s="3">
        <f t="shared" si="79"/>
        <v>2.5406545408496013E-7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4.771070398223688E-7</v>
      </c>
      <c r="AR263" s="3">
        <f t="shared" ref="AR263:AR326" si="91">(AQ262+AQ263)*0.5</f>
        <v>4.7058695981251139E-7</v>
      </c>
      <c r="AT263">
        <f t="shared" ref="AT263:AT326" si="92">J263/I263</f>
        <v>0.98569947669438218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2338.7000000000003</v>
      </c>
      <c r="D264" s="2">
        <f>front!E277-front!C277</f>
        <v>20711.400000000001</v>
      </c>
      <c r="E264" s="2">
        <f>IF(front!F277-front!C277&gt;0,front!F277-front!C277,0)</f>
        <v>557.09999999999945</v>
      </c>
      <c r="F264" s="4">
        <f>C264/(constants!$A$4+constants!$B$4*calc!C264+constants!$C$4*calc!C264^2+constants!$D$4*calc!C264^3+constants!$E$4*calc!C264^4+constants!$F$4*calc!C264^5+constants!$G$4*calc!C264^6+constants!$H$4*calc!C264^7)</f>
        <v>2342.4011520701165</v>
      </c>
      <c r="G264" s="4">
        <f>D264/(constants!$A$4+constants!$B$4*calc!D264+constants!$C$4*calc!D264^2+constants!$D$4*calc!D264^3+constants!$E$4*calc!D264^4+constants!$F$4*calc!D264^5+constants!$G$4*calc!D264^6+constants!$H$4*calc!D264^7)</f>
        <v>20902.593789108312</v>
      </c>
      <c r="H264" s="4">
        <f>E264/(constants!$A$4+constants!$B$4*calc!E264+constants!$C$4*calc!E264^2+constants!$D$4*calc!E264^3+constants!$E$4*calc!E264^4+constants!$F$4*calc!E264^5+constants!$G$4*calc!E264^6+constants!$H$4*calc!E264^7)</f>
        <v>558.98371786157759</v>
      </c>
      <c r="I264">
        <f t="shared" si="81"/>
        <v>35490.926546516923</v>
      </c>
      <c r="J264">
        <f t="shared" si="82"/>
        <v>34837.656315180524</v>
      </c>
      <c r="K264">
        <f t="shared" si="82"/>
        <v>279.49185893078879</v>
      </c>
      <c r="M264">
        <f>IF(front!E277&gt;$M$2,I264,J264)</f>
        <v>34837.656315180524</v>
      </c>
      <c r="N264">
        <f t="shared" si="83"/>
        <v>8.0226940756918854E-3</v>
      </c>
      <c r="O264">
        <f t="shared" si="84"/>
        <v>33807.962696442359</v>
      </c>
      <c r="Q264">
        <f>'slit correction'!O266</f>
        <v>23292.591529846926</v>
      </c>
      <c r="R264">
        <f>SUMPRODUCT(B$6:B$2053,Q$6:Q$2053,EXP(constants!B$7+constants!A$7*ABS(A$6:A$2053-A264)))</f>
        <v>300.91223596122302</v>
      </c>
      <c r="S264">
        <f t="shared" si="85"/>
        <v>22991.679293885703</v>
      </c>
      <c r="T264">
        <f t="shared" si="86"/>
        <v>22984.039182615626</v>
      </c>
      <c r="V264">
        <f>(front!I276+front!I277)*0.5</f>
        <v>1.6949513376452728E-5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1.0910894903428059E-7</v>
      </c>
      <c r="AF264">
        <f t="shared" ref="AF264:AF327" si="97">(AE263+AE264)*0.5</f>
        <v>1.1790589650245635E-7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2.0635679869203418E-7</v>
      </c>
      <c r="AN264" s="3">
        <f t="shared" ref="AN264:AN327" si="99">(AM263+AM264)*0.5</f>
        <v>2.2511721493552142E-7</v>
      </c>
      <c r="AP264">
        <f t="shared" si="90"/>
        <v>2.7264513733442221E-2</v>
      </c>
      <c r="AQ264">
        <f>front!I277*AP264</f>
        <v>4.5108473334305089E-7</v>
      </c>
      <c r="AR264" s="3">
        <f t="shared" si="91"/>
        <v>4.6409588658270984E-7</v>
      </c>
      <c r="AT264">
        <f t="shared" si="92"/>
        <v>0.98159331708401087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2365.9700000000003</v>
      </c>
      <c r="D265" s="2">
        <f>front!E278-front!C278</f>
        <v>20959.3</v>
      </c>
      <c r="E265" s="2">
        <f>IF(front!F278-front!C278&gt;0,front!F278-front!C278,0)</f>
        <v>583.20000000000027</v>
      </c>
      <c r="F265" s="4">
        <f>C265/(constants!$A$4+constants!$B$4*calc!C265+constants!$C$4*calc!C265^2+constants!$D$4*calc!C265^3+constants!$E$4*calc!C265^4+constants!$F$4*calc!C265^5+constants!$G$4*calc!C265^6+constants!$H$4*calc!C265^7)</f>
        <v>2369.6518341667133</v>
      </c>
      <c r="G265" s="4">
        <f>D265/(constants!$A$4+constants!$B$4*calc!D265+constants!$C$4*calc!D265^2+constants!$D$4*calc!D265^3+constants!$E$4*calc!D265^4+constants!$F$4*calc!D265^5+constants!$G$4*calc!D265^6+constants!$H$4*calc!D265^7)</f>
        <v>21160.374228321114</v>
      </c>
      <c r="H265" s="4">
        <f>E265/(constants!$A$4+constants!$B$4*calc!E265+constants!$C$4*calc!E265^2+constants!$D$4*calc!E265^3+constants!$E$4*calc!E265^4+constants!$F$4*calc!E265^5+constants!$G$4*calc!E265^6+constants!$H$4*calc!E265^7)</f>
        <v>585.15646864641826</v>
      </c>
      <c r="I265">
        <f t="shared" si="81"/>
        <v>35903.815669192627</v>
      </c>
      <c r="J265">
        <f t="shared" si="82"/>
        <v>35267.290380535189</v>
      </c>
      <c r="K265">
        <f t="shared" si="82"/>
        <v>292.57823432320913</v>
      </c>
      <c r="M265">
        <f>IF(front!E278&gt;$M$2,I265,J265)</f>
        <v>35267.290380535189</v>
      </c>
      <c r="N265">
        <f t="shared" si="83"/>
        <v>8.2960224946765308E-3</v>
      </c>
      <c r="O265">
        <f t="shared" si="84"/>
        <v>34189.384419278227</v>
      </c>
      <c r="Q265">
        <f>'slit correction'!O267</f>
        <v>23179.141201796527</v>
      </c>
      <c r="R265">
        <f>SUMPRODUCT(B$6:B$2053,Q$6:Q$2053,EXP(constants!B$7+constants!A$7*ABS(A$6:A$2053-A265)))</f>
        <v>304.67340776913261</v>
      </c>
      <c r="S265">
        <f t="shared" si="85"/>
        <v>22874.467794027394</v>
      </c>
      <c r="T265">
        <f t="shared" si="86"/>
        <v>22866.827682757317</v>
      </c>
      <c r="V265">
        <f>(front!I277+front!I278)*0.5</f>
        <v>1.6466704225853672E-5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9.7837025244336953E-8</v>
      </c>
      <c r="AF265">
        <f t="shared" si="97"/>
        <v>1.0347298713930878E-7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1.8170858175730735E-7</v>
      </c>
      <c r="AN265" s="3">
        <f t="shared" si="99"/>
        <v>1.9403269022467077E-7</v>
      </c>
      <c r="AP265">
        <f t="shared" si="90"/>
        <v>2.7071942573346497E-2</v>
      </c>
      <c r="AQ265">
        <f>front!I278*AP265</f>
        <v>4.4367265190609606E-7</v>
      </c>
      <c r="AR265" s="3">
        <f t="shared" si="91"/>
        <v>4.4737869262457345E-7</v>
      </c>
      <c r="AT265">
        <f t="shared" si="92"/>
        <v>0.98227137487218075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2436.6999999999998</v>
      </c>
      <c r="D266" s="2">
        <f>front!E279-front!C279</f>
        <v>21664.3</v>
      </c>
      <c r="E266" s="2">
        <f>IF(front!F279-front!C279&gt;0,front!F279-front!C279,0)</f>
        <v>571.09999999999991</v>
      </c>
      <c r="F266" s="4">
        <f>C266/(constants!$A$4+constants!$B$4*calc!C266+constants!$C$4*calc!C266^2+constants!$D$4*calc!C266^3+constants!$E$4*calc!C266^4+constants!$F$4*calc!C266^5+constants!$G$4*calc!C266^6+constants!$H$4*calc!C266^7)</f>
        <v>2440.3256861404566</v>
      </c>
      <c r="G266" s="4">
        <f>D266/(constants!$A$4+constants!$B$4*calc!D266+constants!$C$4*calc!D266^2+constants!$D$4*calc!D266^3+constants!$E$4*calc!D266^4+constants!$F$4*calc!D266^5+constants!$G$4*calc!D266^6+constants!$H$4*calc!D266^7)</f>
        <v>21894.699813022933</v>
      </c>
      <c r="H266" s="4">
        <f>E266/(constants!$A$4+constants!$B$4*calc!E266+constants!$C$4*calc!E266^2+constants!$D$4*calc!E266^3+constants!$E$4*calc!E266^4+constants!$F$4*calc!E266^5+constants!$G$4*calc!E266^6+constants!$H$4*calc!E266^7)</f>
        <v>573.02291520543611</v>
      </c>
      <c r="I266">
        <f t="shared" si="81"/>
        <v>36974.631608188734</v>
      </c>
      <c r="J266">
        <f t="shared" si="82"/>
        <v>36491.166355038222</v>
      </c>
      <c r="K266">
        <f t="shared" si="82"/>
        <v>286.51145760271805</v>
      </c>
      <c r="M266">
        <f>IF(front!E279&gt;$M$2,I266,J266)</f>
        <v>36491.166355038222</v>
      </c>
      <c r="N266">
        <f t="shared" si="83"/>
        <v>7.8515291842174931E-3</v>
      </c>
      <c r="O266">
        <f t="shared" si="84"/>
        <v>35435.611389260332</v>
      </c>
      <c r="Q266">
        <f>'slit correction'!O268</f>
        <v>23653.730744251749</v>
      </c>
      <c r="R266">
        <f>SUMPRODUCT(B$6:B$2053,Q$6:Q$2053,EXP(constants!B$7+constants!A$7*ABS(A$6:A$2053-A266)))</f>
        <v>308.5464183949482</v>
      </c>
      <c r="S266">
        <f t="shared" si="85"/>
        <v>23345.184325856801</v>
      </c>
      <c r="T266">
        <f t="shared" si="86"/>
        <v>23337.544214586724</v>
      </c>
      <c r="V266">
        <f>(front!I278+front!I279)*0.5</f>
        <v>1.6517800138226581E-5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8.9766568603580822E-8</v>
      </c>
      <c r="AF266">
        <f t="shared" si="97"/>
        <v>9.3801796923958888E-8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1.6349283341360457E-7</v>
      </c>
      <c r="AN266" s="3">
        <f t="shared" si="99"/>
        <v>1.7260070758545596E-7</v>
      </c>
      <c r="AP266">
        <f t="shared" si="90"/>
        <v>2.6909202756519479E-2</v>
      </c>
      <c r="AQ266">
        <f>front!I279*AP266</f>
        <v>4.4795610037754951E-7</v>
      </c>
      <c r="AR266" s="3">
        <f t="shared" si="91"/>
        <v>4.4581437614182279E-7</v>
      </c>
      <c r="AT266">
        <f t="shared" si="92"/>
        <v>0.98692440648838164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2470.2499999999995</v>
      </c>
      <c r="D267" s="2">
        <f>front!E280-front!C280</f>
        <v>21922.300000000003</v>
      </c>
      <c r="E267" s="2">
        <f>IF(front!F280-front!C280&gt;0,front!F280-front!C280,0)</f>
        <v>579.09999999999991</v>
      </c>
      <c r="F267" s="4">
        <f>C267/(constants!$A$4+constants!$B$4*calc!C267+constants!$C$4*calc!C267^2+constants!$D$4*calc!C267^3+constants!$E$4*calc!C267^4+constants!$F$4*calc!C267^5+constants!$G$4*calc!C267^6+constants!$H$4*calc!C267^7)</f>
        <v>2473.8460297624706</v>
      </c>
      <c r="G267" s="4">
        <f>D267/(constants!$A$4+constants!$B$4*calc!D267+constants!$C$4*calc!D267^2+constants!$D$4*calc!D267^3+constants!$E$4*calc!D267^4+constants!$F$4*calc!D267^5+constants!$G$4*calc!D267^6+constants!$H$4*calc!D267^7)</f>
        <v>22163.879484302874</v>
      </c>
      <c r="H267" s="4">
        <f>E267/(constants!$A$4+constants!$B$4*calc!E267+constants!$C$4*calc!E267^2+constants!$D$4*calc!E267^3+constants!$E$4*calc!E267^4+constants!$F$4*calc!E267^5+constants!$G$4*calc!E267^6+constants!$H$4*calc!E267^7)</f>
        <v>581.04513298209304</v>
      </c>
      <c r="I267">
        <f t="shared" si="81"/>
        <v>37482.515602461674</v>
      </c>
      <c r="J267">
        <f t="shared" si="82"/>
        <v>36939.799140504794</v>
      </c>
      <c r="K267">
        <f t="shared" si="82"/>
        <v>290.52256649104652</v>
      </c>
      <c r="M267">
        <f>IF(front!E280&gt;$M$2,I267,J267)</f>
        <v>36939.799140504794</v>
      </c>
      <c r="N267">
        <f t="shared" si="83"/>
        <v>7.8647576124063479E-3</v>
      </c>
      <c r="O267">
        <f t="shared" si="84"/>
        <v>35869.466595007136</v>
      </c>
      <c r="Q267">
        <f>'slit correction'!O269</f>
        <v>23159.772326343289</v>
      </c>
      <c r="R267">
        <f>SUMPRODUCT(B$6:B$2053,Q$6:Q$2053,EXP(constants!B$7+constants!A$7*ABS(A$6:A$2053-A267)))</f>
        <v>312.44961618402124</v>
      </c>
      <c r="S267">
        <f t="shared" si="85"/>
        <v>22847.322710159267</v>
      </c>
      <c r="T267">
        <f t="shared" si="86"/>
        <v>22839.682598889191</v>
      </c>
      <c r="V267">
        <f>(front!I279+front!I280)*0.5</f>
        <v>1.6415863741927938E-5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7.8832769684840906E-8</v>
      </c>
      <c r="AF267">
        <f t="shared" si="97"/>
        <v>8.4299669144210864E-8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1.4065905519477777E-7</v>
      </c>
      <c r="AN267" s="3">
        <f t="shared" si="99"/>
        <v>1.5207594430419116E-7</v>
      </c>
      <c r="AP267">
        <f t="shared" si="90"/>
        <v>2.6770601252883025E-2</v>
      </c>
      <c r="AQ267">
        <f>front!I280*AP267</f>
        <v>4.3327627656688227E-7</v>
      </c>
      <c r="AR267" s="3">
        <f t="shared" si="91"/>
        <v>4.4061618847221592E-7</v>
      </c>
      <c r="AT267">
        <f t="shared" si="92"/>
        <v>0.98552081008348236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2565.2599999999998</v>
      </c>
      <c r="D268" s="2">
        <f>front!E281-front!C281</f>
        <v>22779</v>
      </c>
      <c r="E268" s="2">
        <f>IF(front!F281-front!C281&gt;0,front!F281-front!C281,0)</f>
        <v>564.30000000000018</v>
      </c>
      <c r="F268" s="4">
        <f>C268/(constants!$A$4+constants!$B$4*calc!C268+constants!$C$4*calc!C268^2+constants!$D$4*calc!C268^3+constants!$E$4*calc!C268^4+constants!$F$4*calc!C268^5+constants!$G$4*calc!C268^6+constants!$H$4*calc!C268^7)</f>
        <v>2568.7616382868177</v>
      </c>
      <c r="G268" s="4">
        <f>D268/(constants!$A$4+constants!$B$4*calc!D268+constants!$C$4*calc!D268^2+constants!$D$4*calc!D268^3+constants!$E$4*calc!D268^4+constants!$F$4*calc!D268^5+constants!$G$4*calc!D268^6+constants!$H$4*calc!D268^7)</f>
        <v>23059.387399263469</v>
      </c>
      <c r="H268" s="4">
        <f>E268/(constants!$A$4+constants!$B$4*calc!E268+constants!$C$4*calc!E268^2+constants!$D$4*calc!E268^3+constants!$E$4*calc!E268^4+constants!$F$4*calc!E268^5+constants!$G$4*calc!E268^6+constants!$H$4*calc!E268^7)</f>
        <v>566.20392675889286</v>
      </c>
      <c r="I268">
        <f t="shared" si="81"/>
        <v>38920.630883133606</v>
      </c>
      <c r="J268">
        <f t="shared" si="82"/>
        <v>38432.312332105779</v>
      </c>
      <c r="K268">
        <f t="shared" si="82"/>
        <v>283.10196337944643</v>
      </c>
      <c r="M268">
        <f>IF(front!E281&gt;$M$2,I268,J268)</f>
        <v>38432.312332105779</v>
      </c>
      <c r="N268">
        <f t="shared" si="83"/>
        <v>7.3662485081062191E-3</v>
      </c>
      <c r="O268">
        <f t="shared" si="84"/>
        <v>37389.31849944374</v>
      </c>
      <c r="Q268">
        <f>'slit correction'!O270</f>
        <v>23846.868983872642</v>
      </c>
      <c r="R268">
        <f>SUMPRODUCT(B$6:B$2053,Q$6:Q$2053,EXP(constants!B$7+constants!A$7*ABS(A$6:A$2053-A268)))</f>
        <v>316.30008265848073</v>
      </c>
      <c r="S268">
        <f t="shared" si="85"/>
        <v>23530.568901214163</v>
      </c>
      <c r="T268">
        <f t="shared" si="86"/>
        <v>23522.928789944086</v>
      </c>
      <c r="V268">
        <f>(front!I280+front!I281)*0.5</f>
        <v>1.6415699679553351E-5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7.3398310592002755E-8</v>
      </c>
      <c r="AF268">
        <f t="shared" si="97"/>
        <v>7.6115540138421824E-8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1.2823079919579788E-7</v>
      </c>
      <c r="AN268" s="3">
        <f t="shared" si="99"/>
        <v>1.3444492719528782E-7</v>
      </c>
      <c r="AP268">
        <f t="shared" si="90"/>
        <v>2.6643658994715127E-2</v>
      </c>
      <c r="AQ268">
        <f>front!I281*AP268</f>
        <v>4.4352686472564064E-7</v>
      </c>
      <c r="AR268" s="3">
        <f t="shared" si="91"/>
        <v>4.3840157064626145E-7</v>
      </c>
      <c r="AT268">
        <f t="shared" si="92"/>
        <v>0.98745347801544914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2768.4000000000005</v>
      </c>
      <c r="D269" s="2">
        <f>front!E282-front!C282</f>
        <v>24596.199999999997</v>
      </c>
      <c r="E269" s="2">
        <f>IF(front!F282-front!C282&gt;0,front!F282-front!C282,0)</f>
        <v>554.99999999999955</v>
      </c>
      <c r="F269" s="4">
        <f>C269/(constants!$A$4+constants!$B$4*calc!C269+constants!$C$4*calc!C269^2+constants!$D$4*calc!C269^3+constants!$E$4*calc!C269^4+constants!$F$4*calc!C269^5+constants!$G$4*calc!C269^6+constants!$H$4*calc!C269^7)</f>
        <v>2771.6494757471155</v>
      </c>
      <c r="G269" s="4">
        <f>D269/(constants!$A$4+constants!$B$4*calc!D269+constants!$C$4*calc!D269^2+constants!$D$4*calc!D269^3+constants!$E$4*calc!D269^4+constants!$F$4*calc!D269^5+constants!$G$4*calc!D269^6+constants!$H$4*calc!D269^7)</f>
        <v>24967.180665838488</v>
      </c>
      <c r="H269" s="4">
        <f>E269/(constants!$A$4+constants!$B$4*calc!E269+constants!$C$4*calc!E269^2+constants!$D$4*calc!E269^3+constants!$E$4*calc!E269^4+constants!$F$4*calc!E269^5+constants!$G$4*calc!E269^6+constants!$H$4*calc!E269^7)</f>
        <v>556.87780355251618</v>
      </c>
      <c r="I269">
        <f t="shared" si="81"/>
        <v>41994.689026471446</v>
      </c>
      <c r="J269">
        <f t="shared" si="82"/>
        <v>41611.967776397476</v>
      </c>
      <c r="K269">
        <f t="shared" si="82"/>
        <v>278.43890177625809</v>
      </c>
      <c r="M269">
        <f>IF(front!E282&gt;$M$2,I269,J269)</f>
        <v>41611.967776397476</v>
      </c>
      <c r="N269">
        <f t="shared" si="83"/>
        <v>6.6913178264592929E-3</v>
      </c>
      <c r="O269">
        <f t="shared" si="84"/>
        <v>40586.153423649288</v>
      </c>
      <c r="Q269">
        <f>'slit correction'!O271</f>
        <v>26324.542043470014</v>
      </c>
      <c r="R269">
        <f>SUMPRODUCT(B$6:B$2053,Q$6:Q$2053,EXP(constants!B$7+constants!A$7*ABS(A$6:A$2053-A269)))</f>
        <v>320.26576690993699</v>
      </c>
      <c r="S269">
        <f t="shared" si="85"/>
        <v>26004.276276560078</v>
      </c>
      <c r="T269">
        <f t="shared" si="86"/>
        <v>25996.636165290001</v>
      </c>
      <c r="V269">
        <f>(front!I281+front!I282)*0.5</f>
        <v>1.7561428638565976E-5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7.3585718151463511E-8</v>
      </c>
      <c r="AF269">
        <f t="shared" si="97"/>
        <v>7.3492014371733133E-8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1.2569434084119763E-7</v>
      </c>
      <c r="AN269" s="3">
        <f t="shared" si="99"/>
        <v>1.2696257001849774E-7</v>
      </c>
      <c r="AP269">
        <f t="shared" si="90"/>
        <v>2.6526704326491832E-2</v>
      </c>
      <c r="AQ269">
        <f>front!I282*AP269</f>
        <v>4.9011368527690699E-7</v>
      </c>
      <c r="AR269" s="3">
        <f t="shared" si="91"/>
        <v>4.6682027500127382E-7</v>
      </c>
      <c r="AT269">
        <f t="shared" si="92"/>
        <v>0.99088643685793887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2989.13</v>
      </c>
      <c r="D270" s="2">
        <f>front!E283-front!C283</f>
        <v>26341.5</v>
      </c>
      <c r="E270" s="2">
        <f>IF(front!F283-front!C283&gt;0,front!F283-front!C283,0)</f>
        <v>573.5</v>
      </c>
      <c r="F270" s="4">
        <f>C270/(constants!$A$4+constants!$B$4*calc!C270+constants!$C$4*calc!C270^2+constants!$D$4*calc!C270^3+constants!$E$4*calc!C270^4+constants!$F$4*calc!C270^5+constants!$G$4*calc!C270^6+constants!$H$4*calc!C270^7)</f>
        <v>2992.0309168612362</v>
      </c>
      <c r="G270" s="4">
        <f>D270/(constants!$A$4+constants!$B$4*calc!D270+constants!$C$4*calc!D270^2+constants!$D$4*calc!D270^3+constants!$E$4*calc!D270^4+constants!$F$4*calc!D270^5+constants!$G$4*calc!D270^6+constants!$H$4*calc!D270^7)</f>
        <v>26809.521656668705</v>
      </c>
      <c r="H270" s="4">
        <f>E270/(constants!$A$4+constants!$B$4*calc!E270+constants!$C$4*calc!E270^2+constants!$D$4*calc!E270^3+constants!$E$4*calc!E270^4+constants!$F$4*calc!E270^5+constants!$G$4*calc!E270^6+constants!$H$4*calc!E270^7)</f>
        <v>575.42959433946578</v>
      </c>
      <c r="I270">
        <f t="shared" si="81"/>
        <v>45333.801770624792</v>
      </c>
      <c r="J270">
        <f t="shared" si="82"/>
        <v>44682.536094447838</v>
      </c>
      <c r="K270">
        <f t="shared" si="82"/>
        <v>287.71479716973283</v>
      </c>
      <c r="M270">
        <f>IF(front!E283&gt;$M$2,I270,J270)</f>
        <v>44682.536094447838</v>
      </c>
      <c r="N270">
        <f t="shared" si="83"/>
        <v>6.4390883400524731E-3</v>
      </c>
      <c r="O270">
        <f t="shared" si="84"/>
        <v>43622.547829331386</v>
      </c>
      <c r="Q270">
        <f>'slit correction'!O272</f>
        <v>28673.122967525363</v>
      </c>
      <c r="R270">
        <f>SUMPRODUCT(B$6:B$2053,Q$6:Q$2053,EXP(constants!B$7+constants!A$7*ABS(A$6:A$2053-A270)))</f>
        <v>324.17468844448041</v>
      </c>
      <c r="S270">
        <f t="shared" si="85"/>
        <v>28348.948279080883</v>
      </c>
      <c r="T270">
        <f t="shared" si="86"/>
        <v>28341.308167810806</v>
      </c>
      <c r="V270">
        <f>(front!I282+front!I283)*0.5</f>
        <v>1.9230359730221933E-5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7.2049819666944298E-8</v>
      </c>
      <c r="AF270">
        <f t="shared" si="97"/>
        <v>7.2817768909203911E-8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1.2027015599981573E-7</v>
      </c>
      <c r="AN270" s="3">
        <f t="shared" si="99"/>
        <v>1.2298224842050668E-7</v>
      </c>
      <c r="AP270">
        <f t="shared" si="90"/>
        <v>2.641855357111059E-2</v>
      </c>
      <c r="AQ270">
        <f>front!I283*AP270</f>
        <v>5.2796111119840215E-7</v>
      </c>
      <c r="AR270" s="3">
        <f t="shared" si="91"/>
        <v>5.0903739823765462E-7</v>
      </c>
      <c r="AT270">
        <f t="shared" si="92"/>
        <v>0.98563399382491323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3159.74</v>
      </c>
      <c r="D271" s="2">
        <f>front!E284-front!C284</f>
        <v>27787.300000000003</v>
      </c>
      <c r="E271" s="2">
        <f>IF(front!F284-front!C284&gt;0,front!F284-front!C284,0)</f>
        <v>581.70000000000027</v>
      </c>
      <c r="F271" s="4">
        <f>C271/(constants!$A$4+constants!$B$4*calc!C271+constants!$C$4*calc!C271^2+constants!$D$4*calc!C271^3+constants!$E$4*calc!C271^4+constants!$F$4*calc!C271^5+constants!$G$4*calc!C271^6+constants!$H$4*calc!C271^7)</f>
        <v>3162.3210723634697</v>
      </c>
      <c r="G271" s="4">
        <f>D271/(constants!$A$4+constants!$B$4*calc!D271+constants!$C$4*calc!D271^2+constants!$D$4*calc!D271^3+constants!$E$4*calc!D271^4+constants!$F$4*calc!D271^5+constants!$G$4*calc!D271^6+constants!$H$4*calc!D271^7)</f>
        <v>28342.74907657212</v>
      </c>
      <c r="H271" s="4">
        <f>E271/(constants!$A$4+constants!$B$4*calc!E271+constants!$C$4*calc!E271^2+constants!$D$4*calc!E271^3+constants!$E$4*calc!E271^4+constants!$F$4*calc!E271^5+constants!$G$4*calc!E271^6+constants!$H$4*calc!E271^7)</f>
        <v>583.65232545749893</v>
      </c>
      <c r="I271">
        <f t="shared" si="81"/>
        <v>47913.955641870751</v>
      </c>
      <c r="J271">
        <f t="shared" si="82"/>
        <v>47237.915127620203</v>
      </c>
      <c r="K271">
        <f t="shared" si="82"/>
        <v>291.82616272874947</v>
      </c>
      <c r="M271">
        <f>IF(front!E284&gt;$M$2,I271,J271)</f>
        <v>47237.915127620203</v>
      </c>
      <c r="N271">
        <f t="shared" si="83"/>
        <v>6.177795144860606E-3</v>
      </c>
      <c r="O271">
        <f t="shared" si="84"/>
        <v>46162.779920848225</v>
      </c>
      <c r="Q271">
        <f>'slit correction'!O273</f>
        <v>30403.588005569414</v>
      </c>
      <c r="R271">
        <f>SUMPRODUCT(B$6:B$2053,Q$6:Q$2053,EXP(constants!B$7+constants!A$7*ABS(A$6:A$2053-A271)))</f>
        <v>328.19521811658245</v>
      </c>
      <c r="S271">
        <f t="shared" si="85"/>
        <v>30075.392787452831</v>
      </c>
      <c r="T271">
        <f t="shared" si="86"/>
        <v>30067.752676182754</v>
      </c>
      <c r="V271">
        <f>(front!I283+front!I284)*0.5</f>
        <v>2.0523957807618788E-5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6.859447966687104E-8</v>
      </c>
      <c r="AF271">
        <f t="shared" si="97"/>
        <v>7.0322149666907669E-8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1.1172983093439264E-7</v>
      </c>
      <c r="AN271" s="3">
        <f t="shared" si="99"/>
        <v>1.1599999346710419E-7</v>
      </c>
      <c r="AP271">
        <f t="shared" si="90"/>
        <v>2.6312155481680855E-2</v>
      </c>
      <c r="AQ271">
        <f>front!I284*AP271</f>
        <v>5.5422433738332858E-7</v>
      </c>
      <c r="AR271" s="3">
        <f t="shared" si="91"/>
        <v>5.4109272429086536E-7</v>
      </c>
      <c r="AT271">
        <f t="shared" si="92"/>
        <v>0.98589053011394923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3279.4299999999994</v>
      </c>
      <c r="D272" s="2">
        <f>front!E285-front!C285</f>
        <v>28886</v>
      </c>
      <c r="E272" s="2">
        <f>IF(front!F285-front!C285&gt;0,front!F285-front!C285,0)</f>
        <v>598.59999999999945</v>
      </c>
      <c r="F272" s="4">
        <f>C272/(constants!$A$4+constants!$B$4*calc!C272+constants!$C$4*calc!C272^2+constants!$D$4*calc!C272^3+constants!$E$4*calc!C272^4+constants!$F$4*calc!C272^5+constants!$G$4*calc!C272^6+constants!$H$4*calc!C272^7)</f>
        <v>3281.7617517944113</v>
      </c>
      <c r="G272" s="4">
        <f>D272/(constants!$A$4+constants!$B$4*calc!D272+constants!$C$4*calc!D272^2+constants!$D$4*calc!D272^3+constants!$E$4*calc!D272^4+constants!$F$4*calc!D272^5+constants!$G$4*calc!D272^6+constants!$H$4*calc!D272^7)</f>
        <v>29511.995844249323</v>
      </c>
      <c r="H272" s="4">
        <f>E272/(constants!$A$4+constants!$B$4*calc!E272+constants!$C$4*calc!E272^2+constants!$D$4*calc!E272^3+constants!$E$4*calc!E272^4+constants!$F$4*calc!E272^5+constants!$G$4*calc!E272^6+constants!$H$4*calc!E272^7)</f>
        <v>600.5987380605095</v>
      </c>
      <c r="I272">
        <f t="shared" si="81"/>
        <v>49723.662905975929</v>
      </c>
      <c r="J272">
        <f t="shared" si="82"/>
        <v>49186.65974041554</v>
      </c>
      <c r="K272">
        <f t="shared" si="82"/>
        <v>300.29936903025475</v>
      </c>
      <c r="M272">
        <f>IF(front!E285&gt;$M$2,I272,J272)</f>
        <v>49186.65974041554</v>
      </c>
      <c r="N272">
        <f t="shared" si="83"/>
        <v>6.1053011246361526E-3</v>
      </c>
      <c r="O272">
        <f t="shared" si="84"/>
        <v>48080.30785888141</v>
      </c>
      <c r="Q272">
        <f>'slit correction'!O274</f>
        <v>31543.109703166869</v>
      </c>
      <c r="R272">
        <f>SUMPRODUCT(B$6:B$2053,Q$6:Q$2053,EXP(constants!B$7+constants!A$7*ABS(A$6:A$2053-A272)))</f>
        <v>332.24068679130318</v>
      </c>
      <c r="S272">
        <f t="shared" si="85"/>
        <v>31210.869016375567</v>
      </c>
      <c r="T272">
        <f t="shared" si="86"/>
        <v>31203.22890510549</v>
      </c>
      <c r="V272">
        <f>(front!I284+front!I285)*0.5</f>
        <v>2.1284174289464366E-5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6.3258331353253522E-8</v>
      </c>
      <c r="AF272">
        <f t="shared" si="97"/>
        <v>6.5926405510062281E-8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1.0044252561553464E-7</v>
      </c>
      <c r="AN272" s="3">
        <f t="shared" si="99"/>
        <v>1.0608617827496365E-7</v>
      </c>
      <c r="AP272">
        <f t="shared" si="90"/>
        <v>2.6210538815415418E-2</v>
      </c>
      <c r="AQ272">
        <f>front!I285*AP272</f>
        <v>5.6365541124578232E-7</v>
      </c>
      <c r="AR272" s="3">
        <f t="shared" si="91"/>
        <v>5.589398743145555E-7</v>
      </c>
      <c r="AT272">
        <f t="shared" si="92"/>
        <v>0.98920024925404582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3466.83</v>
      </c>
      <c r="D273" s="2">
        <f>front!E286-front!C286</f>
        <v>30652.6</v>
      </c>
      <c r="E273" s="2">
        <f>IF(front!F286-front!C286&gt;0,front!F286-front!C286,0)</f>
        <v>573.60000000000036</v>
      </c>
      <c r="F273" s="4">
        <f>C273/(constants!$A$4+constants!$B$4*calc!C273+constants!$C$4*calc!C273^2+constants!$D$4*calc!C273^3+constants!$E$4*calc!C273^4+constants!$F$4*calc!C273^5+constants!$G$4*calc!C273^6+constants!$H$4*calc!C273^7)</f>
        <v>3468.7322046140121</v>
      </c>
      <c r="G273" s="4">
        <f>D273/(constants!$A$4+constants!$B$4*calc!D273+constants!$C$4*calc!D273^2+constants!$D$4*calc!D273^3+constants!$E$4*calc!D273^4+constants!$F$4*calc!D273^5+constants!$G$4*calc!D273^6+constants!$H$4*calc!D273^7)</f>
        <v>31399.301515955449</v>
      </c>
      <c r="H273" s="4">
        <f>E273/(constants!$A$4+constants!$B$4*calc!E273+constants!$C$4*calc!E273^2+constants!$D$4*calc!E273^3+constants!$E$4*calc!E273^4+constants!$F$4*calc!E273^5+constants!$G$4*calc!E273^6+constants!$H$4*calc!E273^7)</f>
        <v>575.52987238001208</v>
      </c>
      <c r="I273">
        <f t="shared" si="81"/>
        <v>52556.548554757755</v>
      </c>
      <c r="J273">
        <f t="shared" si="82"/>
        <v>52332.169193259084</v>
      </c>
      <c r="K273">
        <f t="shared" si="82"/>
        <v>287.76493619000604</v>
      </c>
      <c r="M273">
        <f>IF(front!E286&gt;$M$2,I273,J273)</f>
        <v>52332.169193259084</v>
      </c>
      <c r="N273">
        <f t="shared" si="83"/>
        <v>5.4988153677962403E-3</v>
      </c>
      <c r="O273">
        <f t="shared" si="84"/>
        <v>51271.996207809731</v>
      </c>
      <c r="Q273">
        <f>'slit correction'!O275</f>
        <v>34320.171303121511</v>
      </c>
      <c r="R273">
        <f>SUMPRODUCT(B$6:B$2053,Q$6:Q$2053,EXP(constants!B$7+constants!A$7*ABS(A$6:A$2053-A273)))</f>
        <v>336.22306063208714</v>
      </c>
      <c r="S273">
        <f t="shared" si="85"/>
        <v>33983.948242489423</v>
      </c>
      <c r="T273">
        <f t="shared" si="86"/>
        <v>33976.308131219346</v>
      </c>
      <c r="V273">
        <f>(front!I285+front!I286)*0.5</f>
        <v>2.231402205383489E-5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6.1572473811804105E-8</v>
      </c>
      <c r="AF273">
        <f t="shared" si="97"/>
        <v>6.2415402582528813E-8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9.5262256325958314E-8</v>
      </c>
      <c r="AN273" s="3">
        <f t="shared" si="99"/>
        <v>9.7852390970746484E-8</v>
      </c>
      <c r="AP273">
        <f t="shared" si="90"/>
        <v>2.6108319147435041E-2</v>
      </c>
      <c r="AQ273">
        <f>front!I286*AP273</f>
        <v>6.0370603252178712E-7</v>
      </c>
      <c r="AR273" s="3">
        <f t="shared" si="91"/>
        <v>5.8368072188378472E-7</v>
      </c>
      <c r="AT273">
        <f t="shared" si="92"/>
        <v>0.99573070592211943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3766.47</v>
      </c>
      <c r="D274" s="2">
        <f>front!E287-front!C287</f>
        <v>32977</v>
      </c>
      <c r="E274" s="2">
        <f>IF(front!F287-front!C287&gt;0,front!F287-front!C287,0)</f>
        <v>559.80000000000018</v>
      </c>
      <c r="F274" s="4">
        <f>C274/(constants!$A$4+constants!$B$4*calc!C274+constants!$C$4*calc!C274^2+constants!$D$4*calc!C274^3+constants!$E$4*calc!C274^4+constants!$F$4*calc!C274^5+constants!$G$4*calc!C274^6+constants!$H$4*calc!C274^7)</f>
        <v>3767.5931475779744</v>
      </c>
      <c r="G274" s="4">
        <f>D274/(constants!$A$4+constants!$B$4*calc!D274+constants!$C$4*calc!D274^2+constants!$D$4*calc!D274^3+constants!$E$4*calc!D274^4+constants!$F$4*calc!D274^5+constants!$G$4*calc!D274^6+constants!$H$4*calc!D274^7)</f>
        <v>33896.115922794321</v>
      </c>
      <c r="H274" s="4">
        <f>E274/(constants!$A$4+constants!$B$4*calc!E274+constants!$C$4*calc!E274^2+constants!$D$4*calc!E274^3+constants!$E$4*calc!E274^4+constants!$F$4*calc!E274^5+constants!$G$4*calc!E274^6+constants!$H$4*calc!E274^7)</f>
        <v>561.69130867040258</v>
      </c>
      <c r="I274">
        <f t="shared" si="81"/>
        <v>57084.744660272343</v>
      </c>
      <c r="J274">
        <f t="shared" si="82"/>
        <v>56493.526537990532</v>
      </c>
      <c r="K274">
        <f t="shared" si="82"/>
        <v>280.84565433520129</v>
      </c>
      <c r="M274">
        <f>IF(front!E287&gt;$M$2,I274,J274)</f>
        <v>57084.744660272343</v>
      </c>
      <c r="N274">
        <f t="shared" si="83"/>
        <v>4.9198022344952956E-3</v>
      </c>
      <c r="O274">
        <f t="shared" si="84"/>
        <v>56050.063438337675</v>
      </c>
      <c r="Q274">
        <f>'slit correction'!O276</f>
        <v>38954.615774991747</v>
      </c>
      <c r="R274">
        <f>SUMPRODUCT(B$6:B$2053,Q$6:Q$2053,EXP(constants!B$7+constants!A$7*ABS(A$6:A$2053-A274)))</f>
        <v>340.3134973722174</v>
      </c>
      <c r="S274">
        <f t="shared" si="85"/>
        <v>38614.302277619528</v>
      </c>
      <c r="T274">
        <f t="shared" si="86"/>
        <v>38606.662166349452</v>
      </c>
      <c r="V274">
        <f>(front!I286+front!I287)*0.5</f>
        <v>2.4542453472013917E-5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6.2444534206892699E-8</v>
      </c>
      <c r="AF274">
        <f t="shared" si="97"/>
        <v>6.2008504009348395E-8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9.3991309656519667E-8</v>
      </c>
      <c r="AN274" s="3">
        <f t="shared" si="99"/>
        <v>9.4626782991238991E-8</v>
      </c>
      <c r="AP274">
        <f t="shared" si="90"/>
        <v>2.6007142630015741E-2</v>
      </c>
      <c r="AQ274">
        <f>front!I287*AP274</f>
        <v>6.7519166102014937E-7</v>
      </c>
      <c r="AR274" s="3">
        <f t="shared" si="91"/>
        <v>6.3944884677096825E-7</v>
      </c>
      <c r="AT274">
        <f t="shared" si="92"/>
        <v>0.9896431502707016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3944.1800000000003</v>
      </c>
      <c r="D275" s="2">
        <f>front!E288-front!C288</f>
        <v>34367.5</v>
      </c>
      <c r="E275" s="2">
        <f>IF(front!F288-front!C288&gt;0,front!F288-front!C288,0)</f>
        <v>574.5</v>
      </c>
      <c r="F275" s="4">
        <f>C275/(constants!$A$4+constants!$B$4*calc!C275+constants!$C$4*calc!C275^2+constants!$D$4*calc!C275^3+constants!$E$4*calc!C275^4+constants!$F$4*calc!C275^5+constants!$G$4*calc!C275^6+constants!$H$4*calc!C275^7)</f>
        <v>3944.7922018468535</v>
      </c>
      <c r="G275" s="4">
        <f>D275/(constants!$A$4+constants!$B$4*calc!D275+constants!$C$4*calc!D275^2+constants!$D$4*calc!D275^3+constants!$E$4*calc!D275^4+constants!$F$4*calc!D275^5+constants!$G$4*calc!D275^6+constants!$H$4*calc!D275^7)</f>
        <v>35397.25568445307</v>
      </c>
      <c r="H275" s="4">
        <f>E275/(constants!$A$4+constants!$B$4*calc!E275+constants!$C$4*calc!E275^2+constants!$D$4*calc!E275^3+constants!$E$4*calc!E275^4+constants!$F$4*calc!E275^5+constants!$G$4*calc!E275^6+constants!$H$4*calc!E275^7)</f>
        <v>576.43237382076279</v>
      </c>
      <c r="I275">
        <f t="shared" si="81"/>
        <v>59769.578815861416</v>
      </c>
      <c r="J275">
        <f t="shared" si="82"/>
        <v>58995.426140755117</v>
      </c>
      <c r="K275">
        <f t="shared" si="82"/>
        <v>288.21618691038145</v>
      </c>
      <c r="M275">
        <f>IF(front!E288&gt;$M$2,I275,J275)</f>
        <v>59769.578815861416</v>
      </c>
      <c r="N275">
        <f t="shared" si="83"/>
        <v>4.8221217652933464E-3</v>
      </c>
      <c r="O275">
        <f t="shared" si="84"/>
        <v>58707.743349118333</v>
      </c>
      <c r="Q275">
        <f>'slit correction'!O277</f>
        <v>41642.716370625822</v>
      </c>
      <c r="R275">
        <f>SUMPRODUCT(B$6:B$2053,Q$6:Q$2053,EXP(constants!B$7+constants!A$7*ABS(A$6:A$2053-A275)))</f>
        <v>344.33154716971956</v>
      </c>
      <c r="S275">
        <f t="shared" si="85"/>
        <v>41298.384823456101</v>
      </c>
      <c r="T275">
        <f t="shared" si="86"/>
        <v>41290.744712186024</v>
      </c>
      <c r="V275">
        <f>(front!I287+front!I288)*0.5</f>
        <v>2.676147228722495E-5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6.0009166868571604E-8</v>
      </c>
      <c r="AF275">
        <f t="shared" si="97"/>
        <v>6.1226850537732151E-8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8.7842087096652347E-8</v>
      </c>
      <c r="AN275" s="3">
        <f t="shared" si="99"/>
        <v>9.0916698376586013E-8</v>
      </c>
      <c r="AP275">
        <f t="shared" si="90"/>
        <v>2.5908811632654852E-2</v>
      </c>
      <c r="AQ275">
        <f>front!I288*AP275</f>
        <v>7.1407707549939827E-7</v>
      </c>
      <c r="AR275" s="3">
        <f t="shared" si="91"/>
        <v>6.9463436825977382E-7</v>
      </c>
      <c r="AT275">
        <f t="shared" si="92"/>
        <v>0.98704771406384983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3994.8299999999995</v>
      </c>
      <c r="D276" s="2">
        <f>front!E289-front!C289</f>
        <v>34773.200000000004</v>
      </c>
      <c r="E276" s="2">
        <f>IF(front!F289-front!C289&gt;0,front!F289-front!C289,0)</f>
        <v>560.79999999999973</v>
      </c>
      <c r="F276" s="4">
        <f>C276/(constants!$A$4+constants!$B$4*calc!C276+constants!$C$4*calc!C276^2+constants!$D$4*calc!C276^3+constants!$E$4*calc!C276^4+constants!$F$4*calc!C276^5+constants!$G$4*calc!C276^6+constants!$H$4*calc!C276^7)</f>
        <v>3995.2904331297359</v>
      </c>
      <c r="G276" s="4">
        <f>D276/(constants!$A$4+constants!$B$4*calc!D276+constants!$C$4*calc!D276^2+constants!$D$4*calc!D276^3+constants!$E$4*calc!D276^4+constants!$F$4*calc!D276^5+constants!$G$4*calc!D276^6+constants!$H$4*calc!D276^7)</f>
        <v>35836.316875406475</v>
      </c>
      <c r="H276" s="4">
        <f>E276/(constants!$A$4+constants!$B$4*calc!E276+constants!$C$4*calc!E276^2+constants!$D$4*calc!E276^3+constants!$E$4*calc!E276^4+constants!$F$4*calc!E276^5+constants!$G$4*calc!E276^6+constants!$H$4*calc!E276^7)</f>
        <v>562.6941162830251</v>
      </c>
      <c r="I276">
        <f t="shared" si="81"/>
        <v>60534.703532268722</v>
      </c>
      <c r="J276">
        <f t="shared" si="82"/>
        <v>59727.194792344126</v>
      </c>
      <c r="K276">
        <f t="shared" si="82"/>
        <v>281.34705814151255</v>
      </c>
      <c r="M276">
        <f>IF(front!E289&gt;$M$2,I276,J276)</f>
        <v>60534.703532268722</v>
      </c>
      <c r="N276">
        <f t="shared" si="83"/>
        <v>4.647698621197298E-3</v>
      </c>
      <c r="O276">
        <f t="shared" si="84"/>
        <v>59498.17505688723</v>
      </c>
      <c r="Q276">
        <f>'slit correction'!O278</f>
        <v>42489.554112603684</v>
      </c>
      <c r="R276">
        <f>SUMPRODUCT(B$6:B$2053,Q$6:Q$2053,EXP(constants!B$7+constants!A$7*ABS(A$6:A$2053-A276)))</f>
        <v>348.45026085216767</v>
      </c>
      <c r="S276">
        <f t="shared" si="85"/>
        <v>42141.103851751519</v>
      </c>
      <c r="T276">
        <f t="shared" si="86"/>
        <v>42133.463740481442</v>
      </c>
      <c r="V276">
        <f>(front!I288+front!I289)*0.5</f>
        <v>2.7744618040084541E-5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5.4926372167216775E-8</v>
      </c>
      <c r="AF276">
        <f t="shared" si="97"/>
        <v>5.7467769517894186E-8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7.8066384416437431E-8</v>
      </c>
      <c r="AN276" s="3">
        <f t="shared" si="99"/>
        <v>8.2954235756544889E-8</v>
      </c>
      <c r="AP276">
        <f t="shared" si="90"/>
        <v>2.5808878383537091E-2</v>
      </c>
      <c r="AQ276">
        <f>front!I289*AP276</f>
        <v>7.2079214702337254E-7</v>
      </c>
      <c r="AR276" s="3">
        <f t="shared" si="91"/>
        <v>7.1743461126138546E-7</v>
      </c>
      <c r="AT276">
        <f t="shared" si="92"/>
        <v>0.98666039985651954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3985.9</v>
      </c>
      <c r="D277" s="2">
        <f>front!E290-front!C290</f>
        <v>34739.600000000006</v>
      </c>
      <c r="E277" s="2">
        <f>IF(front!F290-front!C290&gt;0,front!F290-front!C290,0)</f>
        <v>584.60000000000036</v>
      </c>
      <c r="F277" s="4">
        <f>C277/(constants!$A$4+constants!$B$4*calc!C277+constants!$C$4*calc!C277^2+constants!$D$4*calc!C277^3+constants!$E$4*calc!C277^4+constants!$F$4*calc!C277^5+constants!$G$4*calc!C277^6+constants!$H$4*calc!C277^7)</f>
        <v>3986.3873818003754</v>
      </c>
      <c r="G277" s="4">
        <f>D277/(constants!$A$4+constants!$B$4*calc!D277+constants!$C$4*calc!D277^2+constants!$D$4*calc!D277^3+constants!$E$4*calc!D277^4+constants!$F$4*calc!D277^5+constants!$G$4*calc!D277^6+constants!$H$4*calc!D277^7)</f>
        <v>35799.935175236446</v>
      </c>
      <c r="H277" s="4">
        <f>E277/(constants!$A$4+constants!$B$4*calc!E277+constants!$C$4*calc!E277^2+constants!$D$4*calc!E277^3+constants!$E$4*calc!E277^4+constants!$F$4*calc!E277^5+constants!$G$4*calc!E277^6+constants!$H$4*calc!E277^7)</f>
        <v>586.56033145291588</v>
      </c>
      <c r="I277">
        <f t="shared" si="81"/>
        <v>60399.808815157201</v>
      </c>
      <c r="J277">
        <f t="shared" si="82"/>
        <v>59666.558625394078</v>
      </c>
      <c r="K277">
        <f t="shared" si="82"/>
        <v>293.28016572645794</v>
      </c>
      <c r="M277">
        <f>IF(front!E290&gt;$M$2,I277,J277)</f>
        <v>60399.808815157201</v>
      </c>
      <c r="N277">
        <f t="shared" si="83"/>
        <v>4.8556472525267316E-3</v>
      </c>
      <c r="O277">
        <f t="shared" si="84"/>
        <v>59319.31682406208</v>
      </c>
      <c r="Q277">
        <f>'slit correction'!O279</f>
        <v>42208.724129465401</v>
      </c>
      <c r="R277">
        <f>SUMPRODUCT(B$6:B$2053,Q$6:Q$2053,EXP(constants!B$7+constants!A$7*ABS(A$6:A$2053-A277)))</f>
        <v>352.58149112888617</v>
      </c>
      <c r="S277">
        <f t="shared" si="85"/>
        <v>41856.142638336518</v>
      </c>
      <c r="T277">
        <f t="shared" si="86"/>
        <v>41848.502527066441</v>
      </c>
      <c r="V277">
        <f>(front!I289+front!I290)*0.5</f>
        <v>2.7767960643987887E-5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4.9044760278439843E-8</v>
      </c>
      <c r="AF277">
        <f t="shared" si="97"/>
        <v>5.1985566222828309E-8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6.7614335832760651E-8</v>
      </c>
      <c r="AN277" s="3">
        <f t="shared" si="99"/>
        <v>7.2840360124599041E-8</v>
      </c>
      <c r="AP277">
        <f t="shared" si="90"/>
        <v>2.571151084428256E-2</v>
      </c>
      <c r="AQ277">
        <f>front!I290*AP277</f>
        <v>7.0983958281472507E-7</v>
      </c>
      <c r="AR277" s="3">
        <f t="shared" si="91"/>
        <v>7.1531586491904886E-7</v>
      </c>
      <c r="AT277">
        <f t="shared" si="92"/>
        <v>0.98786005776927033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3932.8799999999997</v>
      </c>
      <c r="D278" s="2">
        <f>front!E291-front!C291</f>
        <v>34282.200000000004</v>
      </c>
      <c r="E278" s="2">
        <f>IF(front!F291-front!C291&gt;0,front!F291-front!C291,0)</f>
        <v>569.60000000000036</v>
      </c>
      <c r="F278" s="4">
        <f>C278/(constants!$A$4+constants!$B$4*calc!C278+constants!$C$4*calc!C278^2+constants!$D$4*calc!C278^3+constants!$E$4*calc!C278^4+constants!$F$4*calc!C278^5+constants!$G$4*calc!C278^6+constants!$H$4*calc!C278^7)</f>
        <v>3933.5256999228104</v>
      </c>
      <c r="G278" s="4">
        <f>D278/(constants!$A$4+constants!$B$4*calc!D278+constants!$C$4*calc!D278^2+constants!$D$4*calc!D278^3+constants!$E$4*calc!D278^4+constants!$F$4*calc!D278^5+constants!$G$4*calc!D278^6+constants!$H$4*calc!D278^7)</f>
        <v>35305.003940141032</v>
      </c>
      <c r="H278" s="4">
        <f>E278/(constants!$A$4+constants!$B$4*calc!E278+constants!$C$4*calc!E278^2+constants!$D$4*calc!E278^3+constants!$E$4*calc!E278^4+constants!$F$4*calc!E278^5+constants!$G$4*calc!E278^6+constants!$H$4*calc!E278^7)</f>
        <v>571.51873473994249</v>
      </c>
      <c r="I278">
        <f t="shared" si="81"/>
        <v>59598.8742412547</v>
      </c>
      <c r="J278">
        <f t="shared" si="82"/>
        <v>58841.673233568385</v>
      </c>
      <c r="K278">
        <f t="shared" si="82"/>
        <v>285.75936736997124</v>
      </c>
      <c r="M278">
        <f>IF(front!E291&gt;$M$2,I278,J278)</f>
        <v>59598.8742412547</v>
      </c>
      <c r="N278">
        <f t="shared" si="83"/>
        <v>4.7947108231142874E-3</v>
      </c>
      <c r="O278">
        <f t="shared" si="84"/>
        <v>58546.090098628287</v>
      </c>
      <c r="Q278">
        <f>'slit correction'!O280</f>
        <v>41057.682601459746</v>
      </c>
      <c r="R278">
        <f>SUMPRODUCT(B$6:B$2053,Q$6:Q$2053,EXP(constants!B$7+constants!A$7*ABS(A$6:A$2053-A278)))</f>
        <v>356.63751874130668</v>
      </c>
      <c r="S278">
        <f t="shared" si="85"/>
        <v>40701.04508271844</v>
      </c>
      <c r="T278">
        <f t="shared" si="86"/>
        <v>40693.404971448363</v>
      </c>
      <c r="V278">
        <f>(front!I290+front!I291)*0.5</f>
        <v>2.7335968830493239E-5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4.3522452644756863E-8</v>
      </c>
      <c r="AF278">
        <f t="shared" si="97"/>
        <v>4.6283606461598353E-8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5.8181229418727356E-8</v>
      </c>
      <c r="AN278" s="3">
        <f t="shared" si="99"/>
        <v>6.2897782625744003E-8</v>
      </c>
      <c r="AP278">
        <f t="shared" si="90"/>
        <v>2.5612434101905002E-2</v>
      </c>
      <c r="AQ278">
        <f>front!I291*AP278</f>
        <v>6.9317711377834818E-7</v>
      </c>
      <c r="AR278" s="3">
        <f t="shared" si="91"/>
        <v>7.0150834829653668E-7</v>
      </c>
      <c r="AT278">
        <f t="shared" si="92"/>
        <v>0.98729504512751054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3885.8</v>
      </c>
      <c r="D279" s="2">
        <f>front!E292-front!C292</f>
        <v>33880.9</v>
      </c>
      <c r="E279" s="2">
        <f>IF(front!F292-front!C292&gt;0,front!F292-front!C292,0)</f>
        <v>578.00000000000045</v>
      </c>
      <c r="F279" s="4">
        <f>C279/(constants!$A$4+constants!$B$4*calc!C279+constants!$C$4*calc!C279^2+constants!$D$4*calc!C279^3+constants!$E$4*calc!C279^4+constants!$F$4*calc!C279^5+constants!$G$4*calc!C279^6+constants!$H$4*calc!C279^7)</f>
        <v>3886.5838196667073</v>
      </c>
      <c r="G279" s="4">
        <f>D279/(constants!$A$4+constants!$B$4*calc!D279+constants!$C$4*calc!D279^2+constants!$D$4*calc!D279^3+constants!$E$4*calc!D279^4+constants!$F$4*calc!D279^5+constants!$G$4*calc!D279^6+constants!$H$4*calc!D279^7)</f>
        <v>34871.289128780416</v>
      </c>
      <c r="H279" s="4">
        <f>E279/(constants!$A$4+constants!$B$4*calc!E279+constants!$C$4*calc!E279^2+constants!$D$4*calc!E279^3+constants!$E$4*calc!E279^4+constants!$F$4*calc!E279^5+constants!$G$4*calc!E279^6+constants!$H$4*calc!E279^7)</f>
        <v>579.94208583194472</v>
      </c>
      <c r="I279">
        <f t="shared" si="81"/>
        <v>58887.633631313751</v>
      </c>
      <c r="J279">
        <f t="shared" si="82"/>
        <v>58118.815214634029</v>
      </c>
      <c r="K279">
        <f t="shared" si="82"/>
        <v>289.97104291597236</v>
      </c>
      <c r="M279">
        <f>IF(front!E292&gt;$M$2,I279,J279)</f>
        <v>58887.633631313751</v>
      </c>
      <c r="N279">
        <f t="shared" si="83"/>
        <v>4.9241415393159729E-3</v>
      </c>
      <c r="O279">
        <f t="shared" si="84"/>
        <v>57819.33298867011</v>
      </c>
      <c r="Q279">
        <f>'slit correction'!O281</f>
        <v>39851.056898734249</v>
      </c>
      <c r="R279">
        <f>SUMPRODUCT(B$6:B$2053,Q$6:Q$2053,EXP(constants!B$7+constants!A$7*ABS(A$6:A$2053-A279)))</f>
        <v>360.7982864474348</v>
      </c>
      <c r="S279">
        <f t="shared" si="85"/>
        <v>39490.258612286816</v>
      </c>
      <c r="T279">
        <f t="shared" si="86"/>
        <v>39482.618501016739</v>
      </c>
      <c r="V279">
        <f>(front!I291+front!I292)*0.5</f>
        <v>2.6876988411342612E-5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4.0132554183984188E-8</v>
      </c>
      <c r="AF279">
        <f t="shared" si="97"/>
        <v>4.1827503414370522E-8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5.0171657102220129E-8</v>
      </c>
      <c r="AN279" s="3">
        <f t="shared" si="99"/>
        <v>5.4176443260473742E-8</v>
      </c>
      <c r="AP279">
        <f t="shared" si="90"/>
        <v>2.5513750130014112E-2</v>
      </c>
      <c r="AQ279">
        <f>front!I292*AP279</f>
        <v>6.8095921085138709E-7</v>
      </c>
      <c r="AR279" s="3">
        <f t="shared" si="91"/>
        <v>6.8706816231486764E-7</v>
      </c>
      <c r="AT279">
        <f t="shared" si="92"/>
        <v>0.98694431463330357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3946.1000000000004</v>
      </c>
      <c r="D280" s="2">
        <f>front!E293-front!C293</f>
        <v>34530.9</v>
      </c>
      <c r="E280" s="2">
        <f>IF(front!F293-front!C293&gt;0,front!F293-front!C293,0)</f>
        <v>578</v>
      </c>
      <c r="F280" s="4">
        <f>C280/(constants!$A$4+constants!$B$4*calc!C280+constants!$C$4*calc!C280^2+constants!$D$4*calc!C280^3+constants!$E$4*calc!C280^4+constants!$F$4*calc!C280^5+constants!$G$4*calc!C280^6+constants!$H$4*calc!C280^7)</f>
        <v>3946.7064969222702</v>
      </c>
      <c r="G280" s="4">
        <f>D280/(constants!$A$4+constants!$B$4*calc!D280+constants!$C$4*calc!D280^2+constants!$D$4*calc!D280^3+constants!$E$4*calc!D280^4+constants!$F$4*calc!D280^5+constants!$G$4*calc!D280^6+constants!$H$4*calc!D280^7)</f>
        <v>35574.033016005364</v>
      </c>
      <c r="H280" s="4">
        <f>E280/(constants!$A$4+constants!$B$4*calc!E280+constants!$C$4*calc!E280^2+constants!$D$4*calc!E280^3+constants!$E$4*calc!E280^4+constants!$F$4*calc!E280^5+constants!$G$4*calc!E280^6+constants!$H$4*calc!E280^7)</f>
        <v>579.94208583194427</v>
      </c>
      <c r="I280">
        <f t="shared" si="81"/>
        <v>59798.583286701069</v>
      </c>
      <c r="J280">
        <f t="shared" si="82"/>
        <v>59290.055026675611</v>
      </c>
      <c r="K280">
        <f t="shared" si="82"/>
        <v>289.97104291597213</v>
      </c>
      <c r="M280">
        <f>IF(front!E293&gt;$M$2,I280,J280)</f>
        <v>59798.583286701069</v>
      </c>
      <c r="N280">
        <f t="shared" si="83"/>
        <v>4.8491289756100358E-3</v>
      </c>
      <c r="O280">
        <f t="shared" si="84"/>
        <v>58730.282644057435</v>
      </c>
      <c r="Q280">
        <f>'slit correction'!O282</f>
        <v>40507.396120727703</v>
      </c>
      <c r="R280">
        <f>SUMPRODUCT(B$6:B$2053,Q$6:Q$2053,EXP(constants!B$7+constants!A$7*ABS(A$6:A$2053-A280)))</f>
        <v>364.8879910316748</v>
      </c>
      <c r="S280">
        <f t="shared" si="85"/>
        <v>40142.508129696027</v>
      </c>
      <c r="T280">
        <f t="shared" si="86"/>
        <v>40134.86801842595</v>
      </c>
      <c r="V280">
        <f>(front!I292+front!I293)*0.5</f>
        <v>2.7169690863637948E-5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4.0920142361198245E-8</v>
      </c>
      <c r="AF280">
        <f t="shared" si="97"/>
        <v>4.0526348272591217E-8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4.5534393113714423E-8</v>
      </c>
      <c r="AN280" s="3">
        <f t="shared" si="99"/>
        <v>4.7853025107967276E-8</v>
      </c>
      <c r="AP280">
        <f t="shared" si="90"/>
        <v>2.5417537803858654E-2</v>
      </c>
      <c r="AQ280">
        <f>front!I293*AP280</f>
        <v>7.0278197494121847E-7</v>
      </c>
      <c r="AR280" s="3">
        <f t="shared" si="91"/>
        <v>6.9187059289630278E-7</v>
      </c>
      <c r="AT280">
        <f t="shared" si="92"/>
        <v>0.99149598147522411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4125.63</v>
      </c>
      <c r="D281" s="2">
        <f>front!E294-front!C294</f>
        <v>36034.200000000004</v>
      </c>
      <c r="E281" s="2">
        <f>IF(front!F294-front!C294&gt;0,front!F294-front!C294,0)</f>
        <v>599.00000000000045</v>
      </c>
      <c r="F281" s="4">
        <f>C281/(constants!$A$4+constants!$B$4*calc!C281+constants!$C$4*calc!C281^2+constants!$D$4*calc!C281^3+constants!$E$4*calc!C281^4+constants!$F$4*calc!C281^5+constants!$G$4*calc!C281^6+constants!$H$4*calc!C281^7)</f>
        <v>4125.6866525821833</v>
      </c>
      <c r="G281" s="4">
        <f>D281/(constants!$A$4+constants!$B$4*calc!D281+constants!$C$4*calc!D281^2+constants!$D$4*calc!D281^3+constants!$E$4*calc!D281^4+constants!$F$4*calc!D281^5+constants!$G$4*calc!D281^6+constants!$H$4*calc!D281^7)</f>
        <v>37204.18440736254</v>
      </c>
      <c r="H281" s="4">
        <f>E281/(constants!$A$4+constants!$B$4*calc!E281+constants!$C$4*calc!E281^2+constants!$D$4*calc!E281^3+constants!$E$4*calc!E281^4+constants!$F$4*calc!E281^5+constants!$G$4*calc!E281^6+constants!$H$4*calc!E281^7)</f>
        <v>600.99982947505907</v>
      </c>
      <c r="I281">
        <f t="shared" si="81"/>
        <v>62510.403827002781</v>
      </c>
      <c r="J281">
        <f t="shared" si="82"/>
        <v>62006.974012270904</v>
      </c>
      <c r="K281">
        <f t="shared" si="82"/>
        <v>300.49991473752954</v>
      </c>
      <c r="M281">
        <f>IF(front!E294&gt;$M$2,I281,J281)</f>
        <v>62510.403827002781</v>
      </c>
      <c r="N281">
        <f t="shared" si="83"/>
        <v>4.8071984236281928E-3</v>
      </c>
      <c r="O281">
        <f t="shared" si="84"/>
        <v>61403.313102355882</v>
      </c>
      <c r="Q281">
        <f>'slit correction'!O283</f>
        <v>43317.662842561753</v>
      </c>
      <c r="R281">
        <f>SUMPRODUCT(B$6:B$2053,Q$6:Q$2053,EXP(constants!B$7+constants!A$7*ABS(A$6:A$2053-A281)))</f>
        <v>369.08555871906066</v>
      </c>
      <c r="S281">
        <f t="shared" si="85"/>
        <v>42948.577283842693</v>
      </c>
      <c r="T281">
        <f t="shared" si="86"/>
        <v>42940.937172572616</v>
      </c>
      <c r="V281">
        <f>(front!I293+front!I294)*0.5</f>
        <v>2.8664809393896878E-5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4.3218110041850163E-8</v>
      </c>
      <c r="AF281">
        <f t="shared" si="97"/>
        <v>4.2069126201524204E-8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4.2655927755085855E-8</v>
      </c>
      <c r="AN281" s="3">
        <f t="shared" si="99"/>
        <v>4.4095160434400142E-8</v>
      </c>
      <c r="AP281">
        <f t="shared" si="90"/>
        <v>2.5319609905799213E-2</v>
      </c>
      <c r="AQ281">
        <f>front!I294*AP281</f>
        <v>7.5148926531985525E-7</v>
      </c>
      <c r="AR281" s="3">
        <f t="shared" si="91"/>
        <v>7.2713562013053691E-7</v>
      </c>
      <c r="AT281">
        <f t="shared" si="92"/>
        <v>0.99194646356588712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4305.2699999999995</v>
      </c>
      <c r="D282" s="2">
        <f>front!E295-front!C295</f>
        <v>37482.400000000001</v>
      </c>
      <c r="E282" s="2">
        <f>IF(front!F295-front!C295&gt;0,front!F295-front!C295,0)</f>
        <v>570.80000000000018</v>
      </c>
      <c r="F282" s="4">
        <f>C282/(constants!$A$4+constants!$B$4*calc!C282+constants!$C$4*calc!C282^2+constants!$D$4*calc!C282^3+constants!$E$4*calc!C282^4+constants!$F$4*calc!C282^5+constants!$G$4*calc!C282^6+constants!$H$4*calc!C282^7)</f>
        <v>4304.7460740902725</v>
      </c>
      <c r="G282" s="4">
        <f>D282/(constants!$A$4+constants!$B$4*calc!D282+constants!$C$4*calc!D282^2+constants!$D$4*calc!D282^3+constants!$E$4*calc!D282^4+constants!$F$4*calc!D282^5+constants!$G$4*calc!D282^6+constants!$H$4*calc!D282^7)</f>
        <v>38781.14843336078</v>
      </c>
      <c r="H282" s="4">
        <f>E282/(constants!$A$4+constants!$B$4*calc!E282+constants!$C$4*calc!E282^2+constants!$D$4*calc!E282^3+constants!$E$4*calc!E282^4+constants!$F$4*calc!E282^5+constants!$G$4*calc!E282^6+constants!$H$4*calc!E282^7)</f>
        <v>572.72207948197479</v>
      </c>
      <c r="I282">
        <f t="shared" si="81"/>
        <v>65223.425365004121</v>
      </c>
      <c r="J282">
        <f t="shared" si="82"/>
        <v>64635.247388934629</v>
      </c>
      <c r="K282">
        <f t="shared" si="82"/>
        <v>286.36103974098739</v>
      </c>
      <c r="M282">
        <f>IF(front!E295&gt;$M$2,I282,J282)</f>
        <v>65223.425365004121</v>
      </c>
      <c r="N282">
        <f t="shared" si="83"/>
        <v>4.3904630604487621E-3</v>
      </c>
      <c r="O282">
        <f t="shared" si="84"/>
        <v>64168.42456317562</v>
      </c>
      <c r="Q282">
        <f>'slit correction'!O284</f>
        <v>46340.554019578514</v>
      </c>
      <c r="R282">
        <f>SUMPRODUCT(B$6:B$2053,Q$6:Q$2053,EXP(constants!B$7+constants!A$7*ABS(A$6:A$2053-A282)))</f>
        <v>373.29869275196711</v>
      </c>
      <c r="S282">
        <f t="shared" si="85"/>
        <v>45967.255326826547</v>
      </c>
      <c r="T282">
        <f t="shared" si="86"/>
        <v>45959.615215556471</v>
      </c>
      <c r="V282">
        <f>(front!I294+front!I295)*0.5</f>
        <v>3.074604659849374E-5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4.5576450301263773E-8</v>
      </c>
      <c r="AF282">
        <f t="shared" si="97"/>
        <v>4.4397280171556968E-8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3.9859352621885031E-8</v>
      </c>
      <c r="AN282" s="3">
        <f t="shared" si="99"/>
        <v>4.125764018848544E-8</v>
      </c>
      <c r="AP282">
        <f t="shared" si="90"/>
        <v>2.5224131307897423E-2</v>
      </c>
      <c r="AQ282">
        <f>front!I295*AP282</f>
        <v>8.0242918489448016E-7</v>
      </c>
      <c r="AR282" s="3">
        <f t="shared" si="91"/>
        <v>7.7695922510716771E-7</v>
      </c>
      <c r="AT282">
        <f t="shared" si="92"/>
        <v>0.9909821053896215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4327.3600000000006</v>
      </c>
      <c r="D283" s="2">
        <f>front!E296-front!C296</f>
        <v>37579.300000000003</v>
      </c>
      <c r="E283" s="2">
        <f>IF(front!F296-front!C296&gt;0,front!F296-front!C296,0)</f>
        <v>583.80000000000018</v>
      </c>
      <c r="F283" s="4">
        <f>C283/(constants!$A$4+constants!$B$4*calc!C283+constants!$C$4*calc!C283^2+constants!$D$4*calc!C283^3+constants!$E$4*calc!C283^4+constants!$F$4*calc!C283^5+constants!$G$4*calc!C283^6+constants!$H$4*calc!C283^7)</f>
        <v>4326.762736539974</v>
      </c>
      <c r="G283" s="4">
        <f>D283/(constants!$A$4+constants!$B$4*calc!D283+constants!$C$4*calc!D283^2+constants!$D$4*calc!D283^3+constants!$E$4*calc!D283^4+constants!$F$4*calc!D283^5+constants!$G$4*calc!D283^6+constants!$H$4*calc!D283^7)</f>
        <v>38886.897461594053</v>
      </c>
      <c r="H283" s="4">
        <f>E283/(constants!$A$4+constants!$B$4*calc!E283+constants!$C$4*calc!E283^2+constants!$D$4*calc!E283^3+constants!$E$4*calc!E283^4+constants!$F$4*calc!E283^5+constants!$G$4*calc!E283^6+constants!$H$4*calc!E283^7)</f>
        <v>585.75812462790873</v>
      </c>
      <c r="I283">
        <f t="shared" si="81"/>
        <v>65557.011159696573</v>
      </c>
      <c r="J283">
        <f t="shared" si="82"/>
        <v>64811.495769323425</v>
      </c>
      <c r="K283">
        <f t="shared" si="82"/>
        <v>292.87906231395436</v>
      </c>
      <c r="M283">
        <f>IF(front!E296&gt;$M$2,I283,J283)</f>
        <v>65557.011159696573</v>
      </c>
      <c r="N283">
        <f t="shared" si="83"/>
        <v>4.4675475152535912E-3</v>
      </c>
      <c r="O283">
        <f t="shared" si="84"/>
        <v>64477.996899029415</v>
      </c>
      <c r="Q283">
        <f>'slit correction'!O285</f>
        <v>46608.224281927294</v>
      </c>
      <c r="R283">
        <f>SUMPRODUCT(B$6:B$2053,Q$6:Q$2053,EXP(constants!B$7+constants!A$7*ABS(A$6:A$2053-A283)))</f>
        <v>377.43341706208554</v>
      </c>
      <c r="S283">
        <f t="shared" si="85"/>
        <v>46230.790864865208</v>
      </c>
      <c r="T283">
        <f t="shared" si="86"/>
        <v>46223.150753595131</v>
      </c>
      <c r="V283">
        <f>(front!I295+front!I296)*0.5</f>
        <v>3.1731173911780862E-5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4.4630213658355672E-8</v>
      </c>
      <c r="AF283">
        <f t="shared" si="97"/>
        <v>4.5103331979809723E-8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3.4641051463826214E-8</v>
      </c>
      <c r="AN283" s="3">
        <f t="shared" si="99"/>
        <v>3.7250202042855623E-8</v>
      </c>
      <c r="AP283">
        <f t="shared" si="90"/>
        <v>2.5126949053841576E-2</v>
      </c>
      <c r="AQ283">
        <f>front!I296*AP283</f>
        <v>7.9527755417988527E-7</v>
      </c>
      <c r="AR283" s="3">
        <f t="shared" si="91"/>
        <v>7.9885336953718271E-7</v>
      </c>
      <c r="AT283">
        <f t="shared" si="92"/>
        <v>0.98862798383902717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4182.5400000000009</v>
      </c>
      <c r="D284" s="2">
        <f>front!E297-front!C297</f>
        <v>36456.700000000004</v>
      </c>
      <c r="E284" s="2">
        <f>IF(front!F297-front!C297&gt;0,front!F297-front!C297,0)</f>
        <v>573.90000000000055</v>
      </c>
      <c r="F284" s="4">
        <f>C284/(constants!$A$4+constants!$B$4*calc!C284+constants!$C$4*calc!C284^2+constants!$D$4*calc!C284^3+constants!$E$4*calc!C284^4+constants!$F$4*calc!C284^5+constants!$G$4*calc!C284^6+constants!$H$4*calc!C284^7)</f>
        <v>4182.4158661790261</v>
      </c>
      <c r="G284" s="4">
        <f>D284/(constants!$A$4+constants!$B$4*calc!D284+constants!$C$4*calc!D284^2+constants!$D$4*calc!D284^3+constants!$E$4*calc!D284^4+constants!$F$4*calc!D284^5+constants!$G$4*calc!D284^6+constants!$H$4*calc!D284^7)</f>
        <v>37663.57808935106</v>
      </c>
      <c r="H284" s="4">
        <f>E284/(constants!$A$4+constants!$B$4*calc!E284+constants!$C$4*calc!E284^2+constants!$D$4*calc!E284^3+constants!$E$4*calc!E284^4+constants!$F$4*calc!E284^5+constants!$G$4*calc!E284^6+constants!$H$4*calc!E284^7)</f>
        <v>575.830706378429</v>
      </c>
      <c r="I284">
        <f t="shared" si="81"/>
        <v>63369.93736634888</v>
      </c>
      <c r="J284">
        <f t="shared" si="82"/>
        <v>62772.630148918433</v>
      </c>
      <c r="K284">
        <f t="shared" si="82"/>
        <v>287.9153531892145</v>
      </c>
      <c r="M284">
        <f>IF(front!E297&gt;$M$2,I284,J284)</f>
        <v>63369.93736634888</v>
      </c>
      <c r="N284">
        <f t="shared" si="83"/>
        <v>4.5434059927303193E-3</v>
      </c>
      <c r="O284">
        <f t="shared" si="84"/>
        <v>62309.21022012781</v>
      </c>
      <c r="Q284">
        <f>'slit correction'!O286</f>
        <v>44206.08679427865</v>
      </c>
      <c r="R284">
        <f>SUMPRODUCT(B$6:B$2053,Q$6:Q$2053,EXP(constants!B$7+constants!A$7*ABS(A$6:A$2053-A284)))</f>
        <v>381.6713334235003</v>
      </c>
      <c r="S284">
        <f t="shared" si="85"/>
        <v>43824.415460855147</v>
      </c>
      <c r="T284">
        <f t="shared" si="86"/>
        <v>43816.77534958507</v>
      </c>
      <c r="V284">
        <f>(front!I296+front!I297)*0.5</f>
        <v>3.0732605049646043E-5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4.1364930521741476E-8</v>
      </c>
      <c r="AF284">
        <f t="shared" si="97"/>
        <v>4.299757209004857E-8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2.8392890899577954E-8</v>
      </c>
      <c r="AN284" s="3">
        <f t="shared" si="99"/>
        <v>3.1516971181702084E-8</v>
      </c>
      <c r="AP284">
        <f t="shared" si="90"/>
        <v>2.5030141245439109E-2</v>
      </c>
      <c r="AQ284">
        <f>front!I297*AP284</f>
        <v>7.4626934047236223E-7</v>
      </c>
      <c r="AR284" s="3">
        <f t="shared" si="91"/>
        <v>7.707734473261238E-7</v>
      </c>
      <c r="AT284">
        <f t="shared" si="92"/>
        <v>0.9905742810825684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4144.1000000000004</v>
      </c>
      <c r="D285" s="2">
        <f>front!E298-front!C298</f>
        <v>36001.5</v>
      </c>
      <c r="E285" s="2">
        <f>IF(front!F298-front!C298&gt;0,front!F298-front!C298,0)</f>
        <v>575.29999999999973</v>
      </c>
      <c r="F285" s="4">
        <f>C285/(constants!$A$4+constants!$B$4*calc!C285+constants!$C$4*calc!C285^2+constants!$D$4*calc!C285^3+constants!$E$4*calc!C285^4+constants!$F$4*calc!C285^5+constants!$G$4*calc!C285^6+constants!$H$4*calc!C285^7)</f>
        <v>4144.0983085144117</v>
      </c>
      <c r="G285" s="4">
        <f>D285/(constants!$A$4+constants!$B$4*calc!D285+constants!$C$4*calc!D285^2+constants!$D$4*calc!D285^3+constants!$E$4*calc!D285^4+constants!$F$4*calc!D285^5+constants!$G$4*calc!D285^6+constants!$H$4*calc!D285^7)</f>
        <v>37168.651885388012</v>
      </c>
      <c r="H285" s="4">
        <f>E285/(constants!$A$4+constants!$B$4*calc!E285+constants!$C$4*calc!E285^2+constants!$D$4*calc!E285^3+constants!$E$4*calc!E285^4+constants!$F$4*calc!E285^5+constants!$G$4*calc!E285^6+constants!$H$4*calc!E285^7)</f>
        <v>577.2345959271222</v>
      </c>
      <c r="I285">
        <f t="shared" si="81"/>
        <v>62789.368310824415</v>
      </c>
      <c r="J285">
        <f t="shared" si="82"/>
        <v>61947.753142313348</v>
      </c>
      <c r="K285">
        <f t="shared" si="82"/>
        <v>288.6172979635611</v>
      </c>
      <c r="M285">
        <f>IF(front!E298&gt;$M$2,I285,J285)</f>
        <v>62789.368310824415</v>
      </c>
      <c r="N285">
        <f t="shared" si="83"/>
        <v>4.5965950244128452E-3</v>
      </c>
      <c r="O285">
        <f t="shared" si="84"/>
        <v>61726.055085503875</v>
      </c>
      <c r="Q285">
        <f>'slit correction'!O287</f>
        <v>43376.197951938404</v>
      </c>
      <c r="R285">
        <f>SUMPRODUCT(B$6:B$2053,Q$6:Q$2053,EXP(constants!B$7+constants!A$7*ABS(A$6:A$2053-A285)))</f>
        <v>385.83481263712616</v>
      </c>
      <c r="S285">
        <f t="shared" si="85"/>
        <v>42990.363139301277</v>
      </c>
      <c r="T285">
        <f t="shared" si="86"/>
        <v>42982.7230280312</v>
      </c>
      <c r="V285">
        <f>(front!I297+front!I298)*0.5</f>
        <v>2.8882911082870571E-5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3.8167812425227686E-8</v>
      </c>
      <c r="AF285">
        <f t="shared" si="97"/>
        <v>3.9766371473484584E-8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2.3206217034653391E-8</v>
      </c>
      <c r="AN285" s="3">
        <f t="shared" si="99"/>
        <v>2.5799553967115672E-8</v>
      </c>
      <c r="AP285">
        <f t="shared" si="90"/>
        <v>2.4935754350317006E-2</v>
      </c>
      <c r="AQ285">
        <f>front!I298*AP285</f>
        <v>6.9697913988143899E-7</v>
      </c>
      <c r="AR285" s="3">
        <f t="shared" si="91"/>
        <v>7.2162424017690056E-7</v>
      </c>
      <c r="AT285">
        <f t="shared" si="92"/>
        <v>0.98659621539199371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4191.82</v>
      </c>
      <c r="D286" s="2">
        <f>front!E299-front!C299</f>
        <v>36498.700000000004</v>
      </c>
      <c r="E286" s="2">
        <f>IF(front!F299-front!C299&gt;0,front!F299-front!C299,0)</f>
        <v>573.00000000000045</v>
      </c>
      <c r="F286" s="4">
        <f>C286/(constants!$A$4+constants!$B$4*calc!C286+constants!$C$4*calc!C286^2+constants!$D$4*calc!C286^3+constants!$E$4*calc!C286^4+constants!$F$4*calc!C286^5+constants!$G$4*calc!C286^6+constants!$H$4*calc!C286^7)</f>
        <v>4191.6661037480444</v>
      </c>
      <c r="G286" s="4">
        <f>D286/(constants!$A$4+constants!$B$4*calc!D286+constants!$C$4*calc!D286^2+constants!$D$4*calc!D286^3+constants!$E$4*calc!D286^4+constants!$F$4*calc!D286^5+constants!$G$4*calc!D286^6+constants!$H$4*calc!D286^7)</f>
        <v>37709.275743100203</v>
      </c>
      <c r="H286" s="4">
        <f>E286/(constants!$A$4+constants!$B$4*calc!E286+constants!$C$4*calc!E286^2+constants!$D$4*calc!E286^3+constants!$E$4*calc!E286^4+constants!$F$4*calc!E286^5+constants!$G$4*calc!E286^6+constants!$H$4*calc!E286^7)</f>
        <v>574.92820382868581</v>
      </c>
      <c r="I286">
        <f t="shared" si="81"/>
        <v>63510.092481030973</v>
      </c>
      <c r="J286">
        <f t="shared" si="82"/>
        <v>62848.792905167007</v>
      </c>
      <c r="K286">
        <f t="shared" si="82"/>
        <v>287.4641019143429</v>
      </c>
      <c r="M286">
        <f>IF(front!E299&gt;$M$2,I286,J286)</f>
        <v>63510.092481030973</v>
      </c>
      <c r="N286">
        <f t="shared" si="83"/>
        <v>4.5262743397862619E-3</v>
      </c>
      <c r="O286">
        <f t="shared" si="84"/>
        <v>62451.027818146482</v>
      </c>
      <c r="Q286">
        <f>'slit correction'!O288</f>
        <v>43973.838366974262</v>
      </c>
      <c r="R286">
        <f>SUMPRODUCT(B$6:B$2053,Q$6:Q$2053,EXP(constants!B$7+constants!A$7*ABS(A$6:A$2053-A286)))</f>
        <v>390.10811941098018</v>
      </c>
      <c r="S286">
        <f t="shared" si="85"/>
        <v>43583.730247563282</v>
      </c>
      <c r="T286">
        <f t="shared" si="86"/>
        <v>43576.090136293205</v>
      </c>
      <c r="V286">
        <f>(front!I298+front!I299)*0.5</f>
        <v>2.7959775989156715E-5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3.7576823342307666E-8</v>
      </c>
      <c r="AF286">
        <f t="shared" si="97"/>
        <v>3.7872317883767676E-8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2.0164221088565165E-8</v>
      </c>
      <c r="AN286" s="3">
        <f t="shared" si="99"/>
        <v>2.1685219061609278E-8</v>
      </c>
      <c r="AP286">
        <f t="shared" si="90"/>
        <v>2.4839683173994126E-2</v>
      </c>
      <c r="AQ286">
        <f>front!I299*AP286</f>
        <v>6.9473009944024423E-7</v>
      </c>
      <c r="AR286" s="3">
        <f t="shared" si="91"/>
        <v>6.9585461966084155E-7</v>
      </c>
      <c r="AT286">
        <f t="shared" si="92"/>
        <v>0.98958748838129185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4267.3999999999996</v>
      </c>
      <c r="D287" s="2">
        <f>front!E300-front!C300</f>
        <v>37161.599999999999</v>
      </c>
      <c r="E287" s="2">
        <f>IF(front!F300-front!C300&gt;0,front!F300-front!C300,0)</f>
        <v>580.10000000000036</v>
      </c>
      <c r="F287" s="4">
        <f>C287/(constants!$A$4+constants!$B$4*calc!C287+constants!$C$4*calc!C287^2+constants!$D$4*calc!C287^3+constants!$E$4*calc!C287^4+constants!$F$4*calc!C287^5+constants!$G$4*calc!C287^6+constants!$H$4*calc!C287^7)</f>
        <v>4267.0008388844626</v>
      </c>
      <c r="G287" s="4">
        <f>D287/(constants!$A$4+constants!$B$4*calc!D287+constants!$C$4*calc!D287^2+constants!$D$4*calc!D287^3+constants!$E$4*calc!D287^4+constants!$F$4*calc!D287^5+constants!$G$4*calc!D287^6+constants!$H$4*calc!D287^7)</f>
        <v>38431.262370026539</v>
      </c>
      <c r="H287" s="4">
        <f>E287/(constants!$A$4+constants!$B$4*calc!E287+constants!$C$4*calc!E287^2+constants!$D$4*calc!E287^3+constants!$E$4*calc!E287^4+constants!$F$4*calc!E287^5+constants!$G$4*calc!E287^6+constants!$H$4*calc!E287^7)</f>
        <v>582.04790096197098</v>
      </c>
      <c r="I287">
        <f t="shared" si="81"/>
        <v>64651.527861885799</v>
      </c>
      <c r="J287">
        <f t="shared" si="82"/>
        <v>64052.103950044228</v>
      </c>
      <c r="K287">
        <f t="shared" si="82"/>
        <v>291.02395048098549</v>
      </c>
      <c r="M287">
        <f>IF(front!E300&gt;$M$2,I287,J287)</f>
        <v>64651.527861885799</v>
      </c>
      <c r="N287">
        <f t="shared" si="83"/>
        <v>4.5014241751980882E-3</v>
      </c>
      <c r="O287">
        <f t="shared" si="84"/>
        <v>63579.348135948065</v>
      </c>
      <c r="Q287">
        <f>'slit correction'!O289</f>
        <v>45125.922873501557</v>
      </c>
      <c r="R287">
        <f>SUMPRODUCT(B$6:B$2053,Q$6:Q$2053,EXP(constants!B$7+constants!A$7*ABS(A$6:A$2053-A287)))</f>
        <v>394.3082025522196</v>
      </c>
      <c r="S287">
        <f t="shared" si="85"/>
        <v>44731.614670949341</v>
      </c>
      <c r="T287">
        <f t="shared" si="86"/>
        <v>44723.974559679264</v>
      </c>
      <c r="V287">
        <f>(front!I299+front!I300)*0.5</f>
        <v>2.8355985150135973E-5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3.8009165682430857E-8</v>
      </c>
      <c r="AF287">
        <f t="shared" si="97"/>
        <v>3.7792994512369261E-8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1.8031709408151867E-8</v>
      </c>
      <c r="AN287" s="3">
        <f t="shared" si="99"/>
        <v>1.9097965248358516E-8</v>
      </c>
      <c r="AP287">
        <f t="shared" si="90"/>
        <v>2.4746014484149158E-2</v>
      </c>
      <c r="AQ287">
        <f>front!I300*AP287</f>
        <v>7.1128491714378966E-7</v>
      </c>
      <c r="AR287" s="3">
        <f t="shared" si="91"/>
        <v>7.0300750829201694E-7</v>
      </c>
      <c r="AT287">
        <f t="shared" si="92"/>
        <v>0.9907283875313494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4308.55</v>
      </c>
      <c r="D288" s="2">
        <f>front!E301-front!C301</f>
        <v>37407</v>
      </c>
      <c r="E288" s="2">
        <f>IF(front!F301-front!C301&gt;0,front!F301-front!C301,0)</f>
        <v>570.29999999999973</v>
      </c>
      <c r="F288" s="4">
        <f>C288/(constants!$A$4+constants!$B$4*calc!C288+constants!$C$4*calc!C288^2+constants!$D$4*calc!C288^3+constants!$E$4*calc!C288^4+constants!$F$4*calc!C288^5+constants!$G$4*calc!C288^6+constants!$H$4*calc!C288^7)</f>
        <v>4308.0152105654261</v>
      </c>
      <c r="G288" s="4">
        <f>D288/(constants!$A$4+constants!$B$4*calc!D288+constants!$C$4*calc!D288^2+constants!$D$4*calc!D288^3+constants!$E$4*calc!D288^4+constants!$F$4*calc!D288^5+constants!$G$4*calc!D288^6+constants!$H$4*calc!D288^7)</f>
        <v>38698.883168475986</v>
      </c>
      <c r="H288" s="4">
        <f>E288/(constants!$A$4+constants!$B$4*calc!E288+constants!$C$4*calc!E288^2+constants!$D$4*calc!E288^3+constants!$E$4*calc!E288^4+constants!$F$4*calc!E288^5+constants!$G$4*calc!E288^6+constants!$H$4*calc!E288^7)</f>
        <v>572.22068619882816</v>
      </c>
      <c r="I288">
        <f t="shared" si="81"/>
        <v>65272.957735839795</v>
      </c>
      <c r="J288">
        <f t="shared" si="82"/>
        <v>64498.138614126641</v>
      </c>
      <c r="K288">
        <f t="shared" si="82"/>
        <v>286.11034309941408</v>
      </c>
      <c r="M288">
        <f>IF(front!E301&gt;$M$2,I288,J288)</f>
        <v>65272.957735839795</v>
      </c>
      <c r="N288">
        <f t="shared" si="83"/>
        <v>4.3832906156528869E-3</v>
      </c>
      <c r="O288">
        <f t="shared" si="84"/>
        <v>64218.880541350183</v>
      </c>
      <c r="Q288">
        <f>'slit correction'!O290</f>
        <v>45895.53597716619</v>
      </c>
      <c r="R288">
        <f>SUMPRODUCT(B$6:B$2053,Q$6:Q$2053,EXP(constants!B$7+constants!A$7*ABS(A$6:A$2053-A288)))</f>
        <v>398.61826625570109</v>
      </c>
      <c r="S288">
        <f t="shared" si="85"/>
        <v>45496.917710910486</v>
      </c>
      <c r="T288">
        <f t="shared" si="86"/>
        <v>45489.277599640409</v>
      </c>
      <c r="V288">
        <f>(front!I300+front!I301)*0.5</f>
        <v>2.8855972101419069E-5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3.769002920682842E-8</v>
      </c>
      <c r="AF288">
        <f t="shared" si="97"/>
        <v>3.7849597444629635E-8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1.5749560410588144E-8</v>
      </c>
      <c r="AN288" s="3">
        <f t="shared" si="99"/>
        <v>1.6890634909370004E-8</v>
      </c>
      <c r="AP288">
        <f t="shared" si="90"/>
        <v>2.4650674327943798E-2</v>
      </c>
      <c r="AQ288">
        <f>front!I301*AP288</f>
        <v>7.1409382572861934E-7</v>
      </c>
      <c r="AR288" s="3">
        <f t="shared" si="91"/>
        <v>7.1268937143620445E-7</v>
      </c>
      <c r="AT288">
        <f t="shared" si="92"/>
        <v>0.9881295539747279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4306.5</v>
      </c>
      <c r="D289" s="2">
        <f>front!E302-front!C302</f>
        <v>37421.399999999994</v>
      </c>
      <c r="E289" s="2">
        <f>IF(front!F302-front!C302&gt;0,front!F302-front!C302,0)</f>
        <v>551.39999999999964</v>
      </c>
      <c r="F289" s="4">
        <f>C289/(constants!$A$4+constants!$B$4*calc!C289+constants!$C$4*calc!C289^2+constants!$D$4*calc!C289^3+constants!$E$4*calc!C289^4+constants!$F$4*calc!C289^5+constants!$G$4*calc!C289^6+constants!$H$4*calc!C289^7)</f>
        <v>4305.9720013314027</v>
      </c>
      <c r="G289" s="4">
        <f>D289/(constants!$A$4+constants!$B$4*calc!D289+constants!$C$4*calc!D289^2+constants!$D$4*calc!D289^3+constants!$E$4*calc!D289^4+constants!$F$4*calc!D289^5+constants!$G$4*calc!D289^6+constants!$H$4*calc!D289^7)</f>
        <v>38714.592930915147</v>
      </c>
      <c r="H289" s="4">
        <f>E289/(constants!$A$4+constants!$B$4*calc!E289+constants!$C$4*calc!E289^2+constants!$D$4*calc!E289^3+constants!$E$4*calc!E289^4+constants!$F$4*calc!E289^5+constants!$G$4*calc!E289^6+constants!$H$4*calc!E289^7)</f>
        <v>553.26764367562157</v>
      </c>
      <c r="I289">
        <f t="shared" si="81"/>
        <v>65242.000020172774</v>
      </c>
      <c r="J289">
        <f t="shared" si="82"/>
        <v>64524.321551525245</v>
      </c>
      <c r="K289">
        <f t="shared" si="82"/>
        <v>276.63382183781079</v>
      </c>
      <c r="M289">
        <f>IF(front!E302&gt;$M$2,I289,J289)</f>
        <v>65242.000020172774</v>
      </c>
      <c r="N289">
        <f t="shared" si="83"/>
        <v>4.2401186620930663E-3</v>
      </c>
      <c r="O289">
        <f t="shared" si="84"/>
        <v>64222.835876489858</v>
      </c>
      <c r="Q289">
        <f>'slit correction'!O291</f>
        <v>45966.648925901543</v>
      </c>
      <c r="R289">
        <f>SUMPRODUCT(B$6:B$2053,Q$6:Q$2053,EXP(constants!B$7+constants!A$7*ABS(A$6:A$2053-A289)))</f>
        <v>402.94635650923004</v>
      </c>
      <c r="S289">
        <f t="shared" si="85"/>
        <v>45563.702569392313</v>
      </c>
      <c r="T289">
        <f t="shared" si="86"/>
        <v>45556.062458122236</v>
      </c>
      <c r="V289">
        <f>(front!I301+front!I302)*0.5</f>
        <v>2.8895106409283247E-5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3.6895153199932505E-8</v>
      </c>
      <c r="AF289">
        <f t="shared" si="97"/>
        <v>3.7292591203380459E-8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1.3566555562285028E-8</v>
      </c>
      <c r="AN289" s="3">
        <f t="shared" si="99"/>
        <v>1.4658057986436587E-8</v>
      </c>
      <c r="AP289">
        <f t="shared" si="90"/>
        <v>2.4557718377135378E-2</v>
      </c>
      <c r="AQ289">
        <f>front!I302*AP289</f>
        <v>7.077947429757141E-7</v>
      </c>
      <c r="AR289" s="3">
        <f t="shared" si="91"/>
        <v>7.1094428435216672E-7</v>
      </c>
      <c r="AT289">
        <f t="shared" si="92"/>
        <v>0.98899974757938713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4268.93</v>
      </c>
      <c r="D290" s="2">
        <f>front!E303-front!C303</f>
        <v>37205.5</v>
      </c>
      <c r="E290" s="2">
        <f>IF(front!F303-front!C303&gt;0,front!F303-front!C303,0)</f>
        <v>538.10000000000036</v>
      </c>
      <c r="F290" s="4">
        <f>C290/(constants!$A$4+constants!$B$4*calc!C290+constants!$C$4*calc!C290^2+constants!$D$4*calc!C290^3+constants!$E$4*calc!C290^4+constants!$F$4*calc!C290^5+constants!$G$4*calc!C290^6+constants!$H$4*calc!C290^7)</f>
        <v>4268.5258220574697</v>
      </c>
      <c r="G290" s="4">
        <f>D290/(constants!$A$4+constants!$B$4*calc!D290+constants!$C$4*calc!D290^2+constants!$D$4*calc!D290^3+constants!$E$4*calc!D290^4+constants!$F$4*calc!D290^5+constants!$G$4*calc!D290^6+constants!$H$4*calc!D290^7)</f>
        <v>38479.123656953278</v>
      </c>
      <c r="H290" s="4">
        <f>E290/(constants!$A$4+constants!$B$4*calc!E290+constants!$C$4*calc!E290^2+constants!$D$4*calc!E290^3+constants!$E$4*calc!E290^4+constants!$F$4*calc!E290^5+constants!$G$4*calc!E290^6+constants!$H$4*calc!E290^7)</f>
        <v>539.92987791194651</v>
      </c>
      <c r="I290">
        <f t="shared" si="81"/>
        <v>64674.633667537419</v>
      </c>
      <c r="J290">
        <f t="shared" si="82"/>
        <v>64131.872761588791</v>
      </c>
      <c r="K290">
        <f t="shared" si="82"/>
        <v>269.96493895597325</v>
      </c>
      <c r="M290">
        <f>IF(front!E303&gt;$M$2,I290,J290)</f>
        <v>64674.633667537419</v>
      </c>
      <c r="N290">
        <f t="shared" si="83"/>
        <v>4.1742012849077586E-3</v>
      </c>
      <c r="O290">
        <f t="shared" si="84"/>
        <v>63680.038776690024</v>
      </c>
      <c r="Q290">
        <f>'slit correction'!O292</f>
        <v>45405.698798356025</v>
      </c>
      <c r="R290">
        <f>SUMPRODUCT(B$6:B$2053,Q$6:Q$2053,EXP(constants!B$7+constants!A$7*ABS(A$6:A$2053-A290)))</f>
        <v>407.19990976125223</v>
      </c>
      <c r="S290">
        <f t="shared" si="85"/>
        <v>44998.498888594775</v>
      </c>
      <c r="T290">
        <f t="shared" si="86"/>
        <v>44990.858777324698</v>
      </c>
      <c r="V290">
        <f>(front!I302+front!I303)*0.5</f>
        <v>2.8877552455976384E-5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3.6454388630417818E-8</v>
      </c>
      <c r="AF290">
        <f t="shared" si="97"/>
        <v>3.6674770915175162E-8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1.1815955832567168E-8</v>
      </c>
      <c r="AN290" s="3">
        <f t="shared" si="99"/>
        <v>1.2691255697426098E-8</v>
      </c>
      <c r="AP290">
        <f t="shared" si="90"/>
        <v>2.4463103678372299E-2</v>
      </c>
      <c r="AQ290">
        <f>front!I303*AP290</f>
        <v>7.0780133117498015E-7</v>
      </c>
      <c r="AR290" s="3">
        <f t="shared" si="91"/>
        <v>7.0779803707534718E-7</v>
      </c>
      <c r="AT290">
        <f t="shared" si="92"/>
        <v>0.99160782403903958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4269.84</v>
      </c>
      <c r="D291" s="2">
        <f>front!E304-front!C304</f>
        <v>37078.9</v>
      </c>
      <c r="E291" s="2">
        <f>IF(front!F304-front!C304&gt;0,front!F304-front!C304,0)</f>
        <v>549.90000000000055</v>
      </c>
      <c r="F291" s="4">
        <f>C291/(constants!$A$4+constants!$B$4*calc!C291+constants!$C$4*calc!C291^2+constants!$D$4*calc!C291^3+constants!$E$4*calc!C291^4+constants!$F$4*calc!C291^5+constants!$G$4*calc!C291^6+constants!$H$4*calc!C291^7)</f>
        <v>4269.4328372336704</v>
      </c>
      <c r="G291" s="4">
        <f>D291/(constants!$A$4+constants!$B$4*calc!D291+constants!$C$4*calc!D291^2+constants!$D$4*calc!D291^3+constants!$E$4*calc!D291^4+constants!$F$4*calc!D291^5+constants!$G$4*calc!D291^6+constants!$H$4*calc!D291^7)</f>
        <v>38341.116336797706</v>
      </c>
      <c r="H291" s="4">
        <f>E291/(constants!$A$4+constants!$B$4*calc!E291+constants!$C$4*calc!E291^2+constants!$D$4*calc!E291^3+constants!$E$4*calc!E291^4+constants!$F$4*calc!E291^5+constants!$G$4*calc!E291^6+constants!$H$4*calc!E291^7)</f>
        <v>551.76340254222907</v>
      </c>
      <c r="I291">
        <f t="shared" si="81"/>
        <v>64688.376321722273</v>
      </c>
      <c r="J291">
        <f t="shared" si="82"/>
        <v>63901.860561329515</v>
      </c>
      <c r="K291">
        <f t="shared" si="82"/>
        <v>275.88170127111454</v>
      </c>
      <c r="M291">
        <f>IF(front!E304&gt;$M$2,I291,J291)</f>
        <v>64688.376321722273</v>
      </c>
      <c r="N291">
        <f t="shared" si="83"/>
        <v>4.2647801190594083E-3</v>
      </c>
      <c r="O291">
        <f t="shared" si="84"/>
        <v>63671.983112946058</v>
      </c>
      <c r="Q291">
        <f>'slit correction'!O293</f>
        <v>45453.340626614146</v>
      </c>
      <c r="R291">
        <f>SUMPRODUCT(B$6:B$2053,Q$6:Q$2053,EXP(constants!B$7+constants!A$7*ABS(A$6:A$2053-A291)))</f>
        <v>411.56681658201001</v>
      </c>
      <c r="S291">
        <f t="shared" si="85"/>
        <v>45041.773810032137</v>
      </c>
      <c r="T291">
        <f t="shared" si="86"/>
        <v>45034.13369876206</v>
      </c>
      <c r="V291">
        <f>(front!I303+front!I304)*0.5</f>
        <v>2.864519613196895E-5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3.5152790800420965E-8</v>
      </c>
      <c r="AF291">
        <f t="shared" si="97"/>
        <v>3.5803589715419392E-8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1.0006363122952002E-8</v>
      </c>
      <c r="AN291" s="3">
        <f t="shared" si="99"/>
        <v>1.0911159477759585E-8</v>
      </c>
      <c r="AP291">
        <f t="shared" si="90"/>
        <v>2.4368853506194527E-2</v>
      </c>
      <c r="AQ291">
        <f>front!I304*AP291</f>
        <v>6.9102682533433728E-7</v>
      </c>
      <c r="AR291" s="3">
        <f t="shared" si="91"/>
        <v>6.9941407825465872E-7</v>
      </c>
      <c r="AT291">
        <f t="shared" si="92"/>
        <v>0.98784146696647501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4356.8700000000008</v>
      </c>
      <c r="D292" s="2">
        <f>front!E305-front!C305</f>
        <v>37841.5</v>
      </c>
      <c r="E292" s="2">
        <f>IF(front!F305-front!C305&gt;0,front!F305-front!C305,0)</f>
        <v>560.60000000000036</v>
      </c>
      <c r="F292" s="4">
        <f>C292/(constants!$A$4+constants!$B$4*calc!C292+constants!$C$4*calc!C292^2+constants!$D$4*calc!C292^3+constants!$E$4*calc!C292^4+constants!$F$4*calc!C292^5+constants!$G$4*calc!C292^6+constants!$H$4*calc!C292^7)</f>
        <v>4356.1741328456355</v>
      </c>
      <c r="G292" s="4">
        <f>D292/(constants!$A$4+constants!$B$4*calc!D292+constants!$C$4*calc!D292^2+constants!$D$4*calc!D292^3+constants!$E$4*calc!D292^4+constants!$F$4*calc!D292^5+constants!$G$4*calc!D292^6+constants!$H$4*calc!D292^7)</f>
        <v>39173.189622461345</v>
      </c>
      <c r="H292" s="4">
        <f>E292/(constants!$A$4+constants!$B$4*calc!E292+constants!$C$4*calc!E292^2+constants!$D$4*calc!E292^3+constants!$E$4*calc!E292^4+constants!$F$4*calc!E292^5+constants!$G$4*calc!E292^6+constants!$H$4*calc!E292^7)</f>
        <v>562.49355492474581</v>
      </c>
      <c r="I292">
        <f t="shared" si="81"/>
        <v>66002.638376449017</v>
      </c>
      <c r="J292">
        <f t="shared" si="82"/>
        <v>65288.649370768901</v>
      </c>
      <c r="K292">
        <f t="shared" si="82"/>
        <v>281.2467774623729</v>
      </c>
      <c r="M292">
        <f>IF(front!E305&gt;$M$2,I292,J292)</f>
        <v>66002.638376449017</v>
      </c>
      <c r="N292">
        <f t="shared" si="83"/>
        <v>4.2611444690781796E-3</v>
      </c>
      <c r="O292">
        <f t="shared" si="84"/>
        <v>64966.479351454334</v>
      </c>
      <c r="Q292">
        <f>'slit correction'!O294</f>
        <v>47010.742637847354</v>
      </c>
      <c r="R292">
        <f>SUMPRODUCT(B$6:B$2053,Q$6:Q$2053,EXP(constants!B$7+constants!A$7*ABS(A$6:A$2053-A292)))</f>
        <v>415.8607392311344</v>
      </c>
      <c r="S292">
        <f t="shared" si="85"/>
        <v>46594.881898616222</v>
      </c>
      <c r="T292">
        <f t="shared" si="86"/>
        <v>46587.241787346145</v>
      </c>
      <c r="V292">
        <f>(front!I304+front!I305)*0.5</f>
        <v>2.8769874392111635E-5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3.5606284432022821E-8</v>
      </c>
      <c r="AF292">
        <f t="shared" si="97"/>
        <v>3.5379537616221893E-8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8.917010453303262E-9</v>
      </c>
      <c r="AN292" s="3">
        <f t="shared" si="99"/>
        <v>9.4616867881276322E-9</v>
      </c>
      <c r="AP292">
        <f t="shared" si="90"/>
        <v>2.4276960281788988E-2</v>
      </c>
      <c r="AQ292">
        <f>front!I305*AP292</f>
        <v>7.0846918384728599E-7</v>
      </c>
      <c r="AR292" s="3">
        <f t="shared" si="91"/>
        <v>6.9974800459081164E-7</v>
      </c>
      <c r="AT292">
        <f t="shared" si="92"/>
        <v>0.98918241719962996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4457.12</v>
      </c>
      <c r="D293" s="2">
        <f>front!E306-front!C306</f>
        <v>38681.4</v>
      </c>
      <c r="E293" s="2">
        <f>IF(front!F306-front!C306&gt;0,front!F306-front!C306,0)</f>
        <v>595.79999999999973</v>
      </c>
      <c r="F293" s="4">
        <f>C293/(constants!$A$4+constants!$B$4*calc!C293+constants!$C$4*calc!C293^2+constants!$D$4*calc!C293^3+constants!$E$4*calc!C293^4+constants!$F$4*calc!C293^5+constants!$G$4*calc!C293^6+constants!$H$4*calc!C293^7)</f>
        <v>4456.0839439181345</v>
      </c>
      <c r="G293" s="4">
        <f>D293/(constants!$A$4+constants!$B$4*calc!D293+constants!$C$4*calc!D293^2+constants!$D$4*calc!D293^3+constants!$E$4*calc!D293^4+constants!$F$4*calc!D293^5+constants!$G$4*calc!D293^6+constants!$H$4*calc!D293^7)</f>
        <v>40091.719932282052</v>
      </c>
      <c r="H293" s="4">
        <f>E293/(constants!$A$4+constants!$B$4*calc!E293+constants!$C$4*calc!E293^2+constants!$D$4*calc!E293^3+constants!$E$4*calc!E293^4+constants!$F$4*calc!E293^5+constants!$G$4*calc!E293^6+constants!$H$4*calc!E293^7)</f>
        <v>597.79108895363845</v>
      </c>
      <c r="I293">
        <f t="shared" si="81"/>
        <v>67516.423392698998</v>
      </c>
      <c r="J293">
        <f t="shared" si="82"/>
        <v>66819.533220470083</v>
      </c>
      <c r="K293">
        <f t="shared" si="82"/>
        <v>298.89554447681923</v>
      </c>
      <c r="M293">
        <f>IF(front!E306&gt;$M$2,I293,J293)</f>
        <v>67516.423392698998</v>
      </c>
      <c r="N293">
        <f t="shared" si="83"/>
        <v>4.4270050079273128E-3</v>
      </c>
      <c r="O293">
        <f t="shared" si="84"/>
        <v>66415.243429910654</v>
      </c>
      <c r="Q293">
        <f>'slit correction'!O295</f>
        <v>48897.883792810317</v>
      </c>
      <c r="R293">
        <f>SUMPRODUCT(B$6:B$2053,Q$6:Q$2053,EXP(constants!B$7+constants!A$7*ABS(A$6:A$2053-A293)))</f>
        <v>420.26848154049094</v>
      </c>
      <c r="S293">
        <f t="shared" si="85"/>
        <v>48477.615311269823</v>
      </c>
      <c r="T293">
        <f t="shared" si="86"/>
        <v>48469.975199999746</v>
      </c>
      <c r="V293">
        <f>(front!I305+front!I306)*0.5</f>
        <v>2.9431950122845326E-5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3.5631187179779904E-8</v>
      </c>
      <c r="AF293">
        <f t="shared" si="97"/>
        <v>3.5618735805901359E-8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7.8209482767937038E-9</v>
      </c>
      <c r="AN293" s="3">
        <f t="shared" si="99"/>
        <v>8.3689793650484829E-9</v>
      </c>
      <c r="AP293">
        <f t="shared" si="90"/>
        <v>2.4183427273198003E-2</v>
      </c>
      <c r="AQ293">
        <f>front!I306*AP293</f>
        <v>7.1779121994615417E-7</v>
      </c>
      <c r="AR293" s="3">
        <f t="shared" si="91"/>
        <v>7.1313020189672008E-7</v>
      </c>
      <c r="AT293">
        <f t="shared" si="92"/>
        <v>0.98967821254133148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4447.95</v>
      </c>
      <c r="D294" s="2">
        <f>front!E307-front!C307</f>
        <v>38620</v>
      </c>
      <c r="E294" s="2">
        <f>IF(front!F307-front!C307&gt;0,front!F307-front!C307,0)</f>
        <v>581.20000000000027</v>
      </c>
      <c r="F294" s="4">
        <f>C294/(constants!$A$4+constants!$B$4*calc!C294+constants!$C$4*calc!C294^2+constants!$D$4*calc!C294^3+constants!$E$4*calc!C294^4+constants!$F$4*calc!C294^5+constants!$G$4*calc!C294^6+constants!$H$4*calc!C294^7)</f>
        <v>4446.9453870180178</v>
      </c>
      <c r="G294" s="4">
        <f>D294/(constants!$A$4+constants!$B$4*calc!D294+constants!$C$4*calc!D294^2+constants!$D$4*calc!D294^3+constants!$E$4*calc!D294^4+constants!$F$4*calc!D294^5+constants!$G$4*calc!D294^6+constants!$H$4*calc!D294^7)</f>
        <v>40024.496416684902</v>
      </c>
      <c r="H294" s="4">
        <f>E294/(constants!$A$4+constants!$B$4*calc!E294+constants!$C$4*calc!E294^2+constants!$D$4*calc!E294^3+constants!$E$4*calc!E294^4+constants!$F$4*calc!E294^5+constants!$G$4*calc!E294^6+constants!$H$4*calc!E294^7)</f>
        <v>583.15094336749883</v>
      </c>
      <c r="I294">
        <f t="shared" si="81"/>
        <v>67377.960409363906</v>
      </c>
      <c r="J294">
        <f t="shared" si="82"/>
        <v>66707.494027808178</v>
      </c>
      <c r="K294">
        <f t="shared" si="82"/>
        <v>291.57547168374941</v>
      </c>
      <c r="M294">
        <f>IF(front!E307&gt;$M$2,I294,J294)</f>
        <v>67377.960409363906</v>
      </c>
      <c r="N294">
        <f t="shared" si="83"/>
        <v>4.3274606401298467E-3</v>
      </c>
      <c r="O294">
        <f t="shared" si="84"/>
        <v>66303.748789312129</v>
      </c>
      <c r="Q294">
        <f>'slit correction'!O296</f>
        <v>49330.883721139784</v>
      </c>
      <c r="R294">
        <f>SUMPRODUCT(B$6:B$2053,Q$6:Q$2053,EXP(constants!B$7+constants!A$7*ABS(A$6:A$2053-A294)))</f>
        <v>424.59946829755114</v>
      </c>
      <c r="S294">
        <f t="shared" si="85"/>
        <v>48906.284252842233</v>
      </c>
      <c r="T294">
        <f t="shared" si="86"/>
        <v>48898.644141572157</v>
      </c>
      <c r="V294">
        <f>(front!I306+front!I307)*0.5</f>
        <v>2.9637321876028714E-5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3.4966057911573204E-8</v>
      </c>
      <c r="AF294">
        <f t="shared" si="97"/>
        <v>3.5298622545676554E-8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6.7392159459868805E-9</v>
      </c>
      <c r="AN294" s="3">
        <f t="shared" si="99"/>
        <v>7.2800821113902921E-9</v>
      </c>
      <c r="AP294">
        <f t="shared" si="90"/>
        <v>2.4092233278012853E-2</v>
      </c>
      <c r="AQ294">
        <f>front!I307*AP294</f>
        <v>7.1297406476305972E-7</v>
      </c>
      <c r="AR294" s="3">
        <f t="shared" si="91"/>
        <v>7.1538264235460695E-7</v>
      </c>
      <c r="AT294">
        <f t="shared" si="92"/>
        <v>0.99004917368406198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4393.63</v>
      </c>
      <c r="D295" s="2">
        <f>front!E308-front!C308</f>
        <v>38039.700000000004</v>
      </c>
      <c r="E295" s="2">
        <f>IF(front!F308-front!C308&gt;0,front!F308-front!C308,0)</f>
        <v>579.59999999999991</v>
      </c>
      <c r="F295" s="4">
        <f>C295/(constants!$A$4+constants!$B$4*calc!C295+constants!$C$4*calc!C295^2+constants!$D$4*calc!C295^3+constants!$E$4*calc!C295^4+constants!$F$4*calc!C295^5+constants!$G$4*calc!C295^6+constants!$H$4*calc!C295^7)</f>
        <v>4392.8103128590192</v>
      </c>
      <c r="G295" s="4">
        <f>D295/(constants!$A$4+constants!$B$4*calc!D295+constants!$C$4*calc!D295^2+constants!$D$4*calc!D295^3+constants!$E$4*calc!D295^4+constants!$F$4*calc!D295^5+constants!$G$4*calc!D295^6+constants!$H$4*calc!D295^7)</f>
        <v>39389.744553318262</v>
      </c>
      <c r="H295" s="4">
        <f>E295/(constants!$A$4+constants!$B$4*calc!E295+constants!$C$4*calc!E295^2+constants!$D$4*calc!E295^3+constants!$E$4*calc!E295^4+constants!$F$4*calc!E295^5+constants!$G$4*calc!E295^6+constants!$H$4*calc!E295^7)</f>
        <v>581.54651722877543</v>
      </c>
      <c r="I295">
        <f t="shared" si="81"/>
        <v>66557.73201301544</v>
      </c>
      <c r="J295">
        <f t="shared" si="82"/>
        <v>65649.574255530431</v>
      </c>
      <c r="K295">
        <f t="shared" si="82"/>
        <v>290.77325861438771</v>
      </c>
      <c r="M295">
        <f>IF(front!E308&gt;$M$2,I295,J295)</f>
        <v>66557.73201301544</v>
      </c>
      <c r="N295">
        <f t="shared" si="83"/>
        <v>4.36873748278452E-3</v>
      </c>
      <c r="O295">
        <f t="shared" si="84"/>
        <v>65486.475876824799</v>
      </c>
      <c r="Q295">
        <f>'slit correction'!O297</f>
        <v>48476.338709091826</v>
      </c>
      <c r="R295">
        <f>SUMPRODUCT(B$6:B$2053,Q$6:Q$2053,EXP(constants!B$7+constants!A$7*ABS(A$6:A$2053-A295)))</f>
        <v>429.04372748000594</v>
      </c>
      <c r="S295">
        <f t="shared" si="85"/>
        <v>48047.29498161182</v>
      </c>
      <c r="T295">
        <f t="shared" si="86"/>
        <v>48039.654870341743</v>
      </c>
      <c r="V295">
        <f>(front!I307+front!I308)*0.5</f>
        <v>2.9440633578563132E-5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3.404755412588538E-8</v>
      </c>
      <c r="AF295">
        <f t="shared" si="97"/>
        <v>3.4506806018729292E-8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5.740162851321059E-9</v>
      </c>
      <c r="AN295" s="3">
        <f t="shared" si="99"/>
        <v>6.2396893986539697E-9</v>
      </c>
      <c r="AP295">
        <f t="shared" si="90"/>
        <v>2.3999411976004196E-2</v>
      </c>
      <c r="AQ295">
        <f>front!I308*AP295</f>
        <v>7.028886327656221E-7</v>
      </c>
      <c r="AR295" s="3">
        <f t="shared" si="91"/>
        <v>7.0793134876434097E-7</v>
      </c>
      <c r="AT295">
        <f t="shared" si="92"/>
        <v>0.98635533798977082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4072.58</v>
      </c>
      <c r="D296" s="2">
        <f>front!E309-front!C309</f>
        <v>35446.299999999996</v>
      </c>
      <c r="E296" s="2">
        <f>IF(front!F309-front!C309&gt;0,front!F309-front!C309,0)</f>
        <v>582.89999999999964</v>
      </c>
      <c r="F296" s="4">
        <f>C296/(constants!$A$4+constants!$B$4*calc!C296+constants!$C$4*calc!C296^2+constants!$D$4*calc!C296^3+constants!$E$4*calc!C296^4+constants!$F$4*calc!C296^5+constants!$G$4*calc!C296^6+constants!$H$4*calc!C296^7)</f>
        <v>4072.8024301705127</v>
      </c>
      <c r="G296" s="4">
        <f>D296/(constants!$A$4+constants!$B$4*calc!D296+constants!$C$4*calc!D296^2+constants!$D$4*calc!D296^3+constants!$E$4*calc!D296^4+constants!$F$4*calc!D296^5+constants!$G$4*calc!D296^6+constants!$H$4*calc!D296^7)</f>
        <v>36565.859393179671</v>
      </c>
      <c r="H296" s="4">
        <f>E296/(constants!$A$4+constants!$B$4*calc!E296+constants!$C$4*calc!E296^2+constants!$D$4*calc!E296^3+constants!$E$4*calc!E296^4+constants!$F$4*calc!E296^5+constants!$G$4*calc!E296^6+constants!$H$4*calc!E296^7)</f>
        <v>584.85564037836775</v>
      </c>
      <c r="I296">
        <f t="shared" si="81"/>
        <v>61709.127729856256</v>
      </c>
      <c r="J296">
        <f t="shared" si="82"/>
        <v>60943.098988632781</v>
      </c>
      <c r="K296">
        <f t="shared" si="82"/>
        <v>292.42782018918388</v>
      </c>
      <c r="M296">
        <f>IF(front!E309&gt;$M$2,I296,J296)</f>
        <v>61709.127729856256</v>
      </c>
      <c r="N296">
        <f t="shared" si="83"/>
        <v>4.7388098154513498E-3</v>
      </c>
      <c r="O296">
        <f t="shared" si="84"/>
        <v>60631.775918815212</v>
      </c>
      <c r="Q296">
        <f>'slit correction'!O298</f>
        <v>43025.925421890883</v>
      </c>
      <c r="R296">
        <f>SUMPRODUCT(B$6:B$2053,Q$6:Q$2053,EXP(constants!B$7+constants!A$7*ABS(A$6:A$2053-A296)))</f>
        <v>433.41274043358101</v>
      </c>
      <c r="S296">
        <f t="shared" si="85"/>
        <v>42592.512681457301</v>
      </c>
      <c r="T296">
        <f t="shared" si="86"/>
        <v>42584.872570187224</v>
      </c>
      <c r="V296">
        <f>(front!I308+front!I309)*0.5</f>
        <v>2.8202806156789671E-5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3.1028126139745016E-8</v>
      </c>
      <c r="AF296">
        <f t="shared" si="97"/>
        <v>3.2537840132815201E-8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4.5844245748258669E-9</v>
      </c>
      <c r="AN296" s="3">
        <f t="shared" si="99"/>
        <v>5.1622937130734633E-9</v>
      </c>
      <c r="AP296">
        <f t="shared" si="90"/>
        <v>2.3908911889500256E-2</v>
      </c>
      <c r="AQ296">
        <f>front!I309*AP296</f>
        <v>6.483587254735164E-7</v>
      </c>
      <c r="AR296" s="3">
        <f t="shared" si="91"/>
        <v>6.7562367911956925E-7</v>
      </c>
      <c r="AT296">
        <f t="shared" si="92"/>
        <v>0.98758645974422266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3905.2599999999998</v>
      </c>
      <c r="D297" s="2">
        <f>front!E310-front!C310</f>
        <v>34167.4</v>
      </c>
      <c r="E297" s="2">
        <f>IF(front!F310-front!C310&gt;0,front!F310-front!C310,0)</f>
        <v>587.40000000000009</v>
      </c>
      <c r="F297" s="4">
        <f>C297/(constants!$A$4+constants!$B$4*calc!C297+constants!$C$4*calc!C297^2+constants!$D$4*calc!C297^3+constants!$E$4*calc!C297^4+constants!$F$4*calc!C297^5+constants!$G$4*calc!C297^6+constants!$H$4*calc!C297^7)</f>
        <v>3905.9870139388472</v>
      </c>
      <c r="G297" s="4">
        <f>D297/(constants!$A$4+constants!$B$4*calc!D297+constants!$C$4*calc!D297^2+constants!$D$4*calc!D297^3+constants!$E$4*calc!D297^4+constants!$F$4*calc!D297^5+constants!$G$4*calc!D297^6+constants!$H$4*calc!D297^7)</f>
        <v>35180.882211228018</v>
      </c>
      <c r="H297" s="4">
        <f>E297/(constants!$A$4+constants!$B$4*calc!E297+constants!$C$4*calc!E297^2+constants!$D$4*calc!E297^3+constants!$E$4*calc!E297^4+constants!$F$4*calc!E297^5+constants!$G$4*calc!E297^6+constants!$H$4*calc!E297^7)</f>
        <v>589.36804498731863</v>
      </c>
      <c r="I297">
        <f t="shared" si="81"/>
        <v>59181.621423315861</v>
      </c>
      <c r="J297">
        <f t="shared" si="82"/>
        <v>58634.803685380037</v>
      </c>
      <c r="K297">
        <f t="shared" si="82"/>
        <v>294.68402249365931</v>
      </c>
      <c r="M297">
        <f>IF(front!E310&gt;$M$2,I297,J297)</f>
        <v>59181.621423315861</v>
      </c>
      <c r="N297">
        <f t="shared" si="83"/>
        <v>4.9793164737044916E-3</v>
      </c>
      <c r="O297">
        <f t="shared" si="84"/>
        <v>58095.957394794175</v>
      </c>
      <c r="Q297">
        <f>'slit correction'!O299</f>
        <v>39419.999757993486</v>
      </c>
      <c r="R297">
        <f>SUMPRODUCT(B$6:B$2053,Q$6:Q$2053,EXP(constants!B$7+constants!A$7*ABS(A$6:A$2053-A297)))</f>
        <v>437.90605829039413</v>
      </c>
      <c r="S297">
        <f t="shared" si="85"/>
        <v>38982.093699703095</v>
      </c>
      <c r="T297">
        <f t="shared" si="86"/>
        <v>38974.453588433018</v>
      </c>
      <c r="V297">
        <f>(front!I309+front!I310)*0.5</f>
        <v>2.6545455277111564E-5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2.9239693836645247E-8</v>
      </c>
      <c r="AF297">
        <f t="shared" si="97"/>
        <v>3.0133909988195128E-8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3.7715232682144691E-9</v>
      </c>
      <c r="AN297" s="3">
        <f t="shared" si="99"/>
        <v>4.1779739215201684E-9</v>
      </c>
      <c r="AP297">
        <f t="shared" si="90"/>
        <v>2.381679687859261E-2</v>
      </c>
      <c r="AQ297">
        <f>front!I310*AP297</f>
        <v>6.1859467003657788E-7</v>
      </c>
      <c r="AR297" s="3">
        <f t="shared" si="91"/>
        <v>6.3347669775504709E-7</v>
      </c>
      <c r="AT297">
        <f t="shared" si="92"/>
        <v>0.99076034544534475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3893.62</v>
      </c>
      <c r="D298" s="2">
        <f>front!E311-front!C311</f>
        <v>34066.300000000003</v>
      </c>
      <c r="E298" s="2">
        <f>IF(front!F311-front!C311&gt;0,front!F311-front!C311,0)</f>
        <v>576.00000000000045</v>
      </c>
      <c r="F298" s="4">
        <f>C298/(constants!$A$4+constants!$B$4*calc!C298+constants!$C$4*calc!C298^2+constants!$D$4*calc!C298^3+constants!$E$4*calc!C298^4+constants!$F$4*calc!C298^5+constants!$G$4*calc!C298^6+constants!$H$4*calc!C298^7)</f>
        <v>3894.3810407905594</v>
      </c>
      <c r="G298" s="4">
        <f>D298/(constants!$A$4+constants!$B$4*calc!D298+constants!$C$4*calc!D298^2+constants!$D$4*calc!D298^3+constants!$E$4*calc!D298^4+constants!$F$4*calc!D298^5+constants!$G$4*calc!D298^6+constants!$H$4*calc!D298^7)</f>
        <v>35071.605350673395</v>
      </c>
      <c r="H298" s="4">
        <f>E298/(constants!$A$4+constants!$B$4*calc!E298+constants!$C$4*calc!E298^2+constants!$D$4*calc!E298^3+constants!$E$4*calc!E298^4+constants!$F$4*calc!E298^5+constants!$G$4*calc!E298^6+constants!$H$4*calc!E298^7)</f>
        <v>577.93653919196515</v>
      </c>
      <c r="I298">
        <f t="shared" si="81"/>
        <v>59005.773345311507</v>
      </c>
      <c r="J298">
        <f t="shared" si="82"/>
        <v>58452.675584455654</v>
      </c>
      <c r="K298">
        <f t="shared" si="82"/>
        <v>288.96826959598258</v>
      </c>
      <c r="M298">
        <f>IF(front!E311&gt;$M$2,I298,J298)</f>
        <v>59005.773345311507</v>
      </c>
      <c r="N298">
        <f t="shared" si="83"/>
        <v>4.8972880654388285E-3</v>
      </c>
      <c r="O298">
        <f t="shared" si="84"/>
        <v>57941.167083221866</v>
      </c>
      <c r="Q298">
        <f>'slit correction'!O300</f>
        <v>38133.058196969752</v>
      </c>
      <c r="R298">
        <f>SUMPRODUCT(B$6:B$2053,Q$6:Q$2053,EXP(constants!B$7+constants!A$7*ABS(A$6:A$2053-A298)))</f>
        <v>442.33694627572419</v>
      </c>
      <c r="S298">
        <f t="shared" si="85"/>
        <v>37690.721250694027</v>
      </c>
      <c r="T298">
        <f t="shared" si="86"/>
        <v>37683.08113942395</v>
      </c>
      <c r="V298">
        <f>(front!I310+front!I311)*0.5</f>
        <v>2.5909173023947463E-5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2.8637271869471675E-8</v>
      </c>
      <c r="AF298">
        <f t="shared" si="97"/>
        <v>2.8938482853058461E-8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3.230903683652119E-9</v>
      </c>
      <c r="AN298" s="3">
        <f t="shared" si="99"/>
        <v>3.5012134759332938E-9</v>
      </c>
      <c r="AP298">
        <f t="shared" si="90"/>
        <v>2.3726985420715455E-2</v>
      </c>
      <c r="AQ298">
        <f>front!I311*AP298</f>
        <v>6.1323114795154286E-7</v>
      </c>
      <c r="AR298" s="3">
        <f t="shared" si="91"/>
        <v>6.1591290899406042E-7</v>
      </c>
      <c r="AT298">
        <f t="shared" si="92"/>
        <v>0.99062637892026206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4098.7299999999996</v>
      </c>
      <c r="D299" s="2">
        <f>front!E312-front!C312</f>
        <v>35795.9</v>
      </c>
      <c r="E299" s="2">
        <f>IF(front!F312-front!C312&gt;0,front!F312-front!C312,0)</f>
        <v>566.49999999999955</v>
      </c>
      <c r="F299" s="4">
        <f>C299/(constants!$A$4+constants!$B$4*calc!C299+constants!$C$4*calc!C299^2+constants!$D$4*calc!C299^3+constants!$E$4*calc!C299^4+constants!$F$4*calc!C299^5+constants!$G$4*calc!C299^6+constants!$H$4*calc!C299^7)</f>
        <v>4098.8710497734201</v>
      </c>
      <c r="G299" s="4">
        <f>D299/(constants!$A$4+constants!$B$4*calc!D299+constants!$C$4*calc!D299^2+constants!$D$4*calc!D299^3+constants!$E$4*calc!D299^4+constants!$F$4*calc!D299^5+constants!$G$4*calc!D299^6+constants!$H$4*calc!D299^7)</f>
        <v>36945.317675344129</v>
      </c>
      <c r="H299" s="4">
        <f>E299/(constants!$A$4+constants!$B$4*calc!E299+constants!$C$4*calc!E299^2+constants!$D$4*calc!E299^3+constants!$E$4*calc!E299^4+constants!$F$4*calc!E299^5+constants!$G$4*calc!E299^6+constants!$H$4*calc!E299^7)</f>
        <v>568.41008046998854</v>
      </c>
      <c r="I299">
        <f t="shared" si="81"/>
        <v>62104.106814748789</v>
      </c>
      <c r="J299">
        <f t="shared" si="82"/>
        <v>61575.529458906887</v>
      </c>
      <c r="K299">
        <f t="shared" si="82"/>
        <v>284.20504023499427</v>
      </c>
      <c r="M299">
        <f>IF(front!E312&gt;$M$2,I299,J299)</f>
        <v>62104.106814748789</v>
      </c>
      <c r="N299">
        <f t="shared" si="83"/>
        <v>4.5762680571633284E-3</v>
      </c>
      <c r="O299">
        <f t="shared" si="84"/>
        <v>61057.049066939166</v>
      </c>
      <c r="Q299">
        <f>'slit correction'!O301</f>
        <v>40536.165708773071</v>
      </c>
      <c r="R299">
        <f>SUMPRODUCT(B$6:B$2053,Q$6:Q$2053,EXP(constants!B$7+constants!A$7*ABS(A$6:A$2053-A299)))</f>
        <v>446.90182242830798</v>
      </c>
      <c r="S299">
        <f t="shared" si="85"/>
        <v>40089.263886344765</v>
      </c>
      <c r="T299">
        <f t="shared" si="86"/>
        <v>40081.623775074688</v>
      </c>
      <c r="V299">
        <f>(front!I311+front!I312)*0.5</f>
        <v>2.6348091885377744E-5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2.9272412882322121E-8</v>
      </c>
      <c r="AF299">
        <f t="shared" si="97"/>
        <v>2.8954842375896896E-8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2.8774293590928551E-9</v>
      </c>
      <c r="AN299" s="3">
        <f t="shared" si="99"/>
        <v>3.0541665213724872E-9</v>
      </c>
      <c r="AP299">
        <f t="shared" si="90"/>
        <v>2.363557132663471E-2</v>
      </c>
      <c r="AQ299">
        <f>front!I312*AP299</f>
        <v>6.3463588724247735E-7</v>
      </c>
      <c r="AR299" s="3">
        <f t="shared" si="91"/>
        <v>6.239335175970101E-7</v>
      </c>
      <c r="AT299">
        <f t="shared" si="92"/>
        <v>0.99148885020730426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4491.28</v>
      </c>
      <c r="D300" s="2">
        <f>front!E313-front!C313</f>
        <v>38922.200000000004</v>
      </c>
      <c r="E300" s="2">
        <f>IF(front!F313-front!C313&gt;0,front!F313-front!C313,0)</f>
        <v>565.90000000000055</v>
      </c>
      <c r="F300" s="4">
        <f>C300/(constants!$A$4+constants!$B$4*calc!C300+constants!$C$4*calc!C300^2+constants!$D$4*calc!C300^3+constants!$E$4*calc!C300^4+constants!$F$4*calc!C300^5+constants!$G$4*calc!C300^6+constants!$H$4*calc!C300^7)</f>
        <v>4490.1262540188063</v>
      </c>
      <c r="G300" s="4">
        <f>D300/(constants!$A$4+constants!$B$4*calc!D300+constants!$C$4*calc!D300^2+constants!$D$4*calc!D300^3+constants!$E$4*calc!D300^4+constants!$F$4*calc!D300^5+constants!$G$4*calc!D300^6+constants!$H$4*calc!D300^7)</f>
        <v>40355.473500373118</v>
      </c>
      <c r="H300" s="4">
        <f>E300/(constants!$A$4+constants!$B$4*calc!E300+constants!$C$4*calc!E300^2+constants!$D$4*calc!E300^3+constants!$E$4*calc!E300^4+constants!$F$4*calc!E300^5+constants!$G$4*calc!E300^6+constants!$H$4*calc!E300^7)</f>
        <v>567.80840317073319</v>
      </c>
      <c r="I300">
        <f t="shared" si="81"/>
        <v>68032.215969981902</v>
      </c>
      <c r="J300">
        <f t="shared" si="82"/>
        <v>67259.122500621859</v>
      </c>
      <c r="K300">
        <f t="shared" si="82"/>
        <v>283.90420158536659</v>
      </c>
      <c r="M300">
        <f>IF(front!E313&gt;$M$2,I300,J300)</f>
        <v>68032.215969981902</v>
      </c>
      <c r="N300">
        <f t="shared" si="83"/>
        <v>4.173084729602732E-3</v>
      </c>
      <c r="O300">
        <f t="shared" si="84"/>
        <v>66986.266560851538</v>
      </c>
      <c r="Q300">
        <f>'slit correction'!O302</f>
        <v>45838.760867919103</v>
      </c>
      <c r="R300">
        <f>SUMPRODUCT(B$6:B$2053,Q$6:Q$2053,EXP(constants!B$7+constants!A$7*ABS(A$6:A$2053-A300)))</f>
        <v>451.40301762591963</v>
      </c>
      <c r="S300">
        <f t="shared" si="85"/>
        <v>45387.357850293185</v>
      </c>
      <c r="T300">
        <f t="shared" si="86"/>
        <v>45379.717739023108</v>
      </c>
      <c r="V300">
        <f>(front!I312+front!I313)*0.5</f>
        <v>2.8135889829287369E-5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3.1568645642784801E-8</v>
      </c>
      <c r="AF300">
        <f t="shared" si="97"/>
        <v>3.0420529262553463E-8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2.7089931481185905E-9</v>
      </c>
      <c r="AN300" s="3">
        <f t="shared" si="99"/>
        <v>2.7932112536057226E-9</v>
      </c>
      <c r="AP300">
        <f t="shared" si="90"/>
        <v>2.3546443257506655E-2</v>
      </c>
      <c r="AQ300">
        <f>front!I313*AP300</f>
        <v>6.9275754656763681E-7</v>
      </c>
      <c r="AR300" s="3">
        <f t="shared" si="91"/>
        <v>6.6369671690505708E-7</v>
      </c>
      <c r="AT300">
        <f t="shared" si="92"/>
        <v>0.98863636207732586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4676.7</v>
      </c>
      <c r="D301" s="2">
        <f>front!E314-front!C314</f>
        <v>40599.5</v>
      </c>
      <c r="E301" s="2">
        <f>IF(front!F314-front!C314&gt;0,front!F314-front!C314,0)</f>
        <v>555.29999999999973</v>
      </c>
      <c r="F301" s="4">
        <f>C301/(constants!$A$4+constants!$B$4*calc!C301+constants!$C$4*calc!C301^2+constants!$D$4*calc!C301^3+constants!$E$4*calc!C301^4+constants!$F$4*calc!C301^5+constants!$G$4*calc!C301^6+constants!$H$4*calc!C301^7)</f>
        <v>4674.8929547830176</v>
      </c>
      <c r="G301" s="4">
        <f>D301/(constants!$A$4+constants!$B$4*calc!D301+constants!$C$4*calc!D301^2+constants!$D$4*calc!D301^3+constants!$E$4*calc!D301^4+constants!$F$4*calc!D301^5+constants!$G$4*calc!D301^6+constants!$H$4*calc!D301^7)</f>
        <v>42197.715868797342</v>
      </c>
      <c r="H301" s="4">
        <f>E301/(constants!$A$4+constants!$B$4*calc!E301+constants!$C$4*calc!E301^2+constants!$D$4*calc!E301^3+constants!$E$4*calc!E301^4+constants!$F$4*calc!E301^5+constants!$G$4*calc!E301^6+constants!$H$4*calc!E301^7)</f>
        <v>557.17864900807501</v>
      </c>
      <c r="I301">
        <f t="shared" si="81"/>
        <v>70831.711436106329</v>
      </c>
      <c r="J301">
        <f t="shared" si="82"/>
        <v>70329.526447995566</v>
      </c>
      <c r="K301">
        <f t="shared" si="82"/>
        <v>278.58932450403751</v>
      </c>
      <c r="M301">
        <f>IF(front!E314&gt;$M$2,I301,J301)</f>
        <v>70831.711436106329</v>
      </c>
      <c r="N301">
        <f t="shared" si="83"/>
        <v>3.9331158157224358E-3</v>
      </c>
      <c r="O301">
        <f t="shared" si="84"/>
        <v>69805.342901481432</v>
      </c>
      <c r="Q301">
        <f>'slit correction'!O303</f>
        <v>48200.441318688914</v>
      </c>
      <c r="R301">
        <f>SUMPRODUCT(B$6:B$2053,Q$6:Q$2053,EXP(constants!B$7+constants!A$7*ABS(A$6:A$2053-A301)))</f>
        <v>456.03123407187013</v>
      </c>
      <c r="S301">
        <f t="shared" si="85"/>
        <v>47744.410084617048</v>
      </c>
      <c r="T301">
        <f t="shared" si="86"/>
        <v>47736.769973346971</v>
      </c>
      <c r="V301">
        <f>(front!I313+front!I314)*0.5</f>
        <v>2.9516105965928184E-5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3.1261344538614343E-8</v>
      </c>
      <c r="AF301">
        <f t="shared" si="97"/>
        <v>3.1414995090699575E-8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2.3326655800206346E-9</v>
      </c>
      <c r="AN301" s="3">
        <f t="shared" si="99"/>
        <v>2.5208293640696127E-9</v>
      </c>
      <c r="AP301">
        <f t="shared" si="90"/>
        <v>2.3455724746872363E-2</v>
      </c>
      <c r="AQ301">
        <f>front!I314*AP301</f>
        <v>6.9455478791193651E-7</v>
      </c>
      <c r="AR301" s="3">
        <f t="shared" si="91"/>
        <v>6.9365616723978671E-7</v>
      </c>
      <c r="AT301">
        <f t="shared" si="92"/>
        <v>0.99291016724107029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4895.12</v>
      </c>
      <c r="D302" s="2">
        <f>front!E315-front!C315</f>
        <v>42305.8</v>
      </c>
      <c r="E302" s="2">
        <f>IF(front!F315-front!C315&gt;0,front!F315-front!C315,0)</f>
        <v>563.79999999999973</v>
      </c>
      <c r="F302" s="4">
        <f>C302/(constants!$A$4+constants!$B$4*calc!C302+constants!$C$4*calc!C302^2+constants!$D$4*calc!C302^3+constants!$E$4*calc!C302^4+constants!$F$4*calc!C302^5+constants!$G$4*calc!C302^6+constants!$H$4*calc!C302^7)</f>
        <v>4892.515693631959</v>
      </c>
      <c r="G302" s="4">
        <f>D302/(constants!$A$4+constants!$B$4*calc!D302+constants!$C$4*calc!D302^2+constants!$D$4*calc!D302^3+constants!$E$4*calc!D302^4+constants!$F$4*calc!D302^5+constants!$G$4*calc!D302^6+constants!$H$4*calc!D302^7)</f>
        <v>44080.722492172077</v>
      </c>
      <c r="H302" s="4">
        <f>E302/(constants!$A$4+constants!$B$4*calc!E302+constants!$C$4*calc!E302^2+constants!$D$4*calc!E302^3+constants!$E$4*calc!E302^4+constants!$F$4*calc!E302^5+constants!$G$4*calc!E302^6+constants!$H$4*calc!E302^7)</f>
        <v>565.70252680222779</v>
      </c>
      <c r="I302">
        <f t="shared" si="81"/>
        <v>74129.025661090287</v>
      </c>
      <c r="J302">
        <f t="shared" si="82"/>
        <v>73467.8708202868</v>
      </c>
      <c r="K302">
        <f t="shared" si="82"/>
        <v>282.8512634011139</v>
      </c>
      <c r="M302">
        <f>IF(front!E315&gt;$M$2,I302,J302)</f>
        <v>74129.025661090287</v>
      </c>
      <c r="N302">
        <f t="shared" si="83"/>
        <v>3.8156614211318331E-3</v>
      </c>
      <c r="O302">
        <f t="shared" si="84"/>
        <v>73086.955448060296</v>
      </c>
      <c r="Q302">
        <f>'slit correction'!O304</f>
        <v>51023.558989319514</v>
      </c>
      <c r="R302">
        <f>SUMPRODUCT(B$6:B$2053,Q$6:Q$2053,EXP(constants!B$7+constants!A$7*ABS(A$6:A$2053-A302)))</f>
        <v>460.68596109092482</v>
      </c>
      <c r="S302">
        <f t="shared" si="85"/>
        <v>50562.873028228591</v>
      </c>
      <c r="T302">
        <f t="shared" si="86"/>
        <v>50555.232916958514</v>
      </c>
      <c r="V302">
        <f>(front!I314+front!I315)*0.5</f>
        <v>3.0238176002628305E-5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3.2060245355138911E-8</v>
      </c>
      <c r="AF302">
        <f t="shared" si="97"/>
        <v>3.1660794946876627E-8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2.0781144363892651E-9</v>
      </c>
      <c r="AN302" s="3">
        <f t="shared" si="99"/>
        <v>2.2053900082049501E-9</v>
      </c>
      <c r="AP302">
        <f t="shared" si="90"/>
        <v>2.3367274866486688E-2</v>
      </c>
      <c r="AQ302">
        <f>front!I315*AP302</f>
        <v>7.2123186933777298E-7</v>
      </c>
      <c r="AR302" s="3">
        <f t="shared" si="91"/>
        <v>7.0789332862485469E-7</v>
      </c>
      <c r="AT302">
        <f t="shared" si="92"/>
        <v>0.99108102615800975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5022.6200000000008</v>
      </c>
      <c r="D303" s="2">
        <f>front!E316-front!C316</f>
        <v>43298.799999999996</v>
      </c>
      <c r="E303" s="2">
        <f>IF(front!F316-front!C316&gt;0,front!F316-front!C316,0)</f>
        <v>567.20000000000027</v>
      </c>
      <c r="F303" s="4">
        <f>C303/(constants!$A$4+constants!$B$4*calc!C303+constants!$C$4*calc!C303^2+constants!$D$4*calc!C303^3+constants!$E$4*calc!C303^4+constants!$F$4*calc!C303^5+constants!$G$4*calc!C303^6+constants!$H$4*calc!C303^7)</f>
        <v>5019.5387124219496</v>
      </c>
      <c r="G303" s="4">
        <f>D303/(constants!$A$4+constants!$B$4*calc!D303+constants!$C$4*calc!D303^2+constants!$D$4*calc!D303^3+constants!$E$4*calc!D303^4+constants!$F$4*calc!D303^5+constants!$G$4*calc!D303^6+constants!$H$4*calc!D303^7)</f>
        <v>45180.511856747209</v>
      </c>
      <c r="H303" s="4">
        <f>E303/(constants!$A$4+constants!$B$4*calc!E303+constants!$C$4*calc!E303^2+constants!$D$4*calc!E303^3+constants!$E$4*calc!E303^4+constants!$F$4*calc!E303^5+constants!$G$4*calc!E303^6+constants!$H$4*calc!E303^7)</f>
        <v>569.1120363848454</v>
      </c>
      <c r="I303">
        <f t="shared" si="81"/>
        <v>76053.616854878026</v>
      </c>
      <c r="J303">
        <f t="shared" si="82"/>
        <v>75300.853094578677</v>
      </c>
      <c r="K303">
        <f t="shared" si="82"/>
        <v>284.5560181924227</v>
      </c>
      <c r="M303">
        <f>IF(front!E316&gt;$M$2,I303,J303)</f>
        <v>76053.616854878026</v>
      </c>
      <c r="N303">
        <f t="shared" si="83"/>
        <v>3.7415185491493359E-3</v>
      </c>
      <c r="O303">
        <f t="shared" si="84"/>
        <v>75005.266046996941</v>
      </c>
      <c r="Q303">
        <f>'slit correction'!O305</f>
        <v>52422.194603565084</v>
      </c>
      <c r="R303">
        <f>SUMPRODUCT(B$6:B$2053,Q$6:Q$2053,EXP(constants!B$7+constants!A$7*ABS(A$6:A$2053-A303)))</f>
        <v>465.26376410555753</v>
      </c>
      <c r="S303">
        <f t="shared" si="85"/>
        <v>51956.930839459528</v>
      </c>
      <c r="T303">
        <f t="shared" si="86"/>
        <v>51949.290728189451</v>
      </c>
      <c r="V303">
        <f>(front!I315+front!I316)*0.5</f>
        <v>3.1061366678476339E-5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3.1956332318628303E-8</v>
      </c>
      <c r="AF303">
        <f t="shared" si="97"/>
        <v>3.2008288836883604E-8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1.8030050324536311E-9</v>
      </c>
      <c r="AN303" s="3">
        <f t="shared" si="99"/>
        <v>1.9405597344214479E-9</v>
      </c>
      <c r="AP303">
        <f t="shared" si="90"/>
        <v>2.3277246646500896E-2</v>
      </c>
      <c r="AQ303">
        <f>front!I316*AP303</f>
        <v>7.2759304196198886E-7</v>
      </c>
      <c r="AR303" s="3">
        <f t="shared" si="91"/>
        <v>7.2441245564988092E-7</v>
      </c>
      <c r="AT303">
        <f t="shared" si="92"/>
        <v>0.99010219643155517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5101.1299999999992</v>
      </c>
      <c r="D304" s="2">
        <f>front!E317-front!C317</f>
        <v>43916.6</v>
      </c>
      <c r="E304" s="2">
        <f>IF(front!F317-front!C317&gt;0,front!F317-front!C317,0)</f>
        <v>565.79999999999973</v>
      </c>
      <c r="F304" s="4">
        <f>C304/(constants!$A$4+constants!$B$4*calc!C304+constants!$C$4*calc!C304^2+constants!$D$4*calc!C304^3+constants!$E$4*calc!C304^4+constants!$F$4*calc!C304^5+constants!$G$4*calc!C304^6+constants!$H$4*calc!C304^7)</f>
        <v>5097.7514219952363</v>
      </c>
      <c r="G304" s="4">
        <f>D304/(constants!$A$4+constants!$B$4*calc!D304+constants!$C$4*calc!D304^2+constants!$D$4*calc!D304^3+constants!$E$4*calc!D304^4+constants!$F$4*calc!D304^5+constants!$G$4*calc!D304^6+constants!$H$4*calc!D304^7)</f>
        <v>45866.136290191906</v>
      </c>
      <c r="H304" s="4">
        <f>E304/(constants!$A$4+constants!$B$4*calc!E304+constants!$C$4*calc!E304^2+constants!$D$4*calc!E304^3+constants!$E$4*calc!E304^4+constants!$F$4*calc!E304^5+constants!$G$4*calc!E304^6+constants!$H$4*calc!E304^7)</f>
        <v>567.70812354898976</v>
      </c>
      <c r="I304">
        <f t="shared" si="81"/>
        <v>77238.65790901873</v>
      </c>
      <c r="J304">
        <f t="shared" si="82"/>
        <v>76443.560483653171</v>
      </c>
      <c r="K304">
        <f t="shared" si="82"/>
        <v>283.85406177449488</v>
      </c>
      <c r="M304">
        <f>IF(front!E317&gt;$M$2,I304,J304)</f>
        <v>77238.65790901873</v>
      </c>
      <c r="N304">
        <f t="shared" si="83"/>
        <v>3.6750258155553842E-3</v>
      </c>
      <c r="O304">
        <f t="shared" si="84"/>
        <v>76192.893223133971</v>
      </c>
      <c r="Q304">
        <f>'slit correction'!O306</f>
        <v>53389.111604933292</v>
      </c>
      <c r="R304">
        <f>SUMPRODUCT(B$6:B$2053,Q$6:Q$2053,EXP(constants!B$7+constants!A$7*ABS(A$6:A$2053-A304)))</f>
        <v>469.96422188219611</v>
      </c>
      <c r="S304">
        <f t="shared" si="85"/>
        <v>52919.147383051095</v>
      </c>
      <c r="T304">
        <f t="shared" si="86"/>
        <v>52911.507271781018</v>
      </c>
      <c r="V304">
        <f>(front!I316+front!I317)*0.5</f>
        <v>3.1346598982620015E-5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3.1620623829394225E-8</v>
      </c>
      <c r="AF304">
        <f t="shared" si="97"/>
        <v>3.1788478074011264E-8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1.5467044168544026E-9</v>
      </c>
      <c r="AN304" s="3">
        <f t="shared" si="99"/>
        <v>1.6748547246540169E-9</v>
      </c>
      <c r="AP304">
        <f t="shared" si="90"/>
        <v>2.3187565282553748E-2</v>
      </c>
      <c r="AQ304">
        <f>front!I317*AP304</f>
        <v>7.2891281121893696E-7</v>
      </c>
      <c r="AR304" s="3">
        <f t="shared" si="91"/>
        <v>7.2825292659046286E-7</v>
      </c>
      <c r="AT304">
        <f t="shared" si="92"/>
        <v>0.98970596529134258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5278.4699999999993</v>
      </c>
      <c r="D305" s="2">
        <f>front!E318-front!C318</f>
        <v>45543.7</v>
      </c>
      <c r="E305" s="2">
        <f>IF(front!F318-front!C318&gt;0,front!F318-front!C318,0)</f>
        <v>578.5</v>
      </c>
      <c r="F305" s="4">
        <f>C305/(constants!$A$4+constants!$B$4*calc!C305+constants!$C$4*calc!C305^2+constants!$D$4*calc!C305^3+constants!$E$4*calc!C305^4+constants!$F$4*calc!C305^5+constants!$G$4*calc!C305^6+constants!$H$4*calc!C305^7)</f>
        <v>5274.4115542368481</v>
      </c>
      <c r="G305" s="4">
        <f>D305/(constants!$A$4+constants!$B$4*calc!D305+constants!$C$4*calc!D305^2+constants!$D$4*calc!D305^3+constants!$E$4*calc!D305^4+constants!$F$4*calc!D305^5+constants!$G$4*calc!D305^6+constants!$H$4*calc!D305^7)</f>
        <v>47676.539094996406</v>
      </c>
      <c r="H305" s="4">
        <f>E305/(constants!$A$4+constants!$B$4*calc!E305+constants!$C$4*calc!E305^2+constants!$D$4*calc!E305^3+constants!$E$4*calc!E305^4+constants!$F$4*calc!E305^5+constants!$G$4*calc!E305^6+constants!$H$4*calc!E305^7)</f>
        <v>580.44347120827911</v>
      </c>
      <c r="I305">
        <f t="shared" si="81"/>
        <v>79915.326579346176</v>
      </c>
      <c r="J305">
        <f t="shared" si="82"/>
        <v>79460.898491660686</v>
      </c>
      <c r="K305">
        <f t="shared" si="82"/>
        <v>290.22173560413955</v>
      </c>
      <c r="M305">
        <f>IF(front!E318&gt;$M$2,I305,J305)</f>
        <v>79915.326579346176</v>
      </c>
      <c r="N305">
        <f t="shared" si="83"/>
        <v>3.631615461346889E-3</v>
      </c>
      <c r="O305">
        <f t="shared" si="84"/>
        <v>78846.102343928651</v>
      </c>
      <c r="Q305">
        <f>'slit correction'!O307</f>
        <v>56115.170920581077</v>
      </c>
      <c r="R305">
        <f>SUMPRODUCT(B$6:B$2053,Q$6:Q$2053,EXP(constants!B$7+constants!A$7*ABS(A$6:A$2053-A305)))</f>
        <v>474.58543738955194</v>
      </c>
      <c r="S305">
        <f t="shared" si="85"/>
        <v>55640.585483191528</v>
      </c>
      <c r="T305">
        <f t="shared" si="86"/>
        <v>55632.945371921451</v>
      </c>
      <c r="V305">
        <f>(front!I317+front!I318)*0.5</f>
        <v>3.1733366477119921E-5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3.1711997302234837E-8</v>
      </c>
      <c r="AF305">
        <f t="shared" si="97"/>
        <v>3.1666310565814528E-8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1.3475822747978523E-9</v>
      </c>
      <c r="AN305" s="3">
        <f t="shared" si="99"/>
        <v>1.4471433458261275E-9</v>
      </c>
      <c r="AP305">
        <f t="shared" si="90"/>
        <v>2.3100126612556966E-2</v>
      </c>
      <c r="AQ305">
        <f>front!I318*AP305</f>
        <v>7.3992543440760204E-7</v>
      </c>
      <c r="AR305" s="3">
        <f t="shared" si="91"/>
        <v>7.344191228132695E-7</v>
      </c>
      <c r="AT305">
        <f t="shared" si="92"/>
        <v>0.99431363034931353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5360.7</v>
      </c>
      <c r="D306" s="2">
        <f>front!E319-front!C319</f>
        <v>46126.1</v>
      </c>
      <c r="E306" s="2">
        <f>IF(front!F319-front!C319&gt;0,front!F319-front!C319,0)</f>
        <v>533.70000000000027</v>
      </c>
      <c r="F306" s="4">
        <f>C306/(constants!$A$4+constants!$B$4*calc!C306+constants!$C$4*calc!C306^2+constants!$D$4*calc!C306^3+constants!$E$4*calc!C306^4+constants!$F$4*calc!C306^5+constants!$G$4*calc!C306^6+constants!$H$4*calc!C306^7)</f>
        <v>5356.3230974135467</v>
      </c>
      <c r="G306" s="4">
        <f>D306/(constants!$A$4+constants!$B$4*calc!D306+constants!$C$4*calc!D306^2+constants!$D$4*calc!D306^3+constants!$E$4*calc!D306^4+constants!$F$4*calc!D306^5+constants!$G$4*calc!D306^6+constants!$H$4*calc!D306^7)</f>
        <v>48326.045017091434</v>
      </c>
      <c r="H306" s="4">
        <f>E306/(constants!$A$4+constants!$B$4*calc!E306+constants!$C$4*calc!E306^2+constants!$D$4*calc!E306^3+constants!$E$4*calc!E306^4+constants!$F$4*calc!E306^5+constants!$G$4*calc!E306^6+constants!$H$4*calc!E306^7)</f>
        <v>535.51730406809554</v>
      </c>
      <c r="I306">
        <f t="shared" si="81"/>
        <v>81156.410566871913</v>
      </c>
      <c r="J306">
        <f t="shared" si="82"/>
        <v>80543.408361819049</v>
      </c>
      <c r="K306">
        <f t="shared" si="82"/>
        <v>267.75865203404777</v>
      </c>
      <c r="M306">
        <f>IF(front!E319&gt;$M$2,I306,J306)</f>
        <v>81156.410566871913</v>
      </c>
      <c r="N306">
        <f t="shared" si="83"/>
        <v>3.2992914566301306E-3</v>
      </c>
      <c r="O306">
        <f t="shared" si="84"/>
        <v>80169.943997090129</v>
      </c>
      <c r="Q306">
        <f>'slit correction'!O308</f>
        <v>57569.314020886559</v>
      </c>
      <c r="R306">
        <f>SUMPRODUCT(B$6:B$2053,Q$6:Q$2053,EXP(constants!B$7+constants!A$7*ABS(A$6:A$2053-A306)))</f>
        <v>479.32717792578086</v>
      </c>
      <c r="S306">
        <f t="shared" si="85"/>
        <v>57089.986842960781</v>
      </c>
      <c r="T306">
        <f t="shared" si="86"/>
        <v>57082.346731690704</v>
      </c>
      <c r="V306">
        <f>(front!I318+front!I319)*0.5</f>
        <v>3.2438914467652735E-5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3.1995612414244176E-8</v>
      </c>
      <c r="AF306">
        <f t="shared" si="97"/>
        <v>3.1853804858239503E-8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1.1764083425630993E-9</v>
      </c>
      <c r="AN306" s="3">
        <f t="shared" si="99"/>
        <v>1.2619953086804757E-9</v>
      </c>
      <c r="AP306">
        <f t="shared" si="90"/>
        <v>2.3011127647454818E-2</v>
      </c>
      <c r="AQ306">
        <f>front!I319*AP306</f>
        <v>7.5583731490183383E-7</v>
      </c>
      <c r="AR306" s="3">
        <f t="shared" si="91"/>
        <v>7.4788137465471799E-7</v>
      </c>
      <c r="AT306">
        <f t="shared" si="92"/>
        <v>0.99244665700748613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5360.5</v>
      </c>
      <c r="D307" s="2">
        <f>front!E320-front!C320</f>
        <v>46023.1</v>
      </c>
      <c r="E307" s="2">
        <f>IF(front!F320-front!C320&gt;0,front!F320-front!C320,0)</f>
        <v>525</v>
      </c>
      <c r="F307" s="4">
        <f>C307/(constants!$A$4+constants!$B$4*calc!C307+constants!$C$4*calc!C307^2+constants!$D$4*calc!C307^3+constants!$E$4*calc!C307^4+constants!$F$4*calc!C307^5+constants!$G$4*calc!C307^6+constants!$H$4*calc!C307^7)</f>
        <v>5356.1238740121471</v>
      </c>
      <c r="G307" s="4">
        <f>D307/(constants!$A$4+constants!$B$4*calc!D307+constants!$C$4*calc!D307^2+constants!$D$4*calc!D307^3+constants!$E$4*calc!D307^4+constants!$F$4*calc!D307^5+constants!$G$4*calc!D307^6+constants!$H$4*calc!D307^7)</f>
        <v>48211.124476201534</v>
      </c>
      <c r="H307" s="4">
        <f>E307/(constants!$A$4+constants!$B$4*calc!E307+constants!$C$4*calc!E307^2+constants!$D$4*calc!E307^3+constants!$E$4*calc!E307^4+constants!$F$4*calc!E307^5+constants!$G$4*calc!E307^6+constants!$H$4*calc!E307^7)</f>
        <v>526.79232524123972</v>
      </c>
      <c r="I307">
        <f t="shared" si="81"/>
        <v>81153.39203048707</v>
      </c>
      <c r="J307">
        <f t="shared" si="82"/>
        <v>80351.874127002564</v>
      </c>
      <c r="K307">
        <f t="shared" si="82"/>
        <v>263.39616262061986</v>
      </c>
      <c r="M307">
        <f>IF(front!E320&gt;$M$2,I307,J307)</f>
        <v>81153.39203048707</v>
      </c>
      <c r="N307">
        <f t="shared" si="83"/>
        <v>3.2456580807080655E-3</v>
      </c>
      <c r="O307">
        <f t="shared" si="84"/>
        <v>80182.997583621502</v>
      </c>
      <c r="Q307">
        <f>'slit correction'!O309</f>
        <v>57511.422249439951</v>
      </c>
      <c r="R307">
        <f>SUMPRODUCT(B$6:B$2053,Q$6:Q$2053,EXP(constants!B$7+constants!A$7*ABS(A$6:A$2053-A307)))</f>
        <v>483.98504046641193</v>
      </c>
      <c r="S307">
        <f t="shared" si="85"/>
        <v>57027.437208973541</v>
      </c>
      <c r="T307">
        <f t="shared" si="86"/>
        <v>57019.797097703464</v>
      </c>
      <c r="V307">
        <f>(front!I319+front!I320)*0.5</f>
        <v>3.2857185252620319E-5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3.151158443115334E-8</v>
      </c>
      <c r="AF307">
        <f t="shared" si="97"/>
        <v>3.1753598422698761E-8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1.0045929372122913E-9</v>
      </c>
      <c r="AN307" s="3">
        <f t="shared" si="99"/>
        <v>1.0905006398876952E-9</v>
      </c>
      <c r="AP307">
        <f t="shared" si="90"/>
        <v>2.2924354311311009E-2</v>
      </c>
      <c r="AQ307">
        <f>front!I320*AP307</f>
        <v>7.5347240700393736E-7</v>
      </c>
      <c r="AR307" s="3">
        <f t="shared" si="91"/>
        <v>7.5465486095288559E-7</v>
      </c>
      <c r="AT307">
        <f t="shared" si="92"/>
        <v>0.99012342080312066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5341.57</v>
      </c>
      <c r="D308" s="2">
        <f>front!E321-front!C321</f>
        <v>45987.799999999996</v>
      </c>
      <c r="E308" s="2">
        <f>IF(front!F321-front!C321&gt;0,front!F321-front!C321,0)</f>
        <v>547.69999999999982</v>
      </c>
      <c r="F308" s="4">
        <f>C308/(constants!$A$4+constants!$B$4*calc!C308+constants!$C$4*calc!C308^2+constants!$D$4*calc!C308^3+constants!$E$4*calc!C308^4+constants!$F$4*calc!C308^5+constants!$G$4*calc!C308^6+constants!$H$4*calc!C308^7)</f>
        <v>5337.2673361521856</v>
      </c>
      <c r="G308" s="4">
        <f>D308/(constants!$A$4+constants!$B$4*calc!D308+constants!$C$4*calc!D308^2+constants!$D$4*calc!D308^3+constants!$E$4*calc!D308^4+constants!$F$4*calc!D308^5+constants!$G$4*calc!D308^6+constants!$H$4*calc!D308^7)</f>
        <v>48171.744177085202</v>
      </c>
      <c r="H308" s="4">
        <f>E308/(constants!$A$4+constants!$B$4*calc!E308+constants!$C$4*calc!E308^2+constants!$D$4*calc!E308^3+constants!$E$4*calc!E308^4+constants!$F$4*calc!E308^5+constants!$G$4*calc!E308^6+constants!$H$4*calc!E308^7)</f>
        <v>549.557173859513</v>
      </c>
      <c r="I308">
        <f t="shared" si="81"/>
        <v>80867.686911396755</v>
      </c>
      <c r="J308">
        <f t="shared" si="82"/>
        <v>80286.240295141994</v>
      </c>
      <c r="K308">
        <f t="shared" si="82"/>
        <v>274.7785869297565</v>
      </c>
      <c r="M308">
        <f>IF(front!E321&gt;$M$2,I308,J308)</f>
        <v>80867.686911396755</v>
      </c>
      <c r="N308">
        <f t="shared" si="83"/>
        <v>3.3978786512197335E-3</v>
      </c>
      <c r="O308">
        <f t="shared" si="84"/>
        <v>79855.35775587197</v>
      </c>
      <c r="Q308">
        <f>'slit correction'!O310</f>
        <v>57081.043694419655</v>
      </c>
      <c r="R308">
        <f>SUMPRODUCT(B$6:B$2053,Q$6:Q$2053,EXP(constants!B$7+constants!A$7*ABS(A$6:A$2053-A308)))</f>
        <v>488.76424078493443</v>
      </c>
      <c r="S308">
        <f t="shared" si="85"/>
        <v>56592.279453634721</v>
      </c>
      <c r="T308">
        <f t="shared" si="86"/>
        <v>56584.639342364644</v>
      </c>
      <c r="V308">
        <f>(front!I320+front!I321)*0.5</f>
        <v>3.2426550287738856E-5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3.0171773747433841E-8</v>
      </c>
      <c r="AF308">
        <f t="shared" si="97"/>
        <v>3.0841679089293591E-8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8.3060738713204182E-10</v>
      </c>
      <c r="AN308" s="3">
        <f t="shared" si="99"/>
        <v>9.1760016217216657E-10</v>
      </c>
      <c r="AP308">
        <f t="shared" si="90"/>
        <v>2.2836032552579499E-2</v>
      </c>
      <c r="AQ308">
        <f>front!I321*AP308</f>
        <v>7.3041804813346228E-7</v>
      </c>
      <c r="AR308" s="3">
        <f t="shared" si="91"/>
        <v>7.4194522756869982E-7</v>
      </c>
      <c r="AT308">
        <f t="shared" si="92"/>
        <v>0.9928099017238885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5404.4</v>
      </c>
      <c r="D309" s="2">
        <f>front!E322-front!C322</f>
        <v>46435.4</v>
      </c>
      <c r="E309" s="2">
        <f>IF(front!F322-front!C322&gt;0,front!F322-front!C322,0)</f>
        <v>606.40000000000055</v>
      </c>
      <c r="F309" s="4">
        <f>C309/(constants!$A$4+constants!$B$4*calc!C309+constants!$C$4*calc!C309^2+constants!$D$4*calc!C309^3+constants!$E$4*calc!C309^4+constants!$F$4*calc!C309^5+constants!$G$4*calc!C309^6+constants!$H$4*calc!C309^7)</f>
        <v>5399.8531952454823</v>
      </c>
      <c r="G309" s="4">
        <f>D309/(constants!$A$4+constants!$B$4*calc!D309+constants!$C$4*calc!D309^2+constants!$D$4*calc!D309^3+constants!$E$4*calc!D309^4+constants!$F$4*calc!D309^5+constants!$G$4*calc!D309^6+constants!$H$4*calc!D309^7)</f>
        <v>48671.271445206708</v>
      </c>
      <c r="H309" s="4">
        <f>E309/(constants!$A$4+constants!$B$4*calc!E309+constants!$C$4*calc!E309^2+constants!$D$4*calc!E309^3+constants!$E$4*calc!E309^4+constants!$F$4*calc!E309^5+constants!$G$4*calc!E309^6+constants!$H$4*calc!E309^7)</f>
        <v>608.4199613418748</v>
      </c>
      <c r="I309">
        <f t="shared" si="81"/>
        <v>81815.95750371943</v>
      </c>
      <c r="J309">
        <f t="shared" si="82"/>
        <v>81118.785742011183</v>
      </c>
      <c r="K309">
        <f t="shared" si="82"/>
        <v>304.2099806709374</v>
      </c>
      <c r="M309">
        <f>IF(front!E322&gt;$M$2,I309,J309)</f>
        <v>81815.95750371943</v>
      </c>
      <c r="N309">
        <f t="shared" si="83"/>
        <v>3.7182230698346069E-3</v>
      </c>
      <c r="O309">
        <f t="shared" si="84"/>
        <v>80695.198290726068</v>
      </c>
      <c r="Q309">
        <f>'slit correction'!O311</f>
        <v>58045.817689988136</v>
      </c>
      <c r="R309">
        <f>SUMPRODUCT(B$6:B$2053,Q$6:Q$2053,EXP(constants!B$7+constants!A$7*ABS(A$6:A$2053-A309)))</f>
        <v>493.46127155402377</v>
      </c>
      <c r="S309">
        <f t="shared" si="85"/>
        <v>57552.356418434116</v>
      </c>
      <c r="T309">
        <f t="shared" si="86"/>
        <v>57544.716307164039</v>
      </c>
      <c r="V309">
        <f>(front!I321+front!I322)*0.5</f>
        <v>3.1874150006971485E-5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2.9489750485909143E-8</v>
      </c>
      <c r="AF309">
        <f t="shared" si="97"/>
        <v>2.9830762116671491E-8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7.0254745704054244E-10</v>
      </c>
      <c r="AN309" s="3">
        <f t="shared" si="99"/>
        <v>7.6657742208629213E-10</v>
      </c>
      <c r="AP309">
        <f t="shared" si="90"/>
        <v>2.2749919487664343E-2</v>
      </c>
      <c r="AQ309">
        <f>front!I322*AP309</f>
        <v>7.2260499949949745E-7</v>
      </c>
      <c r="AR309" s="3">
        <f t="shared" si="91"/>
        <v>7.2651152381647986E-7</v>
      </c>
      <c r="AT309">
        <f t="shared" si="92"/>
        <v>0.99147878014290114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5490.4</v>
      </c>
      <c r="D310" s="2">
        <f>front!E323-front!C323</f>
        <v>47289.9</v>
      </c>
      <c r="E310" s="2">
        <f>IF(front!F323-front!C323&gt;0,front!F323-front!C323,0)</f>
        <v>659.40000000000009</v>
      </c>
      <c r="F310" s="4">
        <f>C310/(constants!$A$4+constants!$B$4*calc!C310+constants!$C$4*calc!C310^2+constants!$D$4*calc!C310^3+constants!$E$4*calc!C310^4+constants!$F$4*calc!C310^5+constants!$G$4*calc!C310^6+constants!$H$4*calc!C310^7)</f>
        <v>5485.5177260386472</v>
      </c>
      <c r="G310" s="4">
        <f>D310/(constants!$A$4+constants!$B$4*calc!D310+constants!$C$4*calc!D310^2+constants!$D$4*calc!D310^3+constants!$E$4*calc!D310^4+constants!$F$4*calc!D310^5+constants!$G$4*calc!D310^6+constants!$H$4*calc!D310^7)</f>
        <v>49625.974214398979</v>
      </c>
      <c r="H310" s="4">
        <f>E310/(constants!$A$4+constants!$B$4*calc!E310+constants!$C$4*calc!E310^2+constants!$D$4*calc!E310^3+constants!$E$4*calc!E310^4+constants!$F$4*calc!E310^5+constants!$G$4*calc!E310^6+constants!$H$4*calc!E310^7)</f>
        <v>661.56085899899904</v>
      </c>
      <c r="I310">
        <f t="shared" si="81"/>
        <v>83113.904939979504</v>
      </c>
      <c r="J310">
        <f t="shared" si="82"/>
        <v>82709.9570239983</v>
      </c>
      <c r="K310">
        <f t="shared" si="82"/>
        <v>330.78042949949952</v>
      </c>
      <c r="M310">
        <f>IF(front!E323&gt;$M$2,I310,J310)</f>
        <v>83113.904939979504</v>
      </c>
      <c r="N310">
        <f t="shared" si="83"/>
        <v>3.9798446449889674E-3</v>
      </c>
      <c r="O310">
        <f t="shared" si="84"/>
        <v>81895.255857454889</v>
      </c>
      <c r="Q310">
        <f>'slit correction'!O312</f>
        <v>59882.437253872624</v>
      </c>
      <c r="R310">
        <f>SUMPRODUCT(B$6:B$2053,Q$6:Q$2053,EXP(constants!B$7+constants!A$7*ABS(A$6:A$2053-A310)))</f>
        <v>498.28167653693185</v>
      </c>
      <c r="S310">
        <f t="shared" si="85"/>
        <v>59384.155577335689</v>
      </c>
      <c r="T310">
        <f t="shared" si="86"/>
        <v>59376.515466065612</v>
      </c>
      <c r="V310">
        <f>(front!I322+front!I323)*0.5</f>
        <v>3.1751904801705396E-5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2.8994686467226267E-8</v>
      </c>
      <c r="AF310">
        <f t="shared" si="97"/>
        <v>2.9242218476567704E-8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5.9530172949371134E-10</v>
      </c>
      <c r="AN310" s="3">
        <f t="shared" si="99"/>
        <v>6.4892459326712689E-10</v>
      </c>
      <c r="AP310">
        <f t="shared" si="90"/>
        <v>2.2662269782339418E-2</v>
      </c>
      <c r="AQ310">
        <f>front!I323*AP310</f>
        <v>7.1931948085887476E-7</v>
      </c>
      <c r="AR310" s="3">
        <f t="shared" si="91"/>
        <v>7.2096224017918611E-7</v>
      </c>
      <c r="AT310">
        <f t="shared" si="92"/>
        <v>0.99513982749008223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5596.130000000001</v>
      </c>
      <c r="D311" s="2">
        <f>front!E324-front!C324</f>
        <v>48061.8</v>
      </c>
      <c r="E311" s="2">
        <f>IF(front!F324-front!C324&gt;0,front!F324-front!C324,0)</f>
        <v>591.79999999999973</v>
      </c>
      <c r="F311" s="4">
        <f>C311/(constants!$A$4+constants!$B$4*calc!C311+constants!$C$4*calc!C311^2+constants!$D$4*calc!C311^3+constants!$E$4*calc!C311^4+constants!$F$4*calc!C311^5+constants!$G$4*calc!C311^6+constants!$H$4*calc!C311^7)</f>
        <v>5590.8337564532503</v>
      </c>
      <c r="G311" s="4">
        <f>D311/(constants!$A$4+constants!$B$4*calc!D311+constants!$C$4*calc!D311^2+constants!$D$4*calc!D311^3+constants!$E$4*calc!D311^4+constants!$F$4*calc!D311^5+constants!$G$4*calc!D311^6+constants!$H$4*calc!D311^7)</f>
        <v>50489.459261270938</v>
      </c>
      <c r="H311" s="4">
        <f>E311/(constants!$A$4+constants!$B$4*calc!E311+constants!$C$4*calc!E311^2+constants!$D$4*calc!E311^3+constants!$E$4*calc!E311^4+constants!$F$4*calc!E311^5+constants!$G$4*calc!E311^6+constants!$H$4*calc!E311^7)</f>
        <v>593.78013371553118</v>
      </c>
      <c r="I311">
        <f t="shared" si="81"/>
        <v>84709.602370503795</v>
      </c>
      <c r="J311">
        <f t="shared" si="82"/>
        <v>84149.098768784897</v>
      </c>
      <c r="K311">
        <f t="shared" si="82"/>
        <v>296.89006685776559</v>
      </c>
      <c r="M311">
        <f>IF(front!E324&gt;$M$2,I311,J311)</f>
        <v>84709.602370503795</v>
      </c>
      <c r="N311">
        <f t="shared" si="83"/>
        <v>3.5047982583984345E-3</v>
      </c>
      <c r="O311">
        <f t="shared" si="84"/>
        <v>83615.810914539092</v>
      </c>
      <c r="Q311">
        <f>'slit correction'!O313</f>
        <v>62565.488443489208</v>
      </c>
      <c r="R311">
        <f>SUMPRODUCT(B$6:B$2053,Q$6:Q$2053,EXP(constants!B$7+constants!A$7*ABS(A$6:A$2053-A311)))</f>
        <v>503.01715362003279</v>
      </c>
      <c r="S311">
        <f t="shared" si="85"/>
        <v>62062.471289869172</v>
      </c>
      <c r="T311">
        <f t="shared" si="86"/>
        <v>62054.831178599095</v>
      </c>
      <c r="V311">
        <f>(front!I323+front!I324)*0.5</f>
        <v>3.2153312250142445E-5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2.9279357585053258E-8</v>
      </c>
      <c r="AF311">
        <f t="shared" si="97"/>
        <v>2.9137022026139763E-8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5.1921508526856344E-10</v>
      </c>
      <c r="AN311" s="3">
        <f t="shared" si="99"/>
        <v>5.5725840738113744E-10</v>
      </c>
      <c r="AP311">
        <f t="shared" si="90"/>
        <v>2.2576811964550893E-2</v>
      </c>
      <c r="AQ311">
        <f>front!I324*AP311</f>
        <v>7.3523159148647622E-7</v>
      </c>
      <c r="AR311" s="3">
        <f t="shared" si="91"/>
        <v>7.2727553617267549E-7</v>
      </c>
      <c r="AT311">
        <f t="shared" si="92"/>
        <v>0.9933832341784895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5570.6</v>
      </c>
      <c r="D312" s="2">
        <f>front!E325-front!C325</f>
        <v>47775.200000000004</v>
      </c>
      <c r="E312" s="2">
        <f>IF(front!F325-front!C325&gt;0,front!F325-front!C325,0)</f>
        <v>586.19999999999982</v>
      </c>
      <c r="F312" s="4">
        <f>C312/(constants!$A$4+constants!$B$4*calc!C312+constants!$C$4*calc!C312^2+constants!$D$4*calc!C312^3+constants!$E$4*calc!C312^4+constants!$F$4*calc!C312^5+constants!$G$4*calc!C312^6+constants!$H$4*calc!C312^7)</f>
        <v>5565.4038365424458</v>
      </c>
      <c r="G312" s="4">
        <f>D312/(constants!$A$4+constants!$B$4*calc!D312+constants!$C$4*calc!D312^2+constants!$D$4*calc!D312^3+constants!$E$4*calc!D312^4+constants!$F$4*calc!D312^5+constants!$G$4*calc!D312^6+constants!$H$4*calc!D312^7)</f>
        <v>50168.746274864534</v>
      </c>
      <c r="H312" s="4">
        <f>E312/(constants!$A$4+constants!$B$4*calc!E312+constants!$C$4*calc!E312^2+constants!$D$4*calc!E312^3+constants!$E$4*calc!E312^4+constants!$F$4*calc!E312^5+constants!$G$4*calc!E312^6+constants!$H$4*calc!E312^7)</f>
        <v>588.16474115891526</v>
      </c>
      <c r="I312">
        <f t="shared" si="81"/>
        <v>84324.300553673427</v>
      </c>
      <c r="J312">
        <f t="shared" si="82"/>
        <v>83614.577124774223</v>
      </c>
      <c r="K312">
        <f t="shared" si="82"/>
        <v>294.08237057945763</v>
      </c>
      <c r="M312">
        <f>IF(front!E325&gt;$M$2,I312,J312)</f>
        <v>84324.300553673427</v>
      </c>
      <c r="N312">
        <f t="shared" si="83"/>
        <v>3.4875162752434651E-3</v>
      </c>
      <c r="O312">
        <f t="shared" si="84"/>
        <v>83240.853108987591</v>
      </c>
      <c r="Q312">
        <f>'slit correction'!O314</f>
        <v>62623.433440287568</v>
      </c>
      <c r="R312">
        <f>SUMPRODUCT(B$6:B$2053,Q$6:Q$2053,EXP(constants!B$7+constants!A$7*ABS(A$6:A$2053-A312)))</f>
        <v>507.87270772930481</v>
      </c>
      <c r="S312">
        <f t="shared" si="85"/>
        <v>62115.56073255826</v>
      </c>
      <c r="T312">
        <f t="shared" si="86"/>
        <v>62107.920621288184</v>
      </c>
      <c r="V312">
        <f>(front!I324+front!I325)*0.5</f>
        <v>3.2165255394048318E-5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2.8099275244633499E-8</v>
      </c>
      <c r="AF312">
        <f t="shared" si="97"/>
        <v>2.868931641484338E-8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4.2858219857269108E-10</v>
      </c>
      <c r="AN312" s="3">
        <f t="shared" si="99"/>
        <v>4.7389864192062728E-10</v>
      </c>
      <c r="AP312">
        <f t="shared" si="90"/>
        <v>2.2489829198878149E-2</v>
      </c>
      <c r="AQ312">
        <f>front!I325*AP312</f>
        <v>7.1438327041016795E-7</v>
      </c>
      <c r="AR312" s="3">
        <f t="shared" si="91"/>
        <v>7.2480743094832208E-7</v>
      </c>
      <c r="AT312">
        <f t="shared" si="92"/>
        <v>0.99158340568212056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5202.0200000000004</v>
      </c>
      <c r="D313" s="2">
        <f>front!E326-front!C326</f>
        <v>44729.9</v>
      </c>
      <c r="E313" s="2">
        <f>IF(front!F326-front!C326&gt;0,front!F326-front!C326,0)</f>
        <v>611.80000000000018</v>
      </c>
      <c r="F313" s="4">
        <f>C313/(constants!$A$4+constants!$B$4*calc!C313+constants!$C$4*calc!C313^2+constants!$D$4*calc!C313^3+constants!$E$4*calc!C313^4+constants!$F$4*calc!C313^5+constants!$G$4*calc!C313^6+constants!$H$4*calc!C313^7)</f>
        <v>5198.2559220882786</v>
      </c>
      <c r="G313" s="4">
        <f>D313/(constants!$A$4+constants!$B$4*calc!D313+constants!$C$4*calc!D313^2+constants!$D$4*calc!D313^3+constants!$E$4*calc!D313^4+constants!$F$4*calc!D313^5+constants!$G$4*calc!D313^6+constants!$H$4*calc!D313^7)</f>
        <v>46770.249813685536</v>
      </c>
      <c r="H313" s="4">
        <f>E313/(constants!$A$4+constants!$B$4*calc!E313+constants!$C$4*calc!E313^2+constants!$D$4*calc!E313^3+constants!$E$4*calc!E313^4+constants!$F$4*calc!E313^5+constants!$G$4*calc!E313^6+constants!$H$4*calc!E313^7)</f>
        <v>613.83458114317682</v>
      </c>
      <c r="I313">
        <f t="shared" si="81"/>
        <v>78761.453364973917</v>
      </c>
      <c r="J313">
        <f t="shared" si="82"/>
        <v>77950.416356142567</v>
      </c>
      <c r="K313">
        <f t="shared" si="82"/>
        <v>306.91729057158841</v>
      </c>
      <c r="M313">
        <f>IF(front!E326&gt;$M$2,I313,J313)</f>
        <v>78761.453364973917</v>
      </c>
      <c r="N313">
        <f t="shared" si="83"/>
        <v>3.8967956717273823E-3</v>
      </c>
      <c r="O313">
        <f t="shared" si="84"/>
        <v>77630.719980499096</v>
      </c>
      <c r="Q313">
        <f>'slit correction'!O315</f>
        <v>56497.423949707641</v>
      </c>
      <c r="R313">
        <f>SUMPRODUCT(B$6:B$2053,Q$6:Q$2053,EXP(constants!B$7+constants!A$7*ABS(A$6:A$2053-A313)))</f>
        <v>512.640799716929</v>
      </c>
      <c r="S313">
        <f t="shared" si="85"/>
        <v>55984.783149990712</v>
      </c>
      <c r="T313">
        <f t="shared" si="86"/>
        <v>55977.143038720635</v>
      </c>
      <c r="V313">
        <f>(front!I325+front!I326)*0.5</f>
        <v>3.0595049861526326E-5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2.5619578601870128E-8</v>
      </c>
      <c r="AF313">
        <f t="shared" si="97"/>
        <v>2.6859426923251813E-8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3.3684913194376084E-10</v>
      </c>
      <c r="AN313" s="3">
        <f t="shared" si="99"/>
        <v>3.8271566525822596E-10</v>
      </c>
      <c r="AP313">
        <f t="shared" si="90"/>
        <v>2.2405021642343342E-2</v>
      </c>
      <c r="AQ313">
        <f>front!I326*AP313</f>
        <v>6.592761270086554E-7</v>
      </c>
      <c r="AR313" s="3">
        <f t="shared" si="91"/>
        <v>6.8682969870941167E-7</v>
      </c>
      <c r="AT313">
        <f t="shared" si="92"/>
        <v>0.98970261499526835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4771.0200000000004</v>
      </c>
      <c r="D314" s="2">
        <f>front!E327-front!C327</f>
        <v>41301.9</v>
      </c>
      <c r="E314" s="2">
        <f>IF(front!F327-front!C327&gt;0,front!F327-front!C327,0)</f>
        <v>608.5</v>
      </c>
      <c r="F314" s="4">
        <f>C314/(constants!$A$4+constants!$B$4*calc!C314+constants!$C$4*calc!C314^2+constants!$D$4*calc!C314^3+constants!$E$4*calc!C314^4+constants!$F$4*calc!C314^5+constants!$G$4*calc!C314^6+constants!$H$4*calc!C314^7)</f>
        <v>4768.8720354811012</v>
      </c>
      <c r="G314" s="4">
        <f>D314/(constants!$A$4+constants!$B$4*calc!D314+constants!$C$4*calc!D314^2+constants!$D$4*calc!D314^3+constants!$E$4*calc!D314^4+constants!$F$4*calc!D314^5+constants!$G$4*calc!D314^6+constants!$H$4*calc!D314^7)</f>
        <v>42971.789183887748</v>
      </c>
      <c r="H314" s="4">
        <f>E314/(constants!$A$4+constants!$B$4*calc!E314+constants!$C$4*calc!E314^2+constants!$D$4*calc!E314^3+constants!$E$4*calc!E314^4+constants!$F$4*calc!E314^5+constants!$G$4*calc!E314^6+constants!$H$4*calc!E314^7)</f>
        <v>610.5256539410907</v>
      </c>
      <c r="I314">
        <f t="shared" si="81"/>
        <v>72255.636901228805</v>
      </c>
      <c r="J314">
        <f t="shared" si="82"/>
        <v>71619.64863981292</v>
      </c>
      <c r="K314">
        <f t="shared" si="82"/>
        <v>305.26282697054535</v>
      </c>
      <c r="M314">
        <f>IF(front!E327&gt;$M$2,I314,J314)</f>
        <v>72255.636901228805</v>
      </c>
      <c r="N314">
        <f t="shared" si="83"/>
        <v>4.2247614174078917E-3</v>
      </c>
      <c r="O314">
        <f t="shared" si="84"/>
        <v>71130.998830653087</v>
      </c>
      <c r="Q314">
        <f>'slit correction'!O316</f>
        <v>49602.108229779296</v>
      </c>
      <c r="R314">
        <f>SUMPRODUCT(B$6:B$2053,Q$6:Q$2053,EXP(constants!B$7+constants!A$7*ABS(A$6:A$2053-A314)))</f>
        <v>517.53972899738994</v>
      </c>
      <c r="S314">
        <f t="shared" si="85"/>
        <v>49084.568500781905</v>
      </c>
      <c r="T314">
        <f t="shared" si="86"/>
        <v>49076.928389511828</v>
      </c>
      <c r="V314">
        <f>(front!I326+front!I327)*0.5</f>
        <v>2.8303548864186902E-5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2.3285040853571425E-8</v>
      </c>
      <c r="AF314">
        <f t="shared" si="97"/>
        <v>2.4452309727720775E-8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2.6280450086554561E-10</v>
      </c>
      <c r="AN314" s="3">
        <f t="shared" si="99"/>
        <v>2.9982681640465325E-10</v>
      </c>
      <c r="AP314">
        <f t="shared" si="90"/>
        <v>2.2318700741479708E-2</v>
      </c>
      <c r="AQ314">
        <f>front!I327*AP314</f>
        <v>6.0666077177146813E-7</v>
      </c>
      <c r="AR314" s="3">
        <f t="shared" si="91"/>
        <v>6.3296844939006176E-7</v>
      </c>
      <c r="AT314">
        <f t="shared" si="92"/>
        <v>0.99119808102604834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4916.6000000000004</v>
      </c>
      <c r="D315" s="2">
        <f>front!E328-front!C328</f>
        <v>42608.1</v>
      </c>
      <c r="E315" s="2">
        <f>IF(front!F328-front!C328&gt;0,front!F328-front!C328,0)</f>
        <v>590.20000000000027</v>
      </c>
      <c r="F315" s="4">
        <f>C315/(constants!$A$4+constants!$B$4*calc!C315+constants!$C$4*calc!C315^2+constants!$D$4*calc!C315^3+constants!$E$4*calc!C315^4+constants!$F$4*calc!C315^5+constants!$G$4*calc!C315^6+constants!$H$4*calc!C315^7)</f>
        <v>4913.9158817531079</v>
      </c>
      <c r="G315" s="4">
        <f>D315/(constants!$A$4+constants!$B$4*calc!D315+constants!$C$4*calc!D315^2+constants!$D$4*calc!D315^3+constants!$E$4*calc!D315^4+constants!$F$4*calc!D315^5+constants!$G$4*calc!D315^6+constants!$H$4*calc!D315^7)</f>
        <v>44415.234001314791</v>
      </c>
      <c r="H315" s="4">
        <f>E315/(constants!$A$4+constants!$B$4*calc!E315+constants!$C$4*calc!E315^2+constants!$D$4*calc!E315^3+constants!$E$4*calc!E315^4+constants!$F$4*calc!E315^5+constants!$G$4*calc!E315^6+constants!$H$4*calc!E315^7)</f>
        <v>592.17574241617024</v>
      </c>
      <c r="I315">
        <f t="shared" si="81"/>
        <v>74453.270935653141</v>
      </c>
      <c r="J315">
        <f t="shared" si="82"/>
        <v>74025.390002191314</v>
      </c>
      <c r="K315">
        <f t="shared" si="82"/>
        <v>296.08787120808512</v>
      </c>
      <c r="M315">
        <f>IF(front!E328&gt;$M$2,I315,J315)</f>
        <v>74453.270935653141</v>
      </c>
      <c r="N315">
        <f t="shared" si="83"/>
        <v>3.9768282506215408E-3</v>
      </c>
      <c r="O315">
        <f t="shared" si="84"/>
        <v>73362.434899372631</v>
      </c>
      <c r="Q315">
        <f>'slit correction'!O317</f>
        <v>51964.567097903266</v>
      </c>
      <c r="R315">
        <f>SUMPRODUCT(B$6:B$2053,Q$6:Q$2053,EXP(constants!B$7+constants!A$7*ABS(A$6:A$2053-A315)))</f>
        <v>522.36959810432541</v>
      </c>
      <c r="S315">
        <f t="shared" si="85"/>
        <v>51442.197499798938</v>
      </c>
      <c r="T315">
        <f t="shared" si="86"/>
        <v>51434.557388528861</v>
      </c>
      <c r="V315">
        <f>(front!I327+front!I328)*0.5</f>
        <v>2.8032698486032372E-5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2.4352996909825272E-8</v>
      </c>
      <c r="AF315">
        <f t="shared" si="97"/>
        <v>2.3819018881698349E-8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2.3647762680561421E-10</v>
      </c>
      <c r="AN315" s="3">
        <f t="shared" si="99"/>
        <v>2.4964106383557989E-10</v>
      </c>
      <c r="AP315">
        <f t="shared" si="90"/>
        <v>2.2234538498263977E-2</v>
      </c>
      <c r="AQ315">
        <f>front!I328*AP315</f>
        <v>6.422151305215075E-7</v>
      </c>
      <c r="AR315" s="3">
        <f t="shared" si="91"/>
        <v>6.2443795114648781E-7</v>
      </c>
      <c r="AT315">
        <f t="shared" si="92"/>
        <v>0.99425302705865504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5190.7300000000005</v>
      </c>
      <c r="D316" s="2">
        <f>front!E329-front!C329</f>
        <v>44814.400000000001</v>
      </c>
      <c r="E316" s="2">
        <f>IF(front!F329-front!C329&gt;0,front!F329-front!C329,0)</f>
        <v>581.59999999999991</v>
      </c>
      <c r="F316" s="4">
        <f>C316/(constants!$A$4+constants!$B$4*calc!C316+constants!$C$4*calc!C316^2+constants!$D$4*calc!C316^3+constants!$E$4*calc!C316^4+constants!$F$4*calc!C316^5+constants!$G$4*calc!C316^6+constants!$H$4*calc!C316^7)</f>
        <v>5187.0092379582748</v>
      </c>
      <c r="G316" s="4">
        <f>D316/(constants!$A$4+constants!$B$4*calc!D316+constants!$C$4*calc!D316^2+constants!$D$4*calc!D316^3+constants!$E$4*calc!D316^4+constants!$F$4*calc!D316^5+constants!$G$4*calc!D316^6+constants!$H$4*calc!D316^7)</f>
        <v>46864.280261908782</v>
      </c>
      <c r="H316" s="4">
        <f>E316/(constants!$A$4+constants!$B$4*calc!E316+constants!$C$4*calc!E316^2+constants!$D$4*calc!E316^3+constants!$E$4*calc!E316^4+constants!$F$4*calc!E316^5+constants!$G$4*calc!E316^6+constants!$H$4*calc!E316^7)</f>
        <v>583.55204908057908</v>
      </c>
      <c r="I316">
        <f t="shared" si="81"/>
        <v>78591.049059973855</v>
      </c>
      <c r="J316">
        <f t="shared" si="82"/>
        <v>78107.133769847977</v>
      </c>
      <c r="K316">
        <f t="shared" si="82"/>
        <v>291.77602454028954</v>
      </c>
      <c r="M316">
        <f>IF(front!E329&gt;$M$2,I316,J316)</f>
        <v>78591.049059973855</v>
      </c>
      <c r="N316">
        <f t="shared" si="83"/>
        <v>3.7125859500568756E-3</v>
      </c>
      <c r="O316">
        <f t="shared" si="84"/>
        <v>77516.098570470247</v>
      </c>
      <c r="Q316">
        <f>'slit correction'!O318</f>
        <v>56223.668394307846</v>
      </c>
      <c r="R316">
        <f>SUMPRODUCT(B$6:B$2053,Q$6:Q$2053,EXP(constants!B$7+constants!A$7*ABS(A$6:A$2053-A316)))</f>
        <v>527.33966513418329</v>
      </c>
      <c r="S316">
        <f t="shared" si="85"/>
        <v>55696.328729173663</v>
      </c>
      <c r="T316">
        <f t="shared" si="86"/>
        <v>55688.688617903586</v>
      </c>
      <c r="V316">
        <f>(front!I328+front!I329)*0.5</f>
        <v>3.0117561216451542E-5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2.600804029149412E-8</v>
      </c>
      <c r="AF316">
        <f t="shared" si="97"/>
        <v>2.5180518600659694E-8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1.1823881340280711E-10</v>
      </c>
      <c r="AP316">
        <f t="shared" si="90"/>
        <v>2.2148874425981624E-2</v>
      </c>
      <c r="AQ316">
        <f>front!I329*AP316</f>
        <v>6.9439932529636175E-7</v>
      </c>
      <c r="AR316" s="3">
        <f t="shared" si="91"/>
        <v>6.6830722790893462E-7</v>
      </c>
      <c r="AT316">
        <f t="shared" si="92"/>
        <v>0.99384261571878751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5168.0300000000007</v>
      </c>
      <c r="D317" s="2">
        <f>front!E330-front!C330</f>
        <v>44517.1</v>
      </c>
      <c r="E317" s="2">
        <f>IF(front!F330-front!C330&gt;0,front!F330-front!C330,0)</f>
        <v>577.40000000000009</v>
      </c>
      <c r="F317" s="4">
        <f>C317/(constants!$A$4+constants!$B$4*calc!C317+constants!$C$4*calc!C317^2+constants!$D$4*calc!C317^3+constants!$E$4*calc!C317^4+constants!$F$4*calc!C317^5+constants!$G$4*calc!C317^6+constants!$H$4*calc!C317^7)</f>
        <v>5164.3962002838798</v>
      </c>
      <c r="G317" s="4">
        <f>D317/(constants!$A$4+constants!$B$4*calc!D317+constants!$C$4*calc!D317^2+constants!$D$4*calc!D317^3+constants!$E$4*calc!D317^4+constants!$F$4*calc!D317^5+constants!$G$4*calc!D317^6+constants!$H$4*calc!D317^7)</f>
        <v>46533.526682661621</v>
      </c>
      <c r="H317" s="4">
        <f>E317/(constants!$A$4+constants!$B$4*calc!E317+constants!$C$4*calc!E317^2+constants!$D$4*calc!E317^3+constants!$E$4*calc!E317^4+constants!$F$4*calc!E317^5+constants!$G$4*calc!E317^6+constants!$H$4*calc!E317^7)</f>
        <v>579.34042270256339</v>
      </c>
      <c r="I317">
        <f t="shared" si="81"/>
        <v>78248.427277028473</v>
      </c>
      <c r="J317">
        <f t="shared" si="82"/>
        <v>77555.877804436037</v>
      </c>
      <c r="K317">
        <f t="shared" si="82"/>
        <v>289.67021135128169</v>
      </c>
      <c r="M317">
        <f>IF(front!E330&gt;$M$2,I317,J317)</f>
        <v>78248.427277028473</v>
      </c>
      <c r="N317">
        <f t="shared" si="83"/>
        <v>3.7019301400875657E-3</v>
      </c>
      <c r="O317">
        <f t="shared" si="84"/>
        <v>77181.234946962039</v>
      </c>
      <c r="Q317">
        <f>'slit correction'!O319</f>
        <v>55806.131213332315</v>
      </c>
      <c r="R317">
        <f>SUMPRODUCT(B$6:B$2053,Q$6:Q$2053,EXP(constants!B$7+constants!A$7*ABS(A$6:A$2053-A317)))</f>
        <v>532.23221925383257</v>
      </c>
      <c r="S317">
        <f t="shared" si="85"/>
        <v>55273.898994078481</v>
      </c>
      <c r="T317">
        <f t="shared" si="86"/>
        <v>55266.258882808404</v>
      </c>
      <c r="V317">
        <f>(front!I329+front!I330)*0.5</f>
        <v>3.1627369195314607E-5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2.6048663893317063E-8</v>
      </c>
      <c r="AF317">
        <f t="shared" si="97"/>
        <v>2.602835209240559E-8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7.0395731079734101E-7</v>
      </c>
      <c r="AR317" s="3">
        <f t="shared" si="91"/>
        <v>6.9917831804685143E-7</v>
      </c>
      <c r="AT317">
        <f t="shared" si="92"/>
        <v>0.99114934962027346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5100.7999999999993</v>
      </c>
      <c r="D318" s="2">
        <f>front!E331-front!C331</f>
        <v>43943.1</v>
      </c>
      <c r="E318" s="2">
        <f>IF(front!F331-front!C331&gt;0,front!F331-front!C331,0)</f>
        <v>576.5</v>
      </c>
      <c r="F318" s="4">
        <f>C318/(constants!$A$4+constants!$B$4*calc!C318+constants!$C$4*calc!C318^2+constants!$D$4*calc!C318^3+constants!$E$4*calc!C318^4+constants!$F$4*calc!C318^5+constants!$G$4*calc!C318^6+constants!$H$4*calc!C318^7)</f>
        <v>5097.4226767865102</v>
      </c>
      <c r="G318" s="4">
        <f>D318/(constants!$A$4+constants!$B$4*calc!D318+constants!$C$4*calc!D318^2+constants!$D$4*calc!D318^3+constants!$E$4*calc!D318^4+constants!$F$4*calc!D318^5+constants!$G$4*calc!D318^6+constants!$H$4*calc!D318^7)</f>
        <v>45895.568438816132</v>
      </c>
      <c r="H318" s="4">
        <f>E318/(constants!$A$4+constants!$B$4*calc!E318+constants!$C$4*calc!E318^2+constants!$D$4*calc!E318^3+constants!$E$4*calc!E318^4+constants!$F$4*calc!E318^5+constants!$G$4*calc!E318^6+constants!$H$4*calc!E318^7)</f>
        <v>578.43792662214457</v>
      </c>
      <c r="I318">
        <f t="shared" si="81"/>
        <v>77233.676921007733</v>
      </c>
      <c r="J318">
        <f t="shared" si="82"/>
        <v>76492.614064693553</v>
      </c>
      <c r="K318">
        <f t="shared" si="82"/>
        <v>289.21896331107229</v>
      </c>
      <c r="M318">
        <f>IF(front!E331&gt;$M$2,I318,J318)</f>
        <v>77233.676921007733</v>
      </c>
      <c r="N318">
        <f t="shared" si="83"/>
        <v>3.7447260682263862E-3</v>
      </c>
      <c r="O318">
        <f t="shared" si="84"/>
        <v>76168.147062360847</v>
      </c>
      <c r="Q318">
        <f>'slit correction'!O320</f>
        <v>54808.837916748555</v>
      </c>
      <c r="R318">
        <f>SUMPRODUCT(B$6:B$2053,Q$6:Q$2053,EXP(constants!B$7+constants!A$7*ABS(A$6:A$2053-A318)))</f>
        <v>537.26317015736834</v>
      </c>
      <c r="S318">
        <f t="shared" si="85"/>
        <v>54271.574746591185</v>
      </c>
      <c r="T318">
        <f t="shared" si="86"/>
        <v>54263.934635321108</v>
      </c>
      <c r="V318">
        <f>(front!I330+front!I331)*0.5</f>
        <v>3.1414995863506684E-5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2.4844692504534844E-8</v>
      </c>
      <c r="AF318">
        <f t="shared" si="97"/>
        <v>2.5446678198925952E-8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6.7977946126062713E-7</v>
      </c>
      <c r="AR318" s="3">
        <f t="shared" si="91"/>
        <v>6.9186838602898407E-7</v>
      </c>
      <c r="AT318">
        <f t="shared" si="92"/>
        <v>0.99040492585802797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5183.3</v>
      </c>
      <c r="D319" s="2">
        <f>front!E332-front!C332</f>
        <v>44677.1</v>
      </c>
      <c r="E319" s="2">
        <f>IF(front!F332-front!C332&gt;0,front!F332-front!C332,0)</f>
        <v>595.99999999999955</v>
      </c>
      <c r="F319" s="4">
        <f>C319/(constants!$A$4+constants!$B$4*calc!C319+constants!$C$4*calc!C319^2+constants!$D$4*calc!C319^3+constants!$E$4*calc!C319^4+constants!$F$4*calc!C319^5+constants!$G$4*calc!C319^6+constants!$H$4*calc!C319^7)</f>
        <v>5179.6077211364945</v>
      </c>
      <c r="G319" s="4">
        <f>D319/(constants!$A$4+constants!$B$4*calc!D319+constants!$C$4*calc!D319^2+constants!$D$4*calc!D319^3+constants!$E$4*calc!D319^4+constants!$F$4*calc!D319^5+constants!$G$4*calc!D319^6+constants!$H$4*calc!D319^7)</f>
        <v>46711.503561109908</v>
      </c>
      <c r="H319" s="4">
        <f>E319/(constants!$A$4+constants!$B$4*calc!E319+constants!$C$4*calc!E319^2+constants!$D$4*calc!E319^3+constants!$E$4*calc!E319^4+constants!$F$4*calc!E319^5+constants!$G$4*calc!E319^6+constants!$H$4*calc!E319^7)</f>
        <v>597.99163585262522</v>
      </c>
      <c r="I319">
        <f t="shared" si="81"/>
        <v>78478.904865704462</v>
      </c>
      <c r="J319">
        <f t="shared" si="82"/>
        <v>77852.505935183173</v>
      </c>
      <c r="K319">
        <f t="shared" si="82"/>
        <v>298.99581792631261</v>
      </c>
      <c r="M319">
        <f>IF(front!E332&gt;$M$2,I319,J319)</f>
        <v>78478.904865704462</v>
      </c>
      <c r="N319">
        <f t="shared" si="83"/>
        <v>3.8098877454771259E-3</v>
      </c>
      <c r="O319">
        <f t="shared" si="84"/>
        <v>77377.355479164515</v>
      </c>
      <c r="Q319">
        <f>'slit correction'!O321</f>
        <v>56100.482543445185</v>
      </c>
      <c r="R319">
        <f>SUMPRODUCT(B$6:B$2053,Q$6:Q$2053,EXP(constants!B$7+constants!A$7*ABS(A$6:A$2053-A319)))</f>
        <v>542.21915375120295</v>
      </c>
      <c r="S319">
        <f t="shared" si="85"/>
        <v>55558.263389693981</v>
      </c>
      <c r="T319">
        <f t="shared" si="86"/>
        <v>55550.623278423904</v>
      </c>
      <c r="V319">
        <f>(front!I331+front!I332)*0.5</f>
        <v>3.1356247827915893E-5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2.5132346797613019E-8</v>
      </c>
      <c r="AF319">
        <f t="shared" si="97"/>
        <v>2.4988519651073931E-8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6.9602793003592052E-7</v>
      </c>
      <c r="AR319" s="3">
        <f t="shared" si="91"/>
        <v>6.8790369564827388E-7</v>
      </c>
      <c r="AT319">
        <f t="shared" si="92"/>
        <v>0.99201825087145135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5213.8300000000008</v>
      </c>
      <c r="D320" s="2">
        <f>front!E333-front!C333</f>
        <v>44922.2</v>
      </c>
      <c r="E320" s="2">
        <f>IF(front!F333-front!C333&gt;0,front!F333-front!C333,0)</f>
        <v>591.09999999999945</v>
      </c>
      <c r="F320" s="4">
        <f>C320/(constants!$A$4+constants!$B$4*calc!C320+constants!$C$4*calc!C320^2+constants!$D$4*calc!C320^3+constants!$E$4*calc!C320^4+constants!$F$4*calc!C320^5+constants!$G$4*calc!C320^6+constants!$H$4*calc!C320^7)</f>
        <v>5210.0205664907262</v>
      </c>
      <c r="G320" s="4">
        <f>D320/(constants!$A$4+constants!$B$4*calc!D320+constants!$C$4*calc!D320^2+constants!$D$4*calc!D320^3+constants!$E$4*calc!D320^4+constants!$F$4*calc!D320^5+constants!$G$4*calc!D320^6+constants!$H$4*calc!D320^7)</f>
        <v>46984.263775501946</v>
      </c>
      <c r="H320" s="4">
        <f>E320/(constants!$A$4+constants!$B$4*calc!E320+constants!$C$4*calc!E320^2+constants!$D$4*calc!E320^3+constants!$E$4*calc!E320^4+constants!$F$4*calc!E320^5+constants!$G$4*calc!E320^6+constants!$H$4*calc!E320^7)</f>
        <v>593.07821316920524</v>
      </c>
      <c r="I320">
        <f t="shared" si="81"/>
        <v>78939.705552889791</v>
      </c>
      <c r="J320">
        <f t="shared" si="82"/>
        <v>78307.106292503246</v>
      </c>
      <c r="K320">
        <f t="shared" si="82"/>
        <v>296.53910658460262</v>
      </c>
      <c r="M320">
        <f>IF(front!E333&gt;$M$2,I320,J320)</f>
        <v>78939.705552889791</v>
      </c>
      <c r="N320">
        <f t="shared" si="83"/>
        <v>3.7565266364709294E-3</v>
      </c>
      <c r="O320">
        <f t="shared" si="84"/>
        <v>77847.20709184483</v>
      </c>
      <c r="Q320">
        <f>'slit correction'!O322</f>
        <v>56452.137953859383</v>
      </c>
      <c r="R320">
        <f>SUMPRODUCT(B$6:B$2053,Q$6:Q$2053,EXP(constants!B$7+constants!A$7*ABS(A$6:A$2053-A320)))</f>
        <v>547.31652169794938</v>
      </c>
      <c r="S320">
        <f t="shared" si="85"/>
        <v>55904.821432161436</v>
      </c>
      <c r="T320">
        <f t="shared" si="86"/>
        <v>55897.181320891359</v>
      </c>
      <c r="V320">
        <f>(front!I332+front!I333)*0.5</f>
        <v>3.1660838266917352E-5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2.453324579685146E-8</v>
      </c>
      <c r="AF320">
        <f t="shared" si="97"/>
        <v>2.4832796297232241E-8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6.8789503467633537E-7</v>
      </c>
      <c r="AR320" s="3">
        <f t="shared" si="91"/>
        <v>6.9196148235612795E-7</v>
      </c>
      <c r="AT320">
        <f t="shared" si="92"/>
        <v>0.99198629820119222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5102.4799999999996</v>
      </c>
      <c r="D321" s="2">
        <f>front!E334-front!C334</f>
        <v>43879.4</v>
      </c>
      <c r="E321" s="2">
        <f>IF(front!F334-front!C334&gt;0,front!F334-front!C334,0)</f>
        <v>599.40000000000009</v>
      </c>
      <c r="F321" s="4">
        <f>C321/(constants!$A$4+constants!$B$4*calc!C321+constants!$C$4*calc!C321^2+constants!$D$4*calc!C321^3+constants!$E$4*calc!C321^4+constants!$F$4*calc!C321^5+constants!$G$4*calc!C321^6+constants!$H$4*calc!C321^7)</f>
        <v>5099.0962883193561</v>
      </c>
      <c r="G321" s="4">
        <f>D321/(constants!$A$4+constants!$B$4*calc!D321+constants!$C$4*calc!D321^2+constants!$D$4*calc!D321^3+constants!$E$4*calc!D321^4+constants!$F$4*calc!D321^5+constants!$G$4*calc!D321^6+constants!$H$4*calc!D321^7)</f>
        <v>45824.823344891622</v>
      </c>
      <c r="H321" s="4">
        <f>E321/(constants!$A$4+constants!$B$4*calc!E321+constants!$C$4*calc!E321^2+constants!$D$4*calc!E321^3+constants!$E$4*calc!E321^4+constants!$F$4*calc!E321^5+constants!$G$4*calc!E321^6+constants!$H$4*calc!E321^7)</f>
        <v>601.40092056084904</v>
      </c>
      <c r="I321">
        <f t="shared" si="81"/>
        <v>77259.034671505389</v>
      </c>
      <c r="J321">
        <f t="shared" si="82"/>
        <v>76374.705574819367</v>
      </c>
      <c r="K321">
        <f t="shared" si="82"/>
        <v>300.70046028042452</v>
      </c>
      <c r="M321">
        <f>IF(front!E334&gt;$M$2,I321,J321)</f>
        <v>77259.034671505389</v>
      </c>
      <c r="N321">
        <f t="shared" si="83"/>
        <v>3.892107396357731E-3</v>
      </c>
      <c r="O321">
        <f t="shared" si="84"/>
        <v>76151.20510435132</v>
      </c>
      <c r="Q321">
        <f>'slit correction'!O323</f>
        <v>54657.508293367093</v>
      </c>
      <c r="R321">
        <f>SUMPRODUCT(B$6:B$2053,Q$6:Q$2053,EXP(constants!B$7+constants!A$7*ABS(A$6:A$2053-A321)))</f>
        <v>552.33728268120979</v>
      </c>
      <c r="S321">
        <f t="shared" si="85"/>
        <v>54105.171010685881</v>
      </c>
      <c r="T321">
        <f t="shared" si="86"/>
        <v>54097.530899415804</v>
      </c>
      <c r="V321">
        <f>(front!I333+front!I334)*0.5</f>
        <v>3.1059170118951663E-5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2.3416520466232477E-8</v>
      </c>
      <c r="AF321">
        <f t="shared" si="97"/>
        <v>2.3974883131541967E-8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6.6458224978378705E-7</v>
      </c>
      <c r="AR321" s="3">
        <f t="shared" si="91"/>
        <v>6.7623864223006121E-7</v>
      </c>
      <c r="AT321">
        <f t="shared" si="92"/>
        <v>0.98855371283829696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5124.26</v>
      </c>
      <c r="D322" s="2">
        <f>front!E335-front!C335</f>
        <v>44186.8</v>
      </c>
      <c r="E322" s="2">
        <f>IF(front!F335-front!C335&gt;0,front!F335-front!C335,0)</f>
        <v>624.79999999999973</v>
      </c>
      <c r="F322" s="4">
        <f>C322/(constants!$A$4+constants!$B$4*calc!C322+constants!$C$4*calc!C322^2+constants!$D$4*calc!C322^3+constants!$E$4*calc!C322^4+constants!$F$4*calc!C322^5+constants!$G$4*calc!C322^6+constants!$H$4*calc!C322^7)</f>
        <v>5120.7933686971992</v>
      </c>
      <c r="G322" s="4">
        <f>D322/(constants!$A$4+constants!$B$4*calc!D322+constants!$C$4*calc!D322^2+constants!$D$4*calc!D322^3+constants!$E$4*calc!D322^4+constants!$F$4*calc!D322^5+constants!$G$4*calc!D322^6+constants!$H$4*calc!D322^7)</f>
        <v>46166.31931264689</v>
      </c>
      <c r="H322" s="4">
        <f>E322/(constants!$A$4+constants!$B$4*calc!E322+constants!$C$4*calc!E322^2+constants!$D$4*calc!E322^3+constants!$E$4*calc!E322^4+constants!$F$4*calc!E322^5+constants!$G$4*calc!E322^6+constants!$H$4*calc!E322^7)</f>
        <v>626.86953114861853</v>
      </c>
      <c r="I322">
        <f t="shared" si="81"/>
        <v>77587.778313593924</v>
      </c>
      <c r="J322">
        <f t="shared" si="82"/>
        <v>76943.865521078144</v>
      </c>
      <c r="K322">
        <f t="shared" si="82"/>
        <v>313.43476557430927</v>
      </c>
      <c r="M322">
        <f>IF(front!E335&gt;$M$2,I322,J322)</f>
        <v>77587.778313593924</v>
      </c>
      <c r="N322">
        <f t="shared" si="83"/>
        <v>4.0397440471548248E-3</v>
      </c>
      <c r="O322">
        <f t="shared" si="84"/>
        <v>76433.033487618581</v>
      </c>
      <c r="Q322">
        <f>'slit correction'!O324</f>
        <v>54820.061689663795</v>
      </c>
      <c r="R322">
        <f>SUMPRODUCT(B$6:B$2053,Q$6:Q$2053,EXP(constants!B$7+constants!A$7*ABS(A$6:A$2053-A322)))</f>
        <v>557.39367663806172</v>
      </c>
      <c r="S322">
        <f t="shared" si="85"/>
        <v>54262.66801302573</v>
      </c>
      <c r="T322">
        <f t="shared" si="86"/>
        <v>54255.027901755653</v>
      </c>
      <c r="V322">
        <f>(front!I334+front!I335)*0.5</f>
        <v>3.060620240343687E-5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2.3083213485503209E-8</v>
      </c>
      <c r="AF322">
        <f t="shared" si="97"/>
        <v>2.3249866975867843E-8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6.6304985539325882E-7</v>
      </c>
      <c r="AR322" s="3">
        <f t="shared" si="91"/>
        <v>6.6381605258852294E-7</v>
      </c>
      <c r="AT322">
        <f t="shared" si="92"/>
        <v>0.99170084765266486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5155.67</v>
      </c>
      <c r="D323" s="2">
        <f>front!E336-front!C336</f>
        <v>44405.7</v>
      </c>
      <c r="E323" s="2">
        <f>IF(front!F336-front!C336&gt;0,front!F336-front!C336,0)</f>
        <v>599.79999999999973</v>
      </c>
      <c r="F323" s="4">
        <f>C323/(constants!$A$4+constants!$B$4*calc!C323+constants!$C$4*calc!C323^2+constants!$D$4*calc!C323^3+constants!$E$4*calc!C323^4+constants!$F$4*calc!C323^5+constants!$G$4*calc!C323^6+constants!$H$4*calc!C323^7)</f>
        <v>5152.0834758059818</v>
      </c>
      <c r="G323" s="4">
        <f>D323/(constants!$A$4+constants!$B$4*calc!D323+constants!$C$4*calc!D323^2+constants!$D$4*calc!D323^3+constants!$E$4*calc!D323^4+constants!$F$4*calc!D323^5+constants!$G$4*calc!D323^6+constants!$H$4*calc!D323^7)</f>
        <v>46409.648037043851</v>
      </c>
      <c r="H323" s="4">
        <f>E323/(constants!$A$4+constants!$B$4*calc!E323+constants!$C$4*calc!E323^2+constants!$D$4*calc!E323^3+constants!$E$4*calc!E323^4+constants!$F$4*calc!E323^5+constants!$G$4*calc!E323^6+constants!$H$4*calc!E323^7)</f>
        <v>601.80201131787783</v>
      </c>
      <c r="I323">
        <f t="shared" si="81"/>
        <v>78061.870845545185</v>
      </c>
      <c r="J323">
        <f t="shared" si="82"/>
        <v>77349.41339507309</v>
      </c>
      <c r="K323">
        <f t="shared" si="82"/>
        <v>300.90100565893891</v>
      </c>
      <c r="M323">
        <f>IF(front!E336&gt;$M$2,I323,J323)</f>
        <v>78061.870845545185</v>
      </c>
      <c r="N323">
        <f t="shared" si="83"/>
        <v>3.8546476327003206E-3</v>
      </c>
      <c r="O323">
        <f t="shared" si="84"/>
        <v>76953.302436489554</v>
      </c>
      <c r="Q323">
        <f>'slit correction'!O325</f>
        <v>55005.374920083581</v>
      </c>
      <c r="R323">
        <f>SUMPRODUCT(B$6:B$2053,Q$6:Q$2053,EXP(constants!B$7+constants!A$7*ABS(A$6:A$2053-A323)))</f>
        <v>562.59839437312371</v>
      </c>
      <c r="S323">
        <f t="shared" si="85"/>
        <v>54442.776525710455</v>
      </c>
      <c r="T323">
        <f t="shared" si="86"/>
        <v>54435.136414440378</v>
      </c>
      <c r="V323">
        <f>(front!I335+front!I336)*0.5</f>
        <v>3.1077692448439158E-5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2.3375510571080363E-8</v>
      </c>
      <c r="AF323">
        <f t="shared" si="97"/>
        <v>2.3229362028291786E-8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6.7986116272106515E-7</v>
      </c>
      <c r="AR323" s="3">
        <f t="shared" si="91"/>
        <v>6.7145550905716193E-7</v>
      </c>
      <c r="AT323">
        <f t="shared" si="92"/>
        <v>0.99087316966971262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5135.66</v>
      </c>
      <c r="D324" s="2">
        <f>front!E337-front!C337</f>
        <v>44351.9</v>
      </c>
      <c r="E324" s="2">
        <f>IF(front!F337-front!C337&gt;0,front!F337-front!C337,0)</f>
        <v>603.30000000000018</v>
      </c>
      <c r="F324" s="4">
        <f>C324/(constants!$A$4+constants!$B$4*calc!C324+constants!$C$4*calc!C324^2+constants!$D$4*calc!C324^3+constants!$E$4*calc!C324^4+constants!$F$4*calc!C324^5+constants!$G$4*calc!C324^6+constants!$H$4*calc!C324^7)</f>
        <v>5132.1498962075311</v>
      </c>
      <c r="G324" s="4">
        <f>D324/(constants!$A$4+constants!$B$4*calc!D324+constants!$C$4*calc!D324^2+constants!$D$4*calc!D324^3+constants!$E$4*calc!D324^4+constants!$F$4*calc!D324^5+constants!$G$4*calc!D324^6+constants!$H$4*calc!D324^7)</f>
        <v>46349.832760614052</v>
      </c>
      <c r="H324" s="4">
        <f>E324/(constants!$A$4+constants!$B$4*calc!E324+constants!$C$4*calc!E324^2+constants!$D$4*calc!E324^3+constants!$E$4*calc!E324^4+constants!$F$4*calc!E324^5+constants!$G$4*calc!E324^6+constants!$H$4*calc!E324^7)</f>
        <v>605.31154141780951</v>
      </c>
      <c r="I324">
        <f t="shared" si="81"/>
        <v>77759.846912235313</v>
      </c>
      <c r="J324">
        <f t="shared" si="82"/>
        <v>77249.721267690082</v>
      </c>
      <c r="K324">
        <f t="shared" si="82"/>
        <v>302.65577070890475</v>
      </c>
      <c r="M324">
        <f>IF(front!E337&gt;$M$2,I324,J324)</f>
        <v>77759.846912235313</v>
      </c>
      <c r="N324">
        <f t="shared" si="83"/>
        <v>3.892185783885367E-3</v>
      </c>
      <c r="O324">
        <f t="shared" si="84"/>
        <v>76644.813662374494</v>
      </c>
      <c r="Q324">
        <f>'slit correction'!O326</f>
        <v>54222.116651651711</v>
      </c>
      <c r="R324">
        <f>SUMPRODUCT(B$6:B$2053,Q$6:Q$2053,EXP(constants!B$7+constants!A$7*ABS(A$6:A$2053-A324)))</f>
        <v>567.72915635677157</v>
      </c>
      <c r="S324">
        <f t="shared" si="85"/>
        <v>53654.387495294941</v>
      </c>
      <c r="T324">
        <f t="shared" si="86"/>
        <v>53646.747384024864</v>
      </c>
      <c r="V324">
        <f>(front!I336+front!I337)*0.5</f>
        <v>3.1482034159508163E-5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2.294370978471545E-8</v>
      </c>
      <c r="AF324">
        <f t="shared" si="97"/>
        <v>2.3159610177897908E-8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6.7543253802487535E-7</v>
      </c>
      <c r="AR324" s="3">
        <f t="shared" si="91"/>
        <v>6.776468503729702E-7</v>
      </c>
      <c r="AT324">
        <f t="shared" si="92"/>
        <v>0.99343972931015423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5188.3300000000008</v>
      </c>
      <c r="D325" s="2">
        <f>front!E338-front!C338</f>
        <v>44785.7</v>
      </c>
      <c r="E325" s="2">
        <f>IF(front!F338-front!C338&gt;0,front!F338-front!C338,0)</f>
        <v>603.29999999999973</v>
      </c>
      <c r="F325" s="4">
        <f>C325/(constants!$A$4+constants!$B$4*calc!C325+constants!$C$4*calc!C325^2+constants!$D$4*calc!C325^3+constants!$E$4*calc!C325^4+constants!$F$4*calc!C325^5+constants!$G$4*calc!C325^6+constants!$H$4*calc!C325^7)</f>
        <v>5184.618440475705</v>
      </c>
      <c r="G325" s="4">
        <f>D325/(constants!$A$4+constants!$B$4*calc!D325+constants!$C$4*calc!D325^2+constants!$D$4*calc!D325^3+constants!$E$4*calc!D325^4+constants!$F$4*calc!D325^5+constants!$G$4*calc!D325^6+constants!$H$4*calc!D325^7)</f>
        <v>46832.341341451676</v>
      </c>
      <c r="H325" s="4">
        <f>E325/(constants!$A$4+constants!$B$4*calc!E325+constants!$C$4*calc!E325^2+constants!$D$4*calc!E325^3+constants!$E$4*calc!E325^4+constants!$F$4*calc!E325^5+constants!$G$4*calc!E325^6+constants!$H$4*calc!E325^7)</f>
        <v>605.31154141780905</v>
      </c>
      <c r="I325">
        <f t="shared" si="81"/>
        <v>78554.824855692495</v>
      </c>
      <c r="J325">
        <f t="shared" si="82"/>
        <v>78053.902235752787</v>
      </c>
      <c r="K325">
        <f t="shared" si="82"/>
        <v>302.65577070890453</v>
      </c>
      <c r="M325">
        <f>IF(front!E338&gt;$M$2,I325,J325)</f>
        <v>78554.824855692495</v>
      </c>
      <c r="N325">
        <f t="shared" si="83"/>
        <v>3.8527967093668911E-3</v>
      </c>
      <c r="O325">
        <f t="shared" si="84"/>
        <v>77439.791605831677</v>
      </c>
      <c r="Q325">
        <f>'slit correction'!O327</f>
        <v>54816.935101525312</v>
      </c>
      <c r="R325">
        <f>SUMPRODUCT(B$6:B$2053,Q$6:Q$2053,EXP(constants!B$7+constants!A$7*ABS(A$6:A$2053-A325)))</f>
        <v>573.01273163804979</v>
      </c>
      <c r="S325">
        <f t="shared" si="85"/>
        <v>54243.922369887259</v>
      </c>
      <c r="T325">
        <f t="shared" si="86"/>
        <v>54236.282258617182</v>
      </c>
      <c r="V325">
        <f>(front!I337+front!I338)*0.5</f>
        <v>3.1641891697556035E-5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2.2866164182165341E-8</v>
      </c>
      <c r="AF325">
        <f t="shared" si="97"/>
        <v>2.2904936983440395E-8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6.815303433749634E-7</v>
      </c>
      <c r="AR325" s="3">
        <f t="shared" si="91"/>
        <v>6.7848144069991937E-7</v>
      </c>
      <c r="AT325">
        <f t="shared" si="92"/>
        <v>0.9936232736708418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5415.5599999999995</v>
      </c>
      <c r="D326" s="2">
        <f>front!E339-front!C339</f>
        <v>46620.800000000003</v>
      </c>
      <c r="E326" s="2">
        <f>IF(front!F339-front!C339&gt;0,front!F339-front!C339,0)</f>
        <v>604.69999999999982</v>
      </c>
      <c r="F326" s="4">
        <f>C326/(constants!$A$4+constants!$B$4*calc!C326+constants!$C$4*calc!C326^2+constants!$D$4*calc!C326^3+constants!$E$4*calc!C326^4+constants!$F$4*calc!C326^5+constants!$G$4*calc!C326^6+constants!$H$4*calc!C326^7)</f>
        <v>5410.9697406630867</v>
      </c>
      <c r="G326" s="4">
        <f>D326/(constants!$A$4+constants!$B$4*calc!D326+constants!$C$4*calc!D326^2+constants!$D$4*calc!D326^3+constants!$E$4*calc!D326^4+constants!$F$4*calc!D326^5+constants!$G$4*calc!D326^6+constants!$H$4*calc!D326^7)</f>
        <v>48878.297151209954</v>
      </c>
      <c r="H326" s="4">
        <f>E326/(constants!$A$4+constants!$B$4*calc!E326+constants!$C$4*calc!E326^2+constants!$D$4*calc!E326^3+constants!$E$4*calc!E326^4+constants!$F$4*calc!E326^5+constants!$G$4*calc!E326^6+constants!$H$4*calc!E326^7)</f>
        <v>606.71534640955895</v>
      </c>
      <c r="I326">
        <f t="shared" ref="I326:I389" si="101">F326*1000/I$2</f>
        <v>81984.390010046773</v>
      </c>
      <c r="J326">
        <f t="shared" ref="J326:K389" si="102">G326*1000/J$2</f>
        <v>81463.828585349911</v>
      </c>
      <c r="K326">
        <f t="shared" si="102"/>
        <v>303.35767320477947</v>
      </c>
      <c r="M326">
        <f>IF(front!E339&gt;$M$2,I326,J326)</f>
        <v>81984.390010046773</v>
      </c>
      <c r="N326">
        <f t="shared" si="83"/>
        <v>3.7001882086041566E-3</v>
      </c>
      <c r="O326">
        <f t="shared" ref="O326:O351" si="103">M326-$O$3</f>
        <v>80913.800854059155</v>
      </c>
      <c r="Q326">
        <f>'slit correction'!O328</f>
        <v>58400.132893882321</v>
      </c>
      <c r="R326">
        <f>SUMPRODUCT(B$6:B$2053,Q$6:Q$2053,EXP(constants!B$7+constants!A$7*ABS(A$6:A$2053-A326)))</f>
        <v>578.22296924893169</v>
      </c>
      <c r="S326">
        <f t="shared" si="85"/>
        <v>57821.909924633386</v>
      </c>
      <c r="T326">
        <f t="shared" si="86"/>
        <v>57814.269813363309</v>
      </c>
      <c r="V326">
        <f>(front!I338+front!I339)*0.5</f>
        <v>3.2641287110713569E-5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2.3631037939053935E-8</v>
      </c>
      <c r="AF326">
        <f t="shared" si="97"/>
        <v>2.3248601060609638E-8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7.1290865461211263E-7</v>
      </c>
      <c r="AR326" s="3">
        <f t="shared" si="91"/>
        <v>6.9721949899353796E-7</v>
      </c>
      <c r="AT326">
        <f t="shared" si="92"/>
        <v>0.99365048121193478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5586.5800000000008</v>
      </c>
      <c r="D327" s="2">
        <f>front!E340-front!C340</f>
        <v>48069.600000000006</v>
      </c>
      <c r="E327" s="2">
        <f>IF(front!F340-front!C340&gt;0,front!F340-front!C340,0)</f>
        <v>605.10000000000036</v>
      </c>
      <c r="F327" s="4">
        <f>C327/(constants!$A$4+constants!$B$4*calc!C327+constants!$C$4*calc!C327^2+constants!$D$4*calc!C327^3+constants!$E$4*calc!C327^4+constants!$F$4*calc!C327^5+constants!$G$4*calc!C327^6+constants!$H$4*calc!C327^7)</f>
        <v>5581.3212009565159</v>
      </c>
      <c r="G327" s="4">
        <f>D327/(constants!$A$4+constants!$B$4*calc!D327+constants!$C$4*calc!D327^2+constants!$D$4*calc!D327^3+constants!$E$4*calc!D327^4+constants!$F$4*calc!D327^5+constants!$G$4*calc!D327^6+constants!$H$4*calc!D327^7)</f>
        <v>50498.189356413735</v>
      </c>
      <c r="H327" s="4">
        <f>E327/(constants!$A$4+constants!$B$4*calc!E327+constants!$C$4*calc!E327^2+constants!$D$4*calc!E327^3+constants!$E$4*calc!E327^4+constants!$F$4*calc!E327^5+constants!$G$4*calc!E327^6+constants!$H$4*calc!E327^7)</f>
        <v>607.11643281028091</v>
      </c>
      <c r="I327">
        <f t="shared" si="101"/>
        <v>84565.472741765392</v>
      </c>
      <c r="J327">
        <f t="shared" si="102"/>
        <v>84163.648927356233</v>
      </c>
      <c r="K327">
        <f t="shared" si="102"/>
        <v>303.55821640514046</v>
      </c>
      <c r="M327">
        <f>IF(front!E340&gt;$M$2,I327,J327)</f>
        <v>84565.472741765392</v>
      </c>
      <c r="N327">
        <f t="shared" ref="N327:N390" si="104">K327/M327</f>
        <v>3.5896235965250912E-3</v>
      </c>
      <c r="O327">
        <f t="shared" si="103"/>
        <v>83494.883585777774</v>
      </c>
      <c r="Q327">
        <f>'slit correction'!O329</f>
        <v>60918.914285762185</v>
      </c>
      <c r="R327">
        <f>SUMPRODUCT(B$6:B$2053,Q$6:Q$2053,EXP(constants!B$7+constants!A$7*ABS(A$6:A$2053-A327)))</f>
        <v>583.58426031175816</v>
      </c>
      <c r="S327">
        <f t="shared" ref="S327:S390" si="105">Q327-R327</f>
        <v>60335.330025450428</v>
      </c>
      <c r="T327">
        <f t="shared" ref="T327:T390" si="106">IF((S327-$S$2)&gt;0,S327-$S$2,0)</f>
        <v>60327.689914180351</v>
      </c>
      <c r="V327">
        <f>(front!I339+front!I340)*0.5</f>
        <v>3.4344694488192996E-5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2.4512259408143839E-8</v>
      </c>
      <c r="AF327">
        <f t="shared" si="97"/>
        <v>2.4071648673598887E-8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7.4870024436155078E-7</v>
      </c>
      <c r="AR327" s="3">
        <f t="shared" ref="AR327:AR390" si="111">(AQ326+AQ327)*0.5</f>
        <v>7.3080444948683176E-7</v>
      </c>
      <c r="AT327">
        <f t="shared" ref="AT327:AT390" si="112">J327/I327</f>
        <v>0.995248370270025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5506.8799999999992</v>
      </c>
      <c r="D328" s="2">
        <f>front!E341-front!C341</f>
        <v>47381.2</v>
      </c>
      <c r="E328" s="2">
        <f>IF(front!F341-front!C341&gt;0,front!F341-front!C341,0)</f>
        <v>599.20000000000027</v>
      </c>
      <c r="F328" s="4">
        <f>C328/(constants!$A$4+constants!$B$4*calc!C328+constants!$C$4*calc!C328^2+constants!$D$4*calc!C328^3+constants!$E$4*calc!C328^4+constants!$F$4*calc!C328^5+constants!$G$4*calc!C328^6+constants!$H$4*calc!C328^7)</f>
        <v>5501.9332976308287</v>
      </c>
      <c r="G328" s="4">
        <f>D328/(constants!$A$4+constants!$B$4*calc!D328+constants!$C$4*calc!D328^2+constants!$D$4*calc!D328^3+constants!$E$4*calc!D328^4+constants!$F$4*calc!D328^5+constants!$G$4*calc!D328^6+constants!$H$4*calc!D328^7)</f>
        <v>49728.057162727113</v>
      </c>
      <c r="H328" s="4">
        <f>E328/(constants!$A$4+constants!$B$4*calc!E328+constants!$C$4*calc!E328^2+constants!$D$4*calc!E328^3+constants!$E$4*calc!E328^4+constants!$F$4*calc!E328^5+constants!$G$4*calc!E328^6+constants!$H$4*calc!E328^7)</f>
        <v>601.20037505904907</v>
      </c>
      <c r="I328">
        <f t="shared" si="101"/>
        <v>83362.625721679229</v>
      </c>
      <c r="J328">
        <f t="shared" si="102"/>
        <v>82880.095271211845</v>
      </c>
      <c r="K328">
        <f t="shared" si="102"/>
        <v>300.60018752952453</v>
      </c>
      <c r="M328">
        <f>IF(front!E341&gt;$M$2,I328,J328)</f>
        <v>83362.625721679229</v>
      </c>
      <c r="N328">
        <f t="shared" si="104"/>
        <v>3.6059347330676828E-3</v>
      </c>
      <c r="O328">
        <f t="shared" si="103"/>
        <v>82292.036565691611</v>
      </c>
      <c r="Q328">
        <f>'slit correction'!O330</f>
        <v>59398.282968010863</v>
      </c>
      <c r="R328">
        <f>SUMPRODUCT(B$6:B$2053,Q$6:Q$2053,EXP(constants!B$7+constants!A$7*ABS(A$6:A$2053-A328)))</f>
        <v>588.86446783164024</v>
      </c>
      <c r="S328">
        <f t="shared" si="105"/>
        <v>58809.418500179221</v>
      </c>
      <c r="T328">
        <f t="shared" si="106"/>
        <v>58801.778388909144</v>
      </c>
      <c r="V328">
        <f>(front!I340+front!I341)*0.5</f>
        <v>3.4821876578120146E-5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2.3537197032106619E-8</v>
      </c>
      <c r="AF328">
        <f t="shared" ref="AF328:AF391" si="117">(AE327+AE328)*0.5</f>
        <v>2.4024728220125229E-8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7.2767689296777343E-7</v>
      </c>
      <c r="AR328" s="3">
        <f t="shared" si="111"/>
        <v>7.3818856866466211E-7</v>
      </c>
      <c r="AT328">
        <f t="shared" si="112"/>
        <v>0.99421166924278037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5412.7199999999993</v>
      </c>
      <c r="D329" s="2">
        <f>front!E342-front!C342</f>
        <v>46487.5</v>
      </c>
      <c r="E329" s="2">
        <f>IF(front!F342-front!C342&gt;0,front!F342-front!C342,0)</f>
        <v>587.30000000000018</v>
      </c>
      <c r="F329" s="4">
        <f>C329/(constants!$A$4+constants!$B$4*calc!C329+constants!$C$4*calc!C329^2+constants!$D$4*calc!C329^3+constants!$E$4*calc!C329^4+constants!$F$4*calc!C329^5+constants!$G$4*calc!C329^6+constants!$H$4*calc!C329^7)</f>
        <v>5408.1408013985483</v>
      </c>
      <c r="G329" s="4">
        <f>D329/(constants!$A$4+constants!$B$4*calc!D329+constants!$C$4*calc!D329^2+constants!$D$4*calc!D329^3+constants!$E$4*calc!D329^4+constants!$F$4*calc!D329^5+constants!$G$4*calc!D329^6+constants!$H$4*calc!D329^7)</f>
        <v>48729.441829265328</v>
      </c>
      <c r="H329" s="4">
        <f>E329/(constants!$A$4+constants!$B$4*calc!E329+constants!$C$4*calc!E329^2+constants!$D$4*calc!E329^3+constants!$E$4*calc!E329^4+constants!$F$4*calc!E329^5+constants!$G$4*calc!E329^6+constants!$H$4*calc!E329^7)</f>
        <v>589.26776978126952</v>
      </c>
      <c r="I329">
        <f t="shared" si="101"/>
        <v>81941.527293917403</v>
      </c>
      <c r="J329">
        <f t="shared" si="102"/>
        <v>81215.73638210888</v>
      </c>
      <c r="K329">
        <f t="shared" si="102"/>
        <v>294.63388489063476</v>
      </c>
      <c r="M329">
        <f>IF(front!E342&gt;$M$2,I329,J329)</f>
        <v>81941.527293917403</v>
      </c>
      <c r="N329">
        <f t="shared" si="104"/>
        <v>3.5956601569532339E-3</v>
      </c>
      <c r="O329">
        <f t="shared" si="103"/>
        <v>80870.938137929785</v>
      </c>
      <c r="Q329">
        <f>'slit correction'!O331</f>
        <v>57704.482036242269</v>
      </c>
      <c r="R329">
        <f>SUMPRODUCT(B$6:B$2053,Q$6:Q$2053,EXP(constants!B$7+constants!A$7*ABS(A$6:A$2053-A329)))</f>
        <v>594.29804785006604</v>
      </c>
      <c r="S329">
        <f t="shared" si="105"/>
        <v>57110.1839883922</v>
      </c>
      <c r="T329">
        <f t="shared" si="106"/>
        <v>57102.543877122123</v>
      </c>
      <c r="V329">
        <f>(front!I341+front!I342)*0.5</f>
        <v>3.3993313610365607E-5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2.2621561484205181E-8</v>
      </c>
      <c r="AF329">
        <f t="shared" si="117"/>
        <v>2.3079379258155899E-8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7.0807614305704651E-7</v>
      </c>
      <c r="AR329" s="3">
        <f t="shared" si="111"/>
        <v>7.1787651801240997E-7</v>
      </c>
      <c r="AT329">
        <f t="shared" si="112"/>
        <v>0.99114257525118887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5481.8300000000008</v>
      </c>
      <c r="D330" s="2">
        <f>front!E343-front!C343</f>
        <v>47112.799999999996</v>
      </c>
      <c r="E330" s="2">
        <f>IF(front!F343-front!C343&gt;0,front!F343-front!C343,0)</f>
        <v>589.89999999999964</v>
      </c>
      <c r="F330" s="4">
        <f>C330/(constants!$A$4+constants!$B$4*calc!C330+constants!$C$4*calc!C330^2+constants!$D$4*calc!C330^3+constants!$E$4*calc!C330^4+constants!$F$4*calc!C330^5+constants!$G$4*calc!C330^6+constants!$H$4*calc!C330^7)</f>
        <v>5476.9812138374236</v>
      </c>
      <c r="G330" s="4">
        <f>D330/(constants!$A$4+constants!$B$4*calc!D330+constants!$C$4*calc!D330^2+constants!$D$4*calc!D330^3+constants!$E$4*calc!D330^4+constants!$F$4*calc!D330^5+constants!$G$4*calc!D330^6+constants!$H$4*calc!D330^7)</f>
        <v>49427.998366596621</v>
      </c>
      <c r="H330" s="4">
        <f>E330/(constants!$A$4+constants!$B$4*calc!E330+constants!$C$4*calc!E330^2+constants!$D$4*calc!E330^3+constants!$E$4*calc!E330^4+constants!$F$4*calc!E330^5+constants!$G$4*calc!E330^6+constants!$H$4*calc!E330^7)</f>
        <v>591.87491846203204</v>
      </c>
      <c r="I330">
        <f t="shared" si="101"/>
        <v>82984.56384602157</v>
      </c>
      <c r="J330">
        <f t="shared" si="102"/>
        <v>82379.997277661038</v>
      </c>
      <c r="K330">
        <f t="shared" si="102"/>
        <v>295.93745923101602</v>
      </c>
      <c r="M330">
        <f>IF(front!E343&gt;$M$2,I330,J330)</f>
        <v>82984.56384602157</v>
      </c>
      <c r="N330">
        <f t="shared" si="104"/>
        <v>3.5661747861943337E-3</v>
      </c>
      <c r="O330">
        <f t="shared" si="103"/>
        <v>81913.974690033952</v>
      </c>
      <c r="Q330">
        <f>'slit correction'!O332</f>
        <v>58304.179802331484</v>
      </c>
      <c r="R330">
        <f>SUMPRODUCT(B$6:B$2053,Q$6:Q$2053,EXP(constants!B$7+constants!A$7*ABS(A$6:A$2053-A330)))</f>
        <v>599.65541092798287</v>
      </c>
      <c r="S330">
        <f t="shared" si="105"/>
        <v>57704.524391403502</v>
      </c>
      <c r="T330">
        <f t="shared" si="106"/>
        <v>57696.884280133425</v>
      </c>
      <c r="V330">
        <f>(front!I342+front!I343)*0.5</f>
        <v>3.3569590328177742E-5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2.2231525142916469E-8</v>
      </c>
      <c r="AF330">
        <f t="shared" si="117"/>
        <v>2.2426543313560827E-8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7.0434567279190376E-7</v>
      </c>
      <c r="AR330" s="3">
        <f t="shared" si="111"/>
        <v>7.0621090792447513E-7</v>
      </c>
      <c r="AT330">
        <f t="shared" si="112"/>
        <v>0.99271471053963345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5479.48</v>
      </c>
      <c r="D331" s="2">
        <f>front!E344-front!C344</f>
        <v>47112.3</v>
      </c>
      <c r="E331" s="2">
        <f>IF(front!F344-front!C344&gt;0,front!F344-front!C344,0)</f>
        <v>589.60000000000036</v>
      </c>
      <c r="F331" s="4">
        <f>C331/(constants!$A$4+constants!$B$4*calc!C331+constants!$C$4*calc!C331^2+constants!$D$4*calc!C331^3+constants!$E$4*calc!C331^4+constants!$F$4*calc!C331^5+constants!$G$4*calc!C331^6+constants!$H$4*calc!C331^7)</f>
        <v>5474.6403945590519</v>
      </c>
      <c r="G331" s="4">
        <f>D331/(constants!$A$4+constants!$B$4*calc!D331+constants!$C$4*calc!D331^2+constants!$D$4*calc!D331^3+constants!$E$4*calc!D331^4+constants!$F$4*calc!D331^5+constants!$G$4*calc!D331^6+constants!$H$4*calc!D331^7)</f>
        <v>49427.439505478862</v>
      </c>
      <c r="H331" s="4">
        <f>E331/(constants!$A$4+constants!$B$4*calc!E331+constants!$C$4*calc!E331^2+constants!$D$4*calc!E331^3+constants!$E$4*calc!E331^4+constants!$F$4*calc!E331^5+constants!$G$4*calc!E331^6+constants!$H$4*calc!E331^7)</f>
        <v>591.57409432300062</v>
      </c>
      <c r="I331">
        <f t="shared" si="101"/>
        <v>82949.096887258362</v>
      </c>
      <c r="J331">
        <f t="shared" si="102"/>
        <v>82379.06584246477</v>
      </c>
      <c r="K331">
        <f t="shared" si="102"/>
        <v>295.78704716150031</v>
      </c>
      <c r="M331">
        <f>IF(front!E344&gt;$M$2,I331,J331)</f>
        <v>82949.096887258362</v>
      </c>
      <c r="N331">
        <f t="shared" si="104"/>
        <v>3.5658862876291973E-3</v>
      </c>
      <c r="O331">
        <f t="shared" si="103"/>
        <v>81878.507731270744</v>
      </c>
      <c r="Q331">
        <f>'slit correction'!O333</f>
        <v>57688.603172459443</v>
      </c>
      <c r="R331">
        <f>SUMPRODUCT(B$6:B$2053,Q$6:Q$2053,EXP(constants!B$7+constants!A$7*ABS(A$6:A$2053-A331)))</f>
        <v>605.17145201287713</v>
      </c>
      <c r="S331">
        <f t="shared" si="105"/>
        <v>57083.431720446562</v>
      </c>
      <c r="T331">
        <f t="shared" si="106"/>
        <v>57075.791609176486</v>
      </c>
      <c r="V331">
        <f>(front!I343+front!I344)*0.5</f>
        <v>3.3372654211436656E-5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2.1649643305117349E-8</v>
      </c>
      <c r="AF331">
        <f t="shared" si="117"/>
        <v>2.1940584224016909E-8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6.9444983649419588E-7</v>
      </c>
      <c r="AR331" s="3">
        <f t="shared" si="111"/>
        <v>6.9939775464304977E-7</v>
      </c>
      <c r="AT331">
        <f t="shared" si="112"/>
        <v>0.99312794151853923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5519.4199999999992</v>
      </c>
      <c r="D332" s="2">
        <f>front!E345-front!C345</f>
        <v>47523.1</v>
      </c>
      <c r="E332" s="2">
        <f>IF(front!F345-front!C345&gt;0,front!F345-front!C345,0)</f>
        <v>607.20000000000027</v>
      </c>
      <c r="F332" s="4">
        <f>C332/(constants!$A$4+constants!$B$4*calc!C332+constants!$C$4*calc!C332^2+constants!$D$4*calc!C332^3+constants!$E$4*calc!C332^4+constants!$F$4*calc!C332^5+constants!$G$4*calc!C332^6+constants!$H$4*calc!C332^7)</f>
        <v>5514.4242459500829</v>
      </c>
      <c r="G332" s="4">
        <f>D332/(constants!$A$4+constants!$B$4*calc!D332+constants!$C$4*calc!D332^2+constants!$D$4*calc!D332^3+constants!$E$4*calc!D332^4+constants!$F$4*calc!D332^5+constants!$G$4*calc!D332^6+constants!$H$4*calc!D332^7)</f>
        <v>49886.743640439578</v>
      </c>
      <c r="H332" s="4">
        <f>E332/(constants!$A$4+constants!$B$4*calc!E332+constants!$C$4*calc!E332^2+constants!$D$4*calc!E332^3+constants!$E$4*calc!E332^4+constants!$F$4*calc!E332^5+constants!$G$4*calc!E332^6+constants!$H$4*calc!E332^7)</f>
        <v>609.22213101972534</v>
      </c>
      <c r="I332">
        <f t="shared" si="101"/>
        <v>83551.882514395198</v>
      </c>
      <c r="J332">
        <f t="shared" si="102"/>
        <v>83144.572734065965</v>
      </c>
      <c r="K332">
        <f t="shared" si="102"/>
        <v>304.61106550986267</v>
      </c>
      <c r="M332">
        <f>IF(front!E345&gt;$M$2,I332,J332)</f>
        <v>83551.882514395198</v>
      </c>
      <c r="N332">
        <f t="shared" si="104"/>
        <v>3.6457714218154341E-3</v>
      </c>
      <c r="O332">
        <f t="shared" si="103"/>
        <v>82481.29335840758</v>
      </c>
      <c r="Q332">
        <f>'slit correction'!O334</f>
        <v>58186.158218327168</v>
      </c>
      <c r="R332">
        <f>SUMPRODUCT(B$6:B$2053,Q$6:Q$2053,EXP(constants!B$7+constants!A$7*ABS(A$6:A$2053-A332)))</f>
        <v>610.61167669844826</v>
      </c>
      <c r="S332">
        <f t="shared" si="105"/>
        <v>57575.546541628719</v>
      </c>
      <c r="T332">
        <f t="shared" si="106"/>
        <v>57567.906430358642</v>
      </c>
      <c r="V332">
        <f>(front!I344+front!I345)*0.5</f>
        <v>3.3417474740636189E-5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2.1586303624928014E-8</v>
      </c>
      <c r="AF332">
        <f t="shared" si="117"/>
        <v>2.161797346502268E-8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7.0085411335142965E-7</v>
      </c>
      <c r="AR332" s="3">
        <f t="shared" si="111"/>
        <v>6.9765197492281271E-7</v>
      </c>
      <c r="AT332">
        <f t="shared" si="112"/>
        <v>0.99512506758589125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5797.6200000000008</v>
      </c>
      <c r="D333" s="2">
        <f>front!E346-front!C346</f>
        <v>49779.1</v>
      </c>
      <c r="E333" s="2">
        <f>IF(front!F346-front!C346&gt;0,front!F346-front!C346,0)</f>
        <v>595.19999999999982</v>
      </c>
      <c r="F333" s="4">
        <f>C333/(constants!$A$4+constants!$B$4*calc!C333+constants!$C$4*calc!C333^2+constants!$D$4*calc!C333^3+constants!$E$4*calc!C333^4+constants!$F$4*calc!C333^5+constants!$G$4*calc!C333^6+constants!$H$4*calc!C333^7)</f>
        <v>5791.5325937831476</v>
      </c>
      <c r="G333" s="4">
        <f>D333/(constants!$A$4+constants!$B$4*calc!D333+constants!$C$4*calc!D333^2+constants!$D$4*calc!D333^3+constants!$E$4*calc!D333^4+constants!$F$4*calc!D333^5+constants!$G$4*calc!D333^6+constants!$H$4*calc!D333^7)</f>
        <v>52413.377254082516</v>
      </c>
      <c r="H333" s="4">
        <f>E333/(constants!$A$4+constants!$B$4*calc!E333+constants!$C$4*calc!E333^2+constants!$D$4*calc!E333^3+constants!$E$4*calc!E333^4+constants!$F$4*calc!E333^5+constants!$G$4*calc!E333^6+constants!$H$4*calc!E333^7)</f>
        <v>597.18944776357046</v>
      </c>
      <c r="I333">
        <f t="shared" si="101"/>
        <v>87750.493845199206</v>
      </c>
      <c r="J333">
        <f t="shared" si="102"/>
        <v>87355.628756804188</v>
      </c>
      <c r="K333">
        <f t="shared" si="102"/>
        <v>298.59472388178523</v>
      </c>
      <c r="M333">
        <f>IF(front!E346&gt;$M$2,I333,J333)</f>
        <v>87750.493845199206</v>
      </c>
      <c r="N333">
        <f t="shared" si="104"/>
        <v>3.402769725815295E-3</v>
      </c>
      <c r="O333">
        <f t="shared" si="103"/>
        <v>86679.904689211588</v>
      </c>
      <c r="Q333">
        <f>'slit correction'!O335</f>
        <v>62713.469633908164</v>
      </c>
      <c r="R333">
        <f>SUMPRODUCT(B$6:B$2053,Q$6:Q$2053,EXP(constants!B$7+constants!A$7*ABS(A$6:A$2053-A333)))</f>
        <v>616.09422542007769</v>
      </c>
      <c r="S333">
        <f t="shared" si="105"/>
        <v>62097.375408488086</v>
      </c>
      <c r="T333">
        <f t="shared" si="106"/>
        <v>62089.735297218009</v>
      </c>
      <c r="V333">
        <f>(front!I345+front!I346)*0.5</f>
        <v>3.5039106241546832E-5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2.3021244117509661E-8</v>
      </c>
      <c r="AF333">
        <f t="shared" si="117"/>
        <v>2.2303773871218838E-8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7.5648736124563942E-7</v>
      </c>
      <c r="AR333" s="3">
        <f t="shared" si="111"/>
        <v>7.2867073729853459E-7</v>
      </c>
      <c r="AT333">
        <f t="shared" si="112"/>
        <v>0.99550013827737993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5956.5300000000007</v>
      </c>
      <c r="D334" s="2">
        <f>front!E347-front!C347</f>
        <v>51084.7</v>
      </c>
      <c r="E334" s="2">
        <f>IF(front!F347-front!C347&gt;0,front!F347-front!C347,0)</f>
        <v>610.80000000000018</v>
      </c>
      <c r="F334" s="4">
        <f>C334/(constants!$A$4+constants!$B$4*calc!C334+constants!$C$4*calc!C334^2+constants!$D$4*calc!C334^3+constants!$E$4*calc!C334^4+constants!$F$4*calc!C334^5+constants!$G$4*calc!C334^6+constants!$H$4*calc!C334^7)</f>
        <v>5949.8192123612507</v>
      </c>
      <c r="G334" s="4">
        <f>D334/(constants!$A$4+constants!$B$4*calc!D334+constants!$C$4*calc!D334^2+constants!$D$4*calc!D334^3+constants!$E$4*calc!D334^4+constants!$F$4*calc!D334^5+constants!$G$4*calc!D334^6+constants!$H$4*calc!D334^7)</f>
        <v>53877.94726574856</v>
      </c>
      <c r="H334" s="4">
        <f>E334/(constants!$A$4+constants!$B$4*calc!E334+constants!$C$4*calc!E334^2+constants!$D$4*calc!E334^3+constants!$E$4*calc!E334^4+constants!$F$4*calc!E334^5+constants!$G$4*calc!E334^6+constants!$H$4*calc!E334^7)</f>
        <v>612.83187829385145</v>
      </c>
      <c r="I334">
        <f t="shared" si="101"/>
        <v>90148.775944867433</v>
      </c>
      <c r="J334">
        <f t="shared" si="102"/>
        <v>89796.578776247596</v>
      </c>
      <c r="K334">
        <f t="shared" si="102"/>
        <v>306.41593914692572</v>
      </c>
      <c r="M334">
        <f>IF(front!E347&gt;$M$2,I334,J334)</f>
        <v>90148.775944867433</v>
      </c>
      <c r="N334">
        <f t="shared" si="104"/>
        <v>3.3990027699801655E-3</v>
      </c>
      <c r="O334">
        <f t="shared" si="103"/>
        <v>89078.186788879815</v>
      </c>
      <c r="Q334">
        <f>'slit correction'!O336</f>
        <v>65765.767310670606</v>
      </c>
      <c r="R334">
        <f>SUMPRODUCT(B$6:B$2053,Q$6:Q$2053,EXP(constants!B$7+constants!A$7*ABS(A$6:A$2053-A334)))</f>
        <v>621.73556859366226</v>
      </c>
      <c r="S334">
        <f t="shared" si="105"/>
        <v>65144.031742076942</v>
      </c>
      <c r="T334">
        <f t="shared" si="106"/>
        <v>65136.391630806866</v>
      </c>
      <c r="V334">
        <f>(front!I346+front!I347)*0.5</f>
        <v>3.7103189048227993E-5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2.3469653628179949E-8</v>
      </c>
      <c r="AF334">
        <f t="shared" si="117"/>
        <v>2.3245448872844805E-8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7.8088805077725963E-7</v>
      </c>
      <c r="AR334" s="3">
        <f t="shared" si="111"/>
        <v>7.6868770601144958E-7</v>
      </c>
      <c r="AT334">
        <f t="shared" si="112"/>
        <v>0.99609315639698504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6001.93</v>
      </c>
      <c r="D335" s="2">
        <f>front!E348-front!C348</f>
        <v>51232.800000000003</v>
      </c>
      <c r="E335" s="2">
        <f>IF(front!F348-front!C348&gt;0,front!F348-front!C348,0)</f>
        <v>607.40000000000055</v>
      </c>
      <c r="F335" s="4">
        <f>C335/(constants!$A$4+constants!$B$4*calc!C335+constants!$C$4*calc!C335^2+constants!$D$4*calc!C335^3+constants!$E$4*calc!C335^4+constants!$F$4*calc!C335^5+constants!$G$4*calc!C335^6+constants!$H$4*calc!C335^7)</f>
        <v>5995.0415883016876</v>
      </c>
      <c r="G335" s="4">
        <f>D335/(constants!$A$4+constants!$B$4*calc!D335+constants!$C$4*calc!D335^2+constants!$D$4*calc!D335^3+constants!$E$4*calc!D335^4+constants!$F$4*calc!D335^5+constants!$G$4*calc!D335^6+constants!$H$4*calc!D335^7)</f>
        <v>54044.153788208147</v>
      </c>
      <c r="H335" s="4">
        <f>E335/(constants!$A$4+constants!$B$4*calc!E335+constants!$C$4*calc!E335^2+constants!$D$4*calc!E335^3+constants!$E$4*calc!E335^4+constants!$F$4*calc!E335^5+constants!$G$4*calc!E335^6+constants!$H$4*calc!E335^7)</f>
        <v>609.42267323368458</v>
      </c>
      <c r="I335">
        <f t="shared" si="101"/>
        <v>90833.963459116479</v>
      </c>
      <c r="J335">
        <f t="shared" si="102"/>
        <v>90073.589647013578</v>
      </c>
      <c r="K335">
        <f t="shared" si="102"/>
        <v>304.71133661684229</v>
      </c>
      <c r="M335">
        <f>IF(front!E348&gt;$M$2,I335,J335)</f>
        <v>90833.963459116479</v>
      </c>
      <c r="N335">
        <f t="shared" si="104"/>
        <v>3.3545969482438143E-3</v>
      </c>
      <c r="O335">
        <f t="shared" si="103"/>
        <v>89763.374303128861</v>
      </c>
      <c r="Q335">
        <f>'slit correction'!O337</f>
        <v>67310.523576941472</v>
      </c>
      <c r="R335">
        <f>SUMPRODUCT(B$6:B$2053,Q$6:Q$2053,EXP(constants!B$7+constants!A$7*ABS(A$6:A$2053-A335)))</f>
        <v>627.29086940628054</v>
      </c>
      <c r="S335">
        <f t="shared" si="105"/>
        <v>66683.232707535193</v>
      </c>
      <c r="T335">
        <f t="shared" si="106"/>
        <v>66675.592596265124</v>
      </c>
      <c r="V335">
        <f>(front!I347+front!I348)*0.5</f>
        <v>3.8133306404206134E-5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2.3553806393319059E-8</v>
      </c>
      <c r="AF335">
        <f t="shared" si="117"/>
        <v>2.3511730010749502E-8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7.9323598670034322E-7</v>
      </c>
      <c r="AR335" s="3">
        <f t="shared" si="111"/>
        <v>7.8706201873880143E-7</v>
      </c>
      <c r="AT335">
        <f t="shared" si="112"/>
        <v>0.99162897023154628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5943.1999999999989</v>
      </c>
      <c r="D336" s="2">
        <f>front!E349-front!C349</f>
        <v>50817.7</v>
      </c>
      <c r="E336" s="2">
        <f>IF(front!F349-front!C349&gt;0,front!F349-front!C349,0)</f>
        <v>586.99999999999955</v>
      </c>
      <c r="F336" s="4">
        <f>C336/(constants!$A$4+constants!$B$4*calc!C336+constants!$C$4*calc!C336^2+constants!$D$4*calc!C336^3+constants!$E$4*calc!C336^4+constants!$F$4*calc!C336^5+constants!$G$4*calc!C336^6+constants!$H$4*calc!C336^7)</f>
        <v>5936.5414164261429</v>
      </c>
      <c r="G336" s="4">
        <f>D336/(constants!$A$4+constants!$B$4*calc!D336+constants!$C$4*calc!D336^2+constants!$D$4*calc!D336^3+constants!$E$4*calc!D336^4+constants!$F$4*calc!D336^5+constants!$G$4*calc!D336^6+constants!$H$4*calc!D336^7)</f>
        <v>53578.338282480719</v>
      </c>
      <c r="H336" s="4">
        <f>E336/(constants!$A$4+constants!$B$4*calc!E336+constants!$C$4*calc!E336^2+constants!$D$4*calc!E336^3+constants!$E$4*calc!E336^4+constants!$F$4*calc!E336^5+constants!$G$4*calc!E336^6+constants!$H$4*calc!E336^7)</f>
        <v>588.96694403986498</v>
      </c>
      <c r="I336">
        <f t="shared" si="101"/>
        <v>89947.597218577925</v>
      </c>
      <c r="J336">
        <f t="shared" si="102"/>
        <v>89297.230470801194</v>
      </c>
      <c r="K336">
        <f t="shared" si="102"/>
        <v>294.48347201993249</v>
      </c>
      <c r="M336">
        <f>IF(front!E349&gt;$M$2,I336,J336)</f>
        <v>89947.597218577925</v>
      </c>
      <c r="N336">
        <f t="shared" si="104"/>
        <v>3.2739448426212033E-3</v>
      </c>
      <c r="O336">
        <f t="shared" si="103"/>
        <v>88877.008062590307</v>
      </c>
      <c r="Q336">
        <f>'slit correction'!O338</f>
        <v>67331.064207931719</v>
      </c>
      <c r="R336">
        <f>SUMPRODUCT(B$6:B$2053,Q$6:Q$2053,EXP(constants!B$7+constants!A$7*ABS(A$6:A$2053-A336)))</f>
        <v>633.00263873927349</v>
      </c>
      <c r="S336">
        <f t="shared" si="105"/>
        <v>66698.061569192447</v>
      </c>
      <c r="T336">
        <f t="shared" si="106"/>
        <v>66690.421457922377</v>
      </c>
      <c r="V336">
        <f>(front!I348+front!I349)*0.5</f>
        <v>3.8486101556990896E-5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2.3152433382362723E-8</v>
      </c>
      <c r="AF336">
        <f t="shared" si="117"/>
        <v>2.3353119887840889E-8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7.8942612045054254E-7</v>
      </c>
      <c r="AR336" s="3">
        <f t="shared" si="111"/>
        <v>7.9133105357544288E-7</v>
      </c>
      <c r="AT336">
        <f t="shared" si="112"/>
        <v>0.99276949281706439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5781.9400000000005</v>
      </c>
      <c r="D337" s="2">
        <f>front!E350-front!C350</f>
        <v>49452.200000000004</v>
      </c>
      <c r="E337" s="2">
        <f>IF(front!F350-front!C350&gt;0,front!F350-front!C350,0)</f>
        <v>609.09999999999991</v>
      </c>
      <c r="F337" s="4">
        <f>C337/(constants!$A$4+constants!$B$4*calc!C337+constants!$C$4*calc!C337^2+constants!$D$4*calc!C337^3+constants!$E$4*calc!C337^4+constants!$F$4*calc!C337^5+constants!$G$4*calc!C337^6+constants!$H$4*calc!C337^7)</f>
        <v>5775.9141834291277</v>
      </c>
      <c r="G337" s="4">
        <f>D337/(constants!$A$4+constants!$B$4*calc!D337+constants!$C$4*calc!D337^2+constants!$D$4*calc!D337^3+constants!$E$4*calc!D337^4+constants!$F$4*calc!D337^5+constants!$G$4*calc!D337^6+constants!$H$4*calc!D337^7)</f>
        <v>52046.89382847472</v>
      </c>
      <c r="H337" s="4">
        <f>E337/(constants!$A$4+constants!$B$4*calc!E337+constants!$C$4*calc!E337^2+constants!$D$4*calc!E337^3+constants!$E$4*calc!E337^4+constants!$F$4*calc!E337^5+constants!$G$4*calc!E337^6+constants!$H$4*calc!E337^7)</f>
        <v>611.12727873340179</v>
      </c>
      <c r="I337">
        <f t="shared" si="101"/>
        <v>87513.85126407769</v>
      </c>
      <c r="J337">
        <f t="shared" si="102"/>
        <v>86744.823047457874</v>
      </c>
      <c r="K337">
        <f t="shared" si="102"/>
        <v>305.5636393667009</v>
      </c>
      <c r="M337">
        <f>IF(front!E350&gt;$M$2,I337,J337)</f>
        <v>87513.85126407769</v>
      </c>
      <c r="N337">
        <f t="shared" si="104"/>
        <v>3.4916031571350504E-3</v>
      </c>
      <c r="O337">
        <f t="shared" si="103"/>
        <v>86443.262108090072</v>
      </c>
      <c r="Q337">
        <f>'slit correction'!O339</f>
        <v>65620.810420687048</v>
      </c>
      <c r="R337">
        <f>SUMPRODUCT(B$6:B$2053,Q$6:Q$2053,EXP(constants!B$7+constants!A$7*ABS(A$6:A$2053-A337)))</f>
        <v>638.62698334203526</v>
      </c>
      <c r="S337">
        <f t="shared" si="105"/>
        <v>64982.183437345011</v>
      </c>
      <c r="T337">
        <f t="shared" si="106"/>
        <v>64974.543326074934</v>
      </c>
      <c r="V337">
        <f>(front!I349+front!I350)*0.5</f>
        <v>3.7939895645573729E-5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2.2162132684318963E-8</v>
      </c>
      <c r="AF337">
        <f t="shared" si="117"/>
        <v>2.2657283033340841E-8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7.6486644769194981E-7</v>
      </c>
      <c r="AR337" s="3">
        <f t="shared" si="111"/>
        <v>7.7714628407124618E-7</v>
      </c>
      <c r="AT337">
        <f t="shared" si="112"/>
        <v>0.99121249715888704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5548.4199999999992</v>
      </c>
      <c r="D338" s="2">
        <f>front!E351-front!C351</f>
        <v>47526.700000000004</v>
      </c>
      <c r="E338" s="2">
        <f>IF(front!F351-front!C351&gt;0,front!F351-front!C351,0)</f>
        <v>640.80000000000018</v>
      </c>
      <c r="F338" s="4">
        <f>C338/(constants!$A$4+constants!$B$4*calc!C338+constants!$C$4*calc!C338^2+constants!$D$4*calc!C338^3+constants!$E$4*calc!C338^4+constants!$F$4*calc!C338^5+constants!$G$4*calc!C338^6+constants!$H$4*calc!C338^7)</f>
        <v>5543.3107277578874</v>
      </c>
      <c r="G338" s="4">
        <f>D338/(constants!$A$4+constants!$B$4*calc!D338+constants!$C$4*calc!D338^2+constants!$D$4*calc!D338^3+constants!$E$4*calc!D338^4+constants!$F$4*calc!D338^5+constants!$G$4*calc!D338^6+constants!$H$4*calc!D338^7)</f>
        <v>49890.769940565689</v>
      </c>
      <c r="H338" s="4">
        <f>E338/(constants!$A$4+constants!$B$4*calc!E338+constants!$C$4*calc!E338^2+constants!$D$4*calc!E338^3+constants!$E$4*calc!E338^4+constants!$F$4*calc!E338^5+constants!$G$4*calc!E338^6+constants!$H$4*calc!E338^7)</f>
        <v>642.9120696282605</v>
      </c>
      <c r="I338">
        <f t="shared" si="101"/>
        <v>83989.556481180101</v>
      </c>
      <c r="J338">
        <f t="shared" si="102"/>
        <v>83151.283234276154</v>
      </c>
      <c r="K338">
        <f t="shared" si="102"/>
        <v>321.45603481413025</v>
      </c>
      <c r="M338">
        <f>IF(front!E351&gt;$M$2,I338,J338)</f>
        <v>83989.556481180101</v>
      </c>
      <c r="N338">
        <f t="shared" si="104"/>
        <v>3.8273334005062914E-3</v>
      </c>
      <c r="O338">
        <f t="shared" si="103"/>
        <v>82918.967325192483</v>
      </c>
      <c r="Q338">
        <f>'slit correction'!O340</f>
        <v>62623.011382276149</v>
      </c>
      <c r="R338">
        <f>SUMPRODUCT(B$6:B$2053,Q$6:Q$2053,EXP(constants!B$7+constants!A$7*ABS(A$6:A$2053-A338)))</f>
        <v>644.41383209980518</v>
      </c>
      <c r="S338">
        <f t="shared" si="105"/>
        <v>61978.597550176346</v>
      </c>
      <c r="T338">
        <f t="shared" si="106"/>
        <v>61970.957438906269</v>
      </c>
      <c r="V338">
        <f>(front!I350+front!I351)*0.5</f>
        <v>3.6325127643876766E-5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2.0538264094094352E-8</v>
      </c>
      <c r="AF338">
        <f t="shared" si="117"/>
        <v>2.1350198389206656E-8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7.1764776193178892E-7</v>
      </c>
      <c r="AR338" s="3">
        <f t="shared" si="111"/>
        <v>7.4125710481186937E-7</v>
      </c>
      <c r="AT338">
        <f t="shared" si="112"/>
        <v>0.99001931570990276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5373.17</v>
      </c>
      <c r="D339" s="2">
        <f>front!E352-front!C352</f>
        <v>46234.700000000004</v>
      </c>
      <c r="E339" s="2">
        <f>IF(front!F352-front!C352&gt;0,front!F352-front!C352,0)</f>
        <v>624.90000000000055</v>
      </c>
      <c r="F339" s="4">
        <f>C339/(constants!$A$4+constants!$B$4*calc!C339+constants!$C$4*calc!C339^2+constants!$D$4*calc!C339^3+constants!$E$4*calc!C339^4+constants!$F$4*calc!C339^5+constants!$G$4*calc!C339^6+constants!$H$4*calc!C339^7)</f>
        <v>5368.7446582625871</v>
      </c>
      <c r="G339" s="4">
        <f>D339/(constants!$A$4+constants!$B$4*calc!D339+constants!$C$4*calc!D339^2+constants!$D$4*calc!D339^3+constants!$E$4*calc!D339^4+constants!$F$4*calc!D339^5+constants!$G$4*calc!D339^6+constants!$H$4*calc!D339^7)</f>
        <v>48447.237340073269</v>
      </c>
      <c r="H339" s="4">
        <f>E339/(constants!$A$4+constants!$B$4*calc!E339+constants!$C$4*calc!E339^2+constants!$D$4*calc!E339^3+constants!$E$4*calc!E339^4+constants!$F$4*calc!E339^5+constants!$G$4*calc!E339^6+constants!$H$4*calc!E339^7)</f>
        <v>626.96979864846787</v>
      </c>
      <c r="I339">
        <f t="shared" si="101"/>
        <v>81344.616034281629</v>
      </c>
      <c r="J339">
        <f t="shared" si="102"/>
        <v>80745.395566788779</v>
      </c>
      <c r="K339">
        <f t="shared" si="102"/>
        <v>313.48489932423394</v>
      </c>
      <c r="M339">
        <f>IF(front!E352&gt;$M$2,I339,J339)</f>
        <v>81344.616034281629</v>
      </c>
      <c r="N339">
        <f t="shared" si="104"/>
        <v>3.8537879285350587E-3</v>
      </c>
      <c r="O339">
        <f t="shared" si="103"/>
        <v>80274.026878294011</v>
      </c>
      <c r="Q339">
        <f>'slit correction'!O341</f>
        <v>60151.005561765458</v>
      </c>
      <c r="R339">
        <f>SUMPRODUCT(B$6:B$2053,Q$6:Q$2053,EXP(constants!B$7+constants!A$7*ABS(A$6:A$2053-A339)))</f>
        <v>650.12019928112818</v>
      </c>
      <c r="S339">
        <f t="shared" si="105"/>
        <v>59500.885362484332</v>
      </c>
      <c r="T339">
        <f t="shared" si="106"/>
        <v>59493.245251214255</v>
      </c>
      <c r="V339">
        <f>(front!I351+front!I352)*0.5</f>
        <v>3.4576482728407637E-5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1.9455338858779325E-8</v>
      </c>
      <c r="AF339">
        <f t="shared" si="117"/>
        <v>1.9996801476436839E-8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6.8809057755826157E-7</v>
      </c>
      <c r="AR339" s="3">
        <f t="shared" si="111"/>
        <v>7.0286916974502524E-7</v>
      </c>
      <c r="AT339">
        <f t="shared" si="112"/>
        <v>0.99263355712146562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5174.5299999999988</v>
      </c>
      <c r="D340" s="2">
        <f>front!E353-front!C353</f>
        <v>44485.799999999996</v>
      </c>
      <c r="E340" s="2">
        <f>IF(front!F353-front!C353&gt;0,front!F353-front!C353,0)</f>
        <v>622.19999999999982</v>
      </c>
      <c r="F340" s="4">
        <f>C340/(constants!$A$4+constants!$B$4*calc!C340+constants!$C$4*calc!C340^2+constants!$D$4*calc!C340^3+constants!$E$4*calc!C340^4+constants!$F$4*calc!C340^5+constants!$G$4*calc!C340^6+constants!$H$4*calc!C340^7)</f>
        <v>5170.8713171793361</v>
      </c>
      <c r="G340" s="4">
        <f>D340/(constants!$A$4+constants!$B$4*calc!D340+constants!$C$4*calc!D340^2+constants!$D$4*calc!D340^3+constants!$E$4*calc!D340^4+constants!$F$4*calc!D340^5+constants!$G$4*calc!D340^6+constants!$H$4*calc!D340^7)</f>
        <v>46498.717413858074</v>
      </c>
      <c r="H340" s="4">
        <f>E340/(constants!$A$4+constants!$B$4*calc!E340+constants!$C$4*calc!E340^2+constants!$D$4*calc!E340^3+constants!$E$4*calc!E340^4+constants!$F$4*calc!E340^5+constants!$G$4*calc!E340^6+constants!$H$4*calc!E340^7)</f>
        <v>624.2625689373923</v>
      </c>
      <c r="I340">
        <f t="shared" si="101"/>
        <v>78346.535108777825</v>
      </c>
      <c r="J340">
        <f t="shared" si="102"/>
        <v>77497.862356430123</v>
      </c>
      <c r="K340">
        <f t="shared" si="102"/>
        <v>312.13128446869615</v>
      </c>
      <c r="M340">
        <f>IF(front!E353&gt;$M$2,I340,J340)</f>
        <v>78346.535108777825</v>
      </c>
      <c r="N340">
        <f t="shared" si="104"/>
        <v>3.9839832614847245E-3</v>
      </c>
      <c r="O340">
        <f t="shared" si="103"/>
        <v>77275.945952790207</v>
      </c>
      <c r="Q340">
        <f>'slit correction'!O342</f>
        <v>56746.505011418325</v>
      </c>
      <c r="R340">
        <f>SUMPRODUCT(B$6:B$2053,Q$6:Q$2053,EXP(constants!B$7+constants!A$7*ABS(A$6:A$2053-A340)))</f>
        <v>655.87398683795743</v>
      </c>
      <c r="S340">
        <f t="shared" si="105"/>
        <v>56090.631024580369</v>
      </c>
      <c r="T340">
        <f t="shared" si="106"/>
        <v>56082.990913310292</v>
      </c>
      <c r="V340">
        <f>(front!I352+front!I353)*0.5</f>
        <v>3.2814146483995209E-5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1.7905834716781804E-8</v>
      </c>
      <c r="AF340">
        <f t="shared" si="117"/>
        <v>1.8680586787780565E-8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6.4095113954867182E-7</v>
      </c>
      <c r="AR340" s="3">
        <f t="shared" si="111"/>
        <v>6.6452085855346669E-7</v>
      </c>
      <c r="AT340">
        <f t="shared" si="112"/>
        <v>0.98916770535966414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4913.58</v>
      </c>
      <c r="D341" s="2">
        <f>front!E354-front!C354</f>
        <v>42408.1</v>
      </c>
      <c r="E341" s="2">
        <f>IF(front!F354-front!C354&gt;0,front!F354-front!C354,0)</f>
        <v>612.80000000000018</v>
      </c>
      <c r="F341" s="4">
        <f>C341/(constants!$A$4+constants!$B$4*calc!C341+constants!$C$4*calc!C341^2+constants!$D$4*calc!C341^3+constants!$E$4*calc!C341^4+constants!$F$4*calc!C341^5+constants!$G$4*calc!C341^6+constants!$H$4*calc!C341^7)</f>
        <v>4910.9071169205054</v>
      </c>
      <c r="G341" s="4">
        <f>D341/(constants!$A$4+constants!$B$4*calc!D341+constants!$C$4*calc!D341^2+constants!$D$4*calc!D341^3+constants!$E$4*calc!D341^4+constants!$F$4*calc!D341^5+constants!$G$4*calc!D341^6+constants!$H$4*calc!D341^7)</f>
        <v>44193.893323498065</v>
      </c>
      <c r="H341" s="4">
        <f>E341/(constants!$A$4+constants!$B$4*calc!E341+constants!$C$4*calc!E341^2+constants!$D$4*calc!E341^3+constants!$E$4*calc!E341^4+constants!$F$4*calc!E341^5+constants!$G$4*calc!E341^6+constants!$H$4*calc!E341^7)</f>
        <v>614.83728193729814</v>
      </c>
      <c r="I341">
        <f t="shared" si="101"/>
        <v>74407.683589704626</v>
      </c>
      <c r="J341">
        <f t="shared" si="102"/>
        <v>73656.488872496775</v>
      </c>
      <c r="K341">
        <f t="shared" si="102"/>
        <v>307.41864096864907</v>
      </c>
      <c r="M341">
        <f>IF(front!E354&gt;$M$2,I341,J341)</f>
        <v>74407.683589704626</v>
      </c>
      <c r="N341">
        <f t="shared" si="104"/>
        <v>4.1315442994274967E-3</v>
      </c>
      <c r="O341">
        <f t="shared" si="103"/>
        <v>73337.094433717008</v>
      </c>
      <c r="Q341">
        <f>'slit correction'!O343</f>
        <v>52347.591899471241</v>
      </c>
      <c r="R341">
        <f>SUMPRODUCT(B$6:B$2053,Q$6:Q$2053,EXP(constants!B$7+constants!A$7*ABS(A$6:A$2053-A341)))</f>
        <v>661.80842839454556</v>
      </c>
      <c r="S341">
        <f t="shared" si="105"/>
        <v>51685.783471076698</v>
      </c>
      <c r="T341">
        <f t="shared" si="106"/>
        <v>51678.143359806621</v>
      </c>
      <c r="V341">
        <f>(front!I353+front!I354)*0.5</f>
        <v>3.0522604272222744E-5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1.6294345930174767E-8</v>
      </c>
      <c r="AF341">
        <f t="shared" si="117"/>
        <v>1.7100090323478286E-8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5.9057695386398456E-7</v>
      </c>
      <c r="AR341" s="3">
        <f t="shared" si="111"/>
        <v>6.1576404670632819E-7</v>
      </c>
      <c r="AT341">
        <f t="shared" si="112"/>
        <v>0.989904339431529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4934.05</v>
      </c>
      <c r="D342" s="2">
        <f>front!E355-front!C355</f>
        <v>42626.200000000004</v>
      </c>
      <c r="E342" s="2">
        <f>IF(front!F355-front!C355&gt;0,front!F355-front!C355,0)</f>
        <v>595.69999999999982</v>
      </c>
      <c r="F342" s="4">
        <f>C342/(constants!$A$4+constants!$B$4*calc!C342+constants!$C$4*calc!C342^2+constants!$D$4*calc!C342^3+constants!$E$4*calc!C342^4+constants!$F$4*calc!C342^5+constants!$G$4*calc!C342^6+constants!$H$4*calc!C342^7)</f>
        <v>4931.3008753267595</v>
      </c>
      <c r="G342" s="4">
        <f>D342/(constants!$A$4+constants!$B$4*calc!D342+constants!$C$4*calc!D342^2+constants!$D$4*calc!D342^3+constants!$E$4*calc!D342^4+constants!$F$4*calc!D342^5+constants!$G$4*calc!D342^6+constants!$H$4*calc!D342^7)</f>
        <v>44435.271036143284</v>
      </c>
      <c r="H342" s="4">
        <f>E342/(constants!$A$4+constants!$B$4*calc!E342+constants!$C$4*calc!E342^2+constants!$D$4*calc!E342^3+constants!$E$4*calc!E342^4+constants!$F$4*calc!E342^5+constants!$G$4*calc!E342^6+constants!$H$4*calc!E342^7)</f>
        <v>597.69081547332564</v>
      </c>
      <c r="I342">
        <f t="shared" si="101"/>
        <v>74716.679929193328</v>
      </c>
      <c r="J342">
        <f t="shared" si="102"/>
        <v>74058.785060238806</v>
      </c>
      <c r="K342">
        <f t="shared" si="102"/>
        <v>298.84540773666282</v>
      </c>
      <c r="M342">
        <f>IF(front!E355&gt;$M$2,I342,J342)</f>
        <v>74716.679929193328</v>
      </c>
      <c r="N342">
        <f t="shared" si="104"/>
        <v>3.9997147627526984E-3</v>
      </c>
      <c r="O342">
        <f t="shared" si="103"/>
        <v>73646.090773205709</v>
      </c>
      <c r="Q342">
        <f>'slit correction'!O344</f>
        <v>52158.472815267662</v>
      </c>
      <c r="R342">
        <f>SUMPRODUCT(B$6:B$2053,Q$6:Q$2053,EXP(constants!B$7+constants!A$7*ABS(A$6:A$2053-A342)))</f>
        <v>667.67641418996823</v>
      </c>
      <c r="S342">
        <f t="shared" si="105"/>
        <v>51490.796401077692</v>
      </c>
      <c r="T342">
        <f t="shared" si="106"/>
        <v>51483.156289807615</v>
      </c>
      <c r="V342">
        <f>(front!I354+front!I355)*0.5</f>
        <v>2.918368712004748E-5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1.5875675767612575E-8</v>
      </c>
      <c r="AF342">
        <f t="shared" si="117"/>
        <v>1.6085010848893671E-8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5.8241291181038634E-7</v>
      </c>
      <c r="AR342" s="3">
        <f t="shared" si="111"/>
        <v>5.864949328371854E-7</v>
      </c>
      <c r="AT342">
        <f t="shared" si="112"/>
        <v>0.99119480590441134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5035</v>
      </c>
      <c r="D343" s="2">
        <f>front!E356-front!C356</f>
        <v>43411.9</v>
      </c>
      <c r="E343" s="2">
        <f>IF(front!F356-front!C356&gt;0,front!F356-front!C356,0)</f>
        <v>629.09999999999991</v>
      </c>
      <c r="F343" s="4">
        <f>C343/(constants!$A$4+constants!$B$4*calc!C343+constants!$C$4*calc!C343^2+constants!$D$4*calc!C343^3+constants!$E$4*calc!C343^4+constants!$F$4*calc!C343^5+constants!$G$4*calc!C343^6+constants!$H$4*calc!C343^7)</f>
        <v>5031.8720037329931</v>
      </c>
      <c r="G343" s="4">
        <f>D343/(constants!$A$4+constants!$B$4*calc!D343+constants!$C$4*calc!D343^2+constants!$D$4*calc!D343^3+constants!$E$4*calc!D343^4+constants!$F$4*calc!D343^5+constants!$G$4*calc!D343^6+constants!$H$4*calc!D343^7)</f>
        <v>45305.950896723909</v>
      </c>
      <c r="H343" s="4">
        <f>E343/(constants!$A$4+constants!$B$4*calc!E343+constants!$C$4*calc!E343^2+constants!$D$4*calc!E343^3+constants!$E$4*calc!E343^4+constants!$F$4*calc!E343^5+constants!$G$4*calc!E343^6+constants!$H$4*calc!E343^7)</f>
        <v>631.18101507938081</v>
      </c>
      <c r="I343">
        <f t="shared" si="101"/>
        <v>76240.484905045349</v>
      </c>
      <c r="J343">
        <f t="shared" si="102"/>
        <v>75509.918161206515</v>
      </c>
      <c r="K343">
        <f t="shared" si="102"/>
        <v>315.59050753969041</v>
      </c>
      <c r="M343">
        <f>IF(front!E356&gt;$M$2,I343,J343)</f>
        <v>76240.484905045349</v>
      </c>
      <c r="N343">
        <f t="shared" si="104"/>
        <v>4.1394084512020946E-3</v>
      </c>
      <c r="O343">
        <f t="shared" si="103"/>
        <v>75169.89574905773</v>
      </c>
      <c r="Q343">
        <f>'slit correction'!O345</f>
        <v>52578.877192930478</v>
      </c>
      <c r="R343">
        <f>SUMPRODUCT(B$6:B$2053,Q$6:Q$2053,EXP(constants!B$7+constants!A$7*ABS(A$6:A$2053-A343)))</f>
        <v>673.73604392258778</v>
      </c>
      <c r="S343">
        <f t="shared" si="105"/>
        <v>51905.14114900789</v>
      </c>
      <c r="T343">
        <f t="shared" si="106"/>
        <v>51897.501037737813</v>
      </c>
      <c r="V343">
        <f>(front!I355+front!I356)*0.5</f>
        <v>2.8998460012430653E-5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1.5579981341025062E-8</v>
      </c>
      <c r="AF343">
        <f t="shared" si="117"/>
        <v>1.572782855431882E-8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5.7868103341090149E-7</v>
      </c>
      <c r="AR343" s="3">
        <f t="shared" si="111"/>
        <v>5.8054697261064397E-7</v>
      </c>
      <c r="AT343">
        <f t="shared" si="112"/>
        <v>0.99041760103246024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4998.3500000000004</v>
      </c>
      <c r="D344" s="2">
        <f>front!E357-front!C357</f>
        <v>43198.8</v>
      </c>
      <c r="E344" s="2">
        <f>IF(front!F357-front!C357&gt;0,front!F357-front!C357,0)</f>
        <v>615.79999999999973</v>
      </c>
      <c r="F344" s="4">
        <f>C344/(constants!$A$4+constants!$B$4*calc!C344+constants!$C$4*calc!C344^2+constants!$D$4*calc!C344^3+constants!$E$4*calc!C344^4+constants!$F$4*calc!C344^5+constants!$G$4*calc!C344^6+constants!$H$4*calc!C344^7)</f>
        <v>4995.3600872785528</v>
      </c>
      <c r="G344" s="4">
        <f>D344/(constants!$A$4+constants!$B$4*calc!D344+constants!$C$4*calc!D344^2+constants!$D$4*calc!D344^3+constants!$E$4*calc!D344^4+constants!$F$4*calc!D344^5+constants!$G$4*calc!D344^6+constants!$H$4*calc!D344^7)</f>
        <v>45069.631436787531</v>
      </c>
      <c r="H344" s="4">
        <f>E344/(constants!$A$4+constants!$B$4*calc!E344+constants!$C$4*calc!E344^2+constants!$D$4*calc!E344^3+constants!$E$4*calc!E344^4+constants!$F$4*calc!E344^5+constants!$G$4*calc!E344^6+constants!$H$4*calc!E344^7)</f>
        <v>617.84537198809403</v>
      </c>
      <c r="I344">
        <f t="shared" si="101"/>
        <v>75687.274049675034</v>
      </c>
      <c r="J344">
        <f t="shared" si="102"/>
        <v>75116.052394645885</v>
      </c>
      <c r="K344">
        <f t="shared" si="102"/>
        <v>308.92268599404701</v>
      </c>
      <c r="M344">
        <f>IF(front!E357&gt;$M$2,I344,J344)</f>
        <v>75687.274049675034</v>
      </c>
      <c r="N344">
        <f t="shared" si="104"/>
        <v>4.081567078123266E-3</v>
      </c>
      <c r="O344">
        <f t="shared" si="103"/>
        <v>74616.684893687416</v>
      </c>
      <c r="Q344">
        <f>'slit correction'!O346</f>
        <v>50914.379305344657</v>
      </c>
      <c r="R344">
        <f>SUMPRODUCT(B$6:B$2053,Q$6:Q$2053,EXP(constants!B$7+constants!A$7*ABS(A$6:A$2053-A344)))</f>
        <v>679.72858537172397</v>
      </c>
      <c r="S344">
        <f t="shared" si="105"/>
        <v>50234.650719972931</v>
      </c>
      <c r="T344">
        <f t="shared" si="106"/>
        <v>50227.010608702854</v>
      </c>
      <c r="V344">
        <f>(front!I356+front!I357)*0.5</f>
        <v>2.8547706184750199E-5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1.4896504418507068E-8</v>
      </c>
      <c r="AF344">
        <f t="shared" si="117"/>
        <v>1.5238242879766064E-8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5.6003593612687861E-7</v>
      </c>
      <c r="AR344" s="3">
        <f t="shared" si="111"/>
        <v>5.693584847688901E-7</v>
      </c>
      <c r="AT344">
        <f t="shared" si="112"/>
        <v>0.99245287054922537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5284.6699999999992</v>
      </c>
      <c r="D345" s="2">
        <f>front!E358-front!C358</f>
        <v>45500.6</v>
      </c>
      <c r="E345" s="2">
        <f>IF(front!F358-front!C358&gt;0,front!F358-front!C358,0)</f>
        <v>625.70000000000027</v>
      </c>
      <c r="F345" s="4">
        <f>C345/(constants!$A$4+constants!$B$4*calc!C345+constants!$C$4*calc!C345^2+constants!$D$4*calc!C345^3+constants!$E$4*calc!C345^4+constants!$F$4*calc!C345^5+constants!$G$4*calc!C345^6+constants!$H$4*calc!C345^7)</f>
        <v>5280.5876055110894</v>
      </c>
      <c r="G345" s="4">
        <f>D345/(constants!$A$4+constants!$B$4*calc!D345+constants!$C$4*calc!D345^2+constants!$D$4*calc!D345^3+constants!$E$4*calc!D345^4+constants!$F$4*calc!D345^5+constants!$G$4*calc!D345^6+constants!$H$4*calc!D345^7)</f>
        <v>47628.502362868043</v>
      </c>
      <c r="H345" s="4">
        <f>E345/(constants!$A$4+constants!$B$4*calc!E345+constants!$C$4*calc!E345^2+constants!$D$4*calc!E345^3+constants!$E$4*calc!E345^4+constants!$F$4*calc!E345^5+constants!$G$4*calc!E345^6+constants!$H$4*calc!E345^7)</f>
        <v>627.77193790722617</v>
      </c>
      <c r="I345">
        <f t="shared" si="101"/>
        <v>80008.903113804394</v>
      </c>
      <c r="J345">
        <f t="shared" si="102"/>
        <v>79380.83727144674</v>
      </c>
      <c r="K345">
        <f t="shared" si="102"/>
        <v>313.88596895361309</v>
      </c>
      <c r="M345">
        <f>IF(front!E358&gt;$M$2,I345,J345)</f>
        <v>80008.903113804394</v>
      </c>
      <c r="N345">
        <f t="shared" si="104"/>
        <v>3.9231380101179833E-3</v>
      </c>
      <c r="O345">
        <f t="shared" si="103"/>
        <v>78938.313957816776</v>
      </c>
      <c r="Q345">
        <f>'slit correction'!O347</f>
        <v>54824.620817789844</v>
      </c>
      <c r="R345">
        <f>SUMPRODUCT(B$6:B$2053,Q$6:Q$2053,EXP(constants!B$7+constants!A$7*ABS(A$6:A$2053-A345)))</f>
        <v>685.7863946069707</v>
      </c>
      <c r="S345">
        <f t="shared" si="105"/>
        <v>54138.834423182874</v>
      </c>
      <c r="T345">
        <f t="shared" si="106"/>
        <v>54131.194311912797</v>
      </c>
      <c r="V345">
        <f>(front!I357+front!I358)*0.5</f>
        <v>2.9162834411387447E-5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1.5733829118186456E-8</v>
      </c>
      <c r="AF345">
        <f t="shared" si="117"/>
        <v>1.5315166768346761E-8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5.9867275748415466E-7</v>
      </c>
      <c r="AR345" s="3">
        <f t="shared" si="111"/>
        <v>5.7935434680551658E-7</v>
      </c>
      <c r="AT345">
        <f t="shared" si="112"/>
        <v>0.99215005058294203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5787.5700000000006</v>
      </c>
      <c r="D346" s="2">
        <f>front!E359-front!C359</f>
        <v>49722.7</v>
      </c>
      <c r="E346" s="2">
        <f>IF(front!F359-front!C359&gt;0,front!F359-front!C359,0)</f>
        <v>619.59999999999945</v>
      </c>
      <c r="F346" s="4">
        <f>C346/(constants!$A$4+constants!$B$4*calc!C346+constants!$C$4*calc!C346^2+constants!$D$4*calc!C346^3+constants!$E$4*calc!C346^4+constants!$F$4*calc!C346^5+constants!$G$4*calc!C346^6+constants!$H$4*calc!C346^7)</f>
        <v>5781.5220686133043</v>
      </c>
      <c r="G346" s="4">
        <f>D346/(constants!$A$4+constants!$B$4*calc!D346+constants!$C$4*calc!D346^2+constants!$D$4*calc!D346^3+constants!$E$4*calc!D346^4+constants!$F$4*calc!D346^5+constants!$G$4*calc!D346^6+constants!$H$4*calc!D346^7)</f>
        <v>52350.140737891925</v>
      </c>
      <c r="H346" s="4">
        <f>E346/(constants!$A$4+constants!$B$4*calc!E346+constants!$C$4*calc!E346^2+constants!$D$4*calc!E346^3+constants!$E$4*calc!E346^4+constants!$F$4*calc!E346^5+constants!$G$4*calc!E346^6+constants!$H$4*calc!E346^7)</f>
        <v>621.6555928306683</v>
      </c>
      <c r="I346">
        <f t="shared" si="101"/>
        <v>87598.819221413709</v>
      </c>
      <c r="J346">
        <f t="shared" si="102"/>
        <v>87250.234563153208</v>
      </c>
      <c r="K346">
        <f t="shared" si="102"/>
        <v>310.82779641533415</v>
      </c>
      <c r="M346">
        <f>IF(front!E359&gt;$M$2,I346,J346)</f>
        <v>87598.819221413709</v>
      </c>
      <c r="N346">
        <f t="shared" si="104"/>
        <v>3.5483103445685675E-3</v>
      </c>
      <c r="O346">
        <f t="shared" si="103"/>
        <v>86528.230065426091</v>
      </c>
      <c r="Q346">
        <f>'slit correction'!O348</f>
        <v>62646.492793180107</v>
      </c>
      <c r="R346">
        <f>SUMPRODUCT(B$6:B$2053,Q$6:Q$2053,EXP(constants!B$7+constants!A$7*ABS(A$6:A$2053-A346)))</f>
        <v>692.04003760684748</v>
      </c>
      <c r="S346">
        <f t="shared" si="105"/>
        <v>61954.452755573257</v>
      </c>
      <c r="T346">
        <f t="shared" si="106"/>
        <v>61946.81264430318</v>
      </c>
      <c r="V346">
        <f>(front!I358+front!I359)*0.5</f>
        <v>3.2181479724418327E-5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1.7521196439217458E-8</v>
      </c>
      <c r="AF346">
        <f t="shared" si="117"/>
        <v>1.6627512778701957E-8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6.7503771252645967E-7</v>
      </c>
      <c r="AR346" s="3">
        <f t="shared" si="111"/>
        <v>6.3685523500530722E-7</v>
      </c>
      <c r="AT346">
        <f t="shared" si="112"/>
        <v>0.99602066944099532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6099.4999999999991</v>
      </c>
      <c r="D347" s="2">
        <f>front!E360-front!C360</f>
        <v>52202.400000000001</v>
      </c>
      <c r="E347" s="2">
        <f>IF(front!F360-front!C360&gt;0,front!F360-front!C360,0)</f>
        <v>631.90000000000055</v>
      </c>
      <c r="F347" s="4">
        <f>C347/(constants!$A$4+constants!$B$4*calc!C347+constants!$C$4*calc!C347^2+constants!$D$4*calc!C347^3+constants!$E$4*calc!C347^4+constants!$F$4*calc!C347^5+constants!$G$4*calc!C347^6+constants!$H$4*calc!C347^7)</f>
        <v>6092.2309893322454</v>
      </c>
      <c r="G347" s="4">
        <f>D347/(constants!$A$4+constants!$B$4*calc!D347+constants!$C$4*calc!D347^2+constants!$D$4*calc!D347^3+constants!$E$4*calc!D347^4+constants!$F$4*calc!D347^5+constants!$G$4*calc!D347^6+constants!$H$4*calc!D347^7)</f>
        <v>55132.595108510483</v>
      </c>
      <c r="H347" s="4">
        <f>E347/(constants!$A$4+constants!$B$4*calc!E347+constants!$C$4*calc!E347^2+constants!$D$4*calc!E347^3+constants!$E$4*calc!E347^4+constants!$F$4*calc!E347^5+constants!$G$4*calc!E347^6+constants!$H$4*calc!E347^7)</f>
        <v>633.98847255370265</v>
      </c>
      <c r="I347">
        <f t="shared" si="101"/>
        <v>92306.530141397656</v>
      </c>
      <c r="J347">
        <f t="shared" si="102"/>
        <v>91887.658514184135</v>
      </c>
      <c r="K347">
        <f t="shared" si="102"/>
        <v>316.99423627685132</v>
      </c>
      <c r="M347">
        <f>IF(front!E360&gt;$M$2,I347,J347)</f>
        <v>92306.530141397656</v>
      </c>
      <c r="N347">
        <f t="shared" si="104"/>
        <v>3.4341474627122364E-3</v>
      </c>
      <c r="O347">
        <f t="shared" si="103"/>
        <v>91235.940985410038</v>
      </c>
      <c r="Q347">
        <f>'slit correction'!O349</f>
        <v>67658.77272305121</v>
      </c>
      <c r="R347">
        <f>SUMPRODUCT(B$6:B$2053,Q$6:Q$2053,EXP(constants!B$7+constants!A$7*ABS(A$6:A$2053-A347)))</f>
        <v>698.21258175489822</v>
      </c>
      <c r="S347">
        <f t="shared" si="105"/>
        <v>66960.560141296315</v>
      </c>
      <c r="T347">
        <f t="shared" si="106"/>
        <v>66952.920030026246</v>
      </c>
      <c r="V347">
        <f>(front!I359+front!I360)*0.5</f>
        <v>3.5605462190251101E-5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1.8692375260158345E-8</v>
      </c>
      <c r="AF347">
        <f t="shared" si="117"/>
        <v>1.8106785849687901E-8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7.28933616764191E-7</v>
      </c>
      <c r="AR347" s="3">
        <f t="shared" si="111"/>
        <v>7.0198566464532528E-7</v>
      </c>
      <c r="AT347">
        <f t="shared" si="112"/>
        <v>0.99546216690658962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6070.6299999999992</v>
      </c>
      <c r="D348" s="2">
        <f>front!E361-front!C361</f>
        <v>51724.800000000003</v>
      </c>
      <c r="E348" s="2">
        <f>IF(front!F361-front!C361&gt;0,front!F361-front!C361,0)</f>
        <v>614.30000000000018</v>
      </c>
      <c r="F348" s="4">
        <f>C348/(constants!$A$4+constants!$B$4*calc!C348+constants!$C$4*calc!C348^2+constants!$D$4*calc!C348^3+constants!$E$4*calc!C348^4+constants!$F$4*calc!C348^5+constants!$G$4*calc!C348^6+constants!$H$4*calc!C348^7)</f>
        <v>6063.4734204708875</v>
      </c>
      <c r="G348" s="4">
        <f>D348/(constants!$A$4+constants!$B$4*calc!D348+constants!$C$4*calc!D348^2+constants!$D$4*calc!D348^3+constants!$E$4*calc!D348^4+constants!$F$4*calc!D348^5+constants!$G$4*calc!D348^6+constants!$H$4*calc!D348^7)</f>
        <v>54596.394751914515</v>
      </c>
      <c r="H348" s="4">
        <f>E348/(constants!$A$4+constants!$B$4*calc!E348+constants!$C$4*calc!E348^2+constants!$D$4*calc!E348^3+constants!$E$4*calc!E348^4+constants!$F$4*calc!E348^5+constants!$G$4*calc!E348^6+constants!$H$4*calc!E348^7)</f>
        <v>616.34132927489702</v>
      </c>
      <c r="I348">
        <f t="shared" si="101"/>
        <v>91870.809401074061</v>
      </c>
      <c r="J348">
        <f t="shared" si="102"/>
        <v>90993.991253190863</v>
      </c>
      <c r="K348">
        <f t="shared" si="102"/>
        <v>308.17066463744851</v>
      </c>
      <c r="M348">
        <f>IF(front!E361&gt;$M$2,I348,J348)</f>
        <v>91870.809401074061</v>
      </c>
      <c r="N348">
        <f t="shared" si="104"/>
        <v>3.3543915270419474E-3</v>
      </c>
      <c r="O348">
        <f t="shared" si="103"/>
        <v>90800.220245086442</v>
      </c>
      <c r="Q348">
        <f>'slit correction'!O350</f>
        <v>66925.965502867854</v>
      </c>
      <c r="R348">
        <f>SUMPRODUCT(B$6:B$2053,Q$6:Q$2053,EXP(constants!B$7+constants!A$7*ABS(A$6:A$2053-A348)))</f>
        <v>704.56876846212663</v>
      </c>
      <c r="S348">
        <f t="shared" si="105"/>
        <v>66221.396734405731</v>
      </c>
      <c r="T348">
        <f t="shared" si="106"/>
        <v>66213.756623135661</v>
      </c>
      <c r="V348">
        <f>(front!I360+front!I361)*0.5</f>
        <v>3.6695808257341007E-5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1.8050130153307863E-8</v>
      </c>
      <c r="AF348">
        <f t="shared" si="117"/>
        <v>1.8371252706733104E-8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7.1265176862090683E-7</v>
      </c>
      <c r="AR348" s="3">
        <f t="shared" si="111"/>
        <v>7.2079269269254886E-7</v>
      </c>
      <c r="AT348">
        <f t="shared" si="112"/>
        <v>0.99045596578935824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5817.9</v>
      </c>
      <c r="D349" s="2">
        <f>front!E362-front!C362</f>
        <v>49826.8</v>
      </c>
      <c r="E349" s="2">
        <f>IF(front!F362-front!C362&gt;0,front!F362-front!C362,0)</f>
        <v>621.19999999999982</v>
      </c>
      <c r="F349" s="4">
        <f>C349/(constants!$A$4+constants!$B$4*calc!C349+constants!$C$4*calc!C349^2+constants!$D$4*calc!C349^3+constants!$E$4*calc!C349^4+constants!$F$4*calc!C349^5+constants!$G$4*calc!C349^6+constants!$H$4*calc!C349^7)</f>
        <v>5811.7329466864003</v>
      </c>
      <c r="G349" s="4">
        <f>D349/(constants!$A$4+constants!$B$4*calc!D349+constants!$C$4*calc!D349^2+constants!$D$4*calc!D349^3+constants!$E$4*calc!D349^4+constants!$F$4*calc!D349^5+constants!$G$4*calc!D349^6+constants!$H$4*calc!D349^7)</f>
        <v>52466.861455513506</v>
      </c>
      <c r="H349" s="4">
        <f>E349/(constants!$A$4+constants!$B$4*calc!E349+constants!$C$4*calc!E349^2+constants!$D$4*calc!E349^3+constants!$E$4*calc!E349^4+constants!$F$4*calc!E349^5+constants!$G$4*calc!E349^6+constants!$H$4*calc!E349^7)</f>
        <v>623.25988746382893</v>
      </c>
      <c r="I349">
        <f t="shared" si="101"/>
        <v>88056.559798278788</v>
      </c>
      <c r="J349">
        <f t="shared" si="102"/>
        <v>87444.769092522518</v>
      </c>
      <c r="K349">
        <f t="shared" si="102"/>
        <v>311.62994373191447</v>
      </c>
      <c r="M349">
        <f>IF(front!E362&gt;$M$2,I349,J349)</f>
        <v>88056.559798278788</v>
      </c>
      <c r="N349">
        <f t="shared" si="104"/>
        <v>3.5389747730981171E-3</v>
      </c>
      <c r="O349">
        <f t="shared" si="103"/>
        <v>86985.970642291169</v>
      </c>
      <c r="Q349">
        <f>'slit correction'!O351</f>
        <v>62410.772518935191</v>
      </c>
      <c r="R349">
        <f>SUMPRODUCT(B$6:B$2053,Q$6:Q$2053,EXP(constants!B$7+constants!A$7*ABS(A$6:A$2053-A349)))</f>
        <v>710.83840549824288</v>
      </c>
      <c r="S349">
        <f t="shared" si="105"/>
        <v>61699.934113436946</v>
      </c>
      <c r="T349">
        <f t="shared" si="106"/>
        <v>61692.294002166869</v>
      </c>
      <c r="V349">
        <f>(front!I361+front!I362)*0.5</f>
        <v>3.5052558645609646E-5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1.649535643458831E-8</v>
      </c>
      <c r="AF349">
        <f t="shared" si="117"/>
        <v>1.7272743293948086E-8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6.5920113185909782E-7</v>
      </c>
      <c r="AR349" s="3">
        <f t="shared" si="111"/>
        <v>6.8592645024000233E-7</v>
      </c>
      <c r="AT349">
        <f t="shared" si="112"/>
        <v>0.9930522983505401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5788.0300000000007</v>
      </c>
      <c r="D350" s="2">
        <f>front!E363-front!C363</f>
        <v>49689.600000000006</v>
      </c>
      <c r="E350" s="2">
        <f>IF(front!F363-front!C363&gt;0,front!F363-front!C363,0)</f>
        <v>628.60000000000036</v>
      </c>
      <c r="F350" s="4">
        <f>C350/(constants!$A$4+constants!$B$4*calc!C350+constants!$C$4*calc!C350^2+constants!$D$4*calc!C350^3+constants!$E$4*calc!C350^4+constants!$F$4*calc!C350^5+constants!$G$4*calc!C350^6+constants!$H$4*calc!C350^7)</f>
        <v>5781.9802617497262</v>
      </c>
      <c r="G350" s="4">
        <f>D350/(constants!$A$4+constants!$B$4*calc!D350+constants!$C$4*calc!D350^2+constants!$D$4*calc!D350^3+constants!$E$4*calc!D350^4+constants!$F$4*calc!D350^5+constants!$G$4*calc!D350^6+constants!$H$4*calc!D350^7)</f>
        <v>52313.029890914957</v>
      </c>
      <c r="H350" s="4">
        <f>E350/(constants!$A$4+constants!$B$4*calc!E350+constants!$C$4*calc!E350^2+constants!$D$4*calc!E350^3+constants!$E$4*calc!E350^4+constants!$F$4*calc!E350^5+constants!$G$4*calc!E350^6+constants!$H$4*calc!E350^7)</f>
        <v>630.67968169151948</v>
      </c>
      <c r="I350">
        <f t="shared" si="101"/>
        <v>87605.761541662505</v>
      </c>
      <c r="J350">
        <f t="shared" si="102"/>
        <v>87188.383151524919</v>
      </c>
      <c r="K350">
        <f t="shared" si="102"/>
        <v>315.33984084575974</v>
      </c>
      <c r="M350">
        <f>IF(front!E363&gt;$M$2,I350,J350)</f>
        <v>87605.761541662505</v>
      </c>
      <c r="N350">
        <f t="shared" si="104"/>
        <v>3.5995331276903993E-3</v>
      </c>
      <c r="O350">
        <f t="shared" si="103"/>
        <v>86535.172385674887</v>
      </c>
      <c r="Q350">
        <f>'slit correction'!O352</f>
        <v>61204.654840055104</v>
      </c>
      <c r="R350">
        <f>SUMPRODUCT(B$6:B$2053,Q$6:Q$2053,EXP(constants!B$7+constants!A$7*ABS(A$6:A$2053-A350)))</f>
        <v>717.16429055067886</v>
      </c>
      <c r="S350">
        <f t="shared" si="105"/>
        <v>60487.490549504422</v>
      </c>
      <c r="T350">
        <f t="shared" si="106"/>
        <v>60479.850438234345</v>
      </c>
      <c r="V350">
        <f>(front!I362+front!I363)*0.5</f>
        <v>3.3387947919452388E-5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1.5884218215531665E-8</v>
      </c>
      <c r="AF350">
        <f t="shared" si="117"/>
        <v>1.6189787325059987E-8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6.4245930871421223E-7</v>
      </c>
      <c r="AR350" s="3">
        <f t="shared" si="111"/>
        <v>6.5083022028665502E-7</v>
      </c>
      <c r="AT350">
        <f t="shared" si="112"/>
        <v>0.99523571985686021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5963.43</v>
      </c>
      <c r="D351" s="2">
        <f>front!E364-front!C364</f>
        <v>51225.9</v>
      </c>
      <c r="E351" s="2">
        <f>IF(front!F364-front!C364&gt;0,front!F364-front!C364,0)</f>
        <v>648.99999999999955</v>
      </c>
      <c r="F351" s="4">
        <f>C351/(constants!$A$4+constants!$B$4*calc!C351+constants!$C$4*calc!C351^2+constants!$D$4*calc!C351^3+constants!$E$4*calc!C351^4+constants!$F$4*calc!C351^5+constants!$G$4*calc!C351^6+constants!$H$4*calc!C351^7)</f>
        <v>5956.6921986347479</v>
      </c>
      <c r="G351" s="4">
        <f>D351/(constants!$A$4+constants!$B$4*calc!D351+constants!$C$4*calc!D351^2+constants!$D$4*calc!D351^3+constants!$E$4*calc!D351^4+constants!$F$4*calc!D351^5+constants!$G$4*calc!D351^6+constants!$H$4*calc!D351^7)</f>
        <v>54036.409914040021</v>
      </c>
      <c r="H351" s="4">
        <f>E351/(constants!$A$4+constants!$B$4*calc!E351+constants!$C$4*calc!E351^2+constants!$D$4*calc!E351^3+constants!$E$4*calc!E351^4+constants!$F$4*calc!E351^5+constants!$G$4*calc!E351^6+constants!$H$4*calc!E351^7)</f>
        <v>651.13366660161307</v>
      </c>
      <c r="I351">
        <f t="shared" si="101"/>
        <v>90252.91210052649</v>
      </c>
      <c r="J351">
        <f t="shared" si="102"/>
        <v>90060.683190066702</v>
      </c>
      <c r="K351">
        <f t="shared" si="102"/>
        <v>325.56683330080654</v>
      </c>
      <c r="M351">
        <f>IF(front!E364&gt;$M$2,I351,J351)</f>
        <v>90252.91210052649</v>
      </c>
      <c r="N351">
        <f t="shared" si="104"/>
        <v>3.6072723386274797E-3</v>
      </c>
      <c r="O351">
        <f t="shared" si="103"/>
        <v>89182.322944538872</v>
      </c>
      <c r="Q351">
        <f>'slit correction'!O353</f>
        <v>62938.013434807632</v>
      </c>
      <c r="R351">
        <f>SUMPRODUCT(B$6:B$2053,Q$6:Q$2053,EXP(constants!B$7+constants!A$7*ABS(A$6:A$2053-A351)))</f>
        <v>723.6895901987948</v>
      </c>
      <c r="S351">
        <f t="shared" si="105"/>
        <v>62214.323844608836</v>
      </c>
      <c r="T351">
        <f t="shared" si="106"/>
        <v>62206.683733338759</v>
      </c>
      <c r="V351">
        <f>(front!I363+front!I364)*0.5</f>
        <v>3.3269886608050563E-5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1.5862179883147673E-8</v>
      </c>
      <c r="AF351">
        <f t="shared" si="117"/>
        <v>1.5873199049339669E-8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6.4960874480025381E-7</v>
      </c>
      <c r="AR351" s="3">
        <f t="shared" si="111"/>
        <v>6.4603402675723307E-7</v>
      </c>
      <c r="AT351">
        <f t="shared" si="112"/>
        <v>0.99787010849859692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6105.34</v>
      </c>
      <c r="D352" s="2">
        <f>front!E365-front!C365</f>
        <v>52307</v>
      </c>
      <c r="E352" s="2">
        <f>IF(front!F365-front!C365&gt;0,front!F365-front!C365,0)</f>
        <v>667.29999999999973</v>
      </c>
      <c r="F352" s="4">
        <f>C352/(constants!$A$4+constants!$B$4*calc!C352+constants!$C$4*calc!C352^2+constants!$D$4*calc!C352^3+constants!$E$4*calc!C352^4+constants!$F$4*calc!C352^5+constants!$G$4*calc!C352^6+constants!$H$4*calc!C352^7)</f>
        <v>6098.0482670253105</v>
      </c>
      <c r="G352" s="4">
        <f>D352/(constants!$A$4+constants!$B$4*calc!D352+constants!$C$4*calc!D352^2+constants!$D$4*calc!D352^3+constants!$E$4*calc!D352^4+constants!$F$4*calc!D352^5+constants!$G$4*calc!D352^6+constants!$H$4*calc!D352^7)</f>
        <v>55250.044699172919</v>
      </c>
      <c r="H352" s="4">
        <f>E352/(constants!$A$4+constants!$B$4*calc!E352+constants!$C$4*calc!E352^2+constants!$D$4*calc!E352^3+constants!$E$4*calc!E352^4+constants!$F$4*calc!E352^5+constants!$G$4*calc!E352^6+constants!$H$4*calc!E352^7)</f>
        <v>669.48136610794597</v>
      </c>
      <c r="I352">
        <f t="shared" si="101"/>
        <v>92394.670712504711</v>
      </c>
      <c r="J352">
        <f t="shared" si="102"/>
        <v>92083.407831954872</v>
      </c>
      <c r="K352">
        <f t="shared" si="102"/>
        <v>334.74068305397299</v>
      </c>
      <c r="M352">
        <f>IF(front!E365&gt;$M$2,I352,J352)</f>
        <v>92394.670712504711</v>
      </c>
      <c r="N352">
        <f t="shared" si="104"/>
        <v>3.6229436229666557E-3</v>
      </c>
      <c r="O352">
        <f t="shared" ref="O352:O415" si="120">M352-$O$3</f>
        <v>91324.081556517092</v>
      </c>
      <c r="Q352">
        <f>'slit correction'!O354</f>
        <v>64499.074341415762</v>
      </c>
      <c r="R352">
        <f>SUMPRODUCT(B$6:B$2053,Q$6:Q$2053,EXP(constants!B$7+constants!A$7*ABS(A$6:A$2053-A352)))</f>
        <v>730.13383170946668</v>
      </c>
      <c r="S352">
        <f t="shared" si="105"/>
        <v>63768.940509706299</v>
      </c>
      <c r="T352">
        <f t="shared" si="106"/>
        <v>63761.300398436222</v>
      </c>
      <c r="V352">
        <f>(front!I364+front!I365)*0.5</f>
        <v>3.3886891148421861E-5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1.5956909703252145E-8</v>
      </c>
      <c r="AF352">
        <f t="shared" si="117"/>
        <v>1.5909544793199909E-8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6.6144995314114584E-7</v>
      </c>
      <c r="AR352" s="3">
        <f t="shared" si="111"/>
        <v>6.5552934897069982E-7</v>
      </c>
      <c r="AT352">
        <f t="shared" si="112"/>
        <v>0.99663115980446138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6459.380000000001</v>
      </c>
      <c r="D353" s="2">
        <f>front!E366-front!C366</f>
        <v>55058.3</v>
      </c>
      <c r="E353" s="2">
        <f>IF(front!F366-front!C366&gt;0,front!F366-front!C366,0)</f>
        <v>642.10000000000036</v>
      </c>
      <c r="F353" s="4">
        <f>C353/(constants!$A$4+constants!$B$4*calc!C353+constants!$C$4*calc!C353^2+constants!$D$4*calc!C353^3+constants!$E$4*calc!C353^4+constants!$F$4*calc!C353^5+constants!$G$4*calc!C353^6+constants!$H$4*calc!C353^7)</f>
        <v>6450.7289205041525</v>
      </c>
      <c r="G353" s="4">
        <f>D353/(constants!$A$4+constants!$B$4*calc!D353+constants!$C$4*calc!D353^2+constants!$D$4*calc!D353^3+constants!$E$4*calc!D353^4+constants!$F$4*calc!D353^5+constants!$G$4*calc!D353^6+constants!$H$4*calc!D353^7)</f>
        <v>58341.849431639937</v>
      </c>
      <c r="H353" s="4">
        <f>E353/(constants!$A$4+constants!$B$4*calc!E353+constants!$C$4*calc!E353^2+constants!$D$4*calc!E353^3+constants!$E$4*calc!E353^4+constants!$F$4*calc!E353^5+constants!$G$4*calc!E353^6+constants!$H$4*calc!E353^7)</f>
        <v>644.21550276057326</v>
      </c>
      <c r="I353">
        <f t="shared" si="101"/>
        <v>97738.316977335649</v>
      </c>
      <c r="J353">
        <f t="shared" si="102"/>
        <v>97236.415719399898</v>
      </c>
      <c r="K353">
        <f t="shared" si="102"/>
        <v>322.10775138028663</v>
      </c>
      <c r="M353">
        <f>IF(front!E366&gt;$M$2,I353,J353)</f>
        <v>97738.316977335649</v>
      </c>
      <c r="N353">
        <f t="shared" si="104"/>
        <v>3.2956138528043161E-3</v>
      </c>
      <c r="O353">
        <f t="shared" si="120"/>
        <v>96667.727821348031</v>
      </c>
      <c r="Q353">
        <f>'slit correction'!O355</f>
        <v>69332.621575251906</v>
      </c>
      <c r="R353">
        <f>SUMPRODUCT(B$6:B$2053,Q$6:Q$2053,EXP(constants!B$7+constants!A$7*ABS(A$6:A$2053-A353)))</f>
        <v>736.77825229162852</v>
      </c>
      <c r="S353">
        <f t="shared" si="105"/>
        <v>68595.843322960282</v>
      </c>
      <c r="T353">
        <f t="shared" si="106"/>
        <v>68588.203211690212</v>
      </c>
      <c r="V353">
        <f>(front!I365+front!I366)*0.5</f>
        <v>3.5540125703554792E-5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1.6876121195957595E-8</v>
      </c>
      <c r="AF353">
        <f t="shared" si="117"/>
        <v>1.6416515449604872E-8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7.0826271427113198E-7</v>
      </c>
      <c r="AR353" s="3">
        <f t="shared" si="111"/>
        <v>6.8485633370613886E-7</v>
      </c>
      <c r="AT353">
        <f t="shared" si="112"/>
        <v>0.994864846526341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6648.12</v>
      </c>
      <c r="D354" s="2">
        <f>front!E367-front!C367</f>
        <v>56504.7</v>
      </c>
      <c r="E354" s="2">
        <f>IF(front!F367-front!C367&gt;0,front!F367-front!C367,0)</f>
        <v>632.09999999999945</v>
      </c>
      <c r="F354" s="4">
        <f>C354/(constants!$A$4+constants!$B$4*calc!C354+constants!$C$4*calc!C354^2+constants!$D$4*calc!C354^3+constants!$E$4*calc!C354^4+constants!$F$4*calc!C354^5+constants!$G$4*calc!C354^6+constants!$H$4*calc!C354^7)</f>
        <v>6638.7644953323297</v>
      </c>
      <c r="G354" s="4">
        <f>D354/(constants!$A$4+constants!$B$4*calc!D354+constants!$C$4*calc!D354^2+constants!$D$4*calc!D354^3+constants!$E$4*calc!D354^4+constants!$F$4*calc!D354^5+constants!$G$4*calc!D354^6+constants!$H$4*calc!D354^7)</f>
        <v>59971.12928928106</v>
      </c>
      <c r="H354" s="4">
        <f>E354/(constants!$A$4+constants!$B$4*calc!E354+constants!$C$4*calc!E354^2+constants!$D$4*calc!E354^3+constants!$E$4*calc!E354^4+constants!$F$4*calc!E354^5+constants!$G$4*calc!E354^6+constants!$H$4*calc!E354^7)</f>
        <v>634.18900461369446</v>
      </c>
      <c r="I354">
        <f t="shared" si="101"/>
        <v>100587.34083836863</v>
      </c>
      <c r="J354">
        <f t="shared" si="102"/>
        <v>99951.882148801771</v>
      </c>
      <c r="K354">
        <f t="shared" si="102"/>
        <v>317.09450230684723</v>
      </c>
      <c r="M354">
        <f>IF(front!E367&gt;$M$2,I354,J354)</f>
        <v>100587.34083836863</v>
      </c>
      <c r="N354">
        <f t="shared" si="104"/>
        <v>3.1524295171136765E-3</v>
      </c>
      <c r="O354">
        <f t="shared" si="120"/>
        <v>99516.751682381015</v>
      </c>
      <c r="Q354">
        <f>'slit correction'!O356</f>
        <v>71190.443956693853</v>
      </c>
      <c r="R354">
        <f>SUMPRODUCT(B$6:B$2053,Q$6:Q$2053,EXP(constants!B$7+constants!A$7*ABS(A$6:A$2053-A354)))</f>
        <v>743.33309017575368</v>
      </c>
      <c r="S354">
        <f t="shared" si="105"/>
        <v>70447.110866518095</v>
      </c>
      <c r="T354">
        <f t="shared" si="106"/>
        <v>70439.470755248025</v>
      </c>
      <c r="V354">
        <f>(front!I366+front!I367)*0.5</f>
        <v>3.7217524898079957E-5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1.6965771264283747E-8</v>
      </c>
      <c r="AF354">
        <f t="shared" si="117"/>
        <v>1.6920946230120673E-8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7.2070006610194472E-7</v>
      </c>
      <c r="AR354" s="3">
        <f t="shared" si="111"/>
        <v>7.144813901865384E-7</v>
      </c>
      <c r="AT354">
        <f t="shared" si="112"/>
        <v>0.99368251825457876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6583.13</v>
      </c>
      <c r="D355" s="2">
        <f>front!E368-front!C368</f>
        <v>56058.9</v>
      </c>
      <c r="E355" s="2">
        <f>IF(front!F368-front!C368&gt;0,front!F368-front!C368,0)</f>
        <v>643.20000000000027</v>
      </c>
      <c r="F355" s="4">
        <f>C355/(constants!$A$4+constants!$B$4*calc!C355+constants!$C$4*calc!C355^2+constants!$D$4*calc!C355^3+constants!$E$4*calc!C355^4+constants!$F$4*calc!C355^5+constants!$G$4*calc!C355^6+constants!$H$4*calc!C355^7)</f>
        <v>6574.0150790908574</v>
      </c>
      <c r="G355" s="4">
        <f>D355/(constants!$A$4+constants!$B$4*calc!D355+constants!$C$4*calc!D355^2+constants!$D$4*calc!D355^3+constants!$E$4*calc!D355^4+constants!$F$4*calc!D355^5+constants!$G$4*calc!D355^6+constants!$H$4*calc!D355^7)</f>
        <v>59468.464780131631</v>
      </c>
      <c r="H355" s="4">
        <f>E355/(constants!$A$4+constants!$B$4*calc!E355+constants!$C$4*calc!E355^2+constants!$D$4*calc!E355^3+constants!$E$4*calc!E355^4+constants!$F$4*calc!E355^5+constants!$G$4*calc!E355^6+constants!$H$4*calc!E355^7)</f>
        <v>645.31840500460987</v>
      </c>
      <c r="I355">
        <f t="shared" si="101"/>
        <v>99606.289077134192</v>
      </c>
      <c r="J355">
        <f t="shared" si="102"/>
        <v>99114.107966886048</v>
      </c>
      <c r="K355">
        <f t="shared" si="102"/>
        <v>322.65920250230494</v>
      </c>
      <c r="M355">
        <f>IF(front!E368&gt;$M$2,I355,J355)</f>
        <v>99606.289077134192</v>
      </c>
      <c r="N355">
        <f t="shared" si="104"/>
        <v>3.2393456828056374E-3</v>
      </c>
      <c r="O355">
        <f t="shared" si="120"/>
        <v>98535.699921146574</v>
      </c>
      <c r="Q355">
        <f>'slit correction'!O357</f>
        <v>69472.524477641084</v>
      </c>
      <c r="R355">
        <f>SUMPRODUCT(B$6:B$2053,Q$6:Q$2053,EXP(constants!B$7+constants!A$7*ABS(A$6:A$2053-A355)))</f>
        <v>749.93898385980572</v>
      </c>
      <c r="S355">
        <f t="shared" si="105"/>
        <v>68722.585493781284</v>
      </c>
      <c r="T355">
        <f t="shared" si="106"/>
        <v>68714.945382511214</v>
      </c>
      <c r="V355">
        <f>(front!I367+front!I368)*0.5</f>
        <v>3.714306669029358E-5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1.6282187522177654E-8</v>
      </c>
      <c r="AF355">
        <f t="shared" si="117"/>
        <v>1.6623979393230699E-8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7.0003096014789464E-7</v>
      </c>
      <c r="AR355" s="3">
        <f t="shared" si="111"/>
        <v>7.1036551312491973E-7</v>
      </c>
      <c r="AT355">
        <f t="shared" si="112"/>
        <v>0.99505873459589478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6873.52</v>
      </c>
      <c r="D356" s="2">
        <f>front!E369-front!C369</f>
        <v>58254.8</v>
      </c>
      <c r="E356" s="2">
        <f>IF(front!F369-front!C369&gt;0,front!F369-front!C369,0)</f>
        <v>651.30000000000018</v>
      </c>
      <c r="F356" s="4">
        <f>C356/(constants!$A$4+constants!$B$4*calc!C356+constants!$C$4*calc!C356^2+constants!$D$4*calc!C356^3+constants!$E$4*calc!C356^4+constants!$F$4*calc!C356^5+constants!$G$4*calc!C356^6+constants!$H$4*calc!C356^7)</f>
        <v>6863.3488833521296</v>
      </c>
      <c r="G356" s="4">
        <f>D356/(constants!$A$4+constants!$B$4*calc!D356+constants!$C$4*calc!D356^2+constants!$D$4*calc!D356^3+constants!$E$4*calc!D356^4+constants!$F$4*calc!D356^5+constants!$G$4*calc!D356^6+constants!$H$4*calc!D356^7)</f>
        <v>61951.710266171278</v>
      </c>
      <c r="H356" s="4">
        <f>E356/(constants!$A$4+constants!$B$4*calc!E356+constants!$C$4*calc!E356^2+constants!$D$4*calc!E356^3+constants!$E$4*calc!E356^4+constants!$F$4*calc!E356^5+constants!$G$4*calc!E356^6+constants!$H$4*calc!E356^7)</f>
        <v>653.4396994601409</v>
      </c>
      <c r="I356">
        <f t="shared" si="101"/>
        <v>103990.13459624439</v>
      </c>
      <c r="J356">
        <f t="shared" si="102"/>
        <v>103252.85044361879</v>
      </c>
      <c r="K356">
        <f t="shared" si="102"/>
        <v>326.71984973007045</v>
      </c>
      <c r="M356">
        <f>IF(front!E369&gt;$M$2,I356,J356)</f>
        <v>103990.13459624439</v>
      </c>
      <c r="N356">
        <f t="shared" si="104"/>
        <v>3.1418350500131958E-3</v>
      </c>
      <c r="O356">
        <f t="shared" si="120"/>
        <v>102919.54544025677</v>
      </c>
      <c r="Q356">
        <f>'slit correction'!O358</f>
        <v>73161.845234565699</v>
      </c>
      <c r="R356">
        <f>SUMPRODUCT(B$6:B$2053,Q$6:Q$2053,EXP(constants!B$7+constants!A$7*ABS(A$6:A$2053-A356)))</f>
        <v>756.74588579376791</v>
      </c>
      <c r="S356">
        <f t="shared" si="105"/>
        <v>72405.099348771924</v>
      </c>
      <c r="T356">
        <f t="shared" si="106"/>
        <v>72397.459237501855</v>
      </c>
      <c r="V356">
        <f>(front!I368+front!I369)*0.5</f>
        <v>3.74768689575184E-5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1.6721093357865072E-8</v>
      </c>
      <c r="AF356">
        <f t="shared" si="117"/>
        <v>1.6501640440021363E-8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7.2791116019373971E-7</v>
      </c>
      <c r="AR356" s="3">
        <f t="shared" si="111"/>
        <v>7.1397106017081723E-7</v>
      </c>
      <c r="AT356">
        <f t="shared" si="112"/>
        <v>0.9929100567521314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7077.4499999999989</v>
      </c>
      <c r="D357" s="2">
        <f>front!E370-front!C370</f>
        <v>60071</v>
      </c>
      <c r="E357" s="2">
        <f>IF(front!F370-front!C370&gt;0,front!F370-front!C370,0)</f>
        <v>656.30000000000018</v>
      </c>
      <c r="F357" s="4">
        <f>C357/(constants!$A$4+constants!$B$4*calc!C357+constants!$C$4*calc!C357^2+constants!$D$4*calc!C357^3+constants!$E$4*calc!C357^4+constants!$F$4*calc!C357^5+constants!$G$4*calc!C357^6+constants!$H$4*calc!C357^7)</f>
        <v>7066.5704012337565</v>
      </c>
      <c r="G357" s="4">
        <f>D357/(constants!$A$4+constants!$B$4*calc!D357+constants!$C$4*calc!D357^2+constants!$D$4*calc!D357^3+constants!$E$4*calc!D357^4+constants!$F$4*calc!D357^5+constants!$G$4*calc!D357^6+constants!$H$4*calc!D357^7)</f>
        <v>64028.983991135196</v>
      </c>
      <c r="H357" s="4">
        <f>E357/(constants!$A$4+constants!$B$4*calc!E357+constants!$C$4*calc!E357^2+constants!$D$4*calc!E357^3+constants!$E$4*calc!E357^4+constants!$F$4*calc!E357^5+constants!$G$4*calc!E357^6+constants!$H$4*calc!E357^7)</f>
        <v>658.45277684131736</v>
      </c>
      <c r="I357">
        <f t="shared" si="101"/>
        <v>107069.24850354178</v>
      </c>
      <c r="J357">
        <f t="shared" si="102"/>
        <v>106714.97331855865</v>
      </c>
      <c r="K357">
        <f t="shared" si="102"/>
        <v>329.22638842065868</v>
      </c>
      <c r="M357">
        <f>IF(front!E370&gt;$M$2,I357,J357)</f>
        <v>107069.24850354178</v>
      </c>
      <c r="N357">
        <f t="shared" si="104"/>
        <v>3.0748921190921416E-3</v>
      </c>
      <c r="O357">
        <f t="shared" si="120"/>
        <v>105998.65934755416</v>
      </c>
      <c r="Q357">
        <f>'slit correction'!O359</f>
        <v>75262.170524276909</v>
      </c>
      <c r="R357">
        <f>SUMPRODUCT(B$6:B$2053,Q$6:Q$2053,EXP(constants!B$7+constants!A$7*ABS(A$6:A$2053-A357)))</f>
        <v>763.4585413483278</v>
      </c>
      <c r="S357">
        <f t="shared" si="105"/>
        <v>74498.71198292858</v>
      </c>
      <c r="T357">
        <f t="shared" si="106"/>
        <v>74491.071871658511</v>
      </c>
      <c r="V357">
        <f>(front!I369+front!I370)*0.5</f>
        <v>3.8707877627769395E-5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1.6825997422205664E-8</v>
      </c>
      <c r="AF357">
        <f t="shared" si="117"/>
        <v>1.6773545390035368E-8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7.4140196875798379E-7</v>
      </c>
      <c r="AR357" s="3">
        <f t="shared" si="111"/>
        <v>7.3465656447586175E-7</v>
      </c>
      <c r="AT357">
        <f t="shared" si="112"/>
        <v>0.99669115838642119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7161.3799999999992</v>
      </c>
      <c r="D358" s="2">
        <f>front!E371-front!C371</f>
        <v>60221.5</v>
      </c>
      <c r="E358" s="2">
        <f>IF(front!F371-front!C371&gt;0,front!F371-front!C371,0)</f>
        <v>657.80000000000018</v>
      </c>
      <c r="F358" s="4">
        <f>C358/(constants!$A$4+constants!$B$4*calc!C358+constants!$C$4*calc!C358^2+constants!$D$4*calc!C358^3+constants!$E$4*calc!C358^4+constants!$F$4*calc!C358^5+constants!$G$4*calc!C358^6+constants!$H$4*calc!C358^7)</f>
        <v>7150.2181696868656</v>
      </c>
      <c r="G358" s="4">
        <f>D358/(constants!$A$4+constants!$B$4*calc!D358+constants!$C$4*calc!D358^2+constants!$D$4*calc!D358^3+constants!$E$4*calc!D358^4+constants!$F$4*calc!D358^5+constants!$G$4*calc!D358^6+constants!$H$4*calc!D358^7)</f>
        <v>64202.676098934935</v>
      </c>
      <c r="H358" s="4">
        <f>E358/(constants!$A$4+constants!$B$4*calc!E358+constants!$C$4*calc!E358^2+constants!$D$4*calc!E358^3+constants!$E$4*calc!E358^4+constants!$F$4*calc!E358^5+constants!$G$4*calc!E358^6+constants!$H$4*calc!E358^7)</f>
        <v>659.9566900305656</v>
      </c>
      <c r="I358">
        <f t="shared" si="101"/>
        <v>108336.63893464948</v>
      </c>
      <c r="J358">
        <f t="shared" si="102"/>
        <v>107004.46016489156</v>
      </c>
      <c r="K358">
        <f t="shared" si="102"/>
        <v>329.9783450152828</v>
      </c>
      <c r="M358">
        <f>IF(front!E371&gt;$M$2,I358,J358)</f>
        <v>108336.63893464948</v>
      </c>
      <c r="N358">
        <f t="shared" si="104"/>
        <v>3.0458610148901832E-3</v>
      </c>
      <c r="O358">
        <f t="shared" si="120"/>
        <v>107266.04977866187</v>
      </c>
      <c r="Q358">
        <f>'slit correction'!O360</f>
        <v>75896.648870172765</v>
      </c>
      <c r="R358">
        <f>SUMPRODUCT(B$6:B$2053,Q$6:Q$2053,EXP(constants!B$7+constants!A$7*ABS(A$6:A$2053-A358)))</f>
        <v>770.36948822643217</v>
      </c>
      <c r="S358">
        <f t="shared" si="105"/>
        <v>75126.279381946326</v>
      </c>
      <c r="T358">
        <f t="shared" si="106"/>
        <v>75118.639270676256</v>
      </c>
      <c r="V358">
        <f>(front!I370+front!I371)*0.5</f>
        <v>3.9388803999256152E-5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1.6768605044808949E-8</v>
      </c>
      <c r="AF358">
        <f t="shared" si="117"/>
        <v>1.6797301233507305E-8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7.4807199029731261E-7</v>
      </c>
      <c r="AR358" s="3">
        <f t="shared" si="111"/>
        <v>7.447369795276482E-7</v>
      </c>
      <c r="AT358">
        <f t="shared" si="112"/>
        <v>0.98770334041319552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7504.17</v>
      </c>
      <c r="D359" s="2">
        <f>front!E372-front!C372</f>
        <v>60242.9</v>
      </c>
      <c r="E359" s="2">
        <f>IF(front!F372-front!C372&gt;0,front!F372-front!C372,0)</f>
        <v>647.90000000000009</v>
      </c>
      <c r="F359" s="4">
        <f>C359/(constants!$A$4+constants!$B$4*calc!C359+constants!$C$4*calc!C359^2+constants!$D$4*calc!C359^3+constants!$E$4*calc!C359^4+constants!$F$4*calc!C359^5+constants!$G$4*calc!C359^6+constants!$H$4*calc!C359^7)</f>
        <v>7491.9211668173994</v>
      </c>
      <c r="G359" s="4">
        <f>D359/(constants!$A$4+constants!$B$4*calc!D359+constants!$C$4*calc!D359^2+constants!$D$4*calc!D359^3+constants!$E$4*calc!D359^4+constants!$F$4*calc!D359^5+constants!$G$4*calc!D359^6+constants!$H$4*calc!D359^7)</f>
        <v>64227.397957621237</v>
      </c>
      <c r="H359" s="4">
        <f>E359/(constants!$A$4+constants!$B$4*calc!E359+constants!$C$4*calc!E359^2+constants!$D$4*calc!E359^3+constants!$E$4*calc!E359^4+constants!$F$4*calc!E359^5+constants!$G$4*calc!E359^6+constants!$H$4*calc!E359^7)</f>
        <v>650.03077747616783</v>
      </c>
      <c r="I359">
        <f t="shared" si="101"/>
        <v>113513.9570729909</v>
      </c>
      <c r="J359">
        <f t="shared" si="102"/>
        <v>107045.66326270206</v>
      </c>
      <c r="K359">
        <f t="shared" si="102"/>
        <v>325.01538873808391</v>
      </c>
      <c r="M359">
        <f>IF(front!E372&gt;$M$2,I359,J359)</f>
        <v>113513.9570729909</v>
      </c>
      <c r="N359">
        <f t="shared" si="104"/>
        <v>2.863219617382336E-3</v>
      </c>
      <c r="O359">
        <f t="shared" si="120"/>
        <v>112443.36791700328</v>
      </c>
      <c r="Q359">
        <f>'slit correction'!O361</f>
        <v>81032.306834872128</v>
      </c>
      <c r="R359">
        <f>SUMPRODUCT(B$6:B$2053,Q$6:Q$2053,EXP(constants!B$7+constants!A$7*ABS(A$6:A$2053-A359)))</f>
        <v>777.18298821502992</v>
      </c>
      <c r="S359">
        <f t="shared" si="105"/>
        <v>80255.123846657094</v>
      </c>
      <c r="T359">
        <f t="shared" si="106"/>
        <v>80247.483735387024</v>
      </c>
      <c r="V359">
        <f>(front!I371+front!I372)*0.5</f>
        <v>4.0642623671436511E-5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1.7338151576073905E-8</v>
      </c>
      <c r="AF359">
        <f t="shared" si="117"/>
        <v>1.7053378310441428E-8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7.8290391381646158E-7</v>
      </c>
      <c r="AR359" s="3">
        <f t="shared" si="111"/>
        <v>7.6548795205688709E-7</v>
      </c>
      <c r="AT359">
        <f t="shared" si="112"/>
        <v>0.94301763433258123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7868.43</v>
      </c>
      <c r="D360" s="2">
        <f>front!E373-front!C373</f>
        <v>60160.1</v>
      </c>
      <c r="E360" s="2">
        <f>IF(front!F373-front!C373&gt;0,front!F373-front!C373,0)</f>
        <v>663.40000000000009</v>
      </c>
      <c r="F360" s="4">
        <f>C360/(constants!$A$4+constants!$B$4*calc!C360+constants!$C$4*calc!C360^2+constants!$D$4*calc!C360^3+constants!$E$4*calc!C360^4+constants!$F$4*calc!C360^5+constants!$G$4*calc!C360^6+constants!$H$4*calc!C360^7)</f>
        <v>7855.1615455960446</v>
      </c>
      <c r="G360" s="4">
        <f>D360/(constants!$A$4+constants!$B$4*calc!D360+constants!$C$4*calc!D360^2+constants!$D$4*calc!D360^3+constants!$E$4*calc!D360^4+constants!$F$4*calc!D360^5+constants!$G$4*calc!D360^6+constants!$H$4*calc!D360^7)</f>
        <v>64131.778810539909</v>
      </c>
      <c r="H360" s="4">
        <f>E360/(constants!$A$4+constants!$B$4*calc!E360+constants!$C$4*calc!E360^2+constants!$D$4*calc!E360^3+constants!$E$4*calc!E360^4+constants!$F$4*calc!E360^5+constants!$G$4*calc!E360^6+constants!$H$4*calc!E360^7)</f>
        <v>665.57125838682373</v>
      </c>
      <c r="I360">
        <f t="shared" si="101"/>
        <v>119017.59917569764</v>
      </c>
      <c r="J360">
        <f t="shared" si="102"/>
        <v>106886.29801756651</v>
      </c>
      <c r="K360">
        <f t="shared" si="102"/>
        <v>332.78562919341186</v>
      </c>
      <c r="M360">
        <f>IF(front!E373&gt;$M$2,I360,J360)</f>
        <v>119017.59917569764</v>
      </c>
      <c r="N360">
        <f t="shared" si="104"/>
        <v>2.7961043702632829E-3</v>
      </c>
      <c r="O360">
        <f t="shared" si="120"/>
        <v>117947.01001971003</v>
      </c>
      <c r="Q360">
        <f>'slit correction'!O362</f>
        <v>86687.729961603109</v>
      </c>
      <c r="R360">
        <f>SUMPRODUCT(B$6:B$2053,Q$6:Q$2053,EXP(constants!B$7+constants!A$7*ABS(A$6:A$2053-A360)))</f>
        <v>784.04122349730733</v>
      </c>
      <c r="S360">
        <f t="shared" si="105"/>
        <v>85903.688738105804</v>
      </c>
      <c r="T360">
        <f t="shared" si="106"/>
        <v>85896.048626835734</v>
      </c>
      <c r="V360">
        <f>(front!I372+front!I373)*0.5</f>
        <v>4.2996884164134281E-5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1.8173602290924672E-8</v>
      </c>
      <c r="AF360">
        <f t="shared" si="117"/>
        <v>1.7755876933499289E-8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8.3055850499442035E-7</v>
      </c>
      <c r="AR360" s="3">
        <f t="shared" si="111"/>
        <v>8.0673120940544097E-7</v>
      </c>
      <c r="AT360">
        <f t="shared" si="112"/>
        <v>0.89807136724189418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7976.8300000000008</v>
      </c>
      <c r="D361" s="2">
        <f>front!E374-front!C374</f>
        <v>60277.5</v>
      </c>
      <c r="E361" s="2">
        <f>IF(front!F374-front!C374&gt;0,front!F374-front!C374,0)</f>
        <v>646.69999999999982</v>
      </c>
      <c r="F361" s="4">
        <f>C361/(constants!$A$4+constants!$B$4*calc!C361+constants!$C$4*calc!C361^2+constants!$D$4*calc!C361^3+constants!$E$4*calc!C361^4+constants!$F$4*calc!C361^5+constants!$G$4*calc!C361^6+constants!$H$4*calc!C361^7)</f>
        <v>7963.2890736550471</v>
      </c>
      <c r="G361" s="4">
        <f>D361/(constants!$A$4+constants!$B$4*calc!D361+constants!$C$4*calc!D361^2+constants!$D$4*calc!D361^3+constants!$E$4*calc!D361^4+constants!$F$4*calc!D361^5+constants!$G$4*calc!D361^6+constants!$H$4*calc!D361^7)</f>
        <v>64267.381807298378</v>
      </c>
      <c r="H361" s="4">
        <f>E361/(constants!$A$4+constants!$B$4*calc!E361+constants!$C$4*calc!E361^2+constants!$D$4*calc!E361^3+constants!$E$4*calc!E361^4+constants!$F$4*calc!E361^5+constants!$G$4*calc!E361^6+constants!$H$4*calc!E361^7)</f>
        <v>648.82762286531124</v>
      </c>
      <c r="I361">
        <f t="shared" si="101"/>
        <v>120655.8950553795</v>
      </c>
      <c r="J361">
        <f t="shared" si="102"/>
        <v>107112.30301216396</v>
      </c>
      <c r="K361">
        <f t="shared" si="102"/>
        <v>324.41381143265562</v>
      </c>
      <c r="M361">
        <f>IF(front!E374&gt;$M$2,I361,J361)</f>
        <v>120655.8950553795</v>
      </c>
      <c r="N361">
        <f t="shared" si="104"/>
        <v>2.6887522676264917E-3</v>
      </c>
      <c r="O361">
        <f t="shared" si="120"/>
        <v>119585.30589939188</v>
      </c>
      <c r="Q361">
        <f>'slit correction'!O363</f>
        <v>88309.72389561859</v>
      </c>
      <c r="R361">
        <f>SUMPRODUCT(B$6:B$2053,Q$6:Q$2053,EXP(constants!B$7+constants!A$7*ABS(A$6:A$2053-A361)))</f>
        <v>791.08975024880715</v>
      </c>
      <c r="S361">
        <f t="shared" si="105"/>
        <v>87518.634145369782</v>
      </c>
      <c r="T361">
        <f t="shared" si="106"/>
        <v>87510.994034099713</v>
      </c>
      <c r="V361">
        <f>(front!I373+front!I374)*0.5</f>
        <v>4.4636889355976231E-5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1.8112518848710883E-8</v>
      </c>
      <c r="AF361">
        <f t="shared" si="117"/>
        <v>1.8143060569817776E-8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8.3814135735074921E-7</v>
      </c>
      <c r="AR361" s="3">
        <f t="shared" si="111"/>
        <v>8.3434993117258483E-7</v>
      </c>
      <c r="AT361">
        <f t="shared" si="112"/>
        <v>0.88775026668196189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7900.0000000000009</v>
      </c>
      <c r="D362" s="2">
        <f>front!E375-front!C375</f>
        <v>60170</v>
      </c>
      <c r="E362" s="2">
        <f>IF(front!F375-front!C375&gt;0,front!F375-front!C375,0)</f>
        <v>666</v>
      </c>
      <c r="F362" s="4">
        <f>C362/(constants!$A$4+constants!$B$4*calc!C362+constants!$C$4*calc!C362^2+constants!$D$4*calc!C362^3+constants!$E$4*calc!C362^4+constants!$F$4*calc!C362^5+constants!$G$4*calc!C362^6+constants!$H$4*calc!C362^7)</f>
        <v>7886.6506353672403</v>
      </c>
      <c r="G362" s="4">
        <f>D362/(constants!$A$4+constants!$B$4*calc!D362+constants!$C$4*calc!D362^2+constants!$D$4*calc!D362^3+constants!$E$4*calc!D362^4+constants!$F$4*calc!D362^5+constants!$G$4*calc!D362^6+constants!$H$4*calc!D362^7)</f>
        <v>64143.206784785216</v>
      </c>
      <c r="H362" s="4">
        <f>E362/(constants!$A$4+constants!$B$4*calc!E362+constants!$C$4*calc!E362^2+constants!$D$4*calc!E362^3+constants!$E$4*calc!E362^4+constants!$F$4*calc!E362^5+constants!$G$4*calc!E362^6+constants!$H$4*calc!E362^7)</f>
        <v>668.17800034330867</v>
      </c>
      <c r="I362">
        <f t="shared" si="101"/>
        <v>119494.70659647333</v>
      </c>
      <c r="J362">
        <f t="shared" si="102"/>
        <v>106905.34464130869</v>
      </c>
      <c r="K362">
        <f t="shared" si="102"/>
        <v>334.08900017165433</v>
      </c>
      <c r="M362">
        <f>IF(front!E375&gt;$M$2,I362,J362)</f>
        <v>119494.70659647333</v>
      </c>
      <c r="N362">
        <f t="shared" si="104"/>
        <v>2.795847696415988E-3</v>
      </c>
      <c r="O362">
        <f t="shared" si="120"/>
        <v>118424.11744048572</v>
      </c>
      <c r="Q362">
        <f>'slit correction'!O364</f>
        <v>87055.314570742004</v>
      </c>
      <c r="R362">
        <f>SUMPRODUCT(B$6:B$2053,Q$6:Q$2053,EXP(constants!B$7+constants!A$7*ABS(A$6:A$2053-A362)))</f>
        <v>798.02535535886113</v>
      </c>
      <c r="S362">
        <f t="shared" si="105"/>
        <v>86257.289215383149</v>
      </c>
      <c r="T362">
        <f t="shared" si="106"/>
        <v>86249.649104113079</v>
      </c>
      <c r="V362">
        <f>(front!I374+front!I375)*0.5</f>
        <v>4.4549437037032984E-5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1.752971603529055E-8</v>
      </c>
      <c r="AF362">
        <f t="shared" si="117"/>
        <v>1.7821117442000717E-8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8.2105549544183948E-7</v>
      </c>
      <c r="AR362" s="3">
        <f t="shared" si="111"/>
        <v>8.2959842639629439E-7</v>
      </c>
      <c r="AT362">
        <f t="shared" si="112"/>
        <v>0.89464502391994494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7850.33</v>
      </c>
      <c r="D363" s="2">
        <f>front!E376-front!C376</f>
        <v>60294.5</v>
      </c>
      <c r="E363" s="2">
        <f>IF(front!F376-front!C376&gt;0,front!F376-front!C376,0)</f>
        <v>656.39999999999964</v>
      </c>
      <c r="F363" s="4">
        <f>C363/(constants!$A$4+constants!$B$4*calc!C363+constants!$C$4*calc!C363^2+constants!$D$4*calc!C363^3+constants!$E$4*calc!C363^4+constants!$F$4*calc!C363^5+constants!$G$4*calc!C363^6+constants!$H$4*calc!C363^7)</f>
        <v>7837.1084999996319</v>
      </c>
      <c r="G363" s="4">
        <f>D363/(constants!$A$4+constants!$B$4*calc!D363+constants!$C$4*calc!D363^2+constants!$D$4*calc!D363^3+constants!$E$4*calc!D363^4+constants!$F$4*calc!D363^5+constants!$G$4*calc!D363^6+constants!$H$4*calc!D363^7)</f>
        <v>64287.032981926473</v>
      </c>
      <c r="H363" s="4">
        <f>E363/(constants!$A$4+constants!$B$4*calc!E363+constants!$C$4*calc!E363^2+constants!$D$4*calc!E363^3+constants!$E$4*calc!E363^4+constants!$F$4*calc!E363^5+constants!$G$4*calc!E363^6+constants!$H$4*calc!E363^7)</f>
        <v>658.55303786455295</v>
      </c>
      <c r="I363">
        <f t="shared" si="101"/>
        <v>118744.0681818126</v>
      </c>
      <c r="J363">
        <f t="shared" si="102"/>
        <v>107145.05496987746</v>
      </c>
      <c r="K363">
        <f t="shared" si="102"/>
        <v>329.27651893227647</v>
      </c>
      <c r="M363">
        <f>IF(front!E376&gt;$M$2,I363,J363)</f>
        <v>118744.0681818126</v>
      </c>
      <c r="N363">
        <f t="shared" si="104"/>
        <v>2.7729934132634847E-3</v>
      </c>
      <c r="O363">
        <f t="shared" si="120"/>
        <v>117673.47902582499</v>
      </c>
      <c r="Q363">
        <f>'slit correction'!O365</f>
        <v>86257.895066458601</v>
      </c>
      <c r="R363">
        <f>SUMPRODUCT(B$6:B$2053,Q$6:Q$2053,EXP(constants!B$7+constants!A$7*ABS(A$6:A$2053-A363)))</f>
        <v>805.00185239698101</v>
      </c>
      <c r="S363">
        <f t="shared" si="105"/>
        <v>85452.893214061623</v>
      </c>
      <c r="T363">
        <f t="shared" si="106"/>
        <v>85445.253102791554</v>
      </c>
      <c r="V363">
        <f>(front!I375+front!I376)*0.5</f>
        <v>4.3998852666506196E-5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1.711594472453457E-8</v>
      </c>
      <c r="AF363">
        <f t="shared" si="117"/>
        <v>1.7322830379912562E-8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8.1137579520962599E-7</v>
      </c>
      <c r="AR363" s="3">
        <f t="shared" si="111"/>
        <v>8.1621564532573268E-7</v>
      </c>
      <c r="AT363">
        <f t="shared" si="112"/>
        <v>0.90231921990262665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7865.6699999999992</v>
      </c>
      <c r="D364" s="2">
        <f>front!E377-front!C377</f>
        <v>60129.4</v>
      </c>
      <c r="E364" s="2">
        <f>IF(front!F377-front!C377&gt;0,front!F377-front!C377,0)</f>
        <v>679.20000000000027</v>
      </c>
      <c r="F364" s="4">
        <f>C364/(constants!$A$4+constants!$B$4*calc!C364+constants!$C$4*calc!C364^2+constants!$D$4*calc!C364^3+constants!$E$4*calc!C364^4+constants!$F$4*calc!C364^5+constants!$G$4*calc!C364^6+constants!$H$4*calc!C364^7)</f>
        <v>7852.4086789663215</v>
      </c>
      <c r="G364" s="4">
        <f>D364/(constants!$A$4+constants!$B$4*calc!D364+constants!$C$4*calc!D364^2+constants!$D$4*calc!D364^3+constants!$E$4*calc!D364^4+constants!$F$4*calc!D364^5+constants!$G$4*calc!D364^6+constants!$H$4*calc!D364^7)</f>
        <v>64096.348646678452</v>
      </c>
      <c r="H364" s="4">
        <f>E364/(constants!$A$4+constants!$B$4*calc!E364+constants!$C$4*calc!E364^2+constants!$D$4*calc!E364^3+constants!$E$4*calc!E364^4+constants!$F$4*calc!E364^5+constants!$G$4*calc!E364^6+constants!$H$4*calc!E364^7)</f>
        <v>681.41201426281054</v>
      </c>
      <c r="I364">
        <f t="shared" si="101"/>
        <v>118975.88907524731</v>
      </c>
      <c r="J364">
        <f t="shared" si="102"/>
        <v>106827.2477444641</v>
      </c>
      <c r="K364">
        <f t="shared" si="102"/>
        <v>340.70600713140527</v>
      </c>
      <c r="M364">
        <f>IF(front!E377&gt;$M$2,I364,J364)</f>
        <v>118975.88907524731</v>
      </c>
      <c r="N364">
        <f t="shared" si="104"/>
        <v>2.8636559035580969E-3</v>
      </c>
      <c r="O364">
        <f t="shared" si="120"/>
        <v>117905.29991925969</v>
      </c>
      <c r="Q364">
        <f>'slit correction'!O366</f>
        <v>86141.653831616393</v>
      </c>
      <c r="R364">
        <f>SUMPRODUCT(B$6:B$2053,Q$6:Q$2053,EXP(constants!B$7+constants!A$7*ABS(A$6:A$2053-A364)))</f>
        <v>812.17599020767625</v>
      </c>
      <c r="S364">
        <f t="shared" si="105"/>
        <v>85329.47784140872</v>
      </c>
      <c r="T364">
        <f t="shared" si="106"/>
        <v>85321.83773013865</v>
      </c>
      <c r="V364">
        <f>(front!I376+front!I377)*0.5</f>
        <v>4.3645369455006972E-5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1.6703915693574696E-8</v>
      </c>
      <c r="AF364">
        <f t="shared" si="117"/>
        <v>1.6909930209054635E-8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8.0176791456129577E-7</v>
      </c>
      <c r="AR364" s="3">
        <f t="shared" si="111"/>
        <v>8.0657185488546093E-7</v>
      </c>
      <c r="AT364">
        <f t="shared" si="112"/>
        <v>0.89788988823525662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7795.72</v>
      </c>
      <c r="D365" s="2">
        <f>front!E378-front!C378</f>
        <v>60210.7</v>
      </c>
      <c r="E365" s="2">
        <f>IF(front!F378-front!C378&gt;0,front!F378-front!C378,0)</f>
        <v>671.19999999999982</v>
      </c>
      <c r="F365" s="4">
        <f>C365/(constants!$A$4+constants!$B$4*calc!C365+constants!$C$4*calc!C365^2+constants!$D$4*calc!C365^3+constants!$E$4*calc!C365^4+constants!$F$4*calc!C365^5+constants!$G$4*calc!C365^6+constants!$H$4*calc!C365^7)</f>
        <v>7782.6426290088921</v>
      </c>
      <c r="G365" s="4">
        <f>D365/(constants!$A$4+constants!$B$4*calc!D365+constants!$C$4*calc!D365^2+constants!$D$4*calc!D365^3+constants!$E$4*calc!D365^4+constants!$F$4*calc!D365^5+constants!$G$4*calc!D365^6+constants!$H$4*calc!D365^7)</f>
        <v>64190.201961792394</v>
      </c>
      <c r="H365" s="4">
        <f>E365/(constants!$A$4+constants!$B$4*calc!E365+constants!$C$4*calc!E365^2+constants!$D$4*calc!E365^3+constants!$E$4*calc!E365^4+constants!$F$4*calc!E365^5+constants!$G$4*calc!E365^6+constants!$H$4*calc!E365^7)</f>
        <v>673.39144254693849</v>
      </c>
      <c r="I365">
        <f t="shared" si="101"/>
        <v>117918.82771225594</v>
      </c>
      <c r="J365">
        <f t="shared" si="102"/>
        <v>106983.66993632066</v>
      </c>
      <c r="K365">
        <f t="shared" si="102"/>
        <v>336.69572127346925</v>
      </c>
      <c r="M365">
        <f>IF(front!E378&gt;$M$2,I365,J365)</f>
        <v>117918.82771225594</v>
      </c>
      <c r="N365">
        <f t="shared" si="104"/>
        <v>2.8553177453143441E-3</v>
      </c>
      <c r="O365">
        <f t="shared" si="120"/>
        <v>116848.23855626832</v>
      </c>
      <c r="Q365">
        <f>'slit correction'!O367</f>
        <v>84592.615751672623</v>
      </c>
      <c r="R365">
        <f>SUMPRODUCT(B$6:B$2053,Q$6:Q$2053,EXP(constants!B$7+constants!A$7*ABS(A$6:A$2053-A365)))</f>
        <v>819.24157352436873</v>
      </c>
      <c r="S365">
        <f t="shared" si="105"/>
        <v>83773.374178148253</v>
      </c>
      <c r="T365">
        <f t="shared" si="106"/>
        <v>83765.734066878184</v>
      </c>
      <c r="V365">
        <f>(front!I377+front!I378)*0.5</f>
        <v>4.2721941652117155E-5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1.5876371822548965E-8</v>
      </c>
      <c r="AF365">
        <f t="shared" si="117"/>
        <v>1.6290143758061829E-8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7.7133112265804524E-7</v>
      </c>
      <c r="AR365" s="3">
        <f t="shared" si="111"/>
        <v>7.8654951860967045E-7</v>
      </c>
      <c r="AT365">
        <f t="shared" si="112"/>
        <v>0.90726537917575711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7864.34</v>
      </c>
      <c r="D366" s="2">
        <f>front!E379-front!C379</f>
        <v>60320.800000000003</v>
      </c>
      <c r="E366" s="2">
        <f>IF(front!F379-front!C379&gt;0,front!F379-front!C379,0)</f>
        <v>665.80000000000018</v>
      </c>
      <c r="F366" s="4">
        <f>C366/(constants!$A$4+constants!$B$4*calc!C366+constants!$C$4*calc!C366^2+constants!$D$4*calc!C366^3+constants!$E$4*calc!C366^4+constants!$F$4*calc!C366^5+constants!$G$4*calc!C366^6+constants!$H$4*calc!C366^7)</f>
        <v>7851.0821198392632</v>
      </c>
      <c r="G366" s="4">
        <f>D366/(constants!$A$4+constants!$B$4*calc!D366+constants!$C$4*calc!D366^2+constants!$D$4*calc!D366^3+constants!$E$4*calc!D366^4+constants!$F$4*calc!D366^5+constants!$G$4*calc!D366^6+constants!$H$4*calc!D366^7)</f>
        <v>64317.44227083835</v>
      </c>
      <c r="H366" s="4">
        <f>E366/(constants!$A$4+constants!$B$4*calc!E366+constants!$C$4*calc!E366^2+constants!$D$4*calc!E366^3+constants!$E$4*calc!E366^4+constants!$F$4*calc!E366^5+constants!$G$4*calc!E366^6+constants!$H$4*calc!E366^7)</f>
        <v>667.97748222486496</v>
      </c>
      <c r="I366">
        <f t="shared" si="101"/>
        <v>118955.78969453429</v>
      </c>
      <c r="J366">
        <f t="shared" si="102"/>
        <v>107195.73711806392</v>
      </c>
      <c r="K366">
        <f t="shared" si="102"/>
        <v>333.98874111243248</v>
      </c>
      <c r="M366">
        <f>IF(front!E379&gt;$M$2,I366,J366)</f>
        <v>118955.78969453429</v>
      </c>
      <c r="N366">
        <f t="shared" si="104"/>
        <v>2.8076711690122836E-3</v>
      </c>
      <c r="O366">
        <f t="shared" si="120"/>
        <v>117885.20053854668</v>
      </c>
      <c r="Q366">
        <f>'slit correction'!O368</f>
        <v>85444.108940447433</v>
      </c>
      <c r="R366">
        <f>SUMPRODUCT(B$6:B$2053,Q$6:Q$2053,EXP(constants!B$7+constants!A$7*ABS(A$6:A$2053-A366)))</f>
        <v>826.35539360798555</v>
      </c>
      <c r="S366">
        <f t="shared" si="105"/>
        <v>84617.753546839449</v>
      </c>
      <c r="T366">
        <f t="shared" si="106"/>
        <v>84610.113435569379</v>
      </c>
      <c r="V366">
        <f>(front!I378+front!I379)*0.5</f>
        <v>4.217920964444726E-5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1.5777403602138605E-8</v>
      </c>
      <c r="AF366">
        <f t="shared" si="117"/>
        <v>1.5826887712343784E-8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7.7579802625020145E-7</v>
      </c>
      <c r="AR366" s="3">
        <f t="shared" si="111"/>
        <v>7.7356457445412329E-7</v>
      </c>
      <c r="AT366">
        <f t="shared" si="112"/>
        <v>0.90113930051938684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8033.25</v>
      </c>
      <c r="D367" s="2">
        <f>front!E380-front!C380</f>
        <v>60296.800000000003</v>
      </c>
      <c r="E367" s="2">
        <f>IF(front!F380-front!C380&gt;0,front!F380-front!C380,0)</f>
        <v>662.90000000000055</v>
      </c>
      <c r="F367" s="4">
        <f>C367/(constants!$A$4+constants!$B$4*calc!C367+constants!$C$4*calc!C367^2+constants!$D$4*calc!C367^3+constants!$E$4*calc!C367^4+constants!$F$4*calc!C367^5+constants!$G$4*calc!C367^6+constants!$H$4*calc!C367^7)</f>
        <v>8019.5733416118055</v>
      </c>
      <c r="G367" s="4">
        <f>D367/(constants!$A$4+constants!$B$4*calc!D367+constants!$C$4*calc!D367^2+constants!$D$4*calc!D367^3+constants!$E$4*calc!D367^4+constants!$F$4*calc!D367^5+constants!$G$4*calc!D367^6+constants!$H$4*calc!D367^7)</f>
        <v>64289.691972166038</v>
      </c>
      <c r="H367" s="4">
        <f>E367/(constants!$A$4+constants!$B$4*calc!E367+constants!$C$4*calc!E367^2+constants!$D$4*calc!E367^3+constants!$E$4*calc!E367^4+constants!$F$4*calc!E367^5+constants!$G$4*calc!E367^6+constants!$H$4*calc!E367^7)</f>
        <v>665.06996026285037</v>
      </c>
      <c r="I367">
        <f t="shared" si="101"/>
        <v>121508.68699411827</v>
      </c>
      <c r="J367">
        <f t="shared" si="102"/>
        <v>107149.48662027673</v>
      </c>
      <c r="K367">
        <f t="shared" si="102"/>
        <v>332.53498013142519</v>
      </c>
      <c r="M367">
        <f>IF(front!E380&gt;$M$2,I367,J367)</f>
        <v>121508.68699411827</v>
      </c>
      <c r="N367">
        <f t="shared" si="104"/>
        <v>2.736717747164216E-3</v>
      </c>
      <c r="O367">
        <f t="shared" si="120"/>
        <v>120438.09783813065</v>
      </c>
      <c r="Q367">
        <f>'slit correction'!O369</f>
        <v>88458.076937292339</v>
      </c>
      <c r="R367">
        <f>SUMPRODUCT(B$6:B$2053,Q$6:Q$2053,EXP(constants!B$7+constants!A$7*ABS(A$6:A$2053-A367)))</f>
        <v>833.67521083716576</v>
      </c>
      <c r="S367">
        <f t="shared" si="105"/>
        <v>87624.401726455166</v>
      </c>
      <c r="T367">
        <f t="shared" si="106"/>
        <v>87616.761615185096</v>
      </c>
      <c r="V367">
        <f>(front!I379+front!I380)*0.5</f>
        <v>4.2951931124130032E-5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1.5940556862628883E-8</v>
      </c>
      <c r="AF367">
        <f t="shared" si="117"/>
        <v>1.5858980232383744E-8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7.9364417747160229E-7</v>
      </c>
      <c r="AR367" s="3">
        <f t="shared" si="111"/>
        <v>7.8472110186090192E-7</v>
      </c>
      <c r="AT367">
        <f t="shared" si="112"/>
        <v>0.88182573008515341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8232.5499999999993</v>
      </c>
      <c r="D368" s="2">
        <f>front!E381-front!C381</f>
        <v>60271.8</v>
      </c>
      <c r="E368" s="2">
        <f>IF(front!F381-front!C381&gt;0,front!F381-front!C381,0)</f>
        <v>681.69999999999982</v>
      </c>
      <c r="F368" s="4">
        <f>C368/(constants!$A$4+constants!$B$4*calc!C368+constants!$C$4*calc!C368^2+constants!$D$4*calc!C368^3+constants!$E$4*calc!C368^4+constants!$F$4*calc!C368^5+constants!$G$4*calc!C368^6+constants!$H$4*calc!C368^7)</f>
        <v>8218.4289552826103</v>
      </c>
      <c r="G368" s="4">
        <f>D368/(constants!$A$4+constants!$B$4*calc!D368+constants!$C$4*calc!D368^2+constants!$D$4*calc!D368^3+constants!$E$4*calc!D368^4+constants!$F$4*calc!D368^5+constants!$G$4*calc!D368^6+constants!$H$4*calc!D368^7)</f>
        <v>64260.793761621964</v>
      </c>
      <c r="H368" s="4">
        <f>E368/(constants!$A$4+constants!$B$4*calc!E368+constants!$C$4*calc!E368^2+constants!$D$4*calc!E368^3+constants!$E$4*calc!E368^4+constants!$F$4*calc!E368^5+constants!$G$4*calc!E368^6+constants!$H$4*calc!E368^7)</f>
        <v>683.91841592776859</v>
      </c>
      <c r="I368">
        <f t="shared" si="101"/>
        <v>124521.65083761531</v>
      </c>
      <c r="J368">
        <f t="shared" si="102"/>
        <v>107101.32293603661</v>
      </c>
      <c r="K368">
        <f t="shared" si="102"/>
        <v>341.9592079638843</v>
      </c>
      <c r="M368">
        <f>IF(front!E381&gt;$M$2,I368,J368)</f>
        <v>124521.65083761531</v>
      </c>
      <c r="N368">
        <f t="shared" si="104"/>
        <v>2.7461827374086322E-3</v>
      </c>
      <c r="O368">
        <f t="shared" si="120"/>
        <v>123451.06168162769</v>
      </c>
      <c r="Q368">
        <f>'slit correction'!O370</f>
        <v>92251.45432920623</v>
      </c>
      <c r="R368">
        <f>SUMPRODUCT(B$6:B$2053,Q$6:Q$2053,EXP(constants!B$7+constants!A$7*ABS(A$6:A$2053-A368)))</f>
        <v>840.88449270694991</v>
      </c>
      <c r="S368">
        <f t="shared" si="105"/>
        <v>91410.569836499286</v>
      </c>
      <c r="T368">
        <f t="shared" si="106"/>
        <v>91402.929725229216</v>
      </c>
      <c r="V368">
        <f>(front!I380+front!I381)*0.5</f>
        <v>4.4270424409608844E-5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1.6229291583206688E-8</v>
      </c>
      <c r="AF368">
        <f t="shared" si="117"/>
        <v>1.6084924222917787E-8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8.1786405088851445E-7</v>
      </c>
      <c r="AR368" s="3">
        <f t="shared" si="111"/>
        <v>8.0575411418005842E-7</v>
      </c>
      <c r="AT368">
        <f t="shared" si="112"/>
        <v>0.8601020161201044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8247.2999999999993</v>
      </c>
      <c r="D369" s="2">
        <f>front!E382-front!C382</f>
        <v>60273</v>
      </c>
      <c r="E369" s="2">
        <f>IF(front!F382-front!C382&gt;0,front!F382-front!C382,0)</f>
        <v>674.30000000000018</v>
      </c>
      <c r="F369" s="4">
        <f>C369/(constants!$A$4+constants!$B$4*calc!C369+constants!$C$4*calc!C369^2+constants!$D$4*calc!C369^3+constants!$E$4*calc!C369^4+constants!$F$4*calc!C369^5+constants!$G$4*calc!C369^6+constants!$H$4*calc!C369^7)</f>
        <v>8233.1483189782339</v>
      </c>
      <c r="G369" s="4">
        <f>D369/(constants!$A$4+constants!$B$4*calc!D369+constants!$C$4*calc!D369^2+constants!$D$4*calc!D369^3+constants!$E$4*calc!D369^4+constants!$F$4*calc!D369^5+constants!$G$4*calc!D369^6+constants!$H$4*calc!D369^7)</f>
        <v>64262.180682068494</v>
      </c>
      <c r="H369" s="4">
        <f>E369/(constants!$A$4+constants!$B$4*calc!E369+constants!$C$4*calc!E369^2+constants!$D$4*calc!E369^3+constants!$E$4*calc!E369^4+constants!$F$4*calc!E369^5+constants!$G$4*calc!E369^6+constants!$H$4*calc!E369^7)</f>
        <v>676.49942970836491</v>
      </c>
      <c r="I369">
        <f t="shared" si="101"/>
        <v>124744.67149967022</v>
      </c>
      <c r="J369">
        <f t="shared" si="102"/>
        <v>107103.63447011416</v>
      </c>
      <c r="K369">
        <f t="shared" si="102"/>
        <v>338.24971485418246</v>
      </c>
      <c r="M369">
        <f>IF(front!E382&gt;$M$2,I369,J369)</f>
        <v>124744.67149967022</v>
      </c>
      <c r="N369">
        <f t="shared" si="104"/>
        <v>2.7115363789713188E-3</v>
      </c>
      <c r="O369">
        <f t="shared" si="120"/>
        <v>123674.0823436826</v>
      </c>
      <c r="Q369">
        <f>'slit correction'!O371</f>
        <v>93112.40026072519</v>
      </c>
      <c r="R369">
        <f>SUMPRODUCT(B$6:B$2053,Q$6:Q$2053,EXP(constants!B$7+constants!A$7*ABS(A$6:A$2053-A369)))</f>
        <v>848.13618058322129</v>
      </c>
      <c r="S369">
        <f t="shared" si="105"/>
        <v>92264.264080141962</v>
      </c>
      <c r="T369">
        <f t="shared" si="106"/>
        <v>92256.623968871892</v>
      </c>
      <c r="V369">
        <f>(front!I381+front!I382)*0.5</f>
        <v>4.5216097807809502E-5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1.6113073059247907E-8</v>
      </c>
      <c r="AF369">
        <f t="shared" si="117"/>
        <v>1.6171182321227297E-8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8.2183280644005925E-7</v>
      </c>
      <c r="AR369" s="3">
        <f t="shared" si="111"/>
        <v>8.1984842866428685E-7</v>
      </c>
      <c r="AT369">
        <f t="shared" si="112"/>
        <v>0.85858284111475902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8033.9199999999992</v>
      </c>
      <c r="D370" s="2">
        <f>front!E383-front!C383</f>
        <v>60193.9</v>
      </c>
      <c r="E370" s="2">
        <f>IF(front!F383-front!C383&gt;0,front!F383-front!C383,0)</f>
        <v>674.29999999999973</v>
      </c>
      <c r="F370" s="4">
        <f>C370/(constants!$A$4+constants!$B$4*calc!C370+constants!$C$4*calc!C370^2+constants!$D$4*calc!C370^3+constants!$E$4*calc!C370^4+constants!$F$4*calc!C370^5+constants!$G$4*calc!C370^6+constants!$H$4*calc!C370^7)</f>
        <v>8020.2417553830119</v>
      </c>
      <c r="G370" s="4">
        <f>D370/(constants!$A$4+constants!$B$4*calc!D370+constants!$C$4*calc!D370^2+constants!$D$4*calc!D370^3+constants!$E$4*calc!D370^4+constants!$F$4*calc!D370^5+constants!$G$4*calc!D370^6+constants!$H$4*calc!D370^7)</f>
        <v>64170.80081820429</v>
      </c>
      <c r="H370" s="4">
        <f>E370/(constants!$A$4+constants!$B$4*calc!E370+constants!$C$4*calc!E370^2+constants!$D$4*calc!E370^3+constants!$E$4*calc!E370^4+constants!$F$4*calc!E370^5+constants!$G$4*calc!E370^6+constants!$H$4*calc!E370^7)</f>
        <v>676.49942970836446</v>
      </c>
      <c r="I370">
        <f t="shared" si="101"/>
        <v>121518.81447550018</v>
      </c>
      <c r="J370">
        <f t="shared" si="102"/>
        <v>106951.33469700716</v>
      </c>
      <c r="K370">
        <f t="shared" si="102"/>
        <v>338.24971485418223</v>
      </c>
      <c r="M370">
        <f>IF(front!E383&gt;$M$2,I370,J370)</f>
        <v>121518.81447550018</v>
      </c>
      <c r="N370">
        <f t="shared" si="104"/>
        <v>2.7835172381670812E-3</v>
      </c>
      <c r="O370">
        <f t="shared" si="120"/>
        <v>120448.22531951257</v>
      </c>
      <c r="Q370">
        <f>'slit correction'!O372</f>
        <v>90168.962982881974</v>
      </c>
      <c r="R370">
        <f>SUMPRODUCT(B$6:B$2053,Q$6:Q$2053,EXP(constants!B$7+constants!A$7*ABS(A$6:A$2053-A370)))</f>
        <v>855.59096706214552</v>
      </c>
      <c r="S370">
        <f t="shared" si="105"/>
        <v>89313.372015819827</v>
      </c>
      <c r="T370">
        <f t="shared" si="106"/>
        <v>89305.731904549757</v>
      </c>
      <c r="V370">
        <f>(front!I382+front!I383)*0.5</f>
        <v>4.4566552624385712E-5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1.526276035652197E-8</v>
      </c>
      <c r="AF370">
        <f t="shared" si="117"/>
        <v>1.5687916707884937E-8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7.882198967201978E-7</v>
      </c>
      <c r="AR370" s="3">
        <f t="shared" si="111"/>
        <v>8.0502635158012853E-7</v>
      </c>
      <c r="AT370">
        <f t="shared" si="112"/>
        <v>0.8801216104570373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7763.5700000000006</v>
      </c>
      <c r="D371" s="2">
        <f>front!E384-front!C384</f>
        <v>60173.2</v>
      </c>
      <c r="E371" s="2">
        <f>IF(front!F384-front!C384&gt;0,front!F384-front!C384,0)</f>
        <v>684</v>
      </c>
      <c r="F371" s="4">
        <f>C371/(constants!$A$4+constants!$B$4*calc!C371+constants!$C$4*calc!C371^2+constants!$D$4*calc!C371^3+constants!$E$4*calc!C371^4+constants!$F$4*calc!C371^5+constants!$G$4*calc!C371^6+constants!$H$4*calc!C371^7)</f>
        <v>7750.5791821425246</v>
      </c>
      <c r="G371" s="4">
        <f>D371/(constants!$A$4+constants!$B$4*calc!D371+constants!$C$4*calc!D371^2+constants!$D$4*calc!D371^3+constants!$E$4*calc!D371^4+constants!$F$4*calc!D371^5+constants!$G$4*calc!D371^6+constants!$H$4*calc!D371^7)</f>
        <v>64146.900949199495</v>
      </c>
      <c r="H371" s="4">
        <f>E371/(constants!$A$4+constants!$B$4*calc!E371+constants!$C$4*calc!E371^2+constants!$D$4*calc!E371^3+constants!$E$4*calc!E371^4+constants!$F$4*calc!E371^5+constants!$G$4*calc!E371^6+constants!$H$4*calc!E371^7)</f>
        <v>686.22429410531117</v>
      </c>
      <c r="I371">
        <f t="shared" si="101"/>
        <v>117433.01791125038</v>
      </c>
      <c r="J371">
        <f t="shared" si="102"/>
        <v>106911.50158199917</v>
      </c>
      <c r="K371">
        <f t="shared" si="102"/>
        <v>343.11214705265559</v>
      </c>
      <c r="M371">
        <f>IF(front!E384&gt;$M$2,I371,J371)</f>
        <v>117433.01791125038</v>
      </c>
      <c r="N371">
        <f t="shared" si="104"/>
        <v>2.921768963750565E-3</v>
      </c>
      <c r="O371">
        <f t="shared" si="120"/>
        <v>116362.42875526276</v>
      </c>
      <c r="Q371">
        <f>'slit correction'!O373</f>
        <v>87006.136991952022</v>
      </c>
      <c r="R371">
        <f>SUMPRODUCT(B$6:B$2053,Q$6:Q$2053,EXP(constants!B$7+constants!A$7*ABS(A$6:A$2053-A371)))</f>
        <v>862.93435740258474</v>
      </c>
      <c r="S371">
        <f t="shared" si="105"/>
        <v>86143.202634549438</v>
      </c>
      <c r="T371">
        <f t="shared" si="106"/>
        <v>86135.562523279368</v>
      </c>
      <c r="V371">
        <f>(front!I383+front!I384)*0.5</f>
        <v>4.2774400795112425E-5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1.4372170392028021E-8</v>
      </c>
      <c r="AF371">
        <f t="shared" si="117"/>
        <v>1.4817465374274996E-8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7.5126970472747924E-7</v>
      </c>
      <c r="AR371" s="3">
        <f t="shared" si="111"/>
        <v>7.6974480072383847E-7</v>
      </c>
      <c r="AT371">
        <f t="shared" si="112"/>
        <v>0.91040410511119785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7944.2499999999991</v>
      </c>
      <c r="D372" s="2">
        <f>front!E385-front!C385</f>
        <v>60273.8</v>
      </c>
      <c r="E372" s="2">
        <f>IF(front!F385-front!C385&gt;0,front!F385-front!C385,0)</f>
        <v>694.40000000000055</v>
      </c>
      <c r="F372" s="4">
        <f>C372/(constants!$A$4+constants!$B$4*calc!C372+constants!$C$4*calc!C372^2+constants!$D$4*calc!C372^3+constants!$E$4*calc!C372^4+constants!$F$4*calc!C372^5+constants!$G$4*calc!C372^6+constants!$H$4*calc!C372^7)</f>
        <v>7930.7893705342476</v>
      </c>
      <c r="G372" s="4">
        <f>D372/(constants!$A$4+constants!$B$4*calc!D372+constants!$C$4*calc!D372^2+constants!$D$4*calc!D372^3+constants!$E$4*calc!D372^4+constants!$F$4*calc!D372^5+constants!$G$4*calc!D372^6+constants!$H$4*calc!D372^7)</f>
        <v>64263.105306521124</v>
      </c>
      <c r="H372" s="4">
        <f>E372/(constants!$A$4+constants!$B$4*calc!E372+constants!$C$4*calc!E372^2+constants!$D$4*calc!E372^3+constants!$E$4*calc!E372^4+constants!$F$4*calc!E372^5+constants!$G$4*calc!E372^6+constants!$H$4*calc!E372^7)</f>
        <v>696.65073784678839</v>
      </c>
      <c r="I372">
        <f t="shared" si="101"/>
        <v>120163.47531112496</v>
      </c>
      <c r="J372">
        <f t="shared" si="102"/>
        <v>107105.17551086855</v>
      </c>
      <c r="K372">
        <f t="shared" si="102"/>
        <v>348.32536892339419</v>
      </c>
      <c r="M372">
        <f>IF(front!E385&gt;$M$2,I372,J372)</f>
        <v>120163.47531112496</v>
      </c>
      <c r="N372">
        <f t="shared" si="104"/>
        <v>2.8987624402632898E-3</v>
      </c>
      <c r="O372">
        <f t="shared" si="120"/>
        <v>119092.88615513734</v>
      </c>
      <c r="Q372">
        <f>'slit correction'!O374</f>
        <v>90765.867091985332</v>
      </c>
      <c r="R372">
        <f>SUMPRODUCT(B$6:B$2053,Q$6:Q$2053,EXP(constants!B$7+constants!A$7*ABS(A$6:A$2053-A372)))</f>
        <v>870.33130544861831</v>
      </c>
      <c r="S372">
        <f t="shared" si="105"/>
        <v>89895.535786536711</v>
      </c>
      <c r="T372">
        <f t="shared" si="106"/>
        <v>89887.895675266642</v>
      </c>
      <c r="V372">
        <f>(front!I384+front!I385)*0.5</f>
        <v>4.2511103597142678E-5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1.4607315693693839E-8</v>
      </c>
      <c r="AF372">
        <f t="shared" si="117"/>
        <v>1.4489743042860929E-8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7.7280064392187269E-7</v>
      </c>
      <c r="AR372" s="3">
        <f t="shared" si="111"/>
        <v>7.6203517432467596E-7</v>
      </c>
      <c r="AT372">
        <f t="shared" si="112"/>
        <v>0.89132887704482489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7816.8399999999992</v>
      </c>
      <c r="D373" s="2">
        <f>front!E386-front!C386</f>
        <v>60258.9</v>
      </c>
      <c r="E373" s="2">
        <f>IF(front!F386-front!C386&gt;0,front!F386-front!C386,0)</f>
        <v>697.90000000000009</v>
      </c>
      <c r="F373" s="4">
        <f>C373/(constants!$A$4+constants!$B$4*calc!C373+constants!$C$4*calc!C373^2+constants!$D$4*calc!C373^3+constants!$E$4*calc!C373^4+constants!$F$4*calc!C373^5+constants!$G$4*calc!C373^6+constants!$H$4*calc!C373^7)</f>
        <v>7803.706453181042</v>
      </c>
      <c r="G373" s="4">
        <f>D373/(constants!$A$4+constants!$B$4*calc!D373+constants!$C$4*calc!D373^2+constants!$D$4*calc!D373^3+constants!$E$4*calc!D373^4+constants!$F$4*calc!D373^5+constants!$G$4*calc!D373^6+constants!$H$4*calc!D373^7)</f>
        <v>64245.885595012063</v>
      </c>
      <c r="H373" s="4">
        <f>E373/(constants!$A$4+constants!$B$4*calc!E373+constants!$C$4*calc!E373^2+constants!$D$4*calc!E373^3+constants!$E$4*calc!E373^4+constants!$F$4*calc!E373^5+constants!$G$4*calc!E373^6+constants!$H$4*calc!E373^7)</f>
        <v>700.15958714479586</v>
      </c>
      <c r="I373">
        <f t="shared" si="101"/>
        <v>118237.97656334913</v>
      </c>
      <c r="J373">
        <f t="shared" si="102"/>
        <v>107076.47599168676</v>
      </c>
      <c r="K373">
        <f t="shared" si="102"/>
        <v>350.07979357239799</v>
      </c>
      <c r="M373">
        <f>IF(front!E386&gt;$M$2,I373,J373)</f>
        <v>118237.97656334913</v>
      </c>
      <c r="N373">
        <f t="shared" si="104"/>
        <v>2.9608067031224395E-3</v>
      </c>
      <c r="O373">
        <f t="shared" si="120"/>
        <v>117167.38740736152</v>
      </c>
      <c r="Q373">
        <f>'slit correction'!O375</f>
        <v>88946.955660104053</v>
      </c>
      <c r="R373">
        <f>SUMPRODUCT(B$6:B$2053,Q$6:Q$2053,EXP(constants!B$7+constants!A$7*ABS(A$6:A$2053-A373)))</f>
        <v>877.94210121014521</v>
      </c>
      <c r="S373">
        <f t="shared" si="105"/>
        <v>88069.013558893901</v>
      </c>
      <c r="T373">
        <f t="shared" si="106"/>
        <v>88061.373447623831</v>
      </c>
      <c r="V373">
        <f>(front!I385+front!I386)*0.5</f>
        <v>4.2636019682626117E-5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1.4000984794398921E-8</v>
      </c>
      <c r="AF373">
        <f t="shared" si="117"/>
        <v>1.430415024404638E-8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7.5000620160100033E-7</v>
      </c>
      <c r="AR373" s="3">
        <f t="shared" si="111"/>
        <v>7.6140342276143651E-7</v>
      </c>
      <c r="AT373">
        <f t="shared" si="112"/>
        <v>0.90560139055084132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7309.8000000000011</v>
      </c>
      <c r="D374" s="2">
        <f>front!E387-front!C387</f>
        <v>60255.9</v>
      </c>
      <c r="E374" s="2">
        <f>IF(front!F387-front!C387&gt;0,front!F387-front!C387,0)</f>
        <v>697.00000000000045</v>
      </c>
      <c r="F374" s="4">
        <f>C374/(constants!$A$4+constants!$B$4*calc!C374+constants!$C$4*calc!C374^2+constants!$D$4*calc!C374^3+constants!$E$4*calc!C374^4+constants!$F$4*calc!C374^5+constants!$G$4*calc!C374^6+constants!$H$4*calc!C374^7)</f>
        <v>7298.1539103884543</v>
      </c>
      <c r="G374" s="4">
        <f>D374/(constants!$A$4+constants!$B$4*calc!D374+constants!$C$4*calc!D374^2+constants!$D$4*calc!D374^3+constants!$E$4*calc!D374^4+constants!$F$4*calc!D374^5+constants!$G$4*calc!D374^6+constants!$H$4*calc!D374^7)</f>
        <v>64242.418900999146</v>
      </c>
      <c r="H374" s="4">
        <f>E374/(constants!$A$4+constants!$B$4*calc!E374+constants!$C$4*calc!E374^2+constants!$D$4*calc!E374^3+constants!$E$4*calc!E374^4+constants!$F$4*calc!E374^5+constants!$G$4*calc!E374^6+constants!$H$4*calc!E374^7)</f>
        <v>699.25731401784594</v>
      </c>
      <c r="I374">
        <f t="shared" si="101"/>
        <v>110578.08955134021</v>
      </c>
      <c r="J374">
        <f t="shared" si="102"/>
        <v>107070.6981683319</v>
      </c>
      <c r="K374">
        <f t="shared" si="102"/>
        <v>349.62865700892297</v>
      </c>
      <c r="M374">
        <f>IF(front!E387&gt;$M$2,I374,J374)</f>
        <v>110578.08955134021</v>
      </c>
      <c r="N374">
        <f t="shared" si="104"/>
        <v>3.1618258049809604E-3</v>
      </c>
      <c r="O374">
        <f t="shared" si="120"/>
        <v>109507.50039535259</v>
      </c>
      <c r="Q374">
        <f>'slit correction'!O376</f>
        <v>81376.661385677959</v>
      </c>
      <c r="R374">
        <f>SUMPRODUCT(B$6:B$2053,Q$6:Q$2053,EXP(constants!B$7+constants!A$7*ABS(A$6:A$2053-A374)))</f>
        <v>885.44420319145161</v>
      </c>
      <c r="S374">
        <f t="shared" si="105"/>
        <v>80491.217182486507</v>
      </c>
      <c r="T374">
        <f t="shared" si="106"/>
        <v>80483.577071216438</v>
      </c>
      <c r="V374">
        <f>(front!I386+front!I387)*0.5</f>
        <v>4.0104216016839366E-5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1.2487280564018364E-8</v>
      </c>
      <c r="AF374">
        <f t="shared" si="117"/>
        <v>1.3244132679208644E-8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6.770696561119663E-7</v>
      </c>
      <c r="AR374" s="3">
        <f t="shared" si="111"/>
        <v>7.1353792885648326E-7</v>
      </c>
      <c r="AT374">
        <f t="shared" si="112"/>
        <v>0.96828131687534846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7341.35</v>
      </c>
      <c r="D375" s="2">
        <f>front!E388-front!C388</f>
        <v>60259.7</v>
      </c>
      <c r="E375" s="2">
        <f>IF(front!F388-front!C388&gt;0,front!F388-front!C388,0)</f>
        <v>687.09999999999945</v>
      </c>
      <c r="F375" s="4">
        <f>C375/(constants!$A$4+constants!$B$4*calc!C375+constants!$C$4*calc!C375^2+constants!$D$4*calc!C375^3+constants!$E$4*calc!C375^4+constants!$F$4*calc!C375^5+constants!$G$4*calc!C375^6+constants!$H$4*calc!C375^7)</f>
        <v>7329.6035593422775</v>
      </c>
      <c r="G375" s="4">
        <f>D375/(constants!$A$4+constants!$B$4*calc!D375+constants!$C$4*calc!D375^2+constants!$D$4*calc!D375^3+constants!$E$4*calc!D375^4+constants!$F$4*calc!D375^5+constants!$G$4*calc!D375^6+constants!$H$4*calc!D375^7)</f>
        <v>64246.810067209568</v>
      </c>
      <c r="H375" s="4">
        <f>E375/(constants!$A$4+constants!$B$4*calc!E375+constants!$C$4*calc!E375^2+constants!$D$4*calc!E375^3+constants!$E$4*calc!E375^4+constants!$F$4*calc!E375^5+constants!$G$4*calc!E375^6+constants!$H$4*calc!E375^7)</f>
        <v>689.33219964957425</v>
      </c>
      <c r="I375">
        <f t="shared" si="101"/>
        <v>111054.59938397389</v>
      </c>
      <c r="J375">
        <f t="shared" si="102"/>
        <v>107078.01677868262</v>
      </c>
      <c r="K375">
        <f t="shared" si="102"/>
        <v>344.66609982478712</v>
      </c>
      <c r="M375">
        <f>IF(front!E388&gt;$M$2,I375,J375)</f>
        <v>111054.59938397389</v>
      </c>
      <c r="N375">
        <f t="shared" si="104"/>
        <v>3.1035733930577332E-3</v>
      </c>
      <c r="O375">
        <f t="shared" si="120"/>
        <v>109984.01022798628</v>
      </c>
      <c r="Q375">
        <f>'slit correction'!O377</f>
        <v>81536.952961907955</v>
      </c>
      <c r="R375">
        <f>SUMPRODUCT(B$6:B$2053,Q$6:Q$2053,EXP(constants!B$7+constants!A$7*ABS(A$6:A$2053-A375)))</f>
        <v>893.01160709555393</v>
      </c>
      <c r="S375">
        <f t="shared" si="105"/>
        <v>80643.941354812399</v>
      </c>
      <c r="T375">
        <f t="shared" si="106"/>
        <v>80636.30124354233</v>
      </c>
      <c r="V375">
        <f>(front!I387+front!I388)*0.5</f>
        <v>3.8023564620049918E-5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1.2221777656737877E-8</v>
      </c>
      <c r="AF375">
        <f t="shared" si="117"/>
        <v>1.235452911037812E-8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6.7069242451131391E-7</v>
      </c>
      <c r="AR375" s="3">
        <f t="shared" si="111"/>
        <v>6.7388104031164011E-7</v>
      </c>
      <c r="AT375">
        <f t="shared" si="112"/>
        <v>0.96419254468207893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7217.2199999999993</v>
      </c>
      <c r="D376" s="2">
        <f>front!E389-front!C389</f>
        <v>60234.2</v>
      </c>
      <c r="E376" s="2">
        <f>IF(front!F389-front!C389&gt;0,front!F389-front!C389,0)</f>
        <v>690.80000000000018</v>
      </c>
      <c r="F376" s="4">
        <f>C376/(constants!$A$4+constants!$B$4*calc!C376+constants!$C$4*calc!C376^2+constants!$D$4*calc!C376^3+constants!$E$4*calc!C376^4+constants!$F$4*calc!C376^5+constants!$G$4*calc!C376^6+constants!$H$4*calc!C376^7)</f>
        <v>7205.8736824873949</v>
      </c>
      <c r="G376" s="4">
        <f>D376/(constants!$A$4+constants!$B$4*calc!D376+constants!$C$4*calc!D376^2+constants!$D$4*calc!D376^3+constants!$E$4*calc!D376^4+constants!$F$4*calc!D376^5+constants!$G$4*calc!D376^6+constants!$H$4*calc!D376^7)</f>
        <v>64217.346744947041</v>
      </c>
      <c r="H376" s="4">
        <f>E376/(constants!$A$4+constants!$B$4*calc!E376+constants!$C$4*calc!E376^2+constants!$D$4*calc!E376^3+constants!$E$4*calc!E376^4+constants!$F$4*calc!E376^5+constants!$G$4*calc!E376^6+constants!$H$4*calc!E376^7)</f>
        <v>693.04160942207466</v>
      </c>
      <c r="I376">
        <f t="shared" si="101"/>
        <v>109179.90428011204</v>
      </c>
      <c r="J376">
        <f t="shared" si="102"/>
        <v>107028.9112415784</v>
      </c>
      <c r="K376">
        <f t="shared" si="102"/>
        <v>346.52080471103733</v>
      </c>
      <c r="M376">
        <f>IF(front!E389&gt;$M$2,I376,J376)</f>
        <v>109179.90428011204</v>
      </c>
      <c r="N376">
        <f t="shared" si="104"/>
        <v>3.1738515159530026E-3</v>
      </c>
      <c r="O376">
        <f t="shared" si="120"/>
        <v>108109.31512412442</v>
      </c>
      <c r="Q376">
        <f>'slit correction'!O378</f>
        <v>78407.738511710064</v>
      </c>
      <c r="R376">
        <f>SUMPRODUCT(B$6:B$2053,Q$6:Q$2053,EXP(constants!B$7+constants!A$7*ABS(A$6:A$2053-A376)))</f>
        <v>900.81346427408289</v>
      </c>
      <c r="S376">
        <f t="shared" si="105"/>
        <v>77506.925047435987</v>
      </c>
      <c r="T376">
        <f t="shared" si="106"/>
        <v>77499.284936165917</v>
      </c>
      <c r="V376">
        <f>(front!I388+front!I389)*0.5</f>
        <v>3.7136173945182549E-5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1.1529696548207549E-8</v>
      </c>
      <c r="AF376">
        <f t="shared" si="117"/>
        <v>1.1875737102472713E-8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6.4064303688287663E-7</v>
      </c>
      <c r="AR376" s="3">
        <f t="shared" si="111"/>
        <v>6.5566773069709527E-7</v>
      </c>
      <c r="AT376">
        <f t="shared" si="112"/>
        <v>0.98029863597411626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6999.17</v>
      </c>
      <c r="D377" s="2">
        <f>front!E390-front!C390</f>
        <v>59260</v>
      </c>
      <c r="E377" s="2">
        <f>IF(front!F390-front!C390&gt;0,front!F390-front!C390,0)</f>
        <v>706.19999999999982</v>
      </c>
      <c r="F377" s="4">
        <f>C377/(constants!$A$4+constants!$B$4*calc!C377+constants!$C$4*calc!C377^2+constants!$D$4*calc!C377^3+constants!$E$4*calc!C377^4+constants!$F$4*calc!C377^5+constants!$G$4*calc!C377^6+constants!$H$4*calc!C377^7)</f>
        <v>6988.5587070142901</v>
      </c>
      <c r="G377" s="4">
        <f>D377/(constants!$A$4+constants!$B$4*calc!D377+constants!$C$4*calc!D377^2+constants!$D$4*calc!D377^3+constants!$E$4*calc!D377^4+constants!$F$4*calc!D377^5+constants!$G$4*calc!D377^6+constants!$H$4*calc!D377^7)</f>
        <v>63097.589844843409</v>
      </c>
      <c r="H377" s="4">
        <f>E377/(constants!$A$4+constants!$B$4*calc!E377+constants!$C$4*calc!E377^2+constants!$D$4*calc!E377^3+constants!$E$4*calc!E377^4+constants!$F$4*calc!E377^5+constants!$G$4*calc!E377^6+constants!$H$4*calc!E377^7)</f>
        <v>708.48047188454655</v>
      </c>
      <c r="I377">
        <f t="shared" si="101"/>
        <v>105887.25313658014</v>
      </c>
      <c r="J377">
        <f t="shared" si="102"/>
        <v>105162.64974140568</v>
      </c>
      <c r="K377">
        <f t="shared" si="102"/>
        <v>354.24023594227327</v>
      </c>
      <c r="M377">
        <f>IF(front!E390&gt;$M$2,I377,J377)</f>
        <v>105887.25313658014</v>
      </c>
      <c r="N377">
        <f t="shared" si="104"/>
        <v>3.3454474022982881E-3</v>
      </c>
      <c r="O377">
        <f t="shared" si="120"/>
        <v>104816.66398059252</v>
      </c>
      <c r="Q377">
        <f>'slit correction'!O379</f>
        <v>73800.037270866378</v>
      </c>
      <c r="R377">
        <f>SUMPRODUCT(B$6:B$2053,Q$6:Q$2053,EXP(constants!B$7+constants!A$7*ABS(A$6:A$2053-A377)))</f>
        <v>908.52115643962645</v>
      </c>
      <c r="S377">
        <f t="shared" si="105"/>
        <v>72891.516114426748</v>
      </c>
      <c r="T377">
        <f t="shared" si="106"/>
        <v>72883.876003156678</v>
      </c>
      <c r="V377">
        <f>(front!I389+front!I390)*0.5</f>
        <v>3.5168812885539249E-5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1.0607253410548424E-8</v>
      </c>
      <c r="AF377">
        <f t="shared" si="117"/>
        <v>1.1068474979377986E-8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5.9656859613370017E-7</v>
      </c>
      <c r="AR377" s="3">
        <f t="shared" si="111"/>
        <v>6.186058165082884E-7</v>
      </c>
      <c r="AT377">
        <f t="shared" si="112"/>
        <v>0.99315684018887695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7330.12</v>
      </c>
      <c r="D378" s="2">
        <f>front!E391-front!C391</f>
        <v>60225.599999999999</v>
      </c>
      <c r="E378" s="2">
        <f>IF(front!F391-front!C391&gt;0,front!F391-front!C391,0)</f>
        <v>715.20000000000027</v>
      </c>
      <c r="F378" s="4">
        <f>C378/(constants!$A$4+constants!$B$4*calc!C378+constants!$C$4*calc!C378^2+constants!$D$4*calc!C378^3+constants!$E$4*calc!C378^4+constants!$F$4*calc!C378^5+constants!$G$4*calc!C378^6+constants!$H$4*calc!C378^7)</f>
        <v>7318.4091707723019</v>
      </c>
      <c r="G378" s="4">
        <f>D378/(constants!$A$4+constants!$B$4*calc!D378+constants!$C$4*calc!D378^2+constants!$D$4*calc!D378^3+constants!$E$4*calc!D378^4+constants!$F$4*calc!D378^5+constants!$G$4*calc!D378^6+constants!$H$4*calc!D378^7)</f>
        <v>64207.412056868299</v>
      </c>
      <c r="H378" s="4">
        <f>E378/(constants!$A$4+constants!$B$4*calc!E378+constants!$C$4*calc!E378^2+constants!$D$4*calc!E378^3+constants!$E$4*calc!E378^4+constants!$F$4*calc!E378^5+constants!$G$4*calc!E378^6+constants!$H$4*calc!E378^7)</f>
        <v>717.50295783438344</v>
      </c>
      <c r="I378">
        <f t="shared" si="101"/>
        <v>110884.98743594397</v>
      </c>
      <c r="J378">
        <f t="shared" si="102"/>
        <v>107012.35342811383</v>
      </c>
      <c r="K378">
        <f t="shared" si="102"/>
        <v>358.75147891719172</v>
      </c>
      <c r="M378">
        <f>IF(front!E391&gt;$M$2,I378,J378)</f>
        <v>110884.98743594397</v>
      </c>
      <c r="N378">
        <f t="shared" si="104"/>
        <v>3.2353476084797795E-3</v>
      </c>
      <c r="O378">
        <f t="shared" si="120"/>
        <v>109814.39827995635</v>
      </c>
      <c r="Q378">
        <f>'slit correction'!O380</f>
        <v>77172.11593301929</v>
      </c>
      <c r="R378">
        <f>SUMPRODUCT(B$6:B$2053,Q$6:Q$2053,EXP(constants!B$7+constants!A$7*ABS(A$6:A$2053-A378)))</f>
        <v>916.30855545812699</v>
      </c>
      <c r="S378">
        <f t="shared" si="105"/>
        <v>76255.807377561156</v>
      </c>
      <c r="T378">
        <f t="shared" si="106"/>
        <v>76248.167266291086</v>
      </c>
      <c r="V378">
        <f>(front!I390+front!I391)*0.5</f>
        <v>3.4583159778367299E-5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1.080924310788887E-8</v>
      </c>
      <c r="AF378">
        <f t="shared" si="117"/>
        <v>1.0708248259218646E-8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6.1528491761663806E-7</v>
      </c>
      <c r="AR378" s="3">
        <f t="shared" si="111"/>
        <v>6.0592675687516912E-7</v>
      </c>
      <c r="AT378">
        <f t="shared" si="112"/>
        <v>0.96507521804908636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7615.23</v>
      </c>
      <c r="D379" s="2">
        <f>front!E392-front!C392</f>
        <v>60288.4</v>
      </c>
      <c r="E379" s="2">
        <f>IF(front!F392-front!C392&gt;0,front!F392-front!C392,0)</f>
        <v>738.79999999999973</v>
      </c>
      <c r="F379" s="4">
        <f>C379/(constants!$A$4+constants!$B$4*calc!C379+constants!$C$4*calc!C379^2+constants!$D$4*calc!C379^3+constants!$E$4*calc!C379^4+constants!$F$4*calc!C379^5+constants!$G$4*calc!C379^6+constants!$H$4*calc!C379^7)</f>
        <v>7602.654270964139</v>
      </c>
      <c r="G379" s="4">
        <f>D379/(constants!$A$4+constants!$B$4*calc!D379+constants!$C$4*calc!D379^2+constants!$D$4*calc!D379^3+constants!$E$4*calc!D379^4+constants!$F$4*calc!D379^5+constants!$G$4*calc!D379^6+constants!$H$4*calc!D379^7)</f>
        <v>64279.981226294592</v>
      </c>
      <c r="H379" s="4">
        <f>E379/(constants!$A$4+constants!$B$4*calc!E379+constants!$C$4*calc!E379^2+constants!$D$4*calc!E379^3+constants!$E$4*calc!E379^4+constants!$F$4*calc!E379^5+constants!$G$4*calc!E379^6+constants!$H$4*calc!E379^7)</f>
        <v>741.16112959515408</v>
      </c>
      <c r="I379">
        <f t="shared" si="101"/>
        <v>115191.73137824453</v>
      </c>
      <c r="J379">
        <f t="shared" si="102"/>
        <v>107133.30204382433</v>
      </c>
      <c r="K379">
        <f t="shared" si="102"/>
        <v>370.58056479757704</v>
      </c>
      <c r="M379">
        <f>IF(front!E392&gt;$M$2,I379,J379)</f>
        <v>115191.73137824453</v>
      </c>
      <c r="N379">
        <f t="shared" si="104"/>
        <v>3.2170760901295563E-3</v>
      </c>
      <c r="O379">
        <f t="shared" si="120"/>
        <v>114121.14222225691</v>
      </c>
      <c r="Q379">
        <f>'slit correction'!O381</f>
        <v>79366.354849615862</v>
      </c>
      <c r="R379">
        <f>SUMPRODUCT(B$6:B$2053,Q$6:Q$2053,EXP(constants!B$7+constants!A$7*ABS(A$6:A$2053-A379)))</f>
        <v>924.34570387961855</v>
      </c>
      <c r="S379">
        <f t="shared" si="105"/>
        <v>78442.009145736243</v>
      </c>
      <c r="T379">
        <f t="shared" si="106"/>
        <v>78434.369034466174</v>
      </c>
      <c r="V379">
        <f>(front!I391+front!I392)*0.5</f>
        <v>3.5466844105797062E-5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1.080617974438763E-8</v>
      </c>
      <c r="AF379">
        <f t="shared" si="117"/>
        <v>1.0807711426138249E-8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6.228197596110629E-7</v>
      </c>
      <c r="AR379" s="3">
        <f t="shared" si="111"/>
        <v>6.1905233861385053E-7</v>
      </c>
      <c r="AT379">
        <f t="shared" si="112"/>
        <v>0.93004333524635141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7828.1</v>
      </c>
      <c r="D380" s="2">
        <f>front!E393-front!C393</f>
        <v>60227.6</v>
      </c>
      <c r="E380" s="2">
        <f>IF(front!F393-front!C393&gt;0,front!F393-front!C393,0)</f>
        <v>722.79999999999973</v>
      </c>
      <c r="F380" s="4">
        <f>C380/(constants!$A$4+constants!$B$4*calc!C380+constants!$C$4*calc!C380^2+constants!$D$4*calc!C380^3+constants!$E$4*calc!C380^4+constants!$F$4*calc!C380^5+constants!$G$4*calc!C380^6+constants!$H$4*calc!C380^7)</f>
        <v>7814.9367268597834</v>
      </c>
      <c r="G380" s="4">
        <f>D380/(constants!$A$4+constants!$B$4*calc!D380+constants!$C$4*calc!D380^2+constants!$D$4*calc!D380^3+constants!$E$4*calc!D380^4+constants!$F$4*calc!D380^5+constants!$G$4*calc!D380^6+constants!$H$4*calc!D380^7)</f>
        <v>64209.722361457309</v>
      </c>
      <c r="H380" s="4">
        <f>E380/(constants!$A$4+constants!$B$4*calc!E380+constants!$C$4*calc!E380^2+constants!$D$4*calc!E380^3+constants!$E$4*calc!E380^4+constants!$F$4*calc!E380^5+constants!$G$4*calc!E380^6+constants!$H$4*calc!E380^7)</f>
        <v>725.12181619761259</v>
      </c>
      <c r="I380">
        <f t="shared" si="101"/>
        <v>118408.13222514823</v>
      </c>
      <c r="J380">
        <f t="shared" si="102"/>
        <v>107016.20393576218</v>
      </c>
      <c r="K380">
        <f t="shared" si="102"/>
        <v>362.56090809880629</v>
      </c>
      <c r="M380">
        <f>IF(front!E393&gt;$M$2,I380,J380)</f>
        <v>118408.13222514823</v>
      </c>
      <c r="N380">
        <f t="shared" si="104"/>
        <v>3.0619595232649352E-3</v>
      </c>
      <c r="O380">
        <f t="shared" si="120"/>
        <v>117337.54306916062</v>
      </c>
      <c r="Q380">
        <f>'slit correction'!O382</f>
        <v>81360.094885117127</v>
      </c>
      <c r="R380">
        <f>SUMPRODUCT(B$6:B$2053,Q$6:Q$2053,EXP(constants!B$7+constants!A$7*ABS(A$6:A$2053-A380)))</f>
        <v>932.28701592990262</v>
      </c>
      <c r="S380">
        <f t="shared" si="105"/>
        <v>80427.807869187222</v>
      </c>
      <c r="T380">
        <f t="shared" si="106"/>
        <v>80420.167757917152</v>
      </c>
      <c r="V380">
        <f>(front!I392+front!I393)*0.5</f>
        <v>3.6173773289369239E-5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1.0888191281007481E-8</v>
      </c>
      <c r="AF380">
        <f t="shared" si="117"/>
        <v>1.0847185512697556E-8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6.3519218754851641E-7</v>
      </c>
      <c r="AR380" s="3">
        <f t="shared" si="111"/>
        <v>6.290059735797896E-7</v>
      </c>
      <c r="AT380">
        <f t="shared" si="112"/>
        <v>0.9037909974990167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8535.18</v>
      </c>
      <c r="D381" s="2">
        <f>front!E394-front!C394</f>
        <v>60278.2</v>
      </c>
      <c r="E381" s="2">
        <f>IF(front!F394-front!C394&gt;0,front!F394-front!C394,0)</f>
        <v>749.5</v>
      </c>
      <c r="F381" s="4">
        <f>C381/(constants!$A$4+constants!$B$4*calc!C381+constants!$C$4*calc!C381^2+constants!$D$4*calc!C381^3+constants!$E$4*calc!C381^4+constants!$F$4*calc!C381^5+constants!$G$4*calc!C381^6+constants!$H$4*calc!C381^7)</f>
        <v>8520.4965440491924</v>
      </c>
      <c r="G381" s="4">
        <f>D381/(constants!$A$4+constants!$B$4*calc!D381+constants!$C$4*calc!D381^2+constants!$D$4*calc!D381^3+constants!$E$4*calc!D381^4+constants!$F$4*calc!D381^5+constants!$G$4*calc!D381^6+constants!$H$4*calc!D381^7)</f>
        <v>64268.190895869811</v>
      </c>
      <c r="H381" s="4">
        <f>E381/(constants!$A$4+constants!$B$4*calc!E381+constants!$C$4*calc!E381^2+constants!$D$4*calc!E381^3+constants!$E$4*calc!E381^4+constants!$F$4*calc!E381^5+constants!$G$4*calc!E381^6+constants!$H$4*calc!E381^7)</f>
        <v>751.88712655171116</v>
      </c>
      <c r="I381">
        <f t="shared" si="101"/>
        <v>129098.43248559382</v>
      </c>
      <c r="J381">
        <f t="shared" si="102"/>
        <v>107113.65149311635</v>
      </c>
      <c r="K381">
        <f t="shared" si="102"/>
        <v>375.94356327585558</v>
      </c>
      <c r="M381">
        <f>IF(front!E394&gt;$M$2,I381,J381)</f>
        <v>129098.43248559382</v>
      </c>
      <c r="N381">
        <f t="shared" si="104"/>
        <v>2.912069155586435E-3</v>
      </c>
      <c r="O381">
        <f t="shared" si="120"/>
        <v>128027.8433296062</v>
      </c>
      <c r="Q381">
        <f>'slit correction'!O383</f>
        <v>91119.778283712934</v>
      </c>
      <c r="R381">
        <f>SUMPRODUCT(B$6:B$2053,Q$6:Q$2053,EXP(constants!B$7+constants!A$7*ABS(A$6:A$2053-A381)))</f>
        <v>940.30274561336807</v>
      </c>
      <c r="S381">
        <f t="shared" si="105"/>
        <v>90179.475538099563</v>
      </c>
      <c r="T381">
        <f t="shared" si="106"/>
        <v>90171.835426829493</v>
      </c>
      <c r="V381">
        <f>(front!I393+front!I394)*0.5</f>
        <v>3.8505827223235439E-5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1.1833945983984152E-8</v>
      </c>
      <c r="AF381">
        <f t="shared" si="117"/>
        <v>1.1361068632495817E-8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6.9871896288453824E-7</v>
      </c>
      <c r="AR381" s="3">
        <f t="shared" si="111"/>
        <v>6.6695557521652727E-7</v>
      </c>
      <c r="AT381">
        <f t="shared" si="112"/>
        <v>0.82970528325407233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8876.7200000000012</v>
      </c>
      <c r="D382" s="2">
        <f>front!E395-front!C395</f>
        <v>60312.7</v>
      </c>
      <c r="E382" s="2">
        <f>IF(front!F395-front!C395&gt;0,front!F395-front!C395,0)</f>
        <v>748.59999999999945</v>
      </c>
      <c r="F382" s="4">
        <f>C382/(constants!$A$4+constants!$B$4*calc!C382+constants!$C$4*calc!C382^2+constants!$D$4*calc!C382^3+constants!$E$4*calc!C382^4+constants!$F$4*calc!C382^5+constants!$G$4*calc!C382^6+constants!$H$4*calc!C382^7)</f>
        <v>8861.5813864386801</v>
      </c>
      <c r="G382" s="4">
        <f>D382/(constants!$A$4+constants!$B$4*calc!D382+constants!$C$4*calc!D382^2+constants!$D$4*calc!D382^3+constants!$E$4*calc!D382^4+constants!$F$4*calc!D382^5+constants!$G$4*calc!D382^6+constants!$H$4*calc!D382^7)</f>
        <v>64308.075663125303</v>
      </c>
      <c r="H382" s="4">
        <f>E382/(constants!$A$4+constants!$B$4*calc!E382+constants!$C$4*calc!E382^2+constants!$D$4*calc!E382^3+constants!$E$4*calc!E382^4+constants!$F$4*calc!E382^5+constants!$G$4*calc!E382^6+constants!$H$4*calc!E382^7)</f>
        <v>750.98494896455657</v>
      </c>
      <c r="I382">
        <f t="shared" si="101"/>
        <v>134266.38464301033</v>
      </c>
      <c r="J382">
        <f t="shared" si="102"/>
        <v>107180.12610520884</v>
      </c>
      <c r="K382">
        <f t="shared" si="102"/>
        <v>375.49247448227828</v>
      </c>
      <c r="M382">
        <f>IF(front!E395&gt;$M$2,I382,J382)</f>
        <v>134266.38464301033</v>
      </c>
      <c r="N382">
        <f t="shared" si="104"/>
        <v>2.7966231121858524E-3</v>
      </c>
      <c r="O382">
        <f t="shared" si="120"/>
        <v>133195.79548702273</v>
      </c>
      <c r="Q382">
        <f>'slit correction'!O384</f>
        <v>95223.914134253864</v>
      </c>
      <c r="R382">
        <f>SUMPRODUCT(B$6:B$2053,Q$6:Q$2053,EXP(constants!B$7+constants!A$7*ABS(A$6:A$2053-A382)))</f>
        <v>948.55933237226589</v>
      </c>
      <c r="S382">
        <f t="shared" si="105"/>
        <v>94275.354801881593</v>
      </c>
      <c r="T382">
        <f t="shared" si="106"/>
        <v>94267.714690611523</v>
      </c>
      <c r="V382">
        <f>(front!I394+front!I395)*0.5</f>
        <v>4.1206850103222217E-5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1.2100361909217216E-8</v>
      </c>
      <c r="AF382">
        <f t="shared" si="117"/>
        <v>1.1967153946600684E-8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7.2340335358068049E-7</v>
      </c>
      <c r="AR382" s="3">
        <f t="shared" si="111"/>
        <v>7.1106115823260942E-7</v>
      </c>
      <c r="AT382">
        <f t="shared" si="112"/>
        <v>0.79826478079514185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9062.5399999999991</v>
      </c>
      <c r="D383" s="2">
        <f>front!E396-front!C396</f>
        <v>60242.7</v>
      </c>
      <c r="E383" s="2">
        <f>IF(front!F396-front!C396&gt;0,front!F396-front!C396,0)</f>
        <v>751.30000000000018</v>
      </c>
      <c r="F383" s="4">
        <f>C383/(constants!$A$4+constants!$B$4*calc!C383+constants!$C$4*calc!C383^2+constants!$D$4*calc!C383^3+constants!$E$4*calc!C383^4+constants!$F$4*calc!C383^5+constants!$G$4*calc!C383^6+constants!$H$4*calc!C383^7)</f>
        <v>9047.2409261732355</v>
      </c>
      <c r="G383" s="4">
        <f>D383/(constants!$A$4+constants!$B$4*calc!D383+constants!$C$4*calc!D383^2+constants!$D$4*calc!D383^3+constants!$E$4*calc!D383^4+constants!$F$4*calc!D383^5+constants!$G$4*calc!D383^6+constants!$H$4*calc!D383^7)</f>
        <v>64227.166883888356</v>
      </c>
      <c r="H383" s="4">
        <f>E383/(constants!$A$4+constants!$B$4*calc!E383+constants!$C$4*calc!E383^2+constants!$D$4*calc!E383^3+constants!$E$4*calc!E383^4+constants!$F$4*calc!E383^5+constants!$G$4*calc!E383^6+constants!$H$4*calc!E383^7)</f>
        <v>753.69147672678355</v>
      </c>
      <c r="I383">
        <f t="shared" si="101"/>
        <v>137079.40797232176</v>
      </c>
      <c r="J383">
        <f t="shared" si="102"/>
        <v>107045.27813981393</v>
      </c>
      <c r="K383">
        <f t="shared" si="102"/>
        <v>376.84573836339177</v>
      </c>
      <c r="M383">
        <f>IF(front!E396&gt;$M$2,I383,J383)</f>
        <v>137079.40797232176</v>
      </c>
      <c r="N383">
        <f t="shared" si="104"/>
        <v>2.7491053830600303E-3</v>
      </c>
      <c r="O383">
        <f t="shared" si="120"/>
        <v>136008.81881633415</v>
      </c>
      <c r="Q383">
        <f>'slit correction'!O385</f>
        <v>97217.751939499867</v>
      </c>
      <c r="R383">
        <f>SUMPRODUCT(B$6:B$2053,Q$6:Q$2053,EXP(constants!B$7+constants!A$7*ABS(A$6:A$2053-A383)))</f>
        <v>956.69894169655959</v>
      </c>
      <c r="S383">
        <f t="shared" si="105"/>
        <v>96261.052997803301</v>
      </c>
      <c r="T383">
        <f t="shared" si="106"/>
        <v>96253.412886533231</v>
      </c>
      <c r="V383">
        <f>(front!I395+front!I396)*0.5</f>
        <v>4.2252567686796051E-5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1.2052921366380277E-8</v>
      </c>
      <c r="AF383">
        <f t="shared" si="117"/>
        <v>1.2076641637798747E-8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7.2934614492688141E-7</v>
      </c>
      <c r="AR383" s="3">
        <f t="shared" si="111"/>
        <v>7.2637474925378095E-7</v>
      </c>
      <c r="AT383">
        <f t="shared" si="112"/>
        <v>0.78089976987227627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9446.4</v>
      </c>
      <c r="D384" s="2">
        <f>front!E397-front!C397</f>
        <v>60240.7</v>
      </c>
      <c r="E384" s="2">
        <f>IF(front!F397-front!C397&gt;0,front!F397-front!C397,0)</f>
        <v>728</v>
      </c>
      <c r="F384" s="4">
        <f>C384/(constants!$A$4+constants!$B$4*calc!C384+constants!$C$4*calc!C384^2+constants!$D$4*calc!C384^3+constants!$E$4*calc!C384^4+constants!$F$4*calc!C384^5+constants!$G$4*calc!C384^6+constants!$H$4*calc!C384^7)</f>
        <v>9430.9810942750264</v>
      </c>
      <c r="G384" s="4">
        <f>D384/(constants!$A$4+constants!$B$4*calc!D384+constants!$C$4*calc!D384^2+constants!$D$4*calc!D384^3+constants!$E$4*calc!D384^4+constants!$F$4*calc!D384^5+constants!$G$4*calc!D384^6+constants!$H$4*calc!D384^7)</f>
        <v>64224.856176015259</v>
      </c>
      <c r="H384" s="4">
        <f>E384/(constants!$A$4+constants!$B$4*calc!E384+constants!$C$4*calc!E384^2+constants!$D$4*calc!E384^3+constants!$E$4*calc!E384^4+constants!$F$4*calc!E384^5+constants!$G$4*calc!E384^6+constants!$H$4*calc!E384^7)</f>
        <v>730.33465082134001</v>
      </c>
      <c r="I384">
        <f t="shared" si="101"/>
        <v>142893.652943561</v>
      </c>
      <c r="J384">
        <f t="shared" si="102"/>
        <v>107041.42696002543</v>
      </c>
      <c r="K384">
        <f t="shared" si="102"/>
        <v>365.16732541067</v>
      </c>
      <c r="M384">
        <f>IF(front!E397&gt;$M$2,I384,J384)</f>
        <v>142893.652943561</v>
      </c>
      <c r="N384">
        <f t="shared" si="104"/>
        <v>2.5555181625519846E-3</v>
      </c>
      <c r="O384">
        <f t="shared" si="120"/>
        <v>141823.0637875734</v>
      </c>
      <c r="Q384">
        <f>'slit correction'!O386</f>
        <v>102867.6959584748</v>
      </c>
      <c r="R384">
        <f>SUMPRODUCT(B$6:B$2053,Q$6:Q$2053,EXP(constants!B$7+constants!A$7*ABS(A$6:A$2053-A384)))</f>
        <v>964.89693564127958</v>
      </c>
      <c r="S384">
        <f t="shared" si="105"/>
        <v>101902.79902283351</v>
      </c>
      <c r="T384">
        <f t="shared" si="106"/>
        <v>101895.15891156344</v>
      </c>
      <c r="V384">
        <f>(front!I396+front!I397)*0.5</f>
        <v>4.3599035769864501E-5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1.2473490846370863E-8</v>
      </c>
      <c r="AF384">
        <f t="shared" si="117"/>
        <v>1.2263206106375571E-8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7.6392886915222814E-7</v>
      </c>
      <c r="AR384" s="3">
        <f t="shared" si="111"/>
        <v>7.4663750703955472E-7</v>
      </c>
      <c r="AT384">
        <f t="shared" si="112"/>
        <v>0.74909854115286567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9888.82</v>
      </c>
      <c r="D385" s="2">
        <f>front!E398-front!C398</f>
        <v>60257.7</v>
      </c>
      <c r="E385" s="2">
        <f>IF(front!F398-front!C398&gt;0,front!F398-front!C398,0)</f>
        <v>780.30000000000018</v>
      </c>
      <c r="F385" s="4">
        <f>C385/(constants!$A$4+constants!$B$4*calc!C385+constants!$C$4*calc!C385^2+constants!$D$4*calc!C385^3+constants!$E$4*calc!C385^4+constants!$F$4*calc!C385^5+constants!$G$4*calc!C385^6+constants!$H$4*calc!C385^7)</f>
        <v>9873.6473861022805</v>
      </c>
      <c r="G385" s="4">
        <f>D385/(constants!$A$4+constants!$B$4*calc!D385+constants!$C$4*calc!D385^2+constants!$D$4*calc!D385^3+constants!$E$4*calc!D385^4+constants!$F$4*calc!D385^5+constants!$G$4*calc!D385^6+constants!$H$4*calc!D385^7)</f>
        <v>64244.498902872205</v>
      </c>
      <c r="H385" s="4">
        <f>E385/(constants!$A$4+constants!$B$4*calc!E385+constants!$C$4*calc!E385^2+constants!$D$4*calc!E385^3+constants!$E$4*calc!E385^4+constants!$F$4*calc!E385^5+constants!$G$4*calc!E385^6+constants!$H$4*calc!E385^7)</f>
        <v>782.7606441189854</v>
      </c>
      <c r="I385">
        <f t="shared" si="101"/>
        <v>149600.71797124666</v>
      </c>
      <c r="J385">
        <f t="shared" si="102"/>
        <v>107074.16483812034</v>
      </c>
      <c r="K385">
        <f t="shared" si="102"/>
        <v>391.3803220594927</v>
      </c>
      <c r="M385">
        <f>IF(front!E398&gt;$M$2,I385,J385)</f>
        <v>149600.71797124666</v>
      </c>
      <c r="N385">
        <f t="shared" si="104"/>
        <v>2.6161660676970564E-3</v>
      </c>
      <c r="O385">
        <f t="shared" si="120"/>
        <v>148530.12881525906</v>
      </c>
      <c r="Q385">
        <f>'slit correction'!O387</f>
        <v>110243.45971821419</v>
      </c>
      <c r="R385">
        <f>SUMPRODUCT(B$6:B$2053,Q$6:Q$2053,EXP(constants!B$7+constants!A$7*ABS(A$6:A$2053-A385)))</f>
        <v>973.32895727509469</v>
      </c>
      <c r="S385">
        <f t="shared" si="105"/>
        <v>109270.13076093909</v>
      </c>
      <c r="T385">
        <f t="shared" si="106"/>
        <v>109262.49064966902</v>
      </c>
      <c r="V385">
        <f>(front!I397+front!I398)*0.5</f>
        <v>4.6087046899139663E-5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1.3038334600027333E-8</v>
      </c>
      <c r="AF385">
        <f t="shared" si="117"/>
        <v>1.2755912723199098E-8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8.0853019306515993E-7</v>
      </c>
      <c r="AR385" s="3">
        <f t="shared" si="111"/>
        <v>7.8622953110869409E-7</v>
      </c>
      <c r="AT385">
        <f t="shared" si="112"/>
        <v>0.71573296097883743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10178.92</v>
      </c>
      <c r="D386" s="2">
        <f>front!E399-front!C399</f>
        <v>60317.5</v>
      </c>
      <c r="E386" s="2">
        <f>IF(front!F399-front!C399&gt;0,front!F399-front!C399,0)</f>
        <v>760.39999999999964</v>
      </c>
      <c r="F386" s="4">
        <f>C386/(constants!$A$4+constants!$B$4*calc!C386+constants!$C$4*calc!C386^2+constants!$D$4*calc!C386^3+constants!$E$4*calc!C386^4+constants!$F$4*calc!C386^5+constants!$G$4*calc!C386^6+constants!$H$4*calc!C386^7)</f>
        <v>10164.151208916277</v>
      </c>
      <c r="G386" s="4">
        <f>D386/(constants!$A$4+constants!$B$4*calc!D386+constants!$C$4*calc!D386^2+constants!$D$4*calc!D386^3+constants!$E$4*calc!D386^4+constants!$F$4*calc!D386^5+constants!$G$4*calc!D386^6+constants!$H$4*calc!D386^7)</f>
        <v>64313.626136758416</v>
      </c>
      <c r="H386" s="4">
        <f>E386/(constants!$A$4+constants!$B$4*calc!E386+constants!$C$4*calc!E386^2+constants!$D$4*calc!E386^3+constants!$E$4*calc!E386^4+constants!$F$4*calc!E386^5+constants!$G$4*calc!E386^6+constants!$H$4*calc!E386^7)</f>
        <v>762.8133672476996</v>
      </c>
      <c r="I386">
        <f t="shared" si="101"/>
        <v>154002.29104418601</v>
      </c>
      <c r="J386">
        <f t="shared" si="102"/>
        <v>107189.37689459736</v>
      </c>
      <c r="K386">
        <f t="shared" si="102"/>
        <v>381.4066836238498</v>
      </c>
      <c r="M386">
        <f>IF(front!E399&gt;$M$2,I386,J386)</f>
        <v>154002.29104418601</v>
      </c>
      <c r="N386">
        <f t="shared" si="104"/>
        <v>2.4766299321769014E-3</v>
      </c>
      <c r="O386">
        <f t="shared" si="120"/>
        <v>152931.70188819841</v>
      </c>
      <c r="Q386">
        <f>'slit correction'!O388</f>
        <v>115870.20512997294</v>
      </c>
      <c r="R386">
        <f>SUMPRODUCT(B$6:B$2053,Q$6:Q$2053,EXP(constants!B$7+constants!A$7*ABS(A$6:A$2053-A386)))</f>
        <v>981.62502742728566</v>
      </c>
      <c r="S386">
        <f t="shared" si="105"/>
        <v>114888.58010254565</v>
      </c>
      <c r="T386">
        <f t="shared" si="106"/>
        <v>114880.93999127558</v>
      </c>
      <c r="V386">
        <f>(front!I398+front!I399)*0.5</f>
        <v>4.8495321496870618E-5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1.3380970786169097E-8</v>
      </c>
      <c r="AF386">
        <f t="shared" si="117"/>
        <v>1.3209652693098214E-8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8.398871824975844E-7</v>
      </c>
      <c r="AR386" s="3">
        <f t="shared" si="111"/>
        <v>8.2420868778137217E-7</v>
      </c>
      <c r="AT386">
        <f t="shared" si="112"/>
        <v>0.69602456020503489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10117.599999999999</v>
      </c>
      <c r="D387" s="2">
        <f>front!E400-front!C400</f>
        <v>60308.4</v>
      </c>
      <c r="E387" s="2">
        <f>IF(front!F400-front!C400&gt;0,front!F400-front!C400,0)</f>
        <v>790.79999999999973</v>
      </c>
      <c r="F387" s="4">
        <f>C387/(constants!$A$4+constants!$B$4*calc!C387+constants!$C$4*calc!C387^2+constants!$D$4*calc!C387^3+constants!$E$4*calc!C387^4+constants!$F$4*calc!C387^5+constants!$G$4*calc!C387^6+constants!$H$4*calc!C387^7)</f>
        <v>10102.729129338226</v>
      </c>
      <c r="G387" s="4">
        <f>D387/(constants!$A$4+constants!$B$4*calc!D387+constants!$C$4*calc!D387^2+constants!$D$4*calc!D387^3+constants!$E$4*calc!D387^4+constants!$F$4*calc!D387^5+constants!$G$4*calc!D387^6+constants!$H$4*calc!D387^7)</f>
        <v>64303.10363202366</v>
      </c>
      <c r="H387" s="4">
        <f>E387/(constants!$A$4+constants!$B$4*calc!E387+constants!$C$4*calc!E387^2+constants!$D$4*calc!E387^3+constants!$E$4*calc!E387^4+constants!$F$4*calc!E387^5+constants!$G$4*calc!E387^6+constants!$H$4*calc!E387^7)</f>
        <v>793.28526089072318</v>
      </c>
      <c r="I387">
        <f t="shared" si="101"/>
        <v>153071.65347482159</v>
      </c>
      <c r="J387">
        <f t="shared" si="102"/>
        <v>107171.83938670611</v>
      </c>
      <c r="K387">
        <f t="shared" si="102"/>
        <v>396.64263044536159</v>
      </c>
      <c r="M387">
        <f>IF(front!E400&gt;$M$2,I387,J387)</f>
        <v>153071.65347482159</v>
      </c>
      <c r="N387">
        <f t="shared" si="104"/>
        <v>2.5912219633180121E-3</v>
      </c>
      <c r="O387">
        <f t="shared" si="120"/>
        <v>152001.06431883399</v>
      </c>
      <c r="Q387">
        <f>'slit correction'!O389</f>
        <v>116059.18669205176</v>
      </c>
      <c r="R387">
        <f>SUMPRODUCT(B$6:B$2053,Q$6:Q$2053,EXP(constants!B$7+constants!A$7*ABS(A$6:A$2053-A387)))</f>
        <v>989.95988803674959</v>
      </c>
      <c r="S387">
        <f t="shared" si="105"/>
        <v>115069.22680401501</v>
      </c>
      <c r="T387">
        <f t="shared" si="106"/>
        <v>115061.58669274494</v>
      </c>
      <c r="V387">
        <f>(front!I399+front!I400)*0.5</f>
        <v>4.9324017849736938E-5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1.3071431019341296E-8</v>
      </c>
      <c r="AF387">
        <f t="shared" si="117"/>
        <v>1.3226200902755196E-8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8.3038597924657509E-7</v>
      </c>
      <c r="AR387" s="3">
        <f t="shared" si="111"/>
        <v>8.3513658087207969E-7</v>
      </c>
      <c r="AT387">
        <f t="shared" si="112"/>
        <v>0.70014164578378035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9719.42</v>
      </c>
      <c r="D388" s="2">
        <f>front!E401-front!C401</f>
        <v>60201.8</v>
      </c>
      <c r="E388" s="2">
        <f>IF(front!F401-front!C401&gt;0,front!F401-front!C401,0)</f>
        <v>789.80000000000018</v>
      </c>
      <c r="F388" s="4">
        <f>C388/(constants!$A$4+constants!$B$4*calc!C388+constants!$C$4*calc!C388^2+constants!$D$4*calc!C388^3+constants!$E$4*calc!C388^4+constants!$F$4*calc!C388^5+constants!$G$4*calc!C388^6+constants!$H$4*calc!C388^7)</f>
        <v>9704.1019976588686</v>
      </c>
      <c r="G388" s="4">
        <f>D388/(constants!$A$4+constants!$B$4*calc!D388+constants!$C$4*calc!D388^2+constants!$D$4*calc!D388^3+constants!$E$4*calc!D388^4+constants!$F$4*calc!D388^5+constants!$G$4*calc!D388^6+constants!$H$4*calc!D388^7)</f>
        <v>64179.923510552042</v>
      </c>
      <c r="H388" s="4">
        <f>E388/(constants!$A$4+constants!$B$4*calc!E388+constants!$C$4*calc!E388^2+constants!$D$4*calc!E388^3+constants!$E$4*calc!E388^4+constants!$F$4*calc!E388^5+constants!$G$4*calc!E388^6+constants!$H$4*calc!E388^7)</f>
        <v>792.28292620687364</v>
      </c>
      <c r="I388">
        <f t="shared" si="101"/>
        <v>147031.84844937682</v>
      </c>
      <c r="J388">
        <f t="shared" si="102"/>
        <v>106966.5391842534</v>
      </c>
      <c r="K388">
        <f t="shared" si="102"/>
        <v>396.14146310343682</v>
      </c>
      <c r="M388">
        <f>IF(front!E401&gt;$M$2,I388,J388)</f>
        <v>147031.84844937682</v>
      </c>
      <c r="N388">
        <f t="shared" si="104"/>
        <v>2.6942561579767436E-3</v>
      </c>
      <c r="O388">
        <f t="shared" si="120"/>
        <v>145961.25929338922</v>
      </c>
      <c r="Q388">
        <f>'slit correction'!O390</f>
        <v>110659.40111297507</v>
      </c>
      <c r="R388">
        <f>SUMPRODUCT(B$6:B$2053,Q$6:Q$2053,EXP(constants!B$7+constants!A$7*ABS(A$6:A$2053-A388)))</f>
        <v>998.33490967232547</v>
      </c>
      <c r="S388">
        <f t="shared" si="105"/>
        <v>109661.06620330275</v>
      </c>
      <c r="T388">
        <f t="shared" si="106"/>
        <v>109653.42609203268</v>
      </c>
      <c r="V388">
        <f>(front!I400+front!I401)*0.5</f>
        <v>4.7800417621867382E-5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1.2164652923728161E-8</v>
      </c>
      <c r="AF388">
        <f t="shared" si="117"/>
        <v>1.2618041971534728E-8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7.8219638636128001E-7</v>
      </c>
      <c r="AR388" s="3">
        <f t="shared" si="111"/>
        <v>8.0629118280392755E-7</v>
      </c>
      <c r="AT388">
        <f t="shared" si="112"/>
        <v>0.7275059132585282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9274.6299999999992</v>
      </c>
      <c r="D389" s="2">
        <f>front!E402-front!C402</f>
        <v>60300.6</v>
      </c>
      <c r="E389" s="2">
        <f>IF(front!F402-front!C402&gt;0,front!F402-front!C402,0)</f>
        <v>808.49999999999955</v>
      </c>
      <c r="F389" s="4">
        <f>C389/(constants!$A$4+constants!$B$4*calc!C389+constants!$C$4*calc!C389^2+constants!$D$4*calc!C389^3+constants!$E$4*calc!C389^4+constants!$F$4*calc!C389^5+constants!$G$4*calc!C389^6+constants!$H$4*calc!C389^7)</f>
        <v>9259.2282380557917</v>
      </c>
      <c r="G389" s="4">
        <f>D389/(constants!$A$4+constants!$B$4*calc!D389+constants!$C$4*calc!D389^2+constants!$D$4*calc!D389^3+constants!$E$4*calc!D389^4+constants!$F$4*calc!D389^5+constants!$G$4*calc!D389^6+constants!$H$4*calc!D389^7)</f>
        <v>64294.085244531161</v>
      </c>
      <c r="H389" s="4">
        <f>E389/(constants!$A$4+constants!$B$4*calc!E389+constants!$C$4*calc!E389^2+constants!$D$4*calc!E389^3+constants!$E$4*calc!E389^4+constants!$F$4*calc!E389^5+constants!$G$4*calc!E389^6+constants!$H$4*calc!E389^7)</f>
        <v>811.02624440065847</v>
      </c>
      <c r="I389">
        <f t="shared" si="101"/>
        <v>140291.33694023927</v>
      </c>
      <c r="J389">
        <f t="shared" si="102"/>
        <v>107156.80874088527</v>
      </c>
      <c r="K389">
        <f t="shared" si="102"/>
        <v>405.51312220032918</v>
      </c>
      <c r="M389">
        <f>IF(front!E402&gt;$M$2,I389,J389)</f>
        <v>140291.33694023927</v>
      </c>
      <c r="N389">
        <f t="shared" si="104"/>
        <v>2.8905072190813035E-3</v>
      </c>
      <c r="O389">
        <f t="shared" si="120"/>
        <v>139220.74778425167</v>
      </c>
      <c r="Q389">
        <f>'slit correction'!O391</f>
        <v>104503.12649551066</v>
      </c>
      <c r="R389">
        <f>SUMPRODUCT(B$6:B$2053,Q$6:Q$2053,EXP(constants!B$7+constants!A$7*ABS(A$6:A$2053-A389)))</f>
        <v>1006.9440840830447</v>
      </c>
      <c r="S389">
        <f t="shared" si="105"/>
        <v>103496.18241142761</v>
      </c>
      <c r="T389">
        <f t="shared" si="106"/>
        <v>103488.54230015754</v>
      </c>
      <c r="V389">
        <f>(front!I401+front!I402)*0.5</f>
        <v>4.5003126870957766E-5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1.1217056517407075E-8</v>
      </c>
      <c r="AF389">
        <f t="shared" si="117"/>
        <v>1.1690854720567618E-8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7.3030487815651499E-7</v>
      </c>
      <c r="AR389" s="3">
        <f t="shared" si="111"/>
        <v>7.5625063225889745E-7</v>
      </c>
      <c r="AT389">
        <f t="shared" si="112"/>
        <v>0.76381629171109466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9130.2000000000007</v>
      </c>
      <c r="D390" s="2">
        <f>front!E403-front!C403</f>
        <v>60202.5</v>
      </c>
      <c r="E390" s="2">
        <f>IF(front!F403-front!C403&gt;0,front!F403-front!C403,0)</f>
        <v>812</v>
      </c>
      <c r="F390" s="4">
        <f>C390/(constants!$A$4+constants!$B$4*calc!C390+constants!$C$4*calc!C390^2+constants!$D$4*calc!C390^3+constants!$E$4*calc!C390^4+constants!$F$4*calc!C390^5+constants!$G$4*calc!C390^6+constants!$H$4*calc!C390^7)</f>
        <v>9114.8586403528498</v>
      </c>
      <c r="G390" s="4">
        <f>D390/(constants!$A$4+constants!$B$4*calc!D390+constants!$C$4*calc!D390^2+constants!$D$4*calc!D390^3+constants!$E$4*calc!D390^4+constants!$F$4*calc!D390^5+constants!$G$4*calc!D390^6+constants!$H$4*calc!D390^7)</f>
        <v>64180.731890111376</v>
      </c>
      <c r="H390" s="4">
        <f>E390/(constants!$A$4+constants!$B$4*calc!E390+constants!$C$4*calc!E390^2+constants!$D$4*calc!E390^3+constants!$E$4*calc!E390^4+constants!$F$4*calc!E390^5+constants!$G$4*calc!E390^6+constants!$H$4*calc!E390^7)</f>
        <v>814.53427218113495</v>
      </c>
      <c r="I390">
        <f t="shared" ref="I390:I453" si="122">F390*1000/I$2</f>
        <v>138103.91879322499</v>
      </c>
      <c r="J390">
        <f t="shared" ref="J390:K453" si="123">G390*1000/J$2</f>
        <v>106967.88648351896</v>
      </c>
      <c r="K390">
        <f t="shared" si="123"/>
        <v>407.26713609056748</v>
      </c>
      <c r="M390">
        <f>IF(front!E403&gt;$M$2,I390,J390)</f>
        <v>138103.91879322499</v>
      </c>
      <c r="N390">
        <f t="shared" si="104"/>
        <v>2.948990438861804E-3</v>
      </c>
      <c r="O390">
        <f t="shared" si="120"/>
        <v>137033.32963723739</v>
      </c>
      <c r="Q390">
        <f>'slit correction'!O392</f>
        <v>103369.47636416156</v>
      </c>
      <c r="R390">
        <f>SUMPRODUCT(B$6:B$2053,Q$6:Q$2053,EXP(constants!B$7+constants!A$7*ABS(A$6:A$2053-A390)))</f>
        <v>1015.427817353751</v>
      </c>
      <c r="S390">
        <f t="shared" si="105"/>
        <v>102354.04854680781</v>
      </c>
      <c r="T390">
        <f t="shared" si="106"/>
        <v>102346.40843553774</v>
      </c>
      <c r="V390">
        <f>(front!I402+front!I403)*0.5</f>
        <v>4.3195361948595603E-5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1.086343135953373E-8</v>
      </c>
      <c r="AF390">
        <f t="shared" si="117"/>
        <v>1.1040243938470402E-8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7.1589862570337075E-7</v>
      </c>
      <c r="AR390" s="3">
        <f t="shared" si="111"/>
        <v>7.2310175192994287E-7</v>
      </c>
      <c r="AT390">
        <f t="shared" si="112"/>
        <v>0.7745463518937199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9167.6699999999983</v>
      </c>
      <c r="D391" s="2">
        <f>front!E404-front!C404</f>
        <v>60237.5</v>
      </c>
      <c r="E391" s="2">
        <f>IF(front!F404-front!C404&gt;0,front!F404-front!C404,0)</f>
        <v>830.80000000000018</v>
      </c>
      <c r="F391" s="4">
        <f>C391/(constants!$A$4+constants!$B$4*calc!C391+constants!$C$4*calc!C391^2+constants!$D$4*calc!C391^3+constants!$E$4*calc!C391^4+constants!$F$4*calc!C391^5+constants!$G$4*calc!C391^6+constants!$H$4*calc!C391^7)</f>
        <v>9152.3090273305352</v>
      </c>
      <c r="G391" s="4">
        <f>D391/(constants!$A$4+constants!$B$4*calc!D391+constants!$C$4*calc!D391^2+constants!$D$4*calc!D391^3+constants!$E$4*calc!D391^4+constants!$F$4*calc!D391^5+constants!$G$4*calc!D391^6+constants!$H$4*calc!D391^7)</f>
        <v>64221.159154749657</v>
      </c>
      <c r="H391" s="4">
        <f>E391/(constants!$A$4+constants!$B$4*calc!E391+constants!$C$4*calc!E391^2+constants!$D$4*calc!E391^3+constants!$E$4*calc!E391^4+constants!$F$4*calc!E391^5+constants!$G$4*calc!E391^6+constants!$H$4*calc!E391^7)</f>
        <v>833.3769617623982</v>
      </c>
      <c r="I391">
        <f t="shared" si="122"/>
        <v>138671.3488989475</v>
      </c>
      <c r="J391">
        <f t="shared" si="123"/>
        <v>107035.26525791609</v>
      </c>
      <c r="K391">
        <f t="shared" si="123"/>
        <v>416.6884808811991</v>
      </c>
      <c r="M391">
        <f>IF(front!E404&gt;$M$2,I391,J391)</f>
        <v>138671.3488989475</v>
      </c>
      <c r="N391">
        <f t="shared" ref="N391:N454" si="124">K391/M391</f>
        <v>3.0048635438373653E-3</v>
      </c>
      <c r="O391">
        <f t="shared" si="120"/>
        <v>137600.7597429599</v>
      </c>
      <c r="Q391">
        <f>'slit correction'!O393</f>
        <v>105967.70647409404</v>
      </c>
      <c r="R391">
        <f>SUMPRODUCT(B$6:B$2053,Q$6:Q$2053,EXP(constants!B$7+constants!A$7*ABS(A$6:A$2053-A391)))</f>
        <v>1023.9732785132668</v>
      </c>
      <c r="S391">
        <f t="shared" ref="S391:S454" si="125">Q391-R391</f>
        <v>104943.73319558077</v>
      </c>
      <c r="T391">
        <f t="shared" ref="T391:T454" si="126">IF((S391-$S$2)&gt;0,S391-$S$2,0)</f>
        <v>104936.09308431071</v>
      </c>
      <c r="V391">
        <f>(front!I403+front!I404)*0.5</f>
        <v>4.3163960953310164E-5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1.0850558406771907E-8</v>
      </c>
      <c r="AF391">
        <f t="shared" si="117"/>
        <v>1.0856994883152818E-8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7.2370260250665293E-7</v>
      </c>
      <c r="AR391" s="3">
        <f t="shared" ref="AR391:AR454" si="131">(AQ390+AQ391)*0.5</f>
        <v>7.1980061410501184E-7</v>
      </c>
      <c r="AT391">
        <f t="shared" ref="AT391:AT454" si="132">J391/I391</f>
        <v>0.77186286935100601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9270.7999999999993</v>
      </c>
      <c r="D392" s="2">
        <f>front!E405-front!C405</f>
        <v>60275.1</v>
      </c>
      <c r="E392" s="2">
        <f>IF(front!F405-front!C405&gt;0,front!F405-front!C405,0)</f>
        <v>847.70000000000027</v>
      </c>
      <c r="F392" s="4">
        <f>C392/(constants!$A$4+constants!$B$4*calc!C392+constants!$C$4*calc!C392^2+constants!$D$4*calc!C392^3+constants!$E$4*calc!C392^4+constants!$F$4*calc!C392^5+constants!$G$4*calc!C392^6+constants!$H$4*calc!C392^7)</f>
        <v>9255.3993054111452</v>
      </c>
      <c r="G392" s="4">
        <f>D392/(constants!$A$4+constants!$B$4*calc!D392+constants!$C$4*calc!D392^2+constants!$D$4*calc!D392^3+constants!$E$4*calc!D392^4+constants!$F$4*calc!D392^5+constants!$G$4*calc!D392^6+constants!$H$4*calc!D392^7)</f>
        <v>64264.607839727782</v>
      </c>
      <c r="H392" s="4">
        <f>E392/(constants!$A$4+constants!$B$4*calc!E392+constants!$C$4*calc!E392^2+constants!$D$4*calc!E392^3+constants!$E$4*calc!E392^4+constants!$F$4*calc!E392^5+constants!$G$4*calc!E392^6+constants!$H$4*calc!E392^7)</f>
        <v>850.3147167136193</v>
      </c>
      <c r="I392">
        <f t="shared" si="122"/>
        <v>140233.32280925979</v>
      </c>
      <c r="J392">
        <f t="shared" si="123"/>
        <v>107107.67973287964</v>
      </c>
      <c r="K392">
        <f t="shared" si="123"/>
        <v>425.15735835680965</v>
      </c>
      <c r="M392">
        <f>IF(front!E405&gt;$M$2,I392,J392)</f>
        <v>140233.32280925979</v>
      </c>
      <c r="N392">
        <f t="shared" si="124"/>
        <v>3.0317855260057775E-3</v>
      </c>
      <c r="O392">
        <f t="shared" si="120"/>
        <v>139162.73365327218</v>
      </c>
      <c r="Q392">
        <f>'slit correction'!O394</f>
        <v>109735.46368257148</v>
      </c>
      <c r="R392">
        <f>SUMPRODUCT(B$6:B$2053,Q$6:Q$2053,EXP(constants!B$7+constants!A$7*ABS(A$6:A$2053-A392)))</f>
        <v>1032.7680181670846</v>
      </c>
      <c r="S392">
        <f t="shared" si="125"/>
        <v>108702.6956644044</v>
      </c>
      <c r="T392">
        <f t="shared" si="126"/>
        <v>108695.05555313433</v>
      </c>
      <c r="V392">
        <f>(front!I404+front!I405)*0.5</f>
        <v>4.4050049357564429E-5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1.0955149121364661E-8</v>
      </c>
      <c r="AF392">
        <f t="shared" ref="AF392:AF455" si="137">(AE391+AE392)*0.5</f>
        <v>1.0902853764068285E-8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7.3983615245466627E-7</v>
      </c>
      <c r="AR392" s="3">
        <f t="shared" si="131"/>
        <v>7.3176937748065955E-7</v>
      </c>
      <c r="AT392">
        <f t="shared" si="132"/>
        <v>0.76378194274526012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8908.5499999999993</v>
      </c>
      <c r="D393" s="2">
        <f>front!E406-front!C406</f>
        <v>60275.5</v>
      </c>
      <c r="E393" s="2">
        <f>IF(front!F406-front!C406&gt;0,front!F406-front!C406,0)</f>
        <v>870.69999999999982</v>
      </c>
      <c r="F393" s="4">
        <f>C393/(constants!$A$4+constants!$B$4*calc!C393+constants!$C$4*calc!C393^2+constants!$D$4*calc!C393^3+constants!$E$4*calc!C393^4+constants!$F$4*calc!C393^5+constants!$G$4*calc!C393^6+constants!$H$4*calc!C393^7)</f>
        <v>8893.3793807721904</v>
      </c>
      <c r="G393" s="4">
        <f>D393/(constants!$A$4+constants!$B$4*calc!D393+constants!$C$4*calc!D393^2+constants!$D$4*calc!D393^3+constants!$E$4*calc!D393^4+constants!$F$4*calc!D393^5+constants!$G$4*calc!D393^6+constants!$H$4*calc!D393^7)</f>
        <v>64265.070162239645</v>
      </c>
      <c r="H393" s="4">
        <f>E393/(constants!$A$4+constants!$B$4*calc!E393+constants!$C$4*calc!E393^2+constants!$D$4*calc!E393^3+constants!$E$4*calc!E393^4+constants!$F$4*calc!E393^5+constants!$G$4*calc!E393^6+constants!$H$4*calc!E393^7)</f>
        <v>873.36515599613608</v>
      </c>
      <c r="I393">
        <f t="shared" si="122"/>
        <v>134748.17243594228</v>
      </c>
      <c r="J393">
        <f t="shared" si="123"/>
        <v>107108.45027039941</v>
      </c>
      <c r="K393">
        <f t="shared" si="123"/>
        <v>436.68257799806804</v>
      </c>
      <c r="M393">
        <f>IF(front!E406&gt;$M$2,I393,J393)</f>
        <v>134748.17243594228</v>
      </c>
      <c r="N393">
        <f t="shared" si="124"/>
        <v>3.2407309880633957E-3</v>
      </c>
      <c r="O393">
        <f t="shared" si="120"/>
        <v>133677.58327995468</v>
      </c>
      <c r="Q393">
        <f>'slit correction'!O395</f>
        <v>105694.54980622941</v>
      </c>
      <c r="R393">
        <f>SUMPRODUCT(B$6:B$2053,Q$6:Q$2053,EXP(constants!B$7+constants!A$7*ABS(A$6:A$2053-A393)))</f>
        <v>1041.4314331866667</v>
      </c>
      <c r="S393">
        <f t="shared" si="125"/>
        <v>104653.11837304274</v>
      </c>
      <c r="T393">
        <f t="shared" si="126"/>
        <v>104645.47826177267</v>
      </c>
      <c r="V393">
        <f>(front!I405+front!I406)*0.5</f>
        <v>4.3709371523304591E-5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1.0342910489895842E-8</v>
      </c>
      <c r="AF393">
        <f t="shared" si="137"/>
        <v>1.0649029805630252E-8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7.0699970530458326E-7</v>
      </c>
      <c r="AR393" s="3">
        <f t="shared" si="131"/>
        <v>7.2341792887962482E-7</v>
      </c>
      <c r="AT393">
        <f t="shared" si="132"/>
        <v>0.7948786861752617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8223.3000000000011</v>
      </c>
      <c r="D394" s="2">
        <f>front!E407-front!C407</f>
        <v>60229.599999999999</v>
      </c>
      <c r="E394" s="2">
        <f>IF(front!F407-front!C407&gt;0,front!F407-front!C407,0)</f>
        <v>884.09999999999991</v>
      </c>
      <c r="F394" s="4">
        <f>C394/(constants!$A$4+constants!$B$4*calc!C394+constants!$C$4*calc!C394^2+constants!$D$4*calc!C394^3+constants!$E$4*calc!C394^4+constants!$F$4*calc!C394^5+constants!$G$4*calc!C394^6+constants!$H$4*calc!C394^7)</f>
        <v>8209.1983301455402</v>
      </c>
      <c r="G394" s="4">
        <f>D394/(constants!$A$4+constants!$B$4*calc!D394+constants!$C$4*calc!D394^2+constants!$D$4*calc!D394^3+constants!$E$4*calc!D394^4+constants!$F$4*calc!D394^5+constants!$G$4*calc!D394^6+constants!$H$4*calc!D394^7)</f>
        <v>64212.032719344621</v>
      </c>
      <c r="H394" s="4">
        <f>E394/(constants!$A$4+constants!$B$4*calc!E394+constants!$C$4*calc!E394^2+constants!$D$4*calc!E394^3+constants!$E$4*calc!E394^4+constants!$F$4*calc!E394^5+constants!$G$4*calc!E394^6+constants!$H$4*calc!E394^7)</f>
        <v>886.79404119213621</v>
      </c>
      <c r="I394">
        <f t="shared" si="122"/>
        <v>124381.79288099305</v>
      </c>
      <c r="J394">
        <f t="shared" si="123"/>
        <v>107020.05453224103</v>
      </c>
      <c r="K394">
        <f t="shared" si="123"/>
        <v>443.3970205960681</v>
      </c>
      <c r="M394">
        <f>IF(front!E407&gt;$M$2,I394,J394)</f>
        <v>124381.79288099305</v>
      </c>
      <c r="N394">
        <f t="shared" si="124"/>
        <v>3.5648064746928426E-3</v>
      </c>
      <c r="O394">
        <f t="shared" si="120"/>
        <v>123311.20372500543</v>
      </c>
      <c r="Q394">
        <f>'slit correction'!O396</f>
        <v>95545.351422482345</v>
      </c>
      <c r="R394">
        <f>SUMPRODUCT(B$6:B$2053,Q$6:Q$2053,EXP(constants!B$7+constants!A$7*ABS(A$6:A$2053-A394)))</f>
        <v>1050.1585787389199</v>
      </c>
      <c r="S394">
        <f t="shared" si="125"/>
        <v>94495.192843743425</v>
      </c>
      <c r="T394">
        <f t="shared" si="126"/>
        <v>94487.552732473356</v>
      </c>
      <c r="V394">
        <f>(front!I406+front!I407)*0.5</f>
        <v>4.0531573862562371E-5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9.1008470618025984E-9</v>
      </c>
      <c r="AF394">
        <f t="shared" si="137"/>
        <v>9.72187877584922E-9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6.2962479724827608E-7</v>
      </c>
      <c r="AR394" s="3">
        <f t="shared" si="131"/>
        <v>6.6831225127642972E-7</v>
      </c>
      <c r="AT394">
        <f t="shared" si="132"/>
        <v>0.86041575743032173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7539.6</v>
      </c>
      <c r="D395" s="2">
        <f>front!E408-front!C408</f>
        <v>60289.1</v>
      </c>
      <c r="E395" s="2">
        <f>IF(front!F408-front!C408&gt;0,front!F408-front!C408,0)</f>
        <v>909.70000000000027</v>
      </c>
      <c r="F395" s="4">
        <f>C395/(constants!$A$4+constants!$B$4*calc!C395+constants!$C$4*calc!C395^2+constants!$D$4*calc!C395^3+constants!$E$4*calc!C395^4+constants!$F$4*calc!C395^5+constants!$G$4*calc!C395^6+constants!$H$4*calc!C395^7)</f>
        <v>7527.2454394238885</v>
      </c>
      <c r="G395" s="4">
        <f>D395/(constants!$A$4+constants!$B$4*calc!D395+constants!$C$4*calc!D395^2+constants!$D$4*calc!D395^3+constants!$E$4*calc!D395^4+constants!$F$4*calc!D395^5+constants!$G$4*calc!D395^6+constants!$H$4*calc!D395^7)</f>
        <v>64280.790418436191</v>
      </c>
      <c r="H395" s="4">
        <f>E395/(constants!$A$4+constants!$B$4*calc!E395+constants!$C$4*calc!E395^2+constants!$D$4*calc!E395^3+constants!$E$4*calc!E395^4+constants!$F$4*calc!E395^5+constants!$G$4*calc!E395^6+constants!$H$4*calc!E395^7)</f>
        <v>912.44819939624426</v>
      </c>
      <c r="I395">
        <f t="shared" si="122"/>
        <v>114049.17332460437</v>
      </c>
      <c r="J395">
        <f t="shared" si="123"/>
        <v>107134.65069739365</v>
      </c>
      <c r="K395">
        <f t="shared" si="123"/>
        <v>456.22409969812213</v>
      </c>
      <c r="M395">
        <f>IF(front!E408&gt;$M$2,I395,J395)</f>
        <v>114049.17332460437</v>
      </c>
      <c r="N395">
        <f t="shared" si="124"/>
        <v>4.0002403033613113E-3</v>
      </c>
      <c r="O395">
        <f t="shared" si="120"/>
        <v>112978.58416861676</v>
      </c>
      <c r="Q395">
        <f>'slit correction'!O397</f>
        <v>84456.539560176112</v>
      </c>
      <c r="R395">
        <f>SUMPRODUCT(B$6:B$2053,Q$6:Q$2053,EXP(constants!B$7+constants!A$7*ABS(A$6:A$2053-A395)))</f>
        <v>1058.9644437741026</v>
      </c>
      <c r="S395">
        <f t="shared" si="125"/>
        <v>83397.575116402004</v>
      </c>
      <c r="T395">
        <f t="shared" si="126"/>
        <v>83389.935005131934</v>
      </c>
      <c r="V395">
        <f>(front!I407+front!I408)*0.5</f>
        <v>3.5891683671962696E-5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7.8470347340068378E-9</v>
      </c>
      <c r="AF395">
        <f t="shared" si="137"/>
        <v>8.4739408979047181E-9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5.494963264794863E-7</v>
      </c>
      <c r="AR395" s="3">
        <f t="shared" si="131"/>
        <v>5.8956056186388119E-7</v>
      </c>
      <c r="AT395">
        <f t="shared" si="132"/>
        <v>0.93937244413398113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7178.25</v>
      </c>
      <c r="D396" s="2">
        <f>front!E409-front!C409</f>
        <v>60313.9</v>
      </c>
      <c r="E396" s="2">
        <f>IF(front!F409-front!C409&gt;0,front!F409-front!C409,0)</f>
        <v>925.59999999999991</v>
      </c>
      <c r="F396" s="4">
        <f>C396/(constants!$A$4+constants!$B$4*calc!C396+constants!$C$4*calc!C396^2+constants!$D$4*calc!C396^3+constants!$E$4*calc!C396^4+constants!$F$4*calc!C396^5+constants!$G$4*calc!C396^6+constants!$H$4*calc!C396^7)</f>
        <v>7167.0321503607638</v>
      </c>
      <c r="G396" s="4">
        <f>D396/(constants!$A$4+constants!$B$4*calc!D396+constants!$C$4*calc!D396^2+constants!$D$4*calc!D396^3+constants!$E$4*calc!D396^4+constants!$F$4*calc!D396^5+constants!$G$4*calc!D396^6+constants!$H$4*calc!D396^7)</f>
        <v>64309.463251906564</v>
      </c>
      <c r="H396" s="4">
        <f>E396/(constants!$A$4+constants!$B$4*calc!E396+constants!$C$4*calc!E396^2+constants!$D$4*calc!E396^3+constants!$E$4*calc!E396^4+constants!$F$4*calc!E396^5+constants!$G$4*calc!E396^6+constants!$H$4*calc!E396^7)</f>
        <v>928.38115924841452</v>
      </c>
      <c r="I396">
        <f t="shared" si="122"/>
        <v>108591.39621758733</v>
      </c>
      <c r="J396">
        <f t="shared" si="123"/>
        <v>107182.43875317762</v>
      </c>
      <c r="K396">
        <f t="shared" si="123"/>
        <v>464.19057962420726</v>
      </c>
      <c r="M396">
        <f>IF(front!E409&gt;$M$2,I396,J396)</f>
        <v>108591.39621758733</v>
      </c>
      <c r="N396">
        <f t="shared" si="124"/>
        <v>4.2746533868493301E-3</v>
      </c>
      <c r="O396">
        <f t="shared" si="120"/>
        <v>107520.80706159971</v>
      </c>
      <c r="Q396">
        <f>'slit correction'!O398</f>
        <v>77446.134357054267</v>
      </c>
      <c r="R396">
        <f>SUMPRODUCT(B$6:B$2053,Q$6:Q$2053,EXP(constants!B$7+constants!A$7*ABS(A$6:A$2053-A396)))</f>
        <v>1068.06105549472</v>
      </c>
      <c r="S396">
        <f t="shared" si="125"/>
        <v>76378.073301559547</v>
      </c>
      <c r="T396">
        <f t="shared" si="126"/>
        <v>76370.433190289477</v>
      </c>
      <c r="V396">
        <f>(front!I408+front!I409)*0.5</f>
        <v>3.1978496784164428E-5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7.0105167128430218E-9</v>
      </c>
      <c r="AF396">
        <f t="shared" si="137"/>
        <v>7.4287757234249298E-9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4.9707103622889196E-7</v>
      </c>
      <c r="AR396" s="3">
        <f t="shared" si="131"/>
        <v>5.2328368135418907E-7</v>
      </c>
      <c r="AT396">
        <f t="shared" si="132"/>
        <v>0.98702514643437722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7098.23</v>
      </c>
      <c r="D397" s="2">
        <f>front!E410-front!C410</f>
        <v>60153.299999999996</v>
      </c>
      <c r="E397" s="2">
        <f>IF(front!F410-front!C410&gt;0,front!F410-front!C410,0)</f>
        <v>960.09999999999945</v>
      </c>
      <c r="F397" s="4">
        <f>C397/(constants!$A$4+constants!$B$4*calc!C397+constants!$C$4*calc!C397^2+constants!$D$4*calc!C397^3+constants!$E$4*calc!C397^4+constants!$F$4*calc!C397^5+constants!$G$4*calc!C397^6+constants!$H$4*calc!C397^7)</f>
        <v>7087.2799871536918</v>
      </c>
      <c r="G397" s="4">
        <f>D397/(constants!$A$4+constants!$B$4*calc!D397+constants!$C$4*calc!D397^2+constants!$D$4*calc!D397^3+constants!$E$4*calc!D397^4+constants!$F$4*calc!D397^5+constants!$G$4*calc!D397^6+constants!$H$4*calc!D397^7)</f>
        <v>64123.930032806253</v>
      </c>
      <c r="H397" s="4">
        <f>E397/(constants!$A$4+constants!$B$4*calc!E397+constants!$C$4*calc!E397^2+constants!$D$4*calc!E397^3+constants!$E$4*calc!E397^4+constants!$F$4*calc!E397^5+constants!$G$4*calc!E397^6+constants!$H$4*calc!E397^7)</f>
        <v>962.95089175461442</v>
      </c>
      <c r="I397">
        <f t="shared" si="122"/>
        <v>107383.03010838927</v>
      </c>
      <c r="J397">
        <f t="shared" si="123"/>
        <v>106873.21672134376</v>
      </c>
      <c r="K397">
        <f t="shared" si="123"/>
        <v>481.47544587730721</v>
      </c>
      <c r="M397">
        <f>IF(front!E410&gt;$M$2,I397,J397)</f>
        <v>107383.03010838927</v>
      </c>
      <c r="N397">
        <f t="shared" si="124"/>
        <v>4.4837200569896388E-3</v>
      </c>
      <c r="O397">
        <f t="shared" si="120"/>
        <v>106312.44095240165</v>
      </c>
      <c r="Q397">
        <f>'slit correction'!O399</f>
        <v>74336.778401664502</v>
      </c>
      <c r="R397">
        <f>SUMPRODUCT(B$6:B$2053,Q$6:Q$2053,EXP(constants!B$7+constants!A$7*ABS(A$6:A$2053-A397)))</f>
        <v>1077.0700616113413</v>
      </c>
      <c r="S397">
        <f t="shared" si="125"/>
        <v>73259.708340053156</v>
      </c>
      <c r="T397">
        <f t="shared" si="126"/>
        <v>73252.068228783086</v>
      </c>
      <c r="V397">
        <f>(front!I409+front!I410)*0.5</f>
        <v>2.9755110984444503E-5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6.5909051922609417E-9</v>
      </c>
      <c r="AF397">
        <f t="shared" si="137"/>
        <v>6.8007109525519817E-9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4.7301259415055742E-7</v>
      </c>
      <c r="AR397" s="3">
        <f t="shared" si="131"/>
        <v>4.8504181518972466E-7</v>
      </c>
      <c r="AT397">
        <f t="shared" si="132"/>
        <v>0.99525238404493788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7396.84</v>
      </c>
      <c r="D398" s="2">
        <f>front!E411-front!C411</f>
        <v>60261.3</v>
      </c>
      <c r="E398" s="2">
        <f>IF(front!F411-front!C411&gt;0,front!F411-front!C411,0)</f>
        <v>1036.5</v>
      </c>
      <c r="F398" s="4">
        <f>C398/(constants!$A$4+constants!$B$4*calc!C398+constants!$C$4*calc!C398^2+constants!$D$4*calc!C398^3+constants!$E$4*calc!C398^4+constants!$F$4*calc!C398^5+constants!$G$4*calc!C398^6+constants!$H$4*calc!C398^7)</f>
        <v>7384.9193757856992</v>
      </c>
      <c r="G398" s="4">
        <f>D398/(constants!$A$4+constants!$B$4*calc!D398+constants!$C$4*calc!D398^2+constants!$D$4*calc!D398^3+constants!$E$4*calc!D398^4+constants!$F$4*calc!D398^5+constants!$G$4*calc!D398^6+constants!$H$4*calc!D398^7)</f>
        <v>64248.659037465382</v>
      </c>
      <c r="H398" s="4">
        <f>E398/(constants!$A$4+constants!$B$4*calc!E398+constants!$C$4*calc!E398^2+constants!$D$4*calc!E398^3+constants!$E$4*calc!E398^4+constants!$F$4*calc!E398^5+constants!$G$4*calc!E398^6+constants!$H$4*calc!E398^7)</f>
        <v>1039.4966306289978</v>
      </c>
      <c r="I398">
        <f t="shared" si="122"/>
        <v>111892.71781493483</v>
      </c>
      <c r="J398">
        <f t="shared" si="123"/>
        <v>107081.09839577564</v>
      </c>
      <c r="K398">
        <f t="shared" si="123"/>
        <v>519.74831531449888</v>
      </c>
      <c r="M398">
        <f>IF(front!E411&gt;$M$2,I398,J398)</f>
        <v>111892.71781493483</v>
      </c>
      <c r="N398">
        <f t="shared" si="124"/>
        <v>4.6450593520673752E-3</v>
      </c>
      <c r="O398">
        <f t="shared" si="120"/>
        <v>110822.12865894721</v>
      </c>
      <c r="Q398">
        <f>'slit correction'!O400</f>
        <v>76900.122887591788</v>
      </c>
      <c r="R398">
        <f>SUMPRODUCT(B$6:B$2053,Q$6:Q$2053,EXP(constants!B$7+constants!A$7*ABS(A$6:A$2053-A398)))</f>
        <v>1086.1907933808805</v>
      </c>
      <c r="S398">
        <f t="shared" si="125"/>
        <v>75813.932094210904</v>
      </c>
      <c r="T398">
        <f t="shared" si="126"/>
        <v>75806.291982940835</v>
      </c>
      <c r="V398">
        <f>(front!I410+front!I411)*0.5</f>
        <v>2.9408167233975847E-5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6.636430584005523E-9</v>
      </c>
      <c r="AF398">
        <f t="shared" si="137"/>
        <v>6.6136678881332327E-9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4.8204295158889686E-7</v>
      </c>
      <c r="AR398" s="3">
        <f t="shared" si="131"/>
        <v>4.7752777286972711E-7</v>
      </c>
      <c r="AT398">
        <f t="shared" si="132"/>
        <v>0.95699792164207342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7891.2799999999988</v>
      </c>
      <c r="D399" s="2">
        <f>front!E412-front!C412</f>
        <v>60311.9</v>
      </c>
      <c r="E399" s="2">
        <f>IF(front!F412-front!C412&gt;0,front!F412-front!C412,0)</f>
        <v>1076.7000000000003</v>
      </c>
      <c r="F399" s="4">
        <f>C399/(constants!$A$4+constants!$B$4*calc!C399+constants!$C$4*calc!C399^2+constants!$D$4*calc!C399^3+constants!$E$4*calc!C399^4+constants!$F$4*calc!C399^5+constants!$G$4*calc!C399^6+constants!$H$4*calc!C399^7)</f>
        <v>7877.9528574494643</v>
      </c>
      <c r="G399" s="4">
        <f>D399/(constants!$A$4+constants!$B$4*calc!D399+constants!$C$4*calc!D399^2+constants!$D$4*calc!D399^3+constants!$E$4*calc!D399^4+constants!$F$4*calc!D399^5+constants!$G$4*calc!D399^6+constants!$H$4*calc!D399^7)</f>
        <v>64307.15061490376</v>
      </c>
      <c r="H399" s="4">
        <f>E399/(constants!$A$4+constants!$B$4*calc!E399+constants!$C$4*calc!E399^2+constants!$D$4*calc!E399^3+constants!$E$4*calc!E399^4+constants!$F$4*calc!E399^5+constants!$G$4*calc!E399^6+constants!$H$4*calc!E399^7)</f>
        <v>1079.7685196242958</v>
      </c>
      <c r="I399">
        <f t="shared" si="122"/>
        <v>119362.92208256765</v>
      </c>
      <c r="J399">
        <f t="shared" si="123"/>
        <v>107178.58435817294</v>
      </c>
      <c r="K399">
        <f t="shared" si="123"/>
        <v>539.88425981214789</v>
      </c>
      <c r="M399">
        <f>IF(front!E412&gt;$M$2,I399,J399)</f>
        <v>119362.92208256765</v>
      </c>
      <c r="N399">
        <f t="shared" si="124"/>
        <v>4.5230482832741854E-3</v>
      </c>
      <c r="O399">
        <f t="shared" si="120"/>
        <v>118292.33292658003</v>
      </c>
      <c r="Q399">
        <f>'slit correction'!O401</f>
        <v>83155.267503305891</v>
      </c>
      <c r="R399">
        <f>SUMPRODUCT(B$6:B$2053,Q$6:Q$2053,EXP(constants!B$7+constants!A$7*ABS(A$6:A$2053-A399)))</f>
        <v>1095.4216637067605</v>
      </c>
      <c r="S399">
        <f t="shared" si="125"/>
        <v>82059.845839599133</v>
      </c>
      <c r="T399">
        <f t="shared" si="126"/>
        <v>82052.205728329063</v>
      </c>
      <c r="V399">
        <f>(front!I411+front!I412)*0.5</f>
        <v>3.0788965416019084E-5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6.9912383956830753E-9</v>
      </c>
      <c r="AF399">
        <f t="shared" si="137"/>
        <v>6.8138344898442991E-9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5.1400163799579679E-7</v>
      </c>
      <c r="AR399" s="3">
        <f t="shared" si="131"/>
        <v>4.9802229479234682E-7</v>
      </c>
      <c r="AT399">
        <f t="shared" si="132"/>
        <v>0.89792192154975603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8584.9500000000007</v>
      </c>
      <c r="D400" s="2">
        <f>front!E413-front!C413</f>
        <v>60289</v>
      </c>
      <c r="E400" s="2">
        <f>IF(front!F413-front!C413&gt;0,front!F413-front!C413,0)</f>
        <v>1122.5</v>
      </c>
      <c r="F400" s="4">
        <f>C400/(constants!$A$4+constants!$B$4*calc!C400+constants!$C$4*calc!C400^2+constants!$D$4*calc!C400^3+constants!$E$4*calc!C400^4+constants!$F$4*calc!C400^5+constants!$G$4*calc!C400^6+constants!$H$4*calc!C400^7)</f>
        <v>8570.1879077541344</v>
      </c>
      <c r="G400" s="4">
        <f>D400/(constants!$A$4+constants!$B$4*calc!D400+constants!$C$4*calc!D400^2+constants!$D$4*calc!D400^3+constants!$E$4*calc!D400^4+constants!$F$4*calc!D400^5+constants!$G$4*calc!D400^6+constants!$H$4*calc!D400^7)</f>
        <v>64280.67481915086</v>
      </c>
      <c r="H400" s="4">
        <f>E400/(constants!$A$4+constants!$B$4*calc!E400+constants!$C$4*calc!E400^2+constants!$D$4*calc!E400^3+constants!$E$4*calc!E400^4+constants!$F$4*calc!E400^5+constants!$G$4*calc!E400^6+constants!$H$4*calc!E400^7)</f>
        <v>1125.6464019189752</v>
      </c>
      <c r="I400">
        <f t="shared" si="122"/>
        <v>129851.3319356687</v>
      </c>
      <c r="J400">
        <f t="shared" si="123"/>
        <v>107134.4580319181</v>
      </c>
      <c r="K400">
        <f t="shared" si="123"/>
        <v>562.82320095948762</v>
      </c>
      <c r="M400">
        <f>IF(front!E413&gt;$M$2,I400,J400)</f>
        <v>129851.3319356687</v>
      </c>
      <c r="N400">
        <f t="shared" si="124"/>
        <v>4.3343660212767244E-3</v>
      </c>
      <c r="O400">
        <f t="shared" si="120"/>
        <v>128780.74277968108</v>
      </c>
      <c r="Q400">
        <f>'slit correction'!O402</f>
        <v>93573.126617110902</v>
      </c>
      <c r="R400">
        <f>SUMPRODUCT(B$6:B$2053,Q$6:Q$2053,EXP(constants!B$7+constants!A$7*ABS(A$6:A$2053-A400)))</f>
        <v>1104.9615724454004</v>
      </c>
      <c r="S400">
        <f t="shared" si="125"/>
        <v>92468.165044665497</v>
      </c>
      <c r="T400">
        <f t="shared" si="126"/>
        <v>92460.524933395427</v>
      </c>
      <c r="V400">
        <f>(front!I412+front!I413)*0.5</f>
        <v>3.3744546686395176E-5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7.7038897796673069E-9</v>
      </c>
      <c r="AF400">
        <f t="shared" si="137"/>
        <v>7.3475640876751915E-9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5.7349503552980914E-7</v>
      </c>
      <c r="AR400" s="3">
        <f t="shared" si="131"/>
        <v>5.4374833676280291E-7</v>
      </c>
      <c r="AT400">
        <f t="shared" si="132"/>
        <v>0.82505474864897765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9226.4</v>
      </c>
      <c r="D401" s="2">
        <f>front!E414-front!C414</f>
        <v>60238</v>
      </c>
      <c r="E401" s="2">
        <f>IF(front!F414-front!C414&gt;0,front!F414-front!C414,0)</f>
        <v>1242.3000000000002</v>
      </c>
      <c r="F401" s="4">
        <f>C401/(constants!$A$4+constants!$B$4*calc!C401+constants!$C$4*calc!C401^2+constants!$D$4*calc!C401^3+constants!$E$4*calc!C401^4+constants!$F$4*calc!C401^5+constants!$G$4*calc!C401^6+constants!$H$4*calc!C401^7)</f>
        <v>9211.0138212521397</v>
      </c>
      <c r="G401" s="4">
        <f>D401/(constants!$A$4+constants!$B$4*calc!D401+constants!$C$4*calc!D401^2+constants!$D$4*calc!D401^3+constants!$E$4*calc!D401^4+constants!$F$4*calc!D401^5+constants!$G$4*calc!D401^6+constants!$H$4*calc!D401^7)</f>
        <v>64221.736805294757</v>
      </c>
      <c r="H401" s="4">
        <f>E401/(constants!$A$4+constants!$B$4*calc!E401+constants!$C$4*calc!E401^2+constants!$D$4*calc!E401^3+constants!$E$4*calc!E401^4+constants!$F$4*calc!E401^5+constants!$G$4*calc!E401^6+constants!$H$4*calc!E401^7)</f>
        <v>1245.6299341884521</v>
      </c>
      <c r="I401">
        <f t="shared" si="122"/>
        <v>139560.81547351726</v>
      </c>
      <c r="J401">
        <f t="shared" si="123"/>
        <v>107036.2280088246</v>
      </c>
      <c r="K401">
        <f t="shared" si="123"/>
        <v>622.81496709422606</v>
      </c>
      <c r="M401">
        <f>IF(front!E414&gt;$M$2,I401,J401)</f>
        <v>139560.81547351726</v>
      </c>
      <c r="N401">
        <f t="shared" si="124"/>
        <v>4.4626779012509428E-3</v>
      </c>
      <c r="O401">
        <f t="shared" si="120"/>
        <v>138490.22631752965</v>
      </c>
      <c r="Q401">
        <f>'slit correction'!O403</f>
        <v>103407.76605768049</v>
      </c>
      <c r="R401">
        <f>SUMPRODUCT(B$6:B$2053,Q$6:Q$2053,EXP(constants!B$7+constants!A$7*ABS(A$6:A$2053-A401)))</f>
        <v>1114.3901004342408</v>
      </c>
      <c r="S401">
        <f t="shared" si="125"/>
        <v>102293.37595724624</v>
      </c>
      <c r="T401">
        <f t="shared" si="126"/>
        <v>102285.73584597617</v>
      </c>
      <c r="V401">
        <f>(front!I413+front!I414)*0.5</f>
        <v>3.7520626606659524E-5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8.3763355238437089E-9</v>
      </c>
      <c r="AF401">
        <f t="shared" si="137"/>
        <v>8.0401126517555071E-9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6.3115042341231873E-7</v>
      </c>
      <c r="AR401" s="3">
        <f t="shared" si="131"/>
        <v>6.0232272947106394E-7</v>
      </c>
      <c r="AT401">
        <f t="shared" si="132"/>
        <v>0.76695043408610319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9346.18</v>
      </c>
      <c r="D402" s="2">
        <f>front!E415-front!C415</f>
        <v>60331.9</v>
      </c>
      <c r="E402" s="2">
        <f>IF(front!F415-front!C415&gt;0,front!F415-front!C415,0)</f>
        <v>1325.7000000000003</v>
      </c>
      <c r="F402" s="4">
        <f>C402/(constants!$A$4+constants!$B$4*calc!C402+constants!$C$4*calc!C402^2+constants!$D$4*calc!C402^3+constants!$E$4*calc!C402^4+constants!$F$4*calc!C402^5+constants!$G$4*calc!C402^6+constants!$H$4*calc!C402^7)</f>
        <v>9330.7637477215103</v>
      </c>
      <c r="G402" s="4">
        <f>D402/(constants!$A$4+constants!$B$4*calc!D402+constants!$C$4*calc!D402^2+constants!$D$4*calc!D402^3+constants!$E$4*calc!D402^4+constants!$F$4*calc!D402^5+constants!$G$4*calc!D402^6+constants!$H$4*calc!D402^7)</f>
        <v>64330.279457562814</v>
      </c>
      <c r="H402" s="4">
        <f>E402/(constants!$A$4+constants!$B$4*calc!E402+constants!$C$4*calc!E402^2+constants!$D$4*calc!E402^3+constants!$E$4*calc!E402^4+constants!$F$4*calc!E402^5+constants!$G$4*calc!E402^6+constants!$H$4*calc!E402^7)</f>
        <v>1329.1405403866224</v>
      </c>
      <c r="I402">
        <f t="shared" si="122"/>
        <v>141375.20829881076</v>
      </c>
      <c r="J402">
        <f t="shared" si="123"/>
        <v>107217.13242927135</v>
      </c>
      <c r="K402">
        <f t="shared" si="123"/>
        <v>664.57027019331122</v>
      </c>
      <c r="M402">
        <f>IF(front!E415&gt;$M$2,I402,J402)</f>
        <v>141375.20829881076</v>
      </c>
      <c r="N402">
        <f t="shared" si="124"/>
        <v>4.7007553742285206E-3</v>
      </c>
      <c r="O402">
        <f t="shared" si="120"/>
        <v>140304.61914282315</v>
      </c>
      <c r="Q402">
        <f>'slit correction'!O404</f>
        <v>104886.5095059036</v>
      </c>
      <c r="R402">
        <f>SUMPRODUCT(B$6:B$2053,Q$6:Q$2053,EXP(constants!B$7+constants!A$7*ABS(A$6:A$2053-A402)))</f>
        <v>1123.8995185786298</v>
      </c>
      <c r="S402">
        <f t="shared" si="125"/>
        <v>103762.60998732496</v>
      </c>
      <c r="T402">
        <f t="shared" si="126"/>
        <v>103754.96987605489</v>
      </c>
      <c r="V402">
        <f>(front!I414+front!I415)*0.5</f>
        <v>3.9418739128765741E-5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8.2575481023296666E-9</v>
      </c>
      <c r="AF402">
        <f t="shared" si="137"/>
        <v>8.3169418130866878E-9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6.2972867016429899E-7</v>
      </c>
      <c r="AR402" s="3">
        <f t="shared" si="131"/>
        <v>6.3043954678830881E-7</v>
      </c>
      <c r="AT402">
        <f t="shared" si="132"/>
        <v>0.7583870872370857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9245.68</v>
      </c>
      <c r="D403" s="2">
        <f>front!E416-front!C416</f>
        <v>60182.6</v>
      </c>
      <c r="E403" s="2">
        <f>IF(front!F416-front!C416&gt;0,front!F416-front!C416,0)</f>
        <v>1475.7999999999997</v>
      </c>
      <c r="F403" s="4">
        <f>C403/(constants!$A$4+constants!$B$4*calc!C403+constants!$C$4*calc!C403^2+constants!$D$4*calc!C403^3+constants!$E$4*calc!C403^4+constants!$F$4*calc!C403^5+constants!$G$4*calc!C403^6+constants!$H$4*calc!C403^7)</f>
        <v>9230.2870346262825</v>
      </c>
      <c r="G403" s="4">
        <f>D403/(constants!$A$4+constants!$B$4*calc!D403+constants!$C$4*calc!D403^2+constants!$D$4*calc!D403^3+constants!$E$4*calc!D403^4+constants!$F$4*calc!D403^5+constants!$G$4*calc!D403^6+constants!$H$4*calc!D403^7)</f>
        <v>64157.753332559369</v>
      </c>
      <c r="H403" s="4">
        <f>E403/(constants!$A$4+constants!$B$4*calc!E403+constants!$C$4*calc!E403^2+constants!$D$4*calc!E403^3+constants!$E$4*calc!E403^4+constants!$F$4*calc!E403^5+constants!$G$4*calc!E403^6+constants!$H$4*calc!E403^7)</f>
        <v>1479.4044004659802</v>
      </c>
      <c r="I403">
        <f t="shared" si="122"/>
        <v>139852.83385797398</v>
      </c>
      <c r="J403">
        <f t="shared" si="123"/>
        <v>106929.58888759895</v>
      </c>
      <c r="K403">
        <f t="shared" si="123"/>
        <v>739.70220023299009</v>
      </c>
      <c r="M403">
        <f>IF(front!E416&gt;$M$2,I403,J403)</f>
        <v>139852.83385797398</v>
      </c>
      <c r="N403">
        <f t="shared" si="124"/>
        <v>5.2891470256812003E-3</v>
      </c>
      <c r="O403">
        <f t="shared" si="120"/>
        <v>138782.24470198638</v>
      </c>
      <c r="Q403">
        <f>'slit correction'!O405</f>
        <v>102556.20760928043</v>
      </c>
      <c r="R403">
        <f>SUMPRODUCT(B$6:B$2053,Q$6:Q$2053,EXP(constants!B$7+constants!A$7*ABS(A$6:A$2053-A403)))</f>
        <v>1133.4897359853933</v>
      </c>
      <c r="S403">
        <f t="shared" si="125"/>
        <v>101422.71787329504</v>
      </c>
      <c r="T403">
        <f t="shared" si="126"/>
        <v>101415.07776202497</v>
      </c>
      <c r="V403">
        <f>(front!I415+front!I416)*0.5</f>
        <v>3.8882490915776913E-5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7.8934052031208483E-9</v>
      </c>
      <c r="AF403">
        <f t="shared" si="137"/>
        <v>8.0754766527252575E-9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6.0929268228481309E-7</v>
      </c>
      <c r="AR403" s="3">
        <f t="shared" si="131"/>
        <v>6.1951067622455599E-7</v>
      </c>
      <c r="AT403">
        <f t="shared" si="132"/>
        <v>0.76458650095135094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9239.67</v>
      </c>
      <c r="D404" s="2">
        <f>front!E417-front!C417</f>
        <v>60264.6</v>
      </c>
      <c r="E404" s="2">
        <f>IF(front!F417-front!C417&gt;0,front!F417-front!C417,0)</f>
        <v>1663.9999999999995</v>
      </c>
      <c r="F404" s="4">
        <f>C404/(constants!$A$4+constants!$B$4*calc!C404+constants!$C$4*calc!C404^2+constants!$D$4*calc!C404^3+constants!$E$4*calc!C404^4+constants!$F$4*calc!C404^5+constants!$G$4*calc!C404^6+constants!$H$4*calc!C404^7)</f>
        <v>9224.2790707797994</v>
      </c>
      <c r="G404" s="4">
        <f>D404/(constants!$A$4+constants!$B$4*calc!D404+constants!$C$4*calc!D404^2+constants!$D$4*calc!D404^3+constants!$E$4*calc!D404^4+constants!$F$4*calc!D404^5+constants!$G$4*calc!D404^6+constants!$H$4*calc!D404^7)</f>
        <v>64252.472647584982</v>
      </c>
      <c r="H404" s="4">
        <f>E404/(constants!$A$4+constants!$B$4*calc!E404+constants!$C$4*calc!E404^2+constants!$D$4*calc!E404^3+constants!$E$4*calc!E404^4+constants!$F$4*calc!E404^5+constants!$G$4*calc!E404^6+constants!$H$4*calc!E404^7)</f>
        <v>1667.7466622871748</v>
      </c>
      <c r="I404">
        <f t="shared" si="122"/>
        <v>139761.80410272421</v>
      </c>
      <c r="J404">
        <f t="shared" si="123"/>
        <v>107087.45441264164</v>
      </c>
      <c r="K404">
        <f t="shared" si="123"/>
        <v>833.87333114358739</v>
      </c>
      <c r="M404">
        <f>IF(front!E417&gt;$M$2,I404,J404)</f>
        <v>139761.80410272421</v>
      </c>
      <c r="N404">
        <f t="shared" si="124"/>
        <v>5.9663892899571814E-3</v>
      </c>
      <c r="O404">
        <f t="shared" si="120"/>
        <v>138691.21494673661</v>
      </c>
      <c r="Q404">
        <f>'slit correction'!O406</f>
        <v>101852.66609307603</v>
      </c>
      <c r="R404">
        <f>SUMPRODUCT(B$6:B$2053,Q$6:Q$2053,EXP(constants!B$7+constants!A$7*ABS(A$6:A$2053-A404)))</f>
        <v>1143.3784712055865</v>
      </c>
      <c r="S404">
        <f t="shared" si="125"/>
        <v>100709.28762187043</v>
      </c>
      <c r="T404">
        <f t="shared" si="126"/>
        <v>100701.64751060036</v>
      </c>
      <c r="V404">
        <f>(front!I416+front!I417)*0.5</f>
        <v>3.7993205876775534E-5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7.6360085121076138E-9</v>
      </c>
      <c r="AF404">
        <f t="shared" si="137"/>
        <v>7.764706857614231E-9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5.9681149454991552E-7</v>
      </c>
      <c r="AR404" s="3">
        <f t="shared" si="131"/>
        <v>6.0305208841736431E-7</v>
      </c>
      <c r="AT404">
        <f t="shared" si="132"/>
        <v>0.76621402464104504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9576.1500000000015</v>
      </c>
      <c r="D405" s="2">
        <f>front!E418-front!C418</f>
        <v>60297.4</v>
      </c>
      <c r="E405" s="2">
        <f>IF(front!F418-front!C418&gt;0,front!F418-front!C418,0)</f>
        <v>1883.2999999999997</v>
      </c>
      <c r="F405" s="4">
        <f>C405/(constants!$A$4+constants!$B$4*calc!C405+constants!$C$4*calc!C405^2+constants!$D$4*calc!C405^3+constants!$E$4*calc!C405^4+constants!$F$4*calc!C405^5+constants!$G$4*calc!C405^6+constants!$H$4*calc!C405^7)</f>
        <v>9560.7589765263892</v>
      </c>
      <c r="G405" s="4">
        <f>D405/(constants!$A$4+constants!$B$4*calc!D405+constants!$C$4*calc!D405^2+constants!$D$4*calc!D405^3+constants!$E$4*calc!D405^4+constants!$F$4*calc!D405^5+constants!$G$4*calc!D405^6+constants!$H$4*calc!D405^7)</f>
        <v>64290.385633653837</v>
      </c>
      <c r="H405" s="4">
        <f>E405/(constants!$A$4+constants!$B$4*calc!E405+constants!$C$4*calc!E405^2+constants!$D$4*calc!E405^3+constants!$E$4*calc!E405^4+constants!$F$4*calc!E405^5+constants!$G$4*calc!E405^6+constants!$H$4*calc!E405^7)</f>
        <v>1887.1254348296557</v>
      </c>
      <c r="I405">
        <f t="shared" si="122"/>
        <v>144859.98449282406</v>
      </c>
      <c r="J405">
        <f t="shared" si="123"/>
        <v>107150.64272275638</v>
      </c>
      <c r="K405">
        <f t="shared" si="123"/>
        <v>943.56271741482783</v>
      </c>
      <c r="M405">
        <f>IF(front!E418&gt;$M$2,I405,J405)</f>
        <v>144859.98449282406</v>
      </c>
      <c r="N405">
        <f t="shared" si="124"/>
        <v>6.5136187934741159E-3</v>
      </c>
      <c r="O405">
        <f t="shared" si="120"/>
        <v>143789.39533683646</v>
      </c>
      <c r="Q405">
        <f>'slit correction'!O407</f>
        <v>105894.98735868506</v>
      </c>
      <c r="R405">
        <f>SUMPRODUCT(B$6:B$2053,Q$6:Q$2053,EXP(constants!B$7+constants!A$7*ABS(A$6:A$2053-A405)))</f>
        <v>1153.1448612921481</v>
      </c>
      <c r="S405">
        <f t="shared" si="125"/>
        <v>104741.84249739291</v>
      </c>
      <c r="T405">
        <f t="shared" si="126"/>
        <v>104734.20238612284</v>
      </c>
      <c r="V405">
        <f>(front!I417+front!I418)*0.5</f>
        <v>3.8272874244246388E-5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7.7554789562224912E-9</v>
      </c>
      <c r="AF405">
        <f t="shared" si="137"/>
        <v>7.6957437341650517E-9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6.1353396422242576E-7</v>
      </c>
      <c r="AR405" s="3">
        <f t="shared" si="131"/>
        <v>6.0517272938617059E-7</v>
      </c>
      <c r="AT405">
        <f t="shared" si="132"/>
        <v>0.73968420677322599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9657.1500000000015</v>
      </c>
      <c r="D406" s="2">
        <f>front!E419-front!C419</f>
        <v>60306</v>
      </c>
      <c r="E406" s="2">
        <f>IF(front!F419-front!C419&gt;0,front!F419-front!C419,0)</f>
        <v>2188.3999999999996</v>
      </c>
      <c r="F406" s="4">
        <f>C406/(constants!$A$4+constants!$B$4*calc!C406+constants!$C$4*calc!C406^2+constants!$D$4*calc!C406^3+constants!$E$4*calc!C406^4+constants!$F$4*calc!C406^5+constants!$G$4*calc!C406^6+constants!$H$4*calc!C406^7)</f>
        <v>9641.7947292293611</v>
      </c>
      <c r="G406" s="4">
        <f>D406/(constants!$A$4+constants!$B$4*calc!D406+constants!$C$4*calc!D406^2+constants!$D$4*calc!D406^3+constants!$E$4*calc!D406^4+constants!$F$4*calc!D406^5+constants!$G$4*calc!D406^6+constants!$H$4*calc!D406^7)</f>
        <v>64300.328654968805</v>
      </c>
      <c r="H406" s="4">
        <f>E406/(constants!$A$4+constants!$B$4*calc!E406+constants!$C$4*calc!E406^2+constants!$D$4*calc!E406^3+constants!$E$4*calc!E406^4+constants!$F$4*calc!E406^5+constants!$G$4*calc!E406^6+constants!$H$4*calc!E406^7)</f>
        <v>2192.1839770143561</v>
      </c>
      <c r="I406">
        <f t="shared" si="122"/>
        <v>146087.79892771758</v>
      </c>
      <c r="J406">
        <f t="shared" si="123"/>
        <v>107167.214424948</v>
      </c>
      <c r="K406">
        <f t="shared" si="123"/>
        <v>1096.0919885071783</v>
      </c>
      <c r="M406">
        <f>IF(front!E419&gt;$M$2,I406,J406)</f>
        <v>146087.79892771758</v>
      </c>
      <c r="N406">
        <f t="shared" si="124"/>
        <v>7.5029673699821492E-3</v>
      </c>
      <c r="O406">
        <f t="shared" si="120"/>
        <v>145017.20977172998</v>
      </c>
      <c r="Q406">
        <f>'slit correction'!O408</f>
        <v>105503.8617622672</v>
      </c>
      <c r="R406">
        <f>SUMPRODUCT(B$6:B$2053,Q$6:Q$2053,EXP(constants!B$7+constants!A$7*ABS(A$6:A$2053-A406)))</f>
        <v>1162.9964072693931</v>
      </c>
      <c r="S406">
        <f t="shared" si="125"/>
        <v>104340.8653549978</v>
      </c>
      <c r="T406">
        <f t="shared" si="126"/>
        <v>104333.22524372773</v>
      </c>
      <c r="V406">
        <f>(front!I418+front!I419)*0.5</f>
        <v>3.8690615661029336E-5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7.5612379643150417E-9</v>
      </c>
      <c r="AF406">
        <f t="shared" si="137"/>
        <v>7.6583584602687665E-9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6.0540559918434702E-7</v>
      </c>
      <c r="AR406" s="3">
        <f t="shared" si="131"/>
        <v>6.0946978170338634E-7</v>
      </c>
      <c r="AT406">
        <f t="shared" si="132"/>
        <v>0.73358086857050264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9747.25</v>
      </c>
      <c r="D407" s="2">
        <f>front!E420-front!C420</f>
        <v>60246.6</v>
      </c>
      <c r="E407" s="2">
        <f>IF(front!F420-front!C420&gt;0,front!F420-front!C420,0)</f>
        <v>2582.7999999999997</v>
      </c>
      <c r="F407" s="4">
        <f>C407/(constants!$A$4+constants!$B$4*calc!C407+constants!$C$4*calc!C407^2+constants!$D$4*calc!C407^3+constants!$E$4*calc!C407^4+constants!$F$4*calc!C407^5+constants!$G$4*calc!C407^6+constants!$H$4*calc!C407^7)</f>
        <v>9731.9514374792634</v>
      </c>
      <c r="G407" s="4">
        <f>D407/(constants!$A$4+constants!$B$4*calc!D407+constants!$C$4*calc!D407^2+constants!$D$4*calc!D407^3+constants!$E$4*calc!D407^4+constants!$F$4*calc!D407^5+constants!$G$4*calc!D407^6+constants!$H$4*calc!D407^7)</f>
        <v>64231.672918347227</v>
      </c>
      <c r="H407" s="4">
        <f>E407/(constants!$A$4+constants!$B$4*calc!E407+constants!$C$4*calc!E407^2+constants!$D$4*calc!E407^3+constants!$E$4*calc!E407^4+constants!$F$4*calc!E407^5+constants!$G$4*calc!E407^6+constants!$H$4*calc!E407^7)</f>
        <v>2586.2825481466734</v>
      </c>
      <c r="I407">
        <f t="shared" si="122"/>
        <v>147453.80965877671</v>
      </c>
      <c r="J407">
        <f t="shared" si="123"/>
        <v>107052.78819724538</v>
      </c>
      <c r="K407">
        <f t="shared" si="123"/>
        <v>1293.1412740733367</v>
      </c>
      <c r="M407">
        <f>IF(front!E420&gt;$M$2,I407,J407)</f>
        <v>147453.80965877671</v>
      </c>
      <c r="N407">
        <f t="shared" si="124"/>
        <v>8.7698057925108801E-3</v>
      </c>
      <c r="O407">
        <f t="shared" si="120"/>
        <v>146383.2205027891</v>
      </c>
      <c r="Q407">
        <f>'slit correction'!O409</f>
        <v>105133.17528827407</v>
      </c>
      <c r="R407">
        <f>SUMPRODUCT(B$6:B$2053,Q$6:Q$2053,EXP(constants!B$7+constants!A$7*ABS(A$6:A$2053-A407)))</f>
        <v>1172.9355340496547</v>
      </c>
      <c r="S407">
        <f t="shared" si="125"/>
        <v>103960.23975422441</v>
      </c>
      <c r="T407">
        <f t="shared" si="126"/>
        <v>103952.59964295434</v>
      </c>
      <c r="V407">
        <f>(front!I419+front!I420)*0.5</f>
        <v>3.8350515937278303E-5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7.3814597936282288E-9</v>
      </c>
      <c r="AF407">
        <f t="shared" si="137"/>
        <v>7.4713488789716344E-9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5.9821182856798246E-7</v>
      </c>
      <c r="AR407" s="3">
        <f t="shared" si="131"/>
        <v>6.018087138761648E-7</v>
      </c>
      <c r="AT407">
        <f t="shared" si="132"/>
        <v>0.72600896813026772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10101.93</v>
      </c>
      <c r="D408" s="2">
        <f>front!E421-front!C421</f>
        <v>60243.199999999997</v>
      </c>
      <c r="E408" s="2">
        <f>IF(front!F421-front!C421&gt;0,front!F421-front!C421,0)</f>
        <v>3039.3</v>
      </c>
      <c r="F408" s="4">
        <f>C408/(constants!$A$4+constants!$B$4*calc!C408+constants!$C$4*calc!C408^2+constants!$D$4*calc!C408^3+constants!$E$4*calc!C408^4+constants!$F$4*calc!C408^5+constants!$G$4*calc!C408^6+constants!$H$4*calc!C408^7)</f>
        <v>10087.034500758247</v>
      </c>
      <c r="G408" s="4">
        <f>D408/(constants!$A$4+constants!$B$4*calc!D408+constants!$C$4*calc!D408^2+constants!$D$4*calc!D408^3+constants!$E$4*calc!D408^4+constants!$F$4*calc!D408^5+constants!$G$4*calc!D408^6+constants!$H$4*calc!D408^7)</f>
        <v>64227.744569225048</v>
      </c>
      <c r="H408" s="4">
        <f>E408/(constants!$A$4+constants!$B$4*calc!E408+constants!$C$4*calc!E408^2+constants!$D$4*calc!E408^3+constants!$E$4*calc!E408^4+constants!$F$4*calc!E408^5+constants!$G$4*calc!E408^6+constants!$H$4*calc!E408^7)</f>
        <v>3042.1113080213318</v>
      </c>
      <c r="I408">
        <f t="shared" si="122"/>
        <v>152833.85607209467</v>
      </c>
      <c r="J408">
        <f t="shared" si="123"/>
        <v>107046.24094870842</v>
      </c>
      <c r="K408">
        <f t="shared" si="123"/>
        <v>1521.0556540106659</v>
      </c>
      <c r="M408">
        <f>IF(front!E421&gt;$M$2,I408,J408)</f>
        <v>152833.85607209467</v>
      </c>
      <c r="N408">
        <f t="shared" si="124"/>
        <v>9.9523475563762179E-3</v>
      </c>
      <c r="O408">
        <f t="shared" si="120"/>
        <v>151763.26691610707</v>
      </c>
      <c r="Q408">
        <f>'slit correction'!O410</f>
        <v>108479.2895863006</v>
      </c>
      <c r="R408">
        <f>SUMPRODUCT(B$6:B$2053,Q$6:Q$2053,EXP(constants!B$7+constants!A$7*ABS(A$6:A$2053-A408)))</f>
        <v>1183.1852246140495</v>
      </c>
      <c r="S408">
        <f t="shared" si="125"/>
        <v>107296.10436168655</v>
      </c>
      <c r="T408">
        <f t="shared" si="126"/>
        <v>107288.46425041648</v>
      </c>
      <c r="V408">
        <f>(front!I420+front!I421)*0.5</f>
        <v>3.8679238832071748E-5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7.4472366136223128E-9</v>
      </c>
      <c r="AF408">
        <f t="shared" si="137"/>
        <v>7.4143482036252708E-9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6.1110677809447243E-7</v>
      </c>
      <c r="AR408" s="3">
        <f t="shared" si="131"/>
        <v>6.0465930333122745E-7</v>
      </c>
      <c r="AT408">
        <f t="shared" si="132"/>
        <v>0.70040921363793018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10437.950000000001</v>
      </c>
      <c r="D409" s="2">
        <f>front!E422-front!C422</f>
        <v>60264.1</v>
      </c>
      <c r="E409" s="2">
        <f>IF(front!F422-front!C422&gt;0,front!F422-front!C422,0)</f>
        <v>3687.7000000000003</v>
      </c>
      <c r="F409" s="4">
        <f>C409/(constants!$A$4+constants!$B$4*calc!C409+constants!$C$4*calc!C409^2+constants!$D$4*calc!C409^3+constants!$E$4*calc!C409^4+constants!$F$4*calc!C409^5+constants!$G$4*calc!C409^6+constants!$H$4*calc!C409^7)</f>
        <v>10423.714708403331</v>
      </c>
      <c r="G409" s="4">
        <f>D409/(constants!$A$4+constants!$B$4*calc!D409+constants!$C$4*calc!D409^2+constants!$D$4*calc!D409^3+constants!$E$4*calc!D409^4+constants!$F$4*calc!D409^5+constants!$G$4*calc!D409^6+constants!$H$4*calc!D409^7)</f>
        <v>64251.894818430919</v>
      </c>
      <c r="H409" s="4">
        <f>E409/(constants!$A$4+constants!$B$4*calc!E409+constants!$C$4*calc!E409^2+constants!$D$4*calc!E409^3+constants!$E$4*calc!E409^4+constants!$F$4*calc!E409^5+constants!$G$4*calc!E409^6+constants!$H$4*calc!E409^7)</f>
        <v>3689.0383573785734</v>
      </c>
      <c r="I409">
        <f t="shared" si="122"/>
        <v>157935.07133944443</v>
      </c>
      <c r="J409">
        <f t="shared" si="123"/>
        <v>107086.49136405154</v>
      </c>
      <c r="K409">
        <f t="shared" si="123"/>
        <v>1844.5191786892867</v>
      </c>
      <c r="M409">
        <f>IF(front!E422&gt;$M$2,I409,J409)</f>
        <v>157935.07133944443</v>
      </c>
      <c r="N409">
        <f t="shared" si="124"/>
        <v>1.1678971383910828E-2</v>
      </c>
      <c r="O409">
        <f t="shared" si="120"/>
        <v>156864.48218345683</v>
      </c>
      <c r="Q409">
        <f>'slit correction'!O411</f>
        <v>111694.84257106058</v>
      </c>
      <c r="R409">
        <f>SUMPRODUCT(B$6:B$2053,Q$6:Q$2053,EXP(constants!B$7+constants!A$7*ABS(A$6:A$2053-A409)))</f>
        <v>1193.3038326034305</v>
      </c>
      <c r="S409">
        <f t="shared" si="125"/>
        <v>110501.53873845715</v>
      </c>
      <c r="T409">
        <f t="shared" si="126"/>
        <v>110493.89862718708</v>
      </c>
      <c r="V409">
        <f>(front!I421+front!I422)*0.5</f>
        <v>3.9553040783076466E-5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7.4751987044250866E-9</v>
      </c>
      <c r="AF409">
        <f t="shared" si="137"/>
        <v>7.4612176590237006E-9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6.2087461021088195E-7</v>
      </c>
      <c r="AR409" s="3">
        <f t="shared" si="131"/>
        <v>6.1599069415267719E-7</v>
      </c>
      <c r="AT409">
        <f t="shared" si="132"/>
        <v>0.67804123843965103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10911.4</v>
      </c>
      <c r="D410" s="2">
        <f>front!E423-front!C423</f>
        <v>60251.9</v>
      </c>
      <c r="E410" s="2">
        <f>IF(front!F423-front!C423&gt;0,front!F423-front!C423,0)</f>
        <v>4410.6000000000004</v>
      </c>
      <c r="F410" s="4">
        <f>C410/(constants!$A$4+constants!$B$4*calc!C410+constants!$C$4*calc!C410^2+constants!$D$4*calc!C410^3+constants!$E$4*calc!C410^4+constants!$F$4*calc!C410^5+constants!$G$4*calc!C410^6+constants!$H$4*calc!C410^7)</f>
        <v>10898.587017145299</v>
      </c>
      <c r="G410" s="4">
        <f>D410/(constants!$A$4+constants!$B$4*calc!D410+constants!$C$4*calc!D410^2+constants!$D$4*calc!D410^3+constants!$E$4*calc!D410^4+constants!$F$4*calc!D410^5+constants!$G$4*calc!D410^6+constants!$H$4*calc!D410^7)</f>
        <v>64237.79683060744</v>
      </c>
      <c r="H410" s="4">
        <f>E410/(constants!$A$4+constants!$B$4*calc!E410+constants!$C$4*calc!E410^2+constants!$D$4*calc!E410^3+constants!$E$4*calc!E410^4+constants!$F$4*calc!E410^5+constants!$G$4*calc!E410^6+constants!$H$4*calc!E410^7)</f>
        <v>4409.7227882088227</v>
      </c>
      <c r="I410">
        <f t="shared" si="122"/>
        <v>165130.10632038332</v>
      </c>
      <c r="J410">
        <f t="shared" si="123"/>
        <v>107062.99471767906</v>
      </c>
      <c r="K410">
        <f t="shared" si="123"/>
        <v>2204.8613941044114</v>
      </c>
      <c r="M410">
        <f>IF(front!E423&gt;$M$2,I410,J410)</f>
        <v>165130.10632038332</v>
      </c>
      <c r="N410">
        <f t="shared" si="124"/>
        <v>1.3352267755623965E-2</v>
      </c>
      <c r="O410">
        <f t="shared" si="120"/>
        <v>164059.51716439571</v>
      </c>
      <c r="Q410">
        <f>'slit correction'!O412</f>
        <v>118248.70744399463</v>
      </c>
      <c r="R410">
        <f>SUMPRODUCT(B$6:B$2053,Q$6:Q$2053,EXP(constants!B$7+constants!A$7*ABS(A$6:A$2053-A410)))</f>
        <v>1203.5077955338177</v>
      </c>
      <c r="S410">
        <f t="shared" si="125"/>
        <v>117045.19964846081</v>
      </c>
      <c r="T410">
        <f t="shared" si="126"/>
        <v>117037.55953719074</v>
      </c>
      <c r="V410">
        <f>(front!I422+front!I423)*0.5</f>
        <v>4.1040035879212402E-5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7.7621379329341841E-9</v>
      </c>
      <c r="AF410">
        <f t="shared" si="137"/>
        <v>7.6186683186796362E-9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6.5250832353614254E-7</v>
      </c>
      <c r="AR410" s="3">
        <f t="shared" si="131"/>
        <v>6.3669146687351219E-7</v>
      </c>
      <c r="AT410">
        <f t="shared" si="132"/>
        <v>0.64835539141455412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11606.96</v>
      </c>
      <c r="D411" s="2">
        <f>front!E424-front!C424</f>
        <v>60271.6</v>
      </c>
      <c r="E411" s="2">
        <f>IF(front!F424-front!C424&gt;0,front!F424-front!C424,0)</f>
        <v>5345.8000000000011</v>
      </c>
      <c r="F411" s="4">
        <f>C411/(constants!$A$4+constants!$B$4*calc!C411+constants!$C$4*calc!C411^2+constants!$D$4*calc!C411^3+constants!$E$4*calc!C411^4+constants!$F$4*calc!C411^5+constants!$G$4*calc!C411^6+constants!$H$4*calc!C411^7)</f>
        <v>11597.363365687255</v>
      </c>
      <c r="G411" s="4">
        <f>D411/(constants!$A$4+constants!$B$4*calc!D411+constants!$C$4*calc!D411^2+constants!$D$4*calc!D411^3+constants!$E$4*calc!D411^4+constants!$F$4*calc!D411^5+constants!$G$4*calc!D411^6+constants!$H$4*calc!D411^7)</f>
        <v>64260.562610107554</v>
      </c>
      <c r="H411" s="4">
        <f>E411/(constants!$A$4+constants!$B$4*calc!E411+constants!$C$4*calc!E411^2+constants!$D$4*calc!E411^3+constants!$E$4*calc!E411^4+constants!$F$4*calc!E411^5+constants!$G$4*calc!E411^6+constants!$H$4*calc!E411^7)</f>
        <v>5341.4809281432981</v>
      </c>
      <c r="I411">
        <f t="shared" si="122"/>
        <v>175717.62675283718</v>
      </c>
      <c r="J411">
        <f t="shared" si="123"/>
        <v>107100.93768351259</v>
      </c>
      <c r="K411">
        <f t="shared" si="123"/>
        <v>2670.7404640716491</v>
      </c>
      <c r="M411">
        <f>IF(front!E424&gt;$M$2,I411,J411)</f>
        <v>175717.62675283718</v>
      </c>
      <c r="N411">
        <f t="shared" si="124"/>
        <v>1.5199046979096117E-2</v>
      </c>
      <c r="O411">
        <f t="shared" si="120"/>
        <v>174647.03759684958</v>
      </c>
      <c r="Q411">
        <f>'slit correction'!O413</f>
        <v>129661.22334406419</v>
      </c>
      <c r="R411">
        <f>SUMPRODUCT(B$6:B$2053,Q$6:Q$2053,EXP(constants!B$7+constants!A$7*ABS(A$6:A$2053-A411)))</f>
        <v>1213.7905093299257</v>
      </c>
      <c r="S411">
        <f t="shared" si="125"/>
        <v>128447.43283473427</v>
      </c>
      <c r="T411">
        <f t="shared" si="126"/>
        <v>128439.7927234642</v>
      </c>
      <c r="V411">
        <f>(front!I423+front!I424)*0.5</f>
        <v>4.4062626901317424E-5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8.3374004446492332E-9</v>
      </c>
      <c r="AF411">
        <f t="shared" si="137"/>
        <v>8.0497691887917078E-9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7.0940553370624452E-7</v>
      </c>
      <c r="AR411" s="3">
        <f t="shared" si="131"/>
        <v>6.8095692862119359E-7</v>
      </c>
      <c r="AT411">
        <f t="shared" si="132"/>
        <v>0.60950594236148992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12109.77</v>
      </c>
      <c r="D412" s="2">
        <f>front!E425-front!C425</f>
        <v>60219</v>
      </c>
      <c r="E412" s="2">
        <f>IF(front!F425-front!C425&gt;0,front!F425-front!C425,0)</f>
        <v>6342</v>
      </c>
      <c r="F412" s="4">
        <f>C412/(constants!$A$4+constants!$B$4*calc!C412+constants!$C$4*calc!C412^2+constants!$D$4*calc!C412^3+constants!$E$4*calc!C412^4+constants!$F$4*calc!C412^5+constants!$G$4*calc!C412^6+constants!$H$4*calc!C412^7)</f>
        <v>12103.39583054053</v>
      </c>
      <c r="G412" s="4">
        <f>D412/(constants!$A$4+constants!$B$4*calc!D412+constants!$C$4*calc!D412^2+constants!$D$4*calc!D412^3+constants!$E$4*calc!D412^4+constants!$F$4*calc!D412^5+constants!$G$4*calc!D412^6+constants!$H$4*calc!D412^7)</f>
        <v>64199.788429431384</v>
      </c>
      <c r="H412" s="4">
        <f>E412/(constants!$A$4+constants!$B$4*calc!E412+constants!$C$4*calc!E412^2+constants!$D$4*calc!E412^3+constants!$E$4*calc!E412^4+constants!$F$4*calc!E412^5+constants!$G$4*calc!E412^6+constants!$H$4*calc!E412^7)</f>
        <v>6333.7949683517081</v>
      </c>
      <c r="I412">
        <f t="shared" si="122"/>
        <v>183384.78531122016</v>
      </c>
      <c r="J412">
        <f t="shared" si="123"/>
        <v>106999.64738238565</v>
      </c>
      <c r="K412">
        <f t="shared" si="123"/>
        <v>3166.8974841758541</v>
      </c>
      <c r="M412">
        <f>IF(front!E425&gt;$M$2,I412,J412)</f>
        <v>183384.78531122016</v>
      </c>
      <c r="N412">
        <f t="shared" si="124"/>
        <v>1.7269139742434738E-2</v>
      </c>
      <c r="O412">
        <f t="shared" si="120"/>
        <v>182314.19615523255</v>
      </c>
      <c r="Q412">
        <f>'slit correction'!O414</f>
        <v>138887.41272316038</v>
      </c>
      <c r="R412">
        <f>SUMPRODUCT(B$6:B$2053,Q$6:Q$2053,EXP(constants!B$7+constants!A$7*ABS(A$6:A$2053-A412)))</f>
        <v>1224.3666203642704</v>
      </c>
      <c r="S412">
        <f t="shared" si="125"/>
        <v>137663.0461027961</v>
      </c>
      <c r="T412">
        <f t="shared" si="126"/>
        <v>137655.40599152603</v>
      </c>
      <c r="V412">
        <f>(front!I424+front!I425)*0.5</f>
        <v>4.7427806162541608E-5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8.7173435979001854E-9</v>
      </c>
      <c r="AF412">
        <f t="shared" si="137"/>
        <v>8.5273720212747085E-9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7.5103000044380606E-7</v>
      </c>
      <c r="AR412" s="3">
        <f t="shared" si="131"/>
        <v>7.3021776707502529E-7</v>
      </c>
      <c r="AT412">
        <f t="shared" si="132"/>
        <v>0.58347069087982306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12125.27</v>
      </c>
      <c r="D413" s="2">
        <f>front!E426-front!C426</f>
        <v>60176.2</v>
      </c>
      <c r="E413" s="2">
        <f>IF(front!F426-front!C426&gt;0,front!F426-front!C426,0)</f>
        <v>7333.4000000000005</v>
      </c>
      <c r="F413" s="4">
        <f>C413/(constants!$A$4+constants!$B$4*calc!C413+constants!$C$4*calc!C413^2+constants!$D$4*calc!C413^3+constants!$E$4*calc!C413^4+constants!$F$4*calc!C413^5+constants!$G$4*calc!C413^6+constants!$H$4*calc!C413^7)</f>
        <v>12119.00769090066</v>
      </c>
      <c r="G413" s="4">
        <f>D413/(constants!$A$4+constants!$B$4*calc!D413+constants!$C$4*calc!D413^2+constants!$D$4*calc!D413^3+constants!$E$4*calc!D413^4+constants!$F$4*calc!D413^5+constants!$G$4*calc!D413^6+constants!$H$4*calc!D413^7)</f>
        <v>64150.364350019387</v>
      </c>
      <c r="H413" s="4">
        <f>E413/(constants!$A$4+constants!$B$4*calc!E413+constants!$C$4*calc!E413^2+constants!$D$4*calc!E413^3+constants!$E$4*calc!E413^4+constants!$F$4*calc!E413^5+constants!$G$4*calc!E413^6+constants!$H$4*calc!E413^7)</f>
        <v>7321.6787571905761</v>
      </c>
      <c r="I413">
        <f t="shared" si="122"/>
        <v>183621.32865001002</v>
      </c>
      <c r="J413">
        <f t="shared" si="123"/>
        <v>106917.27391669898</v>
      </c>
      <c r="K413">
        <f t="shared" si="123"/>
        <v>3660.8393785952881</v>
      </c>
      <c r="M413">
        <f>IF(front!E426&gt;$M$2,I413,J413)</f>
        <v>183621.32865001002</v>
      </c>
      <c r="N413">
        <f t="shared" si="124"/>
        <v>1.9936896250070175E-2</v>
      </c>
      <c r="O413">
        <f t="shared" si="120"/>
        <v>182550.73949402242</v>
      </c>
      <c r="Q413">
        <f>'slit correction'!O415</f>
        <v>141362.4485192344</v>
      </c>
      <c r="R413">
        <f>SUMPRODUCT(B$6:B$2053,Q$6:Q$2053,EXP(constants!B$7+constants!A$7*ABS(A$6:A$2053-A413)))</f>
        <v>1234.7720868283448</v>
      </c>
      <c r="S413">
        <f t="shared" si="125"/>
        <v>140127.67643240606</v>
      </c>
      <c r="T413">
        <f t="shared" si="126"/>
        <v>140120.03632113599</v>
      </c>
      <c r="V413">
        <f>(front!I425+front!I426)*0.5</f>
        <v>4.9157285404267877E-5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8.6811386207946055E-9</v>
      </c>
      <c r="AF413">
        <f t="shared" si="137"/>
        <v>8.6992411093473955E-9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7.5702291029220149E-7</v>
      </c>
      <c r="AR413" s="3">
        <f t="shared" si="131"/>
        <v>7.5402645536800377E-7</v>
      </c>
      <c r="AT413">
        <f t="shared" si="132"/>
        <v>0.582270451383607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12009.2</v>
      </c>
      <c r="D414" s="2">
        <f>front!E427-front!C427</f>
        <v>60251.7</v>
      </c>
      <c r="E414" s="2">
        <f>IF(front!F427-front!C427&gt;0,front!F427-front!C427,0)</f>
        <v>8387</v>
      </c>
      <c r="F414" s="4">
        <f>C414/(constants!$A$4+constants!$B$4*calc!C414+constants!$C$4*calc!C414^2+constants!$D$4*calc!C414^3+constants!$E$4*calc!C414^4+constants!$F$4*calc!C414^5+constants!$G$4*calc!C414^6+constants!$H$4*calc!C414^7)</f>
        <v>12002.11848539034</v>
      </c>
      <c r="G414" s="4">
        <f>D414/(constants!$A$4+constants!$B$4*calc!D414+constants!$C$4*calc!D414^2+constants!$D$4*calc!D414^3+constants!$E$4*calc!D414^4+constants!$F$4*calc!D414^5+constants!$G$4*calc!D414^6+constants!$H$4*calc!D414^7)</f>
        <v>64237.565732732088</v>
      </c>
      <c r="H414" s="4">
        <f>E414/(constants!$A$4+constants!$B$4*calc!E414+constants!$C$4*calc!E414^2+constants!$D$4*calc!E414^3+constants!$E$4*calc!E414^4+constants!$F$4*calc!E414^5+constants!$G$4*calc!E414^6+constants!$H$4*calc!E414^7)</f>
        <v>8372.574251596121</v>
      </c>
      <c r="I414">
        <f t="shared" si="122"/>
        <v>181850.28008167181</v>
      </c>
      <c r="J414">
        <f t="shared" si="123"/>
        <v>107062.60955455348</v>
      </c>
      <c r="K414">
        <f t="shared" si="123"/>
        <v>4186.2871257980605</v>
      </c>
      <c r="M414">
        <f>IF(front!E427&gt;$M$2,I414,J414)</f>
        <v>181850.28008167181</v>
      </c>
      <c r="N414">
        <f t="shared" si="124"/>
        <v>2.3020515139805853E-2</v>
      </c>
      <c r="O414">
        <f t="shared" si="120"/>
        <v>180779.6909256842</v>
      </c>
      <c r="Q414">
        <f>'slit correction'!O416</f>
        <v>142767.31093910418</v>
      </c>
      <c r="R414">
        <f>SUMPRODUCT(B$6:B$2053,Q$6:Q$2053,EXP(constants!B$7+constants!A$7*ABS(A$6:A$2053-A414)))</f>
        <v>1245.2320965415499</v>
      </c>
      <c r="S414">
        <f t="shared" si="125"/>
        <v>141522.07884256262</v>
      </c>
      <c r="T414">
        <f t="shared" si="126"/>
        <v>141514.43873129255</v>
      </c>
      <c r="V414">
        <f>(front!I426+front!I427)*0.5</f>
        <v>4.9473453440829879E-5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8.5539680523809043E-9</v>
      </c>
      <c r="AF414">
        <f t="shared" si="137"/>
        <v>8.6175533365877549E-9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7.5495922655117628E-7</v>
      </c>
      <c r="AR414" s="3">
        <f t="shared" si="131"/>
        <v>7.5599106842168883E-7</v>
      </c>
      <c r="AT414">
        <f t="shared" si="132"/>
        <v>0.58874041605253502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11894.369999999999</v>
      </c>
      <c r="D415" s="2">
        <f>front!E428-front!C428</f>
        <v>60173.2</v>
      </c>
      <c r="E415" s="2">
        <f>IF(front!F428-front!C428&gt;0,front!F428-front!C428,0)</f>
        <v>9528.4000000000015</v>
      </c>
      <c r="F415" s="4">
        <f>C415/(constants!$A$4+constants!$B$4*calc!C415+constants!$C$4*calc!C415^2+constants!$D$4*calc!C415^3+constants!$E$4*calc!C415^4+constants!$F$4*calc!C415^5+constants!$G$4*calc!C415^6+constants!$H$4*calc!C415^7)</f>
        <v>11886.519631185358</v>
      </c>
      <c r="G415" s="4">
        <f>D415/(constants!$A$4+constants!$B$4*calc!D415+constants!$C$4*calc!D415^2+constants!$D$4*calc!D415^3+constants!$E$4*calc!D415^4+constants!$F$4*calc!D415^5+constants!$G$4*calc!D415^6+constants!$H$4*calc!D415^7)</f>
        <v>64146.900949199495</v>
      </c>
      <c r="H415" s="4">
        <f>E415/(constants!$A$4+constants!$B$4*calc!E415+constants!$C$4*calc!E415^2+constants!$D$4*calc!E415^3+constants!$E$4*calc!E415^4+constants!$F$4*calc!E415^5+constants!$G$4*calc!E415^6+constants!$H$4*calc!E415^7)</f>
        <v>9512.9945478946811</v>
      </c>
      <c r="I415">
        <f t="shared" si="122"/>
        <v>180098.78229068726</v>
      </c>
      <c r="J415">
        <f t="shared" si="123"/>
        <v>106911.50158199917</v>
      </c>
      <c r="K415">
        <f t="shared" si="123"/>
        <v>4756.4972739473405</v>
      </c>
      <c r="M415">
        <f>IF(front!E428&gt;$M$2,I415,J415)</f>
        <v>180098.78229068726</v>
      </c>
      <c r="N415">
        <f t="shared" si="124"/>
        <v>2.641049102858534E-2</v>
      </c>
      <c r="O415">
        <f t="shared" si="120"/>
        <v>179028.19313469966</v>
      </c>
      <c r="Q415">
        <f>'slit correction'!O417</f>
        <v>143950.23481850023</v>
      </c>
      <c r="R415">
        <f>SUMPRODUCT(B$6:B$2053,Q$6:Q$2053,EXP(constants!B$7+constants!A$7*ABS(A$6:A$2053-A415)))</f>
        <v>1255.7468399359614</v>
      </c>
      <c r="S415">
        <f t="shared" si="125"/>
        <v>142694.48797856428</v>
      </c>
      <c r="T415">
        <f t="shared" si="126"/>
        <v>142686.84786729421</v>
      </c>
      <c r="V415">
        <f>(front!I427+front!I428)*0.5</f>
        <v>4.9576493060506534E-5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8.4446758729869528E-9</v>
      </c>
      <c r="AF415">
        <f t="shared" si="137"/>
        <v>8.4993219626839294E-9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7.5439372752349139E-7</v>
      </c>
      <c r="AR415" s="3">
        <f t="shared" si="131"/>
        <v>7.5467647703733389E-7</v>
      </c>
      <c r="AT415">
        <f t="shared" si="132"/>
        <v>0.59362700970092819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11217</v>
      </c>
      <c r="D416" s="2">
        <f>front!E429-front!C429</f>
        <v>60171.7</v>
      </c>
      <c r="E416" s="2">
        <f>IF(front!F429-front!C429&gt;0,front!F429-front!C429,0)</f>
        <v>10310.799999999999</v>
      </c>
      <c r="F416" s="4">
        <f>C416/(constants!$A$4+constants!$B$4*calc!C416+constants!$C$4*calc!C416^2+constants!$D$4*calc!C416^3+constants!$E$4*calc!C416^4+constants!$F$4*calc!C416^5+constants!$G$4*calc!C416^6+constants!$H$4*calc!C416^7)</f>
        <v>11205.429013070077</v>
      </c>
      <c r="G416" s="4">
        <f>D416/(constants!$A$4+constants!$B$4*calc!D416+constants!$C$4*calc!D416^2+constants!$D$4*calc!D416^3+constants!$E$4*calc!D416^4+constants!$F$4*calc!D416^5+constants!$G$4*calc!D416^6+constants!$H$4*calc!D416^7)</f>
        <v>64145.169292956249</v>
      </c>
      <c r="H416" s="4">
        <f>E416/(constants!$A$4+constants!$B$4*calc!E416+constants!$C$4*calc!E416^2+constants!$D$4*calc!E416^3+constants!$E$4*calc!E416^4+constants!$F$4*calc!E416^5+constants!$G$4*calc!E416^6+constants!$H$4*calc!E416^7)</f>
        <v>10296.281921693624</v>
      </c>
      <c r="I416">
        <f t="shared" si="122"/>
        <v>169779.22747075875</v>
      </c>
      <c r="J416">
        <f t="shared" si="123"/>
        <v>106908.61548826042</v>
      </c>
      <c r="K416">
        <f t="shared" si="123"/>
        <v>5148.140960846812</v>
      </c>
      <c r="M416">
        <f>IF(front!E429&gt;$M$2,I416,J416)</f>
        <v>169779.22747075875</v>
      </c>
      <c r="N416">
        <f t="shared" si="124"/>
        <v>3.0322560878264578E-2</v>
      </c>
      <c r="O416">
        <f t="shared" ref="O416:O479" si="140">M416-$O$3</f>
        <v>168708.63831477115</v>
      </c>
      <c r="Q416">
        <f>'slit correction'!O418</f>
        <v>134989.4520582438</v>
      </c>
      <c r="R416">
        <f>SUMPRODUCT(B$6:B$2053,Q$6:Q$2053,EXP(constants!B$7+constants!A$7*ABS(A$6:A$2053-A416)))</f>
        <v>1266.3168087920405</v>
      </c>
      <c r="S416">
        <f t="shared" si="125"/>
        <v>133723.13524945176</v>
      </c>
      <c r="T416">
        <f t="shared" si="126"/>
        <v>133715.49513818169</v>
      </c>
      <c r="V416">
        <f>(front!I428+front!I429)*0.5</f>
        <v>4.796793179414521E-5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7.7478934639514194E-9</v>
      </c>
      <c r="AF416">
        <f t="shared" si="137"/>
        <v>8.0962846684691869E-9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7.0058032228606557E-7</v>
      </c>
      <c r="AR416" s="3">
        <f t="shared" si="131"/>
        <v>7.2748702490477853E-7</v>
      </c>
      <c r="AT416">
        <f t="shared" si="132"/>
        <v>0.62969196574223663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10069.950000000001</v>
      </c>
      <c r="D417" s="2">
        <f>front!E430-front!C430</f>
        <v>60314.7</v>
      </c>
      <c r="E417" s="2">
        <f>IF(front!F430-front!C430&gt;0,front!F430-front!C430,0)</f>
        <v>10968.7</v>
      </c>
      <c r="F417" s="4">
        <f>C417/(constants!$A$4+constants!$B$4*calc!C417+constants!$C$4*calc!C417^2+constants!$D$4*calc!C417^3+constants!$E$4*calc!C417^4+constants!$F$4*calc!C417^5+constants!$G$4*calc!C417^6+constants!$H$4*calc!C417^7)</f>
        <v>10055.00606603973</v>
      </c>
      <c r="G417" s="4">
        <f>D417/(constants!$A$4+constants!$B$4*calc!D417+constants!$C$4*calc!D417^2+constants!$D$4*calc!D417^3+constants!$E$4*calc!D417^4+constants!$F$4*calc!D417^5+constants!$G$4*calc!D417^6+constants!$H$4*calc!D417^7)</f>
        <v>64310.388322063576</v>
      </c>
      <c r="H417" s="4">
        <f>E417/(constants!$A$4+constants!$B$4*calc!E417+constants!$C$4*calc!E417^2+constants!$D$4*calc!E417^3+constants!$E$4*calc!E417^4+constants!$F$4*calc!E417^5+constants!$G$4*calc!E417^6+constants!$H$4*calc!E417^7)</f>
        <v>10956.10003241368</v>
      </c>
      <c r="I417">
        <f t="shared" si="122"/>
        <v>152348.57675817772</v>
      </c>
      <c r="J417">
        <f t="shared" si="123"/>
        <v>107183.98053677262</v>
      </c>
      <c r="K417">
        <f t="shared" si="123"/>
        <v>5478.0500162068402</v>
      </c>
      <c r="M417">
        <f>IF(front!E430&gt;$M$2,I417,J417)</f>
        <v>152348.57675817772</v>
      </c>
      <c r="N417">
        <f t="shared" si="124"/>
        <v>3.5957342909098043E-2</v>
      </c>
      <c r="O417">
        <f t="shared" si="140"/>
        <v>151277.98760219011</v>
      </c>
      <c r="Q417">
        <f>'slit correction'!O419</f>
        <v>117146.7395980445</v>
      </c>
      <c r="R417">
        <f>SUMPRODUCT(B$6:B$2053,Q$6:Q$2053,EXP(constants!B$7+constants!A$7*ABS(A$6:A$2053-A417)))</f>
        <v>1277.1898210072334</v>
      </c>
      <c r="S417">
        <f t="shared" si="125"/>
        <v>115869.54977703726</v>
      </c>
      <c r="T417">
        <f t="shared" si="126"/>
        <v>115861.90966576719</v>
      </c>
      <c r="V417">
        <f>(front!I429+front!I430)*0.5</f>
        <v>4.3098701113694634E-5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6.5737858676659253E-9</v>
      </c>
      <c r="AF417">
        <f t="shared" si="137"/>
        <v>7.1608396658086719E-9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6.0186495801369446E-7</v>
      </c>
      <c r="AR417" s="3">
        <f t="shared" si="131"/>
        <v>6.5122264014988002E-7</v>
      </c>
      <c r="AT417">
        <f t="shared" si="132"/>
        <v>0.70354435084027944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9162.0399999999991</v>
      </c>
      <c r="D418" s="2">
        <f>front!E431-front!C431</f>
        <v>60237.1</v>
      </c>
      <c r="E418" s="2">
        <f>IF(front!F431-front!C431&gt;0,front!F431-front!C431,0)</f>
        <v>11892.6</v>
      </c>
      <c r="F418" s="4">
        <f>C418/(constants!$A$4+constants!$B$4*calc!C418+constants!$C$4*calc!C418^2+constants!$D$4*calc!C418^3+constants!$E$4*calc!C418^4+constants!$F$4*calc!C418^5+constants!$G$4*calc!C418^6+constants!$H$4*calc!C418^7)</f>
        <v>9146.6817996071895</v>
      </c>
      <c r="G418" s="4">
        <f>D418/(constants!$A$4+constants!$B$4*calc!D418+constants!$C$4*calc!D418^2+constants!$D$4*calc!D418^3+constants!$E$4*calc!D418^4+constants!$F$4*calc!D418^5+constants!$G$4*calc!D418^6+constants!$H$4*calc!D418^7)</f>
        <v>64220.697036719728</v>
      </c>
      <c r="H418" s="4">
        <f>E418/(constants!$A$4+constants!$B$4*calc!E418+constants!$C$4*calc!E418^2+constants!$D$4*calc!E418^3+constants!$E$4*calc!E418^4+constants!$F$4*calc!E418^5+constants!$G$4*calc!E418^6+constants!$H$4*calc!E418^7)</f>
        <v>11884.738101219753</v>
      </c>
      <c r="I418">
        <f t="shared" si="122"/>
        <v>138586.08787283621</v>
      </c>
      <c r="J418">
        <f t="shared" si="123"/>
        <v>107034.49506119954</v>
      </c>
      <c r="K418">
        <f t="shared" si="123"/>
        <v>5942.3690506098765</v>
      </c>
      <c r="M418">
        <f>IF(front!E431&gt;$M$2,I418,J418)</f>
        <v>138586.08787283621</v>
      </c>
      <c r="N418">
        <f t="shared" si="124"/>
        <v>4.2878539554868408E-2</v>
      </c>
      <c r="O418">
        <f t="shared" si="140"/>
        <v>137515.49871684861</v>
      </c>
      <c r="Q418">
        <f>'slit correction'!O420</f>
        <v>100779.88505184209</v>
      </c>
      <c r="R418">
        <f>SUMPRODUCT(B$6:B$2053,Q$6:Q$2053,EXP(constants!B$7+constants!A$7*ABS(A$6:A$2053-A418)))</f>
        <v>1287.9253354082198</v>
      </c>
      <c r="S418">
        <f t="shared" si="125"/>
        <v>99491.959716433877</v>
      </c>
      <c r="T418">
        <f t="shared" si="126"/>
        <v>99484.319605163808</v>
      </c>
      <c r="V418">
        <f>(front!I430+front!I431)*0.5</f>
        <v>3.6909435099595345E-5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5.4963389169117313E-9</v>
      </c>
      <c r="AF418">
        <f t="shared" si="137"/>
        <v>6.0350623922888279E-9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5.0934989396729752E-7</v>
      </c>
      <c r="AR418" s="3">
        <f t="shared" si="131"/>
        <v>5.5560742599049594E-7</v>
      </c>
      <c r="AT418">
        <f t="shared" si="132"/>
        <v>0.77233217781147145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8559.9</v>
      </c>
      <c r="D419" s="2">
        <f>front!E432-front!C432</f>
        <v>60271</v>
      </c>
      <c r="E419" s="2">
        <f>IF(front!F432-front!C432&gt;0,front!F432-front!C432,0)</f>
        <v>13211</v>
      </c>
      <c r="F419" s="4">
        <f>C419/(constants!$A$4+constants!$B$4*calc!C419+constants!$C$4*calc!C419^2+constants!$D$4*calc!C419^3+constants!$E$4*calc!C419^4+constants!$F$4*calc!C419^5+constants!$G$4*calc!C419^6+constants!$H$4*calc!C419^7)</f>
        <v>8545.1769791005299</v>
      </c>
      <c r="G419" s="4">
        <f>D419/(constants!$A$4+constants!$B$4*calc!D419+constants!$C$4*calc!D419^2+constants!$D$4*calc!D419^3+constants!$E$4*calc!D419^4+constants!$F$4*calc!D419^5+constants!$G$4*calc!D419^6+constants!$H$4*calc!D419^7)</f>
        <v>64259.869158809146</v>
      </c>
      <c r="H419" s="4">
        <f>E419/(constants!$A$4+constants!$B$4*calc!E419+constants!$C$4*calc!E419^2+constants!$D$4*calc!E419^3+constants!$E$4*calc!E419^4+constants!$F$4*calc!E419^5+constants!$G$4*calc!E419^6+constants!$H$4*calc!E419^7)</f>
        <v>13214.533591522129</v>
      </c>
      <c r="I419">
        <f t="shared" si="122"/>
        <v>129472.37847122015</v>
      </c>
      <c r="J419">
        <f t="shared" si="123"/>
        <v>107099.78193134858</v>
      </c>
      <c r="K419">
        <f t="shared" si="123"/>
        <v>6607.2667957610647</v>
      </c>
      <c r="M419">
        <f>IF(front!E432&gt;$M$2,I419,J419)</f>
        <v>129472.37847122015</v>
      </c>
      <c r="N419">
        <f t="shared" si="124"/>
        <v>5.1032250073553449E-2</v>
      </c>
      <c r="O419">
        <f t="shared" si="140"/>
        <v>128401.78931523253</v>
      </c>
      <c r="Q419">
        <f>'slit correction'!O421</f>
        <v>87791.315511808309</v>
      </c>
      <c r="R419">
        <f>SUMPRODUCT(B$6:B$2053,Q$6:Q$2053,EXP(constants!B$7+constants!A$7*ABS(A$6:A$2053-A419)))</f>
        <v>1298.7788722175642</v>
      </c>
      <c r="S419">
        <f t="shared" si="125"/>
        <v>86492.536639590748</v>
      </c>
      <c r="T419">
        <f t="shared" si="126"/>
        <v>86484.896528320678</v>
      </c>
      <c r="V419">
        <f>(front!I431+front!I432)*0.5</f>
        <v>3.1631413852822362E-5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4.6839543124923598E-9</v>
      </c>
      <c r="AF419">
        <f t="shared" si="137"/>
        <v>5.0901466147020452E-9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4.3931790831972669E-7</v>
      </c>
      <c r="AR419" s="3">
        <f t="shared" si="131"/>
        <v>4.7433390114351211E-7</v>
      </c>
      <c r="AT419">
        <f t="shared" si="132"/>
        <v>0.82720177999321554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8766.5299999999988</v>
      </c>
      <c r="D420" s="2">
        <f>front!E433-front!C433</f>
        <v>60198.2</v>
      </c>
      <c r="E420" s="2">
        <f>IF(front!F433-front!C433&gt;0,front!F433-front!C433,0)</f>
        <v>15544</v>
      </c>
      <c r="F420" s="4">
        <f>C420/(constants!$A$4+constants!$B$4*calc!C420+constants!$C$4*calc!C420^2+constants!$D$4*calc!C420^3+constants!$E$4*calc!C420^4+constants!$F$4*calc!C420^5+constants!$G$4*calc!C420^6+constants!$H$4*calc!C420^7)</f>
        <v>8751.5162137168463</v>
      </c>
      <c r="G420" s="4">
        <f>D420/(constants!$A$4+constants!$B$4*calc!D420+constants!$C$4*calc!D420^2+constants!$D$4*calc!D420^3+constants!$E$4*calc!D420^4+constants!$F$4*calc!D420^5+constants!$G$4*calc!D420^6+constants!$H$4*calc!D420^7)</f>
        <v>64175.766232175709</v>
      </c>
      <c r="H420" s="4">
        <f>E420/(constants!$A$4+constants!$B$4*calc!E420+constants!$C$4*calc!E420^2+constants!$D$4*calc!E420^3+constants!$E$4*calc!E420^4+constants!$F$4*calc!E420^5+constants!$G$4*calc!E420^6+constants!$H$4*calc!E420^7)</f>
        <v>15582.733986947585</v>
      </c>
      <c r="I420">
        <f t="shared" si="122"/>
        <v>132598.73051086129</v>
      </c>
      <c r="J420">
        <f t="shared" si="123"/>
        <v>106959.61038695951</v>
      </c>
      <c r="K420">
        <f t="shared" si="123"/>
        <v>7791.3669934737927</v>
      </c>
      <c r="M420">
        <f>IF(front!E433&gt;$M$2,I420,J420)</f>
        <v>132598.73051086129</v>
      </c>
      <c r="N420">
        <f t="shared" si="124"/>
        <v>5.8758986330080996E-2</v>
      </c>
      <c r="O420">
        <f t="shared" si="140"/>
        <v>131528.14135487369</v>
      </c>
      <c r="Q420">
        <f>'slit correction'!O422</f>
        <v>88400.071881353622</v>
      </c>
      <c r="R420">
        <f>SUMPRODUCT(B$6:B$2053,Q$6:Q$2053,EXP(constants!B$7+constants!A$7*ABS(A$6:A$2053-A420)))</f>
        <v>1309.769552559356</v>
      </c>
      <c r="S420">
        <f t="shared" si="125"/>
        <v>87090.302328794263</v>
      </c>
      <c r="T420">
        <f t="shared" si="126"/>
        <v>87082.662217524194</v>
      </c>
      <c r="V420">
        <f>(front!I432+front!I433)*0.5</f>
        <v>2.9356131244473831E-5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4.6098308565376049E-9</v>
      </c>
      <c r="AF420">
        <f t="shared" si="137"/>
        <v>4.6468925845149828E-9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4.3763339829409299E-7</v>
      </c>
      <c r="AR420" s="3">
        <f t="shared" si="131"/>
        <v>4.3847565330690984E-7</v>
      </c>
      <c r="AT420">
        <f t="shared" si="132"/>
        <v>0.8066412851380832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10122.640000000001</v>
      </c>
      <c r="D421" s="2">
        <f>front!E434-front!C434</f>
        <v>60253.599999999999</v>
      </c>
      <c r="E421" s="2">
        <f>IF(front!F434-front!C434&gt;0,front!F434-front!C434,0)</f>
        <v>19346.399999999998</v>
      </c>
      <c r="F421" s="4">
        <f>C421/(constants!$A$4+constants!$B$4*calc!C421+constants!$C$4*calc!C421^2+constants!$D$4*calc!C421^3+constants!$E$4*calc!C421^4+constants!$F$4*calc!C421^5+constants!$G$4*calc!C421^6+constants!$H$4*calc!C421^7)</f>
        <v>10107.777176365551</v>
      </c>
      <c r="G421" s="4">
        <f>D421/(constants!$A$4+constants!$B$4*calc!D421+constants!$C$4*calc!D421^2+constants!$D$4*calc!D421^3+constants!$E$4*calc!D421^4+constants!$F$4*calc!D421^5+constants!$G$4*calc!D421^6+constants!$H$4*calc!D421^7)</f>
        <v>64239.761184245857</v>
      </c>
      <c r="H421" s="4">
        <f>E421/(constants!$A$4+constants!$B$4*calc!E421+constants!$C$4*calc!E421^2+constants!$D$4*calc!E421^3+constants!$E$4*calc!E421^4+constants!$F$4*calc!E421^5+constants!$G$4*calc!E421^6+constants!$H$4*calc!E421^7)</f>
        <v>19487.302107991076</v>
      </c>
      <c r="I421">
        <f t="shared" si="122"/>
        <v>153148.13903584168</v>
      </c>
      <c r="J421">
        <f t="shared" si="123"/>
        <v>107066.26864040976</v>
      </c>
      <c r="K421">
        <f t="shared" si="123"/>
        <v>9743.6510539955379</v>
      </c>
      <c r="M421">
        <f>IF(front!E434&gt;$M$2,I421,J421)</f>
        <v>153148.13903584168</v>
      </c>
      <c r="N421">
        <f t="shared" si="124"/>
        <v>6.3622392771714997E-2</v>
      </c>
      <c r="O421">
        <f t="shared" si="140"/>
        <v>152077.54987985408</v>
      </c>
      <c r="Q421">
        <f>'slit correction'!O423</f>
        <v>108738.05672332591</v>
      </c>
      <c r="R421">
        <f>SUMPRODUCT(B$6:B$2053,Q$6:Q$2053,EXP(constants!B$7+constants!A$7*ABS(A$6:A$2053-A421)))</f>
        <v>1320.8987127273722</v>
      </c>
      <c r="S421">
        <f t="shared" si="125"/>
        <v>107417.15801059853</v>
      </c>
      <c r="T421">
        <f t="shared" si="126"/>
        <v>107409.51789932846</v>
      </c>
      <c r="V421">
        <f>(front!I433+front!I434)*0.5</f>
        <v>3.2728061904342244E-5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5.5797964802347292E-9</v>
      </c>
      <c r="AF421">
        <f t="shared" si="137"/>
        <v>5.0948136683861666E-9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5.3617064959734943E-7</v>
      </c>
      <c r="AR421" s="3">
        <f t="shared" si="131"/>
        <v>4.8690202394572116E-7</v>
      </c>
      <c r="AT421">
        <f t="shared" si="132"/>
        <v>0.69910264215063522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11554.27</v>
      </c>
      <c r="D422" s="2">
        <f>front!E435-front!C435</f>
        <v>59966</v>
      </c>
      <c r="E422" s="2">
        <f>IF(front!F435-front!C435&gt;0,front!F435-front!C435,0)</f>
        <v>23338.3</v>
      </c>
      <c r="F422" s="4">
        <f>C422/(constants!$A$4+constants!$B$4*calc!C422+constants!$C$4*calc!C422^2+constants!$D$4*calc!C422^3+constants!$E$4*calc!C422^4+constants!$F$4*calc!C422^5+constants!$G$4*calc!C422^6+constants!$H$4*calc!C422^7)</f>
        <v>11544.380378321353</v>
      </c>
      <c r="G422" s="4">
        <f>D422/(constants!$A$4+constants!$B$4*calc!D422+constants!$C$4*calc!D422^2+constants!$D$4*calc!D422^3+constants!$E$4*calc!D422^4+constants!$F$4*calc!D422^5+constants!$G$4*calc!D422^6+constants!$H$4*calc!D422^7)</f>
        <v>63907.973916814823</v>
      </c>
      <c r="H422" s="4">
        <f>E422/(constants!$A$4+constants!$B$4*calc!E422+constants!$C$4*calc!E422^2+constants!$D$4*calc!E422^3+constants!$E$4*calc!E422^4+constants!$F$4*calc!E422^5+constants!$G$4*calc!E422^6+constants!$H$4*calc!E422^7)</f>
        <v>23645.393072771734</v>
      </c>
      <c r="I422">
        <f t="shared" si="122"/>
        <v>174914.85421699021</v>
      </c>
      <c r="J422">
        <f t="shared" si="123"/>
        <v>106513.28986135803</v>
      </c>
      <c r="K422">
        <f t="shared" si="123"/>
        <v>11822.696536385867</v>
      </c>
      <c r="M422">
        <f>IF(front!E435&gt;$M$2,I422,J422)</f>
        <v>174914.85421699021</v>
      </c>
      <c r="N422">
        <f t="shared" si="124"/>
        <v>6.7591152216948072E-2</v>
      </c>
      <c r="O422">
        <f t="shared" si="140"/>
        <v>173844.2650610026</v>
      </c>
      <c r="Q422">
        <f>'slit correction'!O424</f>
        <v>131555.5243750255</v>
      </c>
      <c r="R422">
        <f>SUMPRODUCT(B$6:B$2053,Q$6:Q$2053,EXP(constants!B$7+constants!A$7*ABS(A$6:A$2053-A422)))</f>
        <v>1332.3891528371287</v>
      </c>
      <c r="S422">
        <f t="shared" si="125"/>
        <v>130223.13522218837</v>
      </c>
      <c r="T422">
        <f t="shared" si="126"/>
        <v>130215.4951109183</v>
      </c>
      <c r="V422">
        <f>(front!I434+front!I435)*0.5</f>
        <v>3.9805967967668045E-5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6.6168174009540431E-9</v>
      </c>
      <c r="AF422">
        <f t="shared" si="137"/>
        <v>6.0983069405943862E-9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6.4378823910568079E-7</v>
      </c>
      <c r="AR422" s="3">
        <f t="shared" si="131"/>
        <v>5.8997944435151511E-7</v>
      </c>
      <c r="AT422">
        <f t="shared" si="132"/>
        <v>0.60894365054452848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12220.37</v>
      </c>
      <c r="D423" s="2">
        <f>front!E436-front!C436</f>
        <v>60247.8</v>
      </c>
      <c r="E423" s="2">
        <f>IF(front!F436-front!C436&gt;0,front!F436-front!C436,0)</f>
        <v>26509.200000000001</v>
      </c>
      <c r="F423" s="4">
        <f>C423/(constants!$A$4+constants!$B$4*calc!C423+constants!$C$4*calc!C423^2+constants!$D$4*calc!C423^3+constants!$E$4*calc!C423^4+constants!$F$4*calc!C423^5+constants!$G$4*calc!C423^6+constants!$H$4*calc!C423^7)</f>
        <v>12214.810746860267</v>
      </c>
      <c r="G423" s="4">
        <f>D423/(constants!$A$4+constants!$B$4*calc!D423+constants!$C$4*calc!D423^2+constants!$D$4*calc!D423^3+constants!$E$4*calc!D423^4+constants!$F$4*calc!D423^5+constants!$G$4*calc!D423^6+constants!$H$4*calc!D423^7)</f>
        <v>64233.059431508758</v>
      </c>
      <c r="H423" s="4">
        <f>E423/(constants!$A$4+constants!$B$4*calc!E423+constants!$C$4*calc!E423^2+constants!$D$4*calc!E423^3+constants!$E$4*calc!E423^4+constants!$F$4*calc!E423^5+constants!$G$4*calc!E423^6+constants!$H$4*calc!E423^7)</f>
        <v>26987.04163512382</v>
      </c>
      <c r="I423">
        <f t="shared" si="122"/>
        <v>185072.89010394341</v>
      </c>
      <c r="J423">
        <f t="shared" si="123"/>
        <v>107055.09905251459</v>
      </c>
      <c r="K423">
        <f t="shared" si="123"/>
        <v>13493.52081756191</v>
      </c>
      <c r="M423">
        <f>IF(front!E436&gt;$M$2,I423,J423)</f>
        <v>185072.89010394341</v>
      </c>
      <c r="N423">
        <f t="shared" si="124"/>
        <v>7.2909224089943575E-2</v>
      </c>
      <c r="O423">
        <f t="shared" si="140"/>
        <v>184002.30094795581</v>
      </c>
      <c r="Q423">
        <f>'slit correction'!O425</f>
        <v>142748.23591862965</v>
      </c>
      <c r="R423">
        <f>SUMPRODUCT(B$6:B$2053,Q$6:Q$2053,EXP(constants!B$7+constants!A$7*ABS(A$6:A$2053-A423)))</f>
        <v>1343.7205056048665</v>
      </c>
      <c r="S423">
        <f t="shared" si="125"/>
        <v>141404.51541302478</v>
      </c>
      <c r="T423">
        <f t="shared" si="126"/>
        <v>141396.87530175471</v>
      </c>
      <c r="V423">
        <f>(front!I435+front!I436)*0.5</f>
        <v>4.5115682167695722E-5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6.9928810587727122E-9</v>
      </c>
      <c r="AF423">
        <f t="shared" si="137"/>
        <v>6.8048492298633777E-9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6.886669493277948E-7</v>
      </c>
      <c r="AR423" s="3">
        <f t="shared" si="131"/>
        <v>6.6622759421673774E-7</v>
      </c>
      <c r="AT423">
        <f t="shared" si="132"/>
        <v>0.57844830213862597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12163.17</v>
      </c>
      <c r="D424" s="2">
        <f>front!E437-front!C437</f>
        <v>60280.9</v>
      </c>
      <c r="E424" s="2">
        <f>IF(front!F437-front!C437&gt;0,front!F437-front!C437,0)</f>
        <v>28511.200000000001</v>
      </c>
      <c r="F424" s="4">
        <f>C424/(constants!$A$4+constants!$B$4*calc!C424+constants!$C$4*calc!C424^2+constants!$D$4*calc!C424^3+constants!$E$4*calc!C424^4+constants!$F$4*calc!C424^5+constants!$G$4*calc!C424^6+constants!$H$4*calc!C424^7)</f>
        <v>12157.184422322733</v>
      </c>
      <c r="G424" s="4">
        <f>D424/(constants!$A$4+constants!$B$4*calc!D424+constants!$C$4*calc!D424^2+constants!$D$4*calc!D424^3+constants!$E$4*calc!D424^4+constants!$F$4*calc!D424^5+constants!$G$4*calc!D424^6+constants!$H$4*calc!D424^7)</f>
        <v>64271.311728287437</v>
      </c>
      <c r="H424" s="4">
        <f>E424/(constants!$A$4+constants!$B$4*calc!E424+constants!$C$4*calc!E424^2+constants!$D$4*calc!E424^3+constants!$E$4*calc!E424^4+constants!$F$4*calc!E424^5+constants!$G$4*calc!E424^6+constants!$H$4*calc!E424^7)</f>
        <v>29112.737131457885</v>
      </c>
      <c r="I424">
        <f t="shared" si="122"/>
        <v>184199.76397458688</v>
      </c>
      <c r="J424">
        <f t="shared" si="123"/>
        <v>107118.85288047905</v>
      </c>
      <c r="K424">
        <f t="shared" si="123"/>
        <v>14556.368565728942</v>
      </c>
      <c r="M424">
        <f>IF(front!E437&gt;$M$2,I424,J424)</f>
        <v>184199.76397458688</v>
      </c>
      <c r="N424">
        <f t="shared" si="124"/>
        <v>7.9024903461533277E-2</v>
      </c>
      <c r="O424">
        <f t="shared" si="140"/>
        <v>183129.17481859928</v>
      </c>
      <c r="Q424">
        <f>'slit correction'!O426</f>
        <v>141429.27598848689</v>
      </c>
      <c r="R424">
        <f>SUMPRODUCT(B$6:B$2053,Q$6:Q$2053,EXP(constants!B$7+constants!A$7*ABS(A$6:A$2053-A424)))</f>
        <v>1355.1257374665695</v>
      </c>
      <c r="S424">
        <f t="shared" si="125"/>
        <v>140074.15025102033</v>
      </c>
      <c r="T424">
        <f t="shared" si="126"/>
        <v>140066.51013975026</v>
      </c>
      <c r="V424">
        <f>(front!I436+front!I437)*0.5</f>
        <v>4.6404237400863262E-5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6.7895186194230763E-9</v>
      </c>
      <c r="AF424">
        <f t="shared" si="137"/>
        <v>6.8911998390978938E-9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6.7673030333749301E-7</v>
      </c>
      <c r="AR424" s="3">
        <f t="shared" si="131"/>
        <v>6.8269862633264396E-7</v>
      </c>
      <c r="AT424">
        <f t="shared" si="132"/>
        <v>0.58153631996649957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11544.63</v>
      </c>
      <c r="D425" s="2">
        <f>front!E438-front!C438</f>
        <v>60261.599999999999</v>
      </c>
      <c r="E425" s="2">
        <f>IF(front!F438-front!C438&gt;0,front!F438-front!C438,0)</f>
        <v>29785.799999999996</v>
      </c>
      <c r="F425" s="4">
        <f>C425/(constants!$A$4+constants!$B$4*calc!C425+constants!$C$4*calc!C425^2+constants!$D$4*calc!C425^3+constants!$E$4*calc!C425^4+constants!$F$4*calc!C425^5+constants!$G$4*calc!C425^6+constants!$H$4*calc!C425^7)</f>
        <v>11534.687672515351</v>
      </c>
      <c r="G425" s="4">
        <f>D425/(constants!$A$4+constants!$B$4*calc!D425+constants!$C$4*calc!D425^2+constants!$D$4*calc!D425^3+constants!$E$4*calc!D425^4+constants!$F$4*calc!D425^5+constants!$G$4*calc!D425^6+constants!$H$4*calc!D425^7)</f>
        <v>64249.005723228125</v>
      </c>
      <c r="H425" s="4">
        <f>E425/(constants!$A$4+constants!$B$4*calc!E425+constants!$C$4*calc!E425^2+constants!$D$4*calc!E425^3+constants!$E$4*calc!E425^4+constants!$F$4*calc!E425^5+constants!$G$4*calc!E425^6+constants!$H$4*calc!E425^7)</f>
        <v>30472.162014585094</v>
      </c>
      <c r="I425">
        <f t="shared" si="122"/>
        <v>174767.99503811137</v>
      </c>
      <c r="J425">
        <f t="shared" si="123"/>
        <v>107081.67620538021</v>
      </c>
      <c r="K425">
        <f t="shared" si="123"/>
        <v>15236.081007292547</v>
      </c>
      <c r="M425">
        <f>IF(front!E438&gt;$M$2,I425,J425)</f>
        <v>174767.99503811137</v>
      </c>
      <c r="N425">
        <f t="shared" si="124"/>
        <v>8.7178896822441884E-2</v>
      </c>
      <c r="O425">
        <f t="shared" si="140"/>
        <v>173697.40588212377</v>
      </c>
      <c r="Q425">
        <f>'slit correction'!O427</f>
        <v>128981.12045300001</v>
      </c>
      <c r="R425">
        <f>SUMPRODUCT(B$6:B$2053,Q$6:Q$2053,EXP(constants!B$7+constants!A$7*ABS(A$6:A$2053-A425)))</f>
        <v>1366.6087903572254</v>
      </c>
      <c r="S425">
        <f t="shared" si="125"/>
        <v>127614.51166264279</v>
      </c>
      <c r="T425">
        <f t="shared" si="126"/>
        <v>127606.87155137272</v>
      </c>
      <c r="V425">
        <f>(front!I437+front!I438)*0.5</f>
        <v>4.3979228435497406E-5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6.070947333841954E-9</v>
      </c>
      <c r="AF425">
        <f t="shared" si="137"/>
        <v>6.4302329766325151E-9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6.1248057078899382E-7</v>
      </c>
      <c r="AR425" s="3">
        <f t="shared" si="131"/>
        <v>6.4460543706324336E-7</v>
      </c>
      <c r="AT425">
        <f t="shared" si="132"/>
        <v>0.61270758517329837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10957.95</v>
      </c>
      <c r="D426" s="2">
        <f>front!E439-front!C439</f>
        <v>60155.4</v>
      </c>
      <c r="E426" s="2">
        <f>IF(front!F439-front!C439&gt;0,front!F439-front!C439,0)</f>
        <v>31455</v>
      </c>
      <c r="F426" s="4">
        <f>C426/(constants!$A$4+constants!$B$4*calc!C426+constants!$C$4*calc!C426^2+constants!$D$4*calc!C426^3+constants!$E$4*calc!C426^4+constants!$F$4*calc!C426^5+constants!$G$4*calc!C426^6+constants!$H$4*calc!C426^7)</f>
        <v>10945.309378743603</v>
      </c>
      <c r="G426" s="4">
        <f>D426/(constants!$A$4+constants!$B$4*calc!D426+constants!$C$4*calc!D426^2+constants!$D$4*calc!D426^3+constants!$E$4*calc!D426^4+constants!$F$4*calc!D426^5+constants!$G$4*calc!D426^6+constants!$H$4*calc!D426^7)</f>
        <v>64126.353855841902</v>
      </c>
      <c r="H426" s="4">
        <f>E426/(constants!$A$4+constants!$B$4*calc!E426+constants!$C$4*calc!E426^2+constants!$D$4*calc!E426^3+constants!$E$4*calc!E426^4+constants!$F$4*calc!E426^5+constants!$G$4*calc!E426^6+constants!$H$4*calc!E426^7)</f>
        <v>32259.468217919242</v>
      </c>
      <c r="I426">
        <f t="shared" si="122"/>
        <v>165838.02089005458</v>
      </c>
      <c r="J426">
        <f t="shared" si="123"/>
        <v>106877.25642640317</v>
      </c>
      <c r="K426">
        <f t="shared" si="123"/>
        <v>16129.734108959621</v>
      </c>
      <c r="M426">
        <f>IF(front!E439&gt;$M$2,I426,J426)</f>
        <v>165838.02089005458</v>
      </c>
      <c r="N426">
        <f t="shared" si="124"/>
        <v>9.7261979022609843E-2</v>
      </c>
      <c r="O426">
        <f t="shared" si="140"/>
        <v>164767.43173406698</v>
      </c>
      <c r="Q426">
        <f>'slit correction'!O428</f>
        <v>113889.73963739969</v>
      </c>
      <c r="R426">
        <f>SUMPRODUCT(B$6:B$2053,Q$6:Q$2053,EXP(constants!B$7+constants!A$7*ABS(A$6:A$2053-A426)))</f>
        <v>1378.1881997135149</v>
      </c>
      <c r="S426">
        <f t="shared" si="125"/>
        <v>112511.55143768617</v>
      </c>
      <c r="T426">
        <f t="shared" si="126"/>
        <v>112503.9113264161</v>
      </c>
      <c r="V426">
        <f>(front!I438+front!I439)*0.5</f>
        <v>3.9243712231506774E-5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5.2255714124472284E-9</v>
      </c>
      <c r="AF426">
        <f t="shared" si="137"/>
        <v>5.6482593731445908E-9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5.33616007237021E-7</v>
      </c>
      <c r="AR426" s="3">
        <f t="shared" si="131"/>
        <v>5.7304828901300746E-7</v>
      </c>
      <c r="AT426">
        <f t="shared" si="132"/>
        <v>0.6444677514407835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10871.86</v>
      </c>
      <c r="D427" s="2">
        <f>front!E440-front!C440</f>
        <v>60303.9</v>
      </c>
      <c r="E427" s="2">
        <f>IF(front!F440-front!C440&gt;0,front!F440-front!C440,0)</f>
        <v>34738.9</v>
      </c>
      <c r="F427" s="4">
        <f>C427/(constants!$A$4+constants!$B$4*calc!C427+constants!$C$4*calc!C427^2+constants!$D$4*calc!C427^3+constants!$E$4*calc!C427^4+constants!$F$4*calc!C427^5+constants!$G$4*calc!C427^6+constants!$H$4*calc!C427^7)</f>
        <v>10858.905284053015</v>
      </c>
      <c r="G427" s="4">
        <f>D427/(constants!$A$4+constants!$B$4*calc!D427+constants!$C$4*calc!D427^2+constants!$D$4*calc!D427^3+constants!$E$4*calc!D427^4+constants!$F$4*calc!D427^5+constants!$G$4*calc!D427^6+constants!$H$4*calc!D427^7)</f>
        <v>64297.900614670187</v>
      </c>
      <c r="H427" s="4">
        <f>E427/(constants!$A$4+constants!$B$4*calc!E427+constants!$C$4*calc!E427^2+constants!$D$4*calc!E427^3+constants!$E$4*calc!E427^4+constants!$F$4*calc!E427^5+constants!$G$4*calc!E427^6+constants!$H$4*calc!E427^7)</f>
        <v>35799.177259205731</v>
      </c>
      <c r="I427">
        <f t="shared" si="122"/>
        <v>164528.8679401972</v>
      </c>
      <c r="J427">
        <f t="shared" si="123"/>
        <v>107163.16769111698</v>
      </c>
      <c r="K427">
        <f t="shared" si="123"/>
        <v>17899.588629602866</v>
      </c>
      <c r="M427">
        <f>IF(front!E440&gt;$M$2,I427,J427)</f>
        <v>164528.8679401972</v>
      </c>
      <c r="N427">
        <f t="shared" si="124"/>
        <v>0.10879299695971281</v>
      </c>
      <c r="O427">
        <f t="shared" si="140"/>
        <v>163458.2787842096</v>
      </c>
      <c r="Q427">
        <f>'slit correction'!O429</f>
        <v>105425.84547808781</v>
      </c>
      <c r="R427">
        <f>SUMPRODUCT(B$6:B$2053,Q$6:Q$2053,EXP(constants!B$7+constants!A$7*ABS(A$6:A$2053-A427)))</f>
        <v>1390.1432701022213</v>
      </c>
      <c r="S427">
        <f t="shared" si="125"/>
        <v>104035.70220798558</v>
      </c>
      <c r="T427">
        <f t="shared" si="126"/>
        <v>104028.06209671551</v>
      </c>
      <c r="V427">
        <f>(front!I439+front!I440)*0.5</f>
        <v>3.5108616868985881E-5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4.7178179583867291E-9</v>
      </c>
      <c r="AF427">
        <f t="shared" si="137"/>
        <v>4.9716946854169788E-9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4.8780410596910392E-7</v>
      </c>
      <c r="AR427" s="3">
        <f t="shared" si="131"/>
        <v>5.1071005660306246E-7</v>
      </c>
      <c r="AT427">
        <f t="shared" si="132"/>
        <v>0.65133352604157313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12155.6</v>
      </c>
      <c r="D428" s="2">
        <f>front!E441-front!C441</f>
        <v>60308.1</v>
      </c>
      <c r="E428" s="2">
        <f>IF(front!F441-front!C441&gt;0,front!F441-front!C441,0)</f>
        <v>41510.6</v>
      </c>
      <c r="F428" s="4">
        <f>C428/(constants!$A$4+constants!$B$4*calc!C428+constants!$C$4*calc!C428^2+constants!$D$4*calc!C428^3+constants!$E$4*calc!C428^4+constants!$F$4*calc!C428^5+constants!$G$4*calc!C428^6+constants!$H$4*calc!C428^7)</f>
        <v>12149.558783803317</v>
      </c>
      <c r="G428" s="4">
        <f>D428/(constants!$A$4+constants!$B$4*calc!D428+constants!$C$4*calc!D428^2+constants!$D$4*calc!D428^3+constants!$E$4*calc!D428^4+constants!$F$4*calc!D428^5+constants!$G$4*calc!D428^6+constants!$H$4*calc!D428^7)</f>
        <v>64302.756755581417</v>
      </c>
      <c r="H428" s="4">
        <f>E428/(constants!$A$4+constants!$B$4*calc!E428+constants!$C$4*calc!E428^2+constants!$D$4*calc!E428^3+constants!$E$4*calc!E428^4+constants!$F$4*calc!E428^5+constants!$G$4*calc!E428^6+constants!$H$4*calc!E428^7)</f>
        <v>43202.075606802151</v>
      </c>
      <c r="I428">
        <f t="shared" si="122"/>
        <v>184084.22399701996</v>
      </c>
      <c r="J428">
        <f t="shared" si="123"/>
        <v>107171.26125930237</v>
      </c>
      <c r="K428">
        <f t="shared" si="123"/>
        <v>21601.037803401076</v>
      </c>
      <c r="M428">
        <f>IF(front!E441&gt;$M$2,I428,J428)</f>
        <v>184084.22399701996</v>
      </c>
      <c r="N428">
        <f t="shared" si="124"/>
        <v>0.11734323199662543</v>
      </c>
      <c r="O428">
        <f t="shared" si="140"/>
        <v>183013.63484103236</v>
      </c>
      <c r="Q428">
        <f>'slit correction'!O430</f>
        <v>119823.14873746086</v>
      </c>
      <c r="R428">
        <f>SUMPRODUCT(B$6:B$2053,Q$6:Q$2053,EXP(constants!B$7+constants!A$7*ABS(A$6:A$2053-A428)))</f>
        <v>1401.97567289992</v>
      </c>
      <c r="S428">
        <f t="shared" si="125"/>
        <v>118421.17306456094</v>
      </c>
      <c r="T428">
        <f t="shared" si="126"/>
        <v>118413.53295329087</v>
      </c>
      <c r="V428">
        <f>(front!I440+front!I441)*0.5</f>
        <v>3.5874386437506793E-5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5.2720424390098628E-9</v>
      </c>
      <c r="AF428">
        <f t="shared" si="137"/>
        <v>4.994930198698296E-9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5.517500491976722E-7</v>
      </c>
      <c r="AR428" s="3">
        <f t="shared" si="131"/>
        <v>5.1977707758338806E-7</v>
      </c>
      <c r="AT428">
        <f t="shared" si="132"/>
        <v>0.58218601753204724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14517.8</v>
      </c>
      <c r="D429" s="2">
        <f>front!E442-front!C442</f>
        <v>60209.1</v>
      </c>
      <c r="E429" s="2">
        <f>IF(front!F442-front!C442&gt;0,front!F442-front!C442,0)</f>
        <v>51359.299999999996</v>
      </c>
      <c r="F429" s="4">
        <f>C429/(constants!$A$4+constants!$B$4*calc!C429+constants!$C$4*calc!C429^2+constants!$D$4*calc!C429^3+constants!$E$4*calc!C429^4+constants!$F$4*calc!C429^5+constants!$G$4*calc!C429^6+constants!$H$4*calc!C429^7)</f>
        <v>14538.56725126886</v>
      </c>
      <c r="G429" s="4">
        <f>D429/(constants!$A$4+constants!$B$4*calc!D429+constants!$C$4*calc!D429^2+constants!$D$4*calc!D429^3+constants!$E$4*calc!D429^4+constants!$F$4*calc!D429^5+constants!$G$4*calc!D429^6+constants!$H$4*calc!D429^7)</f>
        <v>64188.354073046146</v>
      </c>
      <c r="H429" s="4">
        <f>E429/(constants!$A$4+constants!$B$4*calc!E429+constants!$C$4*calc!E429^2+constants!$D$4*calc!E429^3+constants!$E$4*calc!E429^4+constants!$F$4*calc!E429^5+constants!$G$4*calc!E429^6+constants!$H$4*calc!E429^7)</f>
        <v>54186.129698272744</v>
      </c>
      <c r="I429">
        <f t="shared" si="122"/>
        <v>220281.32198892211</v>
      </c>
      <c r="J429">
        <f t="shared" si="123"/>
        <v>106980.59012174357</v>
      </c>
      <c r="K429">
        <f t="shared" si="123"/>
        <v>27093.064849136372</v>
      </c>
      <c r="M429">
        <f>IF(front!E442&gt;$M$2,I429,J429)</f>
        <v>220281.32198892211</v>
      </c>
      <c r="N429">
        <f t="shared" si="124"/>
        <v>0.12299301912896127</v>
      </c>
      <c r="O429">
        <f t="shared" si="140"/>
        <v>219210.7328329345</v>
      </c>
      <c r="Q429">
        <f>'slit correction'!O431</f>
        <v>153049.90591509407</v>
      </c>
      <c r="R429">
        <f>SUMPRODUCT(B$6:B$2053,Q$6:Q$2053,EXP(constants!B$7+constants!A$7*ABS(A$6:A$2053-A429)))</f>
        <v>1413.9232944902894</v>
      </c>
      <c r="S429">
        <f t="shared" si="125"/>
        <v>151635.98262060378</v>
      </c>
      <c r="T429">
        <f t="shared" si="126"/>
        <v>151628.34250933371</v>
      </c>
      <c r="V429">
        <f>(front!I441+front!I442)*0.5</f>
        <v>4.3399403591394912E-5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6.6173554656679826E-9</v>
      </c>
      <c r="AF429">
        <f t="shared" si="137"/>
        <v>5.9446989523389231E-9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7.0092490036915606E-7</v>
      </c>
      <c r="AR429" s="3">
        <f t="shared" si="131"/>
        <v>6.2633747478341413E-7</v>
      </c>
      <c r="AT429">
        <f t="shared" si="132"/>
        <v>0.48565438574553138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16446.98</v>
      </c>
      <c r="D430" s="2">
        <f>front!E443-front!C443</f>
        <v>60240.3</v>
      </c>
      <c r="E430" s="2">
        <f>IF(front!F443-front!C443&gt;0,front!F443-front!C443,0)</f>
        <v>60181.700000000004</v>
      </c>
      <c r="F430" s="4">
        <f>C430/(constants!$A$4+constants!$B$4*calc!C430+constants!$C$4*calc!C430^2+constants!$D$4*calc!C430^3+constants!$E$4*calc!C430^4+constants!$F$4*calc!C430^5+constants!$G$4*calc!C430^6+constants!$H$4*calc!C430^7)</f>
        <v>16504.867176041109</v>
      </c>
      <c r="G430" s="4">
        <f>D430/(constants!$A$4+constants!$B$4*calc!D430+constants!$C$4*calc!D430^2+constants!$D$4*calc!D430^3+constants!$E$4*calc!D430^4+constants!$F$4*calc!D430^5+constants!$G$4*calc!D430^6+constants!$H$4*calc!D430^7)</f>
        <v>64224.394040865605</v>
      </c>
      <c r="H430" s="4">
        <f>E430/(constants!$A$4+constants!$B$4*calc!E430+constants!$C$4*calc!E430^2+constants!$D$4*calc!E430^3+constants!$E$4*calc!E430^4+constants!$F$4*calc!E430^5+constants!$G$4*calc!E430^6+constants!$H$4*calc!E430^7)</f>
        <v>64156.714224430238</v>
      </c>
      <c r="I430">
        <f t="shared" si="122"/>
        <v>250073.74509153195</v>
      </c>
      <c r="J430">
        <f t="shared" si="123"/>
        <v>107040.65673477601</v>
      </c>
      <c r="K430">
        <f t="shared" si="123"/>
        <v>32078.357112215119</v>
      </c>
      <c r="M430">
        <f>IF(front!E443&gt;$M$2,I430,J430)</f>
        <v>250073.74509153195</v>
      </c>
      <c r="N430">
        <f t="shared" si="124"/>
        <v>0.12827558966845481</v>
      </c>
      <c r="O430">
        <f t="shared" si="140"/>
        <v>249003.15593554435</v>
      </c>
      <c r="Q430">
        <f>'slit correction'!O432</f>
        <v>180942.05725186941</v>
      </c>
      <c r="R430">
        <f>SUMPRODUCT(B$6:B$2053,Q$6:Q$2053,EXP(constants!B$7+constants!A$7*ABS(A$6:A$2053-A430)))</f>
        <v>1425.9449298645002</v>
      </c>
      <c r="S430">
        <f t="shared" si="125"/>
        <v>179516.11232200492</v>
      </c>
      <c r="T430">
        <f t="shared" si="126"/>
        <v>179508.47221073485</v>
      </c>
      <c r="V430">
        <f>(front!I442+front!I443)*0.5</f>
        <v>5.295286634286266E-5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7.665096032348708E-9</v>
      </c>
      <c r="AF430">
        <f t="shared" si="137"/>
        <v>7.1412257490083453E-9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8.2179564440135956E-7</v>
      </c>
      <c r="AR430" s="3">
        <f t="shared" si="131"/>
        <v>7.6136027238525781E-7</v>
      </c>
      <c r="AT430">
        <f t="shared" si="132"/>
        <v>0.42803636461555372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17518.519999999997</v>
      </c>
      <c r="D431" s="2">
        <f>front!E444-front!C444</f>
        <v>60190</v>
      </c>
      <c r="E431" s="2">
        <f>IF(front!F444-front!C444&gt;0,front!F444-front!C444,0)</f>
        <v>60190</v>
      </c>
      <c r="F431" s="4">
        <f>C431/(constants!$A$4+constants!$B$4*calc!C431+constants!$C$4*calc!C431^2+constants!$D$4*calc!C431^3+constants!$E$4*calc!C431^4+constants!$F$4*calc!C431^5+constants!$G$4*calc!C431^6+constants!$H$4*calc!C431^7)</f>
        <v>17603.263232770511</v>
      </c>
      <c r="G431" s="4">
        <f>D431/(constants!$A$4+constants!$B$4*calc!D431+constants!$C$4*calc!D431^2+constants!$D$4*calc!D431^3+constants!$E$4*calc!D431^4+constants!$F$4*calc!D431^5+constants!$G$4*calc!D431^6+constants!$H$4*calc!D431^7)</f>
        <v>64166.297513890961</v>
      </c>
      <c r="H431" s="4">
        <f>E431/(constants!$A$4+constants!$B$4*calc!E431+constants!$C$4*calc!E431^2+constants!$D$4*calc!E431^3+constants!$E$4*calc!E431^4+constants!$F$4*calc!E431^5+constants!$G$4*calc!E431^6+constants!$H$4*calc!E431^7)</f>
        <v>64166.297513890961</v>
      </c>
      <c r="I431">
        <f t="shared" si="122"/>
        <v>266716.10958743194</v>
      </c>
      <c r="J431">
        <f t="shared" si="123"/>
        <v>106943.82918981827</v>
      </c>
      <c r="K431">
        <f t="shared" si="123"/>
        <v>32083.14875694548</v>
      </c>
      <c r="M431">
        <f>IF(front!E444&gt;$M$2,I431,J431)</f>
        <v>266716.10958743194</v>
      </c>
      <c r="N431">
        <f t="shared" si="124"/>
        <v>0.12028950484683167</v>
      </c>
      <c r="O431">
        <f t="shared" si="140"/>
        <v>265645.52043144434</v>
      </c>
      <c r="Q431">
        <f>'slit correction'!O433</f>
        <v>196093.75185152399</v>
      </c>
      <c r="R431">
        <f>SUMPRODUCT(B$6:B$2053,Q$6:Q$2053,EXP(constants!B$7+constants!A$7*ABS(A$6:A$2053-A431)))</f>
        <v>1438.0063763076371</v>
      </c>
      <c r="S431">
        <f t="shared" si="125"/>
        <v>194655.74547521636</v>
      </c>
      <c r="T431">
        <f t="shared" si="126"/>
        <v>194648.10536394629</v>
      </c>
      <c r="V431">
        <f>(front!I443+front!I444)*0.5</f>
        <v>5.9506514267345772E-5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8.137472752181447E-9</v>
      </c>
      <c r="AF431">
        <f t="shared" si="137"/>
        <v>7.9012843922650775E-9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8.8306971901858053E-7</v>
      </c>
      <c r="AR431" s="3">
        <f t="shared" si="131"/>
        <v>8.5243268170997005E-7</v>
      </c>
      <c r="AT431">
        <f t="shared" si="132"/>
        <v>0.40096501615610552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18133.28</v>
      </c>
      <c r="D432" s="2">
        <f>front!E445-front!C445</f>
        <v>60295.7</v>
      </c>
      <c r="E432" s="2">
        <f>IF(front!F445-front!C445&gt;0,front!F445-front!C445,0)</f>
        <v>60295.7</v>
      </c>
      <c r="F432" s="4">
        <f>C432/(constants!$A$4+constants!$B$4*calc!C432+constants!$C$4*calc!C432^2+constants!$D$4*calc!C432^3+constants!$E$4*calc!C432^4+constants!$F$4*calc!C432^5+constants!$G$4*calc!C432^6+constants!$H$4*calc!C432^7)</f>
        <v>18235.460422394386</v>
      </c>
      <c r="G432" s="4">
        <f>D432/(constants!$A$4+constants!$B$4*calc!D432+constants!$C$4*calc!D432^2+constants!$D$4*calc!D432^3+constants!$E$4*calc!D432^4+constants!$F$4*calc!D432^5+constants!$G$4*calc!D432^6+constants!$H$4*calc!D432^7)</f>
        <v>64288.420272186027</v>
      </c>
      <c r="H432" s="4">
        <f>E432/(constants!$A$4+constants!$B$4*calc!E432+constants!$C$4*calc!E432^2+constants!$D$4*calc!E432^3+constants!$E$4*calc!E432^4+constants!$F$4*calc!E432^5+constants!$G$4*calc!E432^6+constants!$H$4*calc!E432^7)</f>
        <v>64288.420272186027</v>
      </c>
      <c r="I432">
        <f t="shared" si="122"/>
        <v>276294.85488476342</v>
      </c>
      <c r="J432">
        <f t="shared" si="123"/>
        <v>107147.36712031004</v>
      </c>
      <c r="K432">
        <f t="shared" si="123"/>
        <v>32144.210136093014</v>
      </c>
      <c r="M432">
        <f>IF(front!E445&gt;$M$2,I432,J432)</f>
        <v>276294.85488476342</v>
      </c>
      <c r="N432">
        <f t="shared" si="124"/>
        <v>0.11634024147680805</v>
      </c>
      <c r="O432">
        <f t="shared" si="140"/>
        <v>275224.26572877582</v>
      </c>
      <c r="Q432">
        <f>'slit correction'!O434</f>
        <v>204471.04069459799</v>
      </c>
      <c r="R432">
        <f>SUMPRODUCT(B$6:B$2053,Q$6:Q$2053,EXP(constants!B$7+constants!A$7*ABS(A$6:A$2053-A432)))</f>
        <v>1450.0901278558838</v>
      </c>
      <c r="S432">
        <f t="shared" si="125"/>
        <v>203020.9505667421</v>
      </c>
      <c r="T432">
        <f t="shared" si="126"/>
        <v>203013.31045547203</v>
      </c>
      <c r="V432">
        <f>(front!I444+front!I445)*0.5</f>
        <v>6.2787134758751176E-5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8.2762760989078928E-9</v>
      </c>
      <c r="AF432">
        <f t="shared" si="137"/>
        <v>8.206874425544669E-9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9.0907481545893518E-7</v>
      </c>
      <c r="AR432" s="3">
        <f t="shared" si="131"/>
        <v>8.9607226723875791E-7</v>
      </c>
      <c r="AT432">
        <f t="shared" si="132"/>
        <v>0.38780080492269348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18586.7</v>
      </c>
      <c r="D433" s="2">
        <f>front!E446-front!C446</f>
        <v>60230.6</v>
      </c>
      <c r="E433" s="2">
        <f>IF(front!F446-front!C446&gt;0,front!F446-front!C446,0)</f>
        <v>60230.6</v>
      </c>
      <c r="F433" s="4">
        <f>C433/(constants!$A$4+constants!$B$4*calc!C433+constants!$C$4*calc!C433^2+constants!$D$4*calc!C433^3+constants!$E$4*calc!C433^4+constants!$F$4*calc!C433^5+constants!$G$4*calc!C433^6+constants!$H$4*calc!C433^7)</f>
        <v>18702.68619446165</v>
      </c>
      <c r="G433" s="4">
        <f>D433/(constants!$A$4+constants!$B$4*calc!D433+constants!$C$4*calc!D433^2+constants!$D$4*calc!D433^3+constants!$E$4*calc!D433^4+constants!$F$4*calc!D433^5+constants!$G$4*calc!D433^6+constants!$H$4*calc!D433^7)</f>
        <v>64213.18791828637</v>
      </c>
      <c r="H433" s="4">
        <f>E433/(constants!$A$4+constants!$B$4*calc!E433+constants!$C$4*calc!E433^2+constants!$D$4*calc!E433^3+constants!$E$4*calc!E433^4+constants!$F$4*calc!E433^5+constants!$G$4*calc!E433^6+constants!$H$4*calc!E433^7)</f>
        <v>64213.18791828637</v>
      </c>
      <c r="I433">
        <f t="shared" si="122"/>
        <v>283374.03324941895</v>
      </c>
      <c r="J433">
        <f t="shared" si="123"/>
        <v>107021.97986381061</v>
      </c>
      <c r="K433">
        <f t="shared" si="123"/>
        <v>32106.593959143185</v>
      </c>
      <c r="M433">
        <f>IF(front!E446&gt;$M$2,I433,J433)</f>
        <v>283374.03324941895</v>
      </c>
      <c r="N433">
        <f t="shared" si="124"/>
        <v>0.11330111510564463</v>
      </c>
      <c r="O433">
        <f t="shared" si="140"/>
        <v>282303.44409343135</v>
      </c>
      <c r="Q433">
        <f>'slit correction'!O435</f>
        <v>210352.14812920342</v>
      </c>
      <c r="R433">
        <f>SUMPRODUCT(B$6:B$2053,Q$6:Q$2053,EXP(constants!B$7+constants!A$7*ABS(A$6:A$2053-A433)))</f>
        <v>1462.4536884003805</v>
      </c>
      <c r="S433">
        <f t="shared" si="125"/>
        <v>208889.69444080302</v>
      </c>
      <c r="T433">
        <f t="shared" si="126"/>
        <v>208882.05432953296</v>
      </c>
      <c r="V433">
        <f>(front!I445+front!I446)*0.5</f>
        <v>6.4641096224556257E-5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8.3533720973982224E-9</v>
      </c>
      <c r="AF433">
        <f t="shared" si="137"/>
        <v>8.3148240981530584E-9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9.290427401177712E-7</v>
      </c>
      <c r="AR433" s="3">
        <f t="shared" si="131"/>
        <v>9.1905877778835313E-7</v>
      </c>
      <c r="AT433">
        <f t="shared" si="132"/>
        <v>0.37767038368548211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18885.38</v>
      </c>
      <c r="D434" s="2">
        <f>front!E447-front!C447</f>
        <v>60246.8</v>
      </c>
      <c r="E434" s="2">
        <f>IF(front!F447-front!C447&gt;0,front!F447-front!C447,0)</f>
        <v>60246.8</v>
      </c>
      <c r="F434" s="4">
        <f>C434/(constants!$A$4+constants!$B$4*calc!C434+constants!$C$4*calc!C434^2+constants!$D$4*calc!C434^3+constants!$E$4*calc!C434^4+constants!$F$4*calc!C434^5+constants!$G$4*calc!C434^6+constants!$H$4*calc!C434^7)</f>
        <v>19010.896428095351</v>
      </c>
      <c r="G434" s="4">
        <f>D434/(constants!$A$4+constants!$B$4*calc!D434+constants!$C$4*calc!D434^2+constants!$D$4*calc!D434^3+constants!$E$4*calc!D434^4+constants!$F$4*calc!D434^5+constants!$G$4*calc!D434^6+constants!$H$4*calc!D434^7)</f>
        <v>64231.904002532945</v>
      </c>
      <c r="H434" s="4">
        <f>E434/(constants!$A$4+constants!$B$4*calc!E434+constants!$C$4*calc!E434^2+constants!$D$4*calc!E434^3+constants!$E$4*calc!E434^4+constants!$F$4*calc!E434^5+constants!$G$4*calc!E434^6+constants!$H$4*calc!E434^7)</f>
        <v>64231.904002532945</v>
      </c>
      <c r="I434">
        <f t="shared" si="122"/>
        <v>288043.885274172</v>
      </c>
      <c r="J434">
        <f t="shared" si="123"/>
        <v>107053.17333755491</v>
      </c>
      <c r="K434">
        <f t="shared" si="123"/>
        <v>32115.952001266473</v>
      </c>
      <c r="M434">
        <f>IF(front!E447&gt;$M$2,I434,J434)</f>
        <v>288043.885274172</v>
      </c>
      <c r="N434">
        <f t="shared" si="124"/>
        <v>0.11149673241873262</v>
      </c>
      <c r="O434">
        <f t="shared" si="140"/>
        <v>286973.2961181844</v>
      </c>
      <c r="Q434">
        <f>'slit correction'!O436</f>
        <v>214077.89243133168</v>
      </c>
      <c r="R434">
        <f>SUMPRODUCT(B$6:B$2053,Q$6:Q$2053,EXP(constants!B$7+constants!A$7*ABS(A$6:A$2053-A434)))</f>
        <v>1474.55964698967</v>
      </c>
      <c r="S434">
        <f t="shared" si="125"/>
        <v>212603.332784342</v>
      </c>
      <c r="T434">
        <f t="shared" si="126"/>
        <v>212595.69267307193</v>
      </c>
      <c r="V434">
        <f>(front!I446+front!I447)*0.5</f>
        <v>6.5819769890420677E-5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4.1766860486991112E-9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9.3555942919216095E-7</v>
      </c>
      <c r="AR434" s="3">
        <f t="shared" si="131"/>
        <v>9.3230108465496607E-7</v>
      </c>
      <c r="AT434">
        <f t="shared" si="132"/>
        <v>0.37165577472910871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19259.45</v>
      </c>
      <c r="D435" s="2">
        <f>front!E448-front!C448</f>
        <v>60211.5</v>
      </c>
      <c r="E435" s="2">
        <f>IF(front!F448-front!C448&gt;0,front!F448-front!C448,0)</f>
        <v>60211.5</v>
      </c>
      <c r="F435" s="4">
        <f>C435/(constants!$A$4+constants!$B$4*calc!C435+constants!$C$4*calc!C435^2+constants!$D$4*calc!C435^3+constants!$E$4*calc!C435^4+constants!$F$4*calc!C435^5+constants!$G$4*calc!C435^6+constants!$H$4*calc!C435^7)</f>
        <v>19397.38783267796</v>
      </c>
      <c r="G435" s="4">
        <f>D435/(constants!$A$4+constants!$B$4*calc!D435+constants!$C$4*calc!D435^2+constants!$D$4*calc!D435^3+constants!$E$4*calc!D435^4+constants!$F$4*calc!D435^5+constants!$G$4*calc!D435^6+constants!$H$4*calc!D435^7)</f>
        <v>64191.125918884092</v>
      </c>
      <c r="H435" s="4">
        <f>E435/(constants!$A$4+constants!$B$4*calc!E435+constants!$C$4*calc!E435^2+constants!$D$4*calc!E435^3+constants!$E$4*calc!E435^4+constants!$F$4*calc!E435^5+constants!$G$4*calc!E435^6+constants!$H$4*calc!E435^7)</f>
        <v>64191.125918884092</v>
      </c>
      <c r="I435">
        <f t="shared" si="122"/>
        <v>293899.81564663578</v>
      </c>
      <c r="J435">
        <f t="shared" si="123"/>
        <v>106985.20986480682</v>
      </c>
      <c r="K435">
        <f t="shared" si="123"/>
        <v>32095.562959442046</v>
      </c>
      <c r="M435">
        <f>IF(front!E448&gt;$M$2,I435,J435)</f>
        <v>293899.81564663578</v>
      </c>
      <c r="N435">
        <f t="shared" si="124"/>
        <v>0.10920579480060466</v>
      </c>
      <c r="O435">
        <f t="shared" si="140"/>
        <v>292829.22649064817</v>
      </c>
      <c r="Q435">
        <f>'slit correction'!O437</f>
        <v>219172.44611504985</v>
      </c>
      <c r="R435">
        <f>SUMPRODUCT(B$6:B$2053,Q$6:Q$2053,EXP(constants!B$7+constants!A$7*ABS(A$6:A$2053-A435)))</f>
        <v>1486.6714492474814</v>
      </c>
      <c r="S435">
        <f t="shared" si="125"/>
        <v>217685.77466580237</v>
      </c>
      <c r="T435">
        <f t="shared" si="126"/>
        <v>217678.1345545323</v>
      </c>
      <c r="V435">
        <f>(front!I447+front!I448)*0.5</f>
        <v>6.6802854028496768E-5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9.4966379282399125E-7</v>
      </c>
      <c r="AR435" s="3">
        <f t="shared" si="131"/>
        <v>9.426116110080761E-7</v>
      </c>
      <c r="AT435">
        <f t="shared" si="132"/>
        <v>0.36401931600201554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19541.400000000001</v>
      </c>
      <c r="D436" s="2">
        <f>front!E449-front!C449</f>
        <v>60223.199999999997</v>
      </c>
      <c r="E436" s="2">
        <f>IF(front!F449-front!C449&gt;0,front!F449-front!C449,0)</f>
        <v>60223.199999999997</v>
      </c>
      <c r="F436" s="4">
        <f>C436/(constants!$A$4+constants!$B$4*calc!C436+constants!$C$4*calc!C436^2+constants!$D$4*calc!C436^3+constants!$E$4*calc!C436^4+constants!$F$4*calc!C436^5+constants!$G$4*calc!C436^6+constants!$H$4*calc!C436^7)</f>
        <v>19689.055152431236</v>
      </c>
      <c r="G436" s="4">
        <f>D436/(constants!$A$4+constants!$B$4*calc!D436+constants!$C$4*calc!D436^2+constants!$D$4*calc!D436^3+constants!$E$4*calc!D436^4+constants!$F$4*calc!D436^5+constants!$G$4*calc!D436^6+constants!$H$4*calc!D436^7)</f>
        <v>64204.63976166537</v>
      </c>
      <c r="H436" s="4">
        <f>E436/(constants!$A$4+constants!$B$4*calc!E436+constants!$C$4*calc!E436^2+constants!$D$4*calc!E436^3+constants!$E$4*calc!E436^4+constants!$F$4*calc!E436^5+constants!$G$4*calc!E436^6+constants!$H$4*calc!E436^7)</f>
        <v>64204.63976166537</v>
      </c>
      <c r="I436">
        <f t="shared" si="122"/>
        <v>298319.01746107929</v>
      </c>
      <c r="J436">
        <f t="shared" si="123"/>
        <v>107007.73293610895</v>
      </c>
      <c r="K436">
        <f t="shared" si="123"/>
        <v>32102.319880832689</v>
      </c>
      <c r="M436">
        <f>IF(front!E449&gt;$M$2,I436,J436)</f>
        <v>298319.01746107929</v>
      </c>
      <c r="N436">
        <f t="shared" si="124"/>
        <v>0.10761070532494957</v>
      </c>
      <c r="O436">
        <f t="shared" si="140"/>
        <v>297248.42830509169</v>
      </c>
      <c r="Q436">
        <f>'slit correction'!O438</f>
        <v>223519.74087394474</v>
      </c>
      <c r="R436">
        <f>SUMPRODUCT(B$6:B$2053,Q$6:Q$2053,EXP(constants!B$7+constants!A$7*ABS(A$6:A$2053-A436)))</f>
        <v>1498.7847730700987</v>
      </c>
      <c r="S436">
        <f t="shared" si="125"/>
        <v>222020.95610087464</v>
      </c>
      <c r="T436">
        <f t="shared" si="126"/>
        <v>222013.31598960457</v>
      </c>
      <c r="V436">
        <f>(front!I448+front!I449)*0.5</f>
        <v>6.7954486603021528E-5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4.7483189641199563E-7</v>
      </c>
      <c r="AT436">
        <f t="shared" si="132"/>
        <v>0.35870235108316517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19956.7</v>
      </c>
      <c r="D437" s="2">
        <f>front!E450-front!C450</f>
        <v>60261.3</v>
      </c>
      <c r="E437" s="2">
        <f>IF(front!F450-front!C450&gt;0,front!F450-front!C450,0)</f>
        <v>60261.3</v>
      </c>
      <c r="F437" s="4">
        <f>C437/(constants!$A$4+constants!$B$4*calc!C437+constants!$C$4*calc!C437^2+constants!$D$4*calc!C437^3+constants!$E$4*calc!C437^4+constants!$F$4*calc!C437^5+constants!$G$4*calc!C437^6+constants!$H$4*calc!C437^7)</f>
        <v>20119.219711818118</v>
      </c>
      <c r="G437" s="4">
        <f>D437/(constants!$A$4+constants!$B$4*calc!D437+constants!$C$4*calc!D437^2+constants!$D$4*calc!D437^3+constants!$E$4*calc!D437^4+constants!$F$4*calc!D437^5+constants!$G$4*calc!D437^6+constants!$H$4*calc!D437^7)</f>
        <v>64248.659037465382</v>
      </c>
      <c r="H437" s="4">
        <f>E437/(constants!$A$4+constants!$B$4*calc!E437+constants!$C$4*calc!E437^2+constants!$D$4*calc!E437^3+constants!$E$4*calc!E437^4+constants!$F$4*calc!E437^5+constants!$G$4*calc!E437^6+constants!$H$4*calc!E437^7)</f>
        <v>64248.659037465382</v>
      </c>
      <c r="I437">
        <f t="shared" si="122"/>
        <v>304836.66230027453</v>
      </c>
      <c r="J437">
        <f t="shared" si="123"/>
        <v>107081.09839577564</v>
      </c>
      <c r="K437">
        <f t="shared" si="123"/>
        <v>32124.329518732695</v>
      </c>
      <c r="M437">
        <f>IF(front!E450&gt;$M$2,I437,J437)</f>
        <v>304836.66230027453</v>
      </c>
      <c r="N437">
        <f t="shared" si="124"/>
        <v>0.1053821061952487</v>
      </c>
      <c r="O437">
        <f t="shared" si="140"/>
        <v>303766.07314428693</v>
      </c>
      <c r="Q437">
        <f>'slit correction'!O439</f>
        <v>230216.41721770307</v>
      </c>
      <c r="R437">
        <f>SUMPRODUCT(B$6:B$2053,Q$6:Q$2053,EXP(constants!B$7+constants!A$7*ABS(A$6:A$2053-A437)))</f>
        <v>1510.8962755011428</v>
      </c>
      <c r="S437">
        <f t="shared" si="125"/>
        <v>228705.52094220193</v>
      </c>
      <c r="T437">
        <f t="shared" si="126"/>
        <v>228697.88083093186</v>
      </c>
      <c r="V437">
        <f>(front!I449+front!I450)*0.5</f>
        <v>6.927913133794822E-5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0.35127368731749564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20057.900000000001</v>
      </c>
      <c r="D438" s="2">
        <f>front!E451-front!C451</f>
        <v>60230.400000000001</v>
      </c>
      <c r="E438" s="2">
        <f>IF(front!F451-front!C451&gt;0,front!F451-front!C451,0)</f>
        <v>60230.400000000001</v>
      </c>
      <c r="F438" s="4">
        <f>C438/(constants!$A$4+constants!$B$4*calc!C438+constants!$C$4*calc!C438^2+constants!$D$4*calc!C438^3+constants!$E$4*calc!C438^4+constants!$F$4*calc!C438^5+constants!$G$4*calc!C438^6+constants!$H$4*calc!C438^7)</f>
        <v>20224.140809107426</v>
      </c>
      <c r="G438" s="4">
        <f>D438/(constants!$A$4+constants!$B$4*calc!D438+constants!$C$4*calc!D438^2+constants!$D$4*calc!D438^3+constants!$E$4*calc!D438^4+constants!$F$4*calc!D438^5+constants!$G$4*calc!D438^6+constants!$H$4*calc!D438^7)</f>
        <v>64212.956877431308</v>
      </c>
      <c r="H438" s="4">
        <f>E438/(constants!$A$4+constants!$B$4*calc!E438+constants!$C$4*calc!E438^2+constants!$D$4*calc!E438^3+constants!$E$4*calc!E438^4+constants!$F$4*calc!E438^5+constants!$G$4*calc!E438^6+constants!$H$4*calc!E438^7)</f>
        <v>64212.956877431308</v>
      </c>
      <c r="I438">
        <f t="shared" si="122"/>
        <v>306426.37589556706</v>
      </c>
      <c r="J438">
        <f t="shared" si="123"/>
        <v>107021.59479571885</v>
      </c>
      <c r="K438">
        <f t="shared" si="123"/>
        <v>32106.478438715654</v>
      </c>
      <c r="M438">
        <f>IF(front!E451&gt;$M$2,I438,J438)</f>
        <v>306426.37589556706</v>
      </c>
      <c r="N438">
        <f t="shared" si="124"/>
        <v>0.10477713723200459</v>
      </c>
      <c r="O438">
        <f t="shared" si="140"/>
        <v>305355.78673957946</v>
      </c>
      <c r="Q438">
        <f>'slit correction'!O440</f>
        <v>232306.31627844821</v>
      </c>
      <c r="R438">
        <f>SUMPRODUCT(B$6:B$2053,Q$6:Q$2053,EXP(constants!B$7+constants!A$7*ABS(A$6:A$2053-A438)))</f>
        <v>1522.9995357207504</v>
      </c>
      <c r="S438">
        <f t="shared" si="125"/>
        <v>230783.31674272747</v>
      </c>
      <c r="T438">
        <f t="shared" si="126"/>
        <v>230775.67663145741</v>
      </c>
      <c r="V438">
        <f>(front!I450+front!I451)*0.5</f>
        <v>7.0196384948016934E-5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0.34925712410668197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20078.469999999998</v>
      </c>
      <c r="D439" s="2">
        <f>front!E452-front!C452</f>
        <v>60266.7</v>
      </c>
      <c r="E439" s="2">
        <f>IF(front!F452-front!C452&gt;0,front!F452-front!C452,0)</f>
        <v>60266.7</v>
      </c>
      <c r="F439" s="4">
        <f>C439/(constants!$A$4+constants!$B$4*calc!C439+constants!$C$4*calc!C439^2+constants!$D$4*calc!C439^3+constants!$E$4*calc!C439^4+constants!$F$4*calc!C439^5+constants!$G$4*calc!C439^6+constants!$H$4*calc!C439^7)</f>
        <v>20245.471881549849</v>
      </c>
      <c r="G439" s="4">
        <f>D439/(constants!$A$4+constants!$B$4*calc!D439+constants!$C$4*calc!D439^2+constants!$D$4*calc!D439^3+constants!$E$4*calc!D439^4+constants!$F$4*calc!D439^5+constants!$G$4*calc!D439^6+constants!$H$4*calc!D439^7)</f>
        <v>64254.89956686589</v>
      </c>
      <c r="H439" s="4">
        <f>E439/(constants!$A$4+constants!$B$4*calc!E439+constants!$C$4*calc!E439^2+constants!$D$4*calc!E439^3+constants!$E$4*calc!E439^4+constants!$F$4*calc!E439^5+constants!$G$4*calc!E439^6+constants!$H$4*calc!E439^7)</f>
        <v>64254.89956686589</v>
      </c>
      <c r="I439">
        <f t="shared" si="122"/>
        <v>306749.57396287651</v>
      </c>
      <c r="J439">
        <f t="shared" si="123"/>
        <v>107091.49927810981</v>
      </c>
      <c r="K439">
        <f t="shared" si="123"/>
        <v>32127.449783432945</v>
      </c>
      <c r="M439">
        <f>IF(front!E452&gt;$M$2,I439,J439)</f>
        <v>306749.57396287651</v>
      </c>
      <c r="N439">
        <f t="shared" si="124"/>
        <v>0.104735108083055</v>
      </c>
      <c r="O439">
        <f t="shared" si="140"/>
        <v>305678.98480688891</v>
      </c>
      <c r="Q439">
        <f>'slit correction'!O441</f>
        <v>233172.13695698179</v>
      </c>
      <c r="R439">
        <f>SUMPRODUCT(B$6:B$2053,Q$6:Q$2053,EXP(constants!B$7+constants!A$7*ABS(A$6:A$2053-A439)))</f>
        <v>1535.3603937509606</v>
      </c>
      <c r="S439">
        <f t="shared" si="125"/>
        <v>231636.77656323084</v>
      </c>
      <c r="T439">
        <f t="shared" si="126"/>
        <v>231629.13645196077</v>
      </c>
      <c r="V439">
        <f>(front!I451+front!I452)*0.5</f>
        <v>7.0185880468698336E-5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0.34911702694351665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20016.329999999998</v>
      </c>
      <c r="D440" s="2">
        <f>front!E453-front!C453</f>
        <v>60269.1</v>
      </c>
      <c r="E440" s="2">
        <f>IF(front!F453-front!C453&gt;0,front!F453-front!C453,0)</f>
        <v>60269.1</v>
      </c>
      <c r="F440" s="4">
        <f>C440/(constants!$A$4+constants!$B$4*calc!C440+constants!$C$4*calc!C440^2+constants!$D$4*calc!C440^3+constants!$E$4*calc!C440^4+constants!$F$4*calc!C440^5+constants!$G$4*calc!C440^6+constants!$H$4*calc!C440^7)</f>
        <v>20181.037618697614</v>
      </c>
      <c r="G440" s="4">
        <f>D440/(constants!$A$4+constants!$B$4*calc!D440+constants!$C$4*calc!D440^2+constants!$D$4*calc!D440^3+constants!$E$4*calc!D440^4+constants!$F$4*calc!D440^5+constants!$G$4*calc!D440^6+constants!$H$4*calc!D440^7)</f>
        <v>64257.673261800403</v>
      </c>
      <c r="H440" s="4">
        <f>E440/(constants!$A$4+constants!$B$4*calc!E440+constants!$C$4*calc!E440^2+constants!$D$4*calc!E440^3+constants!$E$4*calc!E440^4+constants!$F$4*calc!E440^5+constants!$G$4*calc!E440^6+constants!$H$4*calc!E440^7)</f>
        <v>64257.673261800403</v>
      </c>
      <c r="I440">
        <f t="shared" si="122"/>
        <v>305773.29725299415</v>
      </c>
      <c r="J440">
        <f t="shared" si="123"/>
        <v>107096.12210300067</v>
      </c>
      <c r="K440">
        <f t="shared" si="123"/>
        <v>32128.836630900201</v>
      </c>
      <c r="M440">
        <f>IF(front!E453&gt;$M$2,I440,J440)</f>
        <v>305773.29725299415</v>
      </c>
      <c r="N440">
        <f t="shared" si="124"/>
        <v>0.1050740431539942</v>
      </c>
      <c r="O440">
        <f t="shared" si="140"/>
        <v>304702.70809700654</v>
      </c>
      <c r="Q440">
        <f>'slit correction'!O442</f>
        <v>232232.67663704252</v>
      </c>
      <c r="R440">
        <f>SUMPRODUCT(B$6:B$2053,Q$6:Q$2053,EXP(constants!B$7+constants!A$7*ABS(A$6:A$2053-A440)))</f>
        <v>1547.4474729238898</v>
      </c>
      <c r="S440">
        <f t="shared" si="125"/>
        <v>230685.22916411862</v>
      </c>
      <c r="T440">
        <f t="shared" si="126"/>
        <v>230677.58905284855</v>
      </c>
      <c r="V440">
        <f>(front!I452+front!I453)*0.5</f>
        <v>6.9815806446600018E-5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0.35024681051331397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19781.350000000002</v>
      </c>
      <c r="D441" s="2">
        <f>front!E454-front!C454</f>
        <v>60134.3</v>
      </c>
      <c r="E441" s="2">
        <f>IF(front!F454-front!C454&gt;0,front!F454-front!C454,0)</f>
        <v>60134.3</v>
      </c>
      <c r="F441" s="4">
        <f>C441/(constants!$A$4+constants!$B$4*calc!C441+constants!$C$4*calc!C441^2+constants!$D$4*calc!C441^3+constants!$E$4*calc!C441^4+constants!$F$4*calc!C441^5+constants!$G$4*calc!C441^6+constants!$H$4*calc!C441^7)</f>
        <v>19937.513725953373</v>
      </c>
      <c r="G441" s="4">
        <f>D441/(constants!$A$4+constants!$B$4*calc!D441+constants!$C$4*calc!D441^2+constants!$D$4*calc!D441^3+constants!$E$4*calc!D441^4+constants!$F$4*calc!D441^5+constants!$G$4*calc!D441^6+constants!$H$4*calc!D441^7)</f>
        <v>64102.002805726377</v>
      </c>
      <c r="H441" s="4">
        <f>E441/(constants!$A$4+constants!$B$4*calc!E441+constants!$C$4*calc!E441^2+constants!$D$4*calc!E441^3+constants!$E$4*calc!E441^4+constants!$F$4*calc!E441^5+constants!$G$4*calc!E441^6+constants!$H$4*calc!E441^7)</f>
        <v>64102.002805726377</v>
      </c>
      <c r="I441">
        <f t="shared" si="122"/>
        <v>302083.54130232387</v>
      </c>
      <c r="J441">
        <f t="shared" si="123"/>
        <v>106836.67134287729</v>
      </c>
      <c r="K441">
        <f t="shared" si="123"/>
        <v>32051.001402863189</v>
      </c>
      <c r="M441">
        <f>IF(front!E454&gt;$M$2,I441,J441)</f>
        <v>302083.54130232387</v>
      </c>
      <c r="N441">
        <f t="shared" si="124"/>
        <v>0.10609979366862192</v>
      </c>
      <c r="O441">
        <f t="shared" si="140"/>
        <v>301012.95214633626</v>
      </c>
      <c r="Q441">
        <f>'slit correction'!O443</f>
        <v>228686.02514854897</v>
      </c>
      <c r="R441">
        <f>SUMPRODUCT(B$6:B$2053,Q$6:Q$2053,EXP(constants!B$7+constants!A$7*ABS(A$6:A$2053-A441)))</f>
        <v>1559.5307647472598</v>
      </c>
      <c r="S441">
        <f t="shared" si="125"/>
        <v>227126.49438380171</v>
      </c>
      <c r="T441">
        <f t="shared" si="126"/>
        <v>227118.85427253164</v>
      </c>
      <c r="V441">
        <f>(front!I453+front!I454)*0.5</f>
        <v>6.8848202601401343E-5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0.35366597889540635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19779.86</v>
      </c>
      <c r="D442" s="2">
        <f>front!E455-front!C455</f>
        <v>60266.5</v>
      </c>
      <c r="E442" s="2">
        <f>IF(front!F455-front!C455&gt;0,front!F455-front!C455,0)</f>
        <v>60266.5</v>
      </c>
      <c r="F442" s="4">
        <f>C442/(constants!$A$4+constants!$B$4*calc!C442+constants!$C$4*calc!C442^2+constants!$D$4*calc!C442^3+constants!$E$4*calc!C442^4+constants!$F$4*calc!C442^5+constants!$G$4*calc!C442^6+constants!$H$4*calc!C442^7)</f>
        <v>19935.970216078567</v>
      </c>
      <c r="G442" s="4">
        <f>D442/(constants!$A$4+constants!$B$4*calc!D442+constants!$C$4*calc!D442^2+constants!$D$4*calc!D442^3+constants!$E$4*calc!D442^4+constants!$F$4*calc!D442^5+constants!$G$4*calc!D442^6+constants!$H$4*calc!D442^7)</f>
        <v>64254.668429132063</v>
      </c>
      <c r="H442" s="4">
        <f>E442/(constants!$A$4+constants!$B$4*calc!E442+constants!$C$4*calc!E442^2+constants!$D$4*calc!E442^3+constants!$E$4*calc!E442^4+constants!$F$4*calc!E442^5+constants!$G$4*calc!E442^6+constants!$H$4*calc!E442^7)</f>
        <v>64254.668429132063</v>
      </c>
      <c r="I442">
        <f t="shared" si="122"/>
        <v>302060.1547890692</v>
      </c>
      <c r="J442">
        <f t="shared" si="123"/>
        <v>107091.11404855344</v>
      </c>
      <c r="K442">
        <f t="shared" si="123"/>
        <v>32127.334214566032</v>
      </c>
      <c r="M442">
        <f>IF(front!E455&gt;$M$2,I442,J442)</f>
        <v>302060.1547890692</v>
      </c>
      <c r="N442">
        <f t="shared" si="124"/>
        <v>0.10636071558991547</v>
      </c>
      <c r="O442">
        <f t="shared" si="140"/>
        <v>300989.5656330816</v>
      </c>
      <c r="Q442">
        <f>'slit correction'!O444</f>
        <v>229285.81484898683</v>
      </c>
      <c r="R442">
        <f>SUMPRODUCT(B$6:B$2053,Q$6:Q$2053,EXP(constants!B$7+constants!A$7*ABS(A$6:A$2053-A442)))</f>
        <v>1571.6172608991055</v>
      </c>
      <c r="S442">
        <f t="shared" si="125"/>
        <v>227714.19758808773</v>
      </c>
      <c r="T442">
        <f t="shared" si="126"/>
        <v>227706.55747681766</v>
      </c>
      <c r="V442">
        <f>(front!I454+front!I455)*0.5</f>
        <v>6.8007315776185529E-5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0.35453571863305156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19940.66</v>
      </c>
      <c r="D443" s="2">
        <f>front!E456-front!C456</f>
        <v>60188.1</v>
      </c>
      <c r="E443" s="2">
        <f>IF(front!F456-front!C456&gt;0,front!F456-front!C456,0)</f>
        <v>60188.1</v>
      </c>
      <c r="F443" s="4">
        <f>C443/(constants!$A$4+constants!$B$4*calc!C443+constants!$C$4*calc!C443^2+constants!$D$4*calc!C443^3+constants!$E$4*calc!C443^4+constants!$F$4*calc!C443^5+constants!$G$4*calc!C443^6+constants!$H$4*calc!C443^7)</f>
        <v>20102.593472246979</v>
      </c>
      <c r="G443" s="4">
        <f>D443/(constants!$A$4+constants!$B$4*calc!D443+constants!$C$4*calc!D443^2+constants!$D$4*calc!D443^3+constants!$E$4*calc!D443^4+constants!$F$4*calc!D443^5+constants!$G$4*calc!D443^6+constants!$H$4*calc!D443^7)</f>
        <v>64164.103668922777</v>
      </c>
      <c r="H443" s="4">
        <f>E443/(constants!$A$4+constants!$B$4*calc!E443+constants!$C$4*calc!E443^2+constants!$D$4*calc!E443^3+constants!$E$4*calc!E443^4+constants!$F$4*calc!E443^5+constants!$G$4*calc!E443^6+constants!$H$4*calc!E443^7)</f>
        <v>64164.103668922777</v>
      </c>
      <c r="I443">
        <f t="shared" si="122"/>
        <v>304584.74957949965</v>
      </c>
      <c r="J443">
        <f t="shared" si="123"/>
        <v>106940.17278153796</v>
      </c>
      <c r="K443">
        <f t="shared" si="123"/>
        <v>32082.051834461388</v>
      </c>
      <c r="M443">
        <f>IF(front!E456&gt;$M$2,I443,J443)</f>
        <v>304584.74957949965</v>
      </c>
      <c r="N443">
        <f t="shared" si="124"/>
        <v>0.10533046017160375</v>
      </c>
      <c r="O443">
        <f t="shared" si="140"/>
        <v>303514.16042351205</v>
      </c>
      <c r="Q443">
        <f>'slit correction'!O445</f>
        <v>231660.96874606103</v>
      </c>
      <c r="R443">
        <f>SUMPRODUCT(B$6:B$2053,Q$6:Q$2053,EXP(constants!B$7+constants!A$7*ABS(A$6:A$2053-A443)))</f>
        <v>1583.7085221592774</v>
      </c>
      <c r="S443">
        <f t="shared" si="125"/>
        <v>230077.26022390174</v>
      </c>
      <c r="T443">
        <f t="shared" si="126"/>
        <v>230069.62011263167</v>
      </c>
      <c r="V443">
        <f>(front!I455+front!I456)*0.5</f>
        <v>6.8058387981055071E-5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0.35110153390534582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19661.55</v>
      </c>
      <c r="D444" s="2">
        <f>front!E457-front!C457</f>
        <v>60281.9</v>
      </c>
      <c r="E444" s="2">
        <f>IF(front!F457-front!C457&gt;0,front!F457-front!C457,0)</f>
        <v>60281.9</v>
      </c>
      <c r="F444" s="4">
        <f>C444/(constants!$A$4+constants!$B$4*calc!C444+constants!$C$4*calc!C444^2+constants!$D$4*calc!C444^3+constants!$E$4*calc!C444^4+constants!$F$4*calc!C444^5+constants!$G$4*calc!C444^6+constants!$H$4*calc!C444^7)</f>
        <v>19813.43828212759</v>
      </c>
      <c r="G444" s="4">
        <f>D444/(constants!$A$4+constants!$B$4*calc!D444+constants!$C$4*calc!D444^2+constants!$D$4*calc!D444^3+constants!$E$4*calc!D444^4+constants!$F$4*calc!D444^5+constants!$G$4*calc!D444^6+constants!$H$4*calc!D444^7)</f>
        <v>64272.467617232898</v>
      </c>
      <c r="H444" s="4">
        <f>E444/(constants!$A$4+constants!$B$4*calc!E444+constants!$C$4*calc!E444^2+constants!$D$4*calc!E444^3+constants!$E$4*calc!E444^4+constants!$F$4*calc!E444^5+constants!$G$4*calc!E444^6+constants!$H$4*calc!E444^7)</f>
        <v>64272.467617232898</v>
      </c>
      <c r="I444">
        <f t="shared" si="122"/>
        <v>300203.61033526651</v>
      </c>
      <c r="J444">
        <f t="shared" si="123"/>
        <v>107120.77936205483</v>
      </c>
      <c r="K444">
        <f t="shared" si="123"/>
        <v>32136.233808616449</v>
      </c>
      <c r="M444">
        <f>IF(front!E457&gt;$M$2,I444,J444)</f>
        <v>300203.61033526651</v>
      </c>
      <c r="N444">
        <f t="shared" si="124"/>
        <v>0.10704812567952397</v>
      </c>
      <c r="O444">
        <f t="shared" si="140"/>
        <v>299133.02117927891</v>
      </c>
      <c r="Q444">
        <f>'slit correction'!O446</f>
        <v>226875.70098709018</v>
      </c>
      <c r="R444">
        <f>SUMPRODUCT(B$6:B$2053,Q$6:Q$2053,EXP(constants!B$7+constants!A$7*ABS(A$6:A$2053-A444)))</f>
        <v>1595.8037846416223</v>
      </c>
      <c r="S444">
        <f t="shared" si="125"/>
        <v>225279.89720244857</v>
      </c>
      <c r="T444">
        <f t="shared" si="126"/>
        <v>225272.2570911785</v>
      </c>
      <c r="V444">
        <f>(front!I456+front!I457)*0.5</f>
        <v>6.7348007642619738E-5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0.35682708559841325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19667.5</v>
      </c>
      <c r="D445" s="2">
        <f>front!E458-front!C458</f>
        <v>60229</v>
      </c>
      <c r="E445" s="2">
        <f>IF(front!F458-front!C458&gt;0,front!F458-front!C458,0)</f>
        <v>60229</v>
      </c>
      <c r="F445" s="4">
        <f>C445/(constants!$A$4+constants!$B$4*calc!C445+constants!$C$4*calc!C445^2+constants!$D$4*calc!C445^3+constants!$E$4*calc!C445^4+constants!$F$4*calc!C445^5+constants!$G$4*calc!C445^6+constants!$H$4*calc!C445^7)</f>
        <v>19819.599340306137</v>
      </c>
      <c r="G445" s="4">
        <f>D445/(constants!$A$4+constants!$B$4*calc!D445+constants!$C$4*calc!D445^2+constants!$D$4*calc!D445^3+constants!$E$4*calc!D445^4+constants!$F$4*calc!D445^5+constants!$G$4*calc!D445^6+constants!$H$4*calc!D445^7)</f>
        <v>64211.339606379974</v>
      </c>
      <c r="H445" s="4">
        <f>E445/(constants!$A$4+constants!$B$4*calc!E445+constants!$C$4*calc!E445^2+constants!$D$4*calc!E445^3+constants!$E$4*calc!E445^4+constants!$F$4*calc!E445^5+constants!$G$4*calc!E445^6+constants!$H$4*calc!E445^7)</f>
        <v>64211.339606379974</v>
      </c>
      <c r="I445">
        <f t="shared" si="122"/>
        <v>300296.95970160811</v>
      </c>
      <c r="J445">
        <f t="shared" si="123"/>
        <v>107018.89934396662</v>
      </c>
      <c r="K445">
        <f t="shared" si="123"/>
        <v>32105.669803189987</v>
      </c>
      <c r="M445">
        <f>IF(front!E458&gt;$M$2,I445,J445)</f>
        <v>300296.95970160811</v>
      </c>
      <c r="N445">
        <f t="shared" si="124"/>
        <v>0.10691306976631391</v>
      </c>
      <c r="O445">
        <f t="shared" si="140"/>
        <v>299226.37054562051</v>
      </c>
      <c r="Q445">
        <f>'slit correction'!O447</f>
        <v>226850.54708863929</v>
      </c>
      <c r="R445">
        <f>SUMPRODUCT(B$6:B$2053,Q$6:Q$2053,EXP(constants!B$7+constants!A$7*ABS(A$6:A$2053-A445)))</f>
        <v>1607.9116648405866</v>
      </c>
      <c r="S445">
        <f t="shared" si="125"/>
        <v>225242.6354237987</v>
      </c>
      <c r="T445">
        <f t="shared" si="126"/>
        <v>225234.99531252863</v>
      </c>
      <c r="V445">
        <f>(front!I457+front!I458)*0.5</f>
        <v>6.6375742652419501E-5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0.35637689922104637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19872.330000000002</v>
      </c>
      <c r="D446" s="2">
        <f>front!E459-front!C459</f>
        <v>59967</v>
      </c>
      <c r="E446" s="2">
        <f>IF(front!F459-front!C459&gt;0,front!F459-front!C459,0)</f>
        <v>59967</v>
      </c>
      <c r="F446" s="4">
        <f>C446/(constants!$A$4+constants!$B$4*calc!C446+constants!$C$4*calc!C446^2+constants!$D$4*calc!C446^3+constants!$E$4*calc!C446^4+constants!$F$4*calc!C446^5+constants!$G$4*calc!C446^6+constants!$H$4*calc!C446^7)</f>
        <v>20031.776996952314</v>
      </c>
      <c r="G446" s="4">
        <f>D446/(constants!$A$4+constants!$B$4*calc!D446+constants!$C$4*calc!D446^2+constants!$D$4*calc!D446^3+constants!$E$4*calc!D446^4+constants!$F$4*calc!D446^5+constants!$G$4*calc!D446^6+constants!$H$4*calc!D446^7)</f>
        <v>63909.125751664658</v>
      </c>
      <c r="H446" s="4">
        <f>E446/(constants!$A$4+constants!$B$4*calc!E446+constants!$C$4*calc!E446^2+constants!$D$4*calc!E446^3+constants!$E$4*calc!E446^4+constants!$F$4*calc!E446^5+constants!$G$4*calc!E446^6+constants!$H$4*calc!E446^7)</f>
        <v>63909.125751664658</v>
      </c>
      <c r="I446">
        <f t="shared" si="122"/>
        <v>303511.77268109564</v>
      </c>
      <c r="J446">
        <f t="shared" si="123"/>
        <v>106515.20958610777</v>
      </c>
      <c r="K446">
        <f t="shared" si="123"/>
        <v>31954.562875832329</v>
      </c>
      <c r="M446">
        <f>IF(front!E459&gt;$M$2,I446,J446)</f>
        <v>303511.77268109564</v>
      </c>
      <c r="N446">
        <f t="shared" si="124"/>
        <v>0.10528277896293488</v>
      </c>
      <c r="O446">
        <f t="shared" si="140"/>
        <v>302441.18352510803</v>
      </c>
      <c r="Q446">
        <f>'slit correction'!O448</f>
        <v>229208.80230602497</v>
      </c>
      <c r="R446">
        <f>SUMPRODUCT(B$6:B$2053,Q$6:Q$2053,EXP(constants!B$7+constants!A$7*ABS(A$6:A$2053-A446)))</f>
        <v>1620.3015715049055</v>
      </c>
      <c r="S446">
        <f t="shared" si="125"/>
        <v>227588.50073452006</v>
      </c>
      <c r="T446">
        <f t="shared" si="126"/>
        <v>227580.86062324999</v>
      </c>
      <c r="V446">
        <f>(front!I458+front!I459)*0.5</f>
        <v>6.6567407639018028E-5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0.35094259654311627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19729.740000000002</v>
      </c>
      <c r="D447" s="2">
        <f>front!E460-front!C460</f>
        <v>60311.8</v>
      </c>
      <c r="E447" s="2">
        <f>IF(front!F460-front!C460&gt;0,front!F460-front!C460,0)</f>
        <v>60311.8</v>
      </c>
      <c r="F447" s="4">
        <f>C447/(constants!$A$4+constants!$B$4*calc!C447+constants!$C$4*calc!C447^2+constants!$D$4*calc!C447^3+constants!$E$4*calc!C447^4+constants!$F$4*calc!C447^5+constants!$G$4*calc!C447^6+constants!$H$4*calc!C447^7)</f>
        <v>19884.05517869896</v>
      </c>
      <c r="G447" s="4">
        <f>D447/(constants!$A$4+constants!$B$4*calc!D447+constants!$C$4*calc!D447^2+constants!$D$4*calc!D447^3+constants!$E$4*calc!D447^4+constants!$F$4*calc!D447^5+constants!$G$4*calc!D447^6+constants!$H$4*calc!D447^7)</f>
        <v>64307.034984492981</v>
      </c>
      <c r="H447" s="4">
        <f>E447/(constants!$A$4+constants!$B$4*calc!E447+constants!$C$4*calc!E447^2+constants!$D$4*calc!E447^3+constants!$E$4*calc!E447^4+constants!$F$4*calc!E447^5+constants!$G$4*calc!E447^6+constants!$H$4*calc!E447^7)</f>
        <v>64307.034984492981</v>
      </c>
      <c r="I447">
        <f t="shared" si="122"/>
        <v>301273.56331362063</v>
      </c>
      <c r="J447">
        <f t="shared" si="123"/>
        <v>107178.39164082163</v>
      </c>
      <c r="K447">
        <f t="shared" si="123"/>
        <v>32153.51749224649</v>
      </c>
      <c r="M447">
        <f>IF(front!E460&gt;$M$2,I447,J447)</f>
        <v>301273.56331362063</v>
      </c>
      <c r="N447">
        <f t="shared" si="124"/>
        <v>0.10672532013296908</v>
      </c>
      <c r="O447">
        <f t="shared" si="140"/>
        <v>300202.97415763303</v>
      </c>
      <c r="Q447">
        <f>'slit correction'!O449</f>
        <v>225655.91902551986</v>
      </c>
      <c r="R447">
        <f>SUMPRODUCT(B$6:B$2053,Q$6:Q$2053,EXP(constants!B$7+constants!A$7*ABS(A$6:A$2053-A447)))</f>
        <v>1632.4390553619078</v>
      </c>
      <c r="S447">
        <f t="shared" si="125"/>
        <v>224023.47997015796</v>
      </c>
      <c r="T447">
        <f t="shared" si="126"/>
        <v>224015.83985888789</v>
      </c>
      <c r="V447">
        <f>(front!I459+front!I460)*0.5</f>
        <v>6.5978815024276947E-5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0.3557510671098969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19827.300000000003</v>
      </c>
      <c r="D448" s="2">
        <f>front!E461-front!C461</f>
        <v>60229.5</v>
      </c>
      <c r="E448" s="2">
        <f>IF(front!F461-front!C461&gt;0,front!F461-front!C461,0)</f>
        <v>60229.5</v>
      </c>
      <c r="F448" s="4">
        <f>C448/(constants!$A$4+constants!$B$4*calc!C448+constants!$C$4*calc!C448^2+constants!$D$4*calc!C448^3+constants!$E$4*calc!C448^4+constants!$F$4*calc!C448^5+constants!$G$4*calc!C448^6+constants!$H$4*calc!C448^7)</f>
        <v>19985.118043825296</v>
      </c>
      <c r="G448" s="4">
        <f>D448/(constants!$A$4+constants!$B$4*calc!D448+constants!$C$4*calc!D448^2+constants!$D$4*calc!D448^3+constants!$E$4*calc!D448^4+constants!$F$4*calc!D448^5+constants!$G$4*calc!D448^6+constants!$H$4*calc!D448^7)</f>
        <v>64211.917200183882</v>
      </c>
      <c r="H448" s="4">
        <f>E448/(constants!$A$4+constants!$B$4*calc!E448+constants!$C$4*calc!E448^2+constants!$D$4*calc!E448^3+constants!$E$4*calc!E448^4+constants!$F$4*calc!E448^5+constants!$G$4*calc!E448^6+constants!$H$4*calc!E448^7)</f>
        <v>64211.917200183882</v>
      </c>
      <c r="I448">
        <f t="shared" si="122"/>
        <v>302804.81884583778</v>
      </c>
      <c r="J448">
        <f t="shared" si="123"/>
        <v>107019.86200030647</v>
      </c>
      <c r="K448">
        <f t="shared" si="123"/>
        <v>32105.958600091941</v>
      </c>
      <c r="M448">
        <f>IF(front!E461&gt;$M$2,I448,J448)</f>
        <v>302804.81884583778</v>
      </c>
      <c r="N448">
        <f t="shared" si="124"/>
        <v>0.10602855899871771</v>
      </c>
      <c r="O448">
        <f t="shared" si="140"/>
        <v>301734.22968985018</v>
      </c>
      <c r="Q448">
        <f>'slit correction'!O450</f>
        <v>226044.7750779026</v>
      </c>
      <c r="R448">
        <f>SUMPRODUCT(B$6:B$2053,Q$6:Q$2053,EXP(constants!B$7+constants!A$7*ABS(A$6:A$2053-A448)))</f>
        <v>1644.5978670855684</v>
      </c>
      <c r="S448">
        <f t="shared" si="125"/>
        <v>224400.17721081703</v>
      </c>
      <c r="T448">
        <f t="shared" si="126"/>
        <v>224392.53709954696</v>
      </c>
      <c r="V448">
        <f>(front!I460+front!I461)*0.5</f>
        <v>6.5042632625478172E-5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0.35342852999572572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20187.72</v>
      </c>
      <c r="D449" s="2">
        <f>front!E462-front!C462</f>
        <v>60208.800000000003</v>
      </c>
      <c r="E449" s="2">
        <f>IF(front!F462-front!C462&gt;0,front!F462-front!C462,0)</f>
        <v>60208.800000000003</v>
      </c>
      <c r="F449" s="4">
        <f>C449/(constants!$A$4+constants!$B$4*calc!C449+constants!$C$4*calc!C449^2+constants!$D$4*calc!C449^3+constants!$E$4*calc!C449^4+constants!$F$4*calc!C449^5+constants!$G$4*calc!C449^6+constants!$H$4*calc!C449^7)</f>
        <v>20358.790705113559</v>
      </c>
      <c r="G449" s="4">
        <f>D449/(constants!$A$4+constants!$B$4*calc!D449+constants!$C$4*calc!D449^2+constants!$D$4*calc!D449^3+constants!$E$4*calc!D449^4+constants!$F$4*calc!D449^5+constants!$G$4*calc!D449^6+constants!$H$4*calc!D449^7)</f>
        <v>64188.007597680778</v>
      </c>
      <c r="H449" s="4">
        <f>E449/(constants!$A$4+constants!$B$4*calc!E449+constants!$C$4*calc!E449^2+constants!$D$4*calc!E449^3+constants!$E$4*calc!E449^4+constants!$F$4*calc!E449^5+constants!$G$4*calc!E449^6+constants!$H$4*calc!E449^7)</f>
        <v>64188.007597680778</v>
      </c>
      <c r="I449">
        <f t="shared" si="122"/>
        <v>308466.52583505394</v>
      </c>
      <c r="J449">
        <f t="shared" si="123"/>
        <v>106980.01266280129</v>
      </c>
      <c r="K449">
        <f t="shared" si="123"/>
        <v>32094.003798840389</v>
      </c>
      <c r="M449">
        <f>IF(front!E462&gt;$M$2,I449,J449)</f>
        <v>308466.52583505394</v>
      </c>
      <c r="N449">
        <f t="shared" si="124"/>
        <v>0.1040437166138474</v>
      </c>
      <c r="O449">
        <f t="shared" si="140"/>
        <v>307395.93667906633</v>
      </c>
      <c r="Q449">
        <f>'slit correction'!O451</f>
        <v>231042.43761583717</v>
      </c>
      <c r="R449">
        <f>SUMPRODUCT(B$6:B$2053,Q$6:Q$2053,EXP(constants!B$7+constants!A$7*ABS(A$6:A$2053-A449)))</f>
        <v>1656.7798578019108</v>
      </c>
      <c r="S449">
        <f t="shared" si="125"/>
        <v>229385.65775803526</v>
      </c>
      <c r="T449">
        <f t="shared" si="126"/>
        <v>229378.01764676519</v>
      </c>
      <c r="V449">
        <f>(front!I461+front!I462)*0.5</f>
        <v>6.5609490952668644E-5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0.34681238871282466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20614.57</v>
      </c>
      <c r="D450" s="2">
        <f>front!E463-front!C463</f>
        <v>60303.6</v>
      </c>
      <c r="E450" s="2">
        <f>IF(front!F463-front!C463&gt;0,front!F463-front!C463,0)</f>
        <v>60303.6</v>
      </c>
      <c r="F450" s="4">
        <f>C450/(constants!$A$4+constants!$B$4*calc!C450+constants!$C$4*calc!C450^2+constants!$D$4*calc!C450^3+constants!$E$4*calc!C450^4+constants!$F$4*calc!C450^5+constants!$G$4*calc!C450^6+constants!$H$4*calc!C450^7)</f>
        <v>20801.966098165354</v>
      </c>
      <c r="G450" s="4">
        <f>D450/(constants!$A$4+constants!$B$4*calc!D450+constants!$C$4*calc!D450^2+constants!$D$4*calc!D450^3+constants!$E$4*calc!D450^4+constants!$F$4*calc!D450^5+constants!$G$4*calc!D450^6+constants!$H$4*calc!D450^7)</f>
        <v>64297.553756691472</v>
      </c>
      <c r="H450" s="4">
        <f>E450/(constants!$A$4+constants!$B$4*calc!E450+constants!$C$4*calc!E450^2+constants!$D$4*calc!E450^3+constants!$E$4*calc!E450^4+constants!$F$4*calc!E450^5+constants!$G$4*calc!E450^6+constants!$H$4*calc!E450^7)</f>
        <v>64297.553756691472</v>
      </c>
      <c r="I450">
        <f t="shared" si="122"/>
        <v>315181.30451765691</v>
      </c>
      <c r="J450">
        <f t="shared" si="123"/>
        <v>107162.58959448579</v>
      </c>
      <c r="K450">
        <f t="shared" si="123"/>
        <v>32148.776878345736</v>
      </c>
      <c r="M450">
        <f>IF(front!E463&gt;$M$2,I450,J450)</f>
        <v>315181.30451765691</v>
      </c>
      <c r="N450">
        <f t="shared" si="124"/>
        <v>0.10200090048978369</v>
      </c>
      <c r="O450">
        <f t="shared" si="140"/>
        <v>314110.71536166931</v>
      </c>
      <c r="Q450">
        <f>'slit correction'!O452</f>
        <v>237382.4807970406</v>
      </c>
      <c r="R450">
        <f>SUMPRODUCT(B$6:B$2053,Q$6:Q$2053,EXP(constants!B$7+constants!A$7*ABS(A$6:A$2053-A450)))</f>
        <v>1668.9808459535091</v>
      </c>
      <c r="S450">
        <f t="shared" si="125"/>
        <v>235713.49995108708</v>
      </c>
      <c r="T450">
        <f t="shared" si="126"/>
        <v>235705.85983981701</v>
      </c>
      <c r="V450">
        <f>(front!I462+front!I463)*0.5</f>
        <v>6.6854853479136791E-5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0.34000300163261232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20934</v>
      </c>
      <c r="D451" s="2">
        <f>front!E464-front!C464</f>
        <v>60260.3</v>
      </c>
      <c r="E451" s="2">
        <f>IF(front!F464-front!C464&gt;0,front!F464-front!C464,0)</f>
        <v>60260.3</v>
      </c>
      <c r="F451" s="4">
        <f>C451/(constants!$A$4+constants!$B$4*calc!C451+constants!$C$4*calc!C451^2+constants!$D$4*calc!C451^3+constants!$E$4*calc!C451^4+constants!$F$4*calc!C451^5+constants!$G$4*calc!C451^6+constants!$H$4*calc!C451^7)</f>
        <v>21134.055494824559</v>
      </c>
      <c r="G451" s="4">
        <f>D451/(constants!$A$4+constants!$B$4*calc!D451+constants!$C$4*calc!D451^2+constants!$D$4*calc!D451^3+constants!$E$4*calc!D451^4+constants!$F$4*calc!D451^5+constants!$G$4*calc!D451^6+constants!$H$4*calc!D451^7)</f>
        <v>64247.50342701409</v>
      </c>
      <c r="H451" s="4">
        <f>E451/(constants!$A$4+constants!$B$4*calc!E451+constants!$C$4*calc!E451^2+constants!$D$4*calc!E451^3+constants!$E$4*calc!E451^4+constants!$F$4*calc!E451^5+constants!$G$4*calc!E451^6+constants!$H$4*calc!E451^7)</f>
        <v>64247.50342701409</v>
      </c>
      <c r="I451">
        <f t="shared" si="122"/>
        <v>320212.96204279637</v>
      </c>
      <c r="J451">
        <f t="shared" si="123"/>
        <v>107079.17237835682</v>
      </c>
      <c r="K451">
        <f t="shared" si="123"/>
        <v>32123.751713507045</v>
      </c>
      <c r="M451">
        <f>IF(front!E464&gt;$M$2,I451,J451)</f>
        <v>320212.96204279637</v>
      </c>
      <c r="N451">
        <f t="shared" si="124"/>
        <v>0.10031996053056001</v>
      </c>
      <c r="O451">
        <f t="shared" si="140"/>
        <v>319142.37288680876</v>
      </c>
      <c r="Q451">
        <f>'slit correction'!O453</f>
        <v>242635.0792272799</v>
      </c>
      <c r="R451">
        <f>SUMPRODUCT(B$6:B$2053,Q$6:Q$2053,EXP(constants!B$7+constants!A$7*ABS(A$6:A$2053-A451)))</f>
        <v>1681.1948952552677</v>
      </c>
      <c r="S451">
        <f t="shared" si="125"/>
        <v>240953.88433202464</v>
      </c>
      <c r="T451">
        <f t="shared" si="126"/>
        <v>240946.24422075457</v>
      </c>
      <c r="V451">
        <f>(front!I463+front!I464)*0.5</f>
        <v>6.7990813738858338E-5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0.33439986843520009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21335.57</v>
      </c>
      <c r="D452" s="2">
        <f>front!E465-front!C465</f>
        <v>60287.8</v>
      </c>
      <c r="E452" s="2">
        <f>IF(front!F465-front!C465&gt;0,front!F465-front!C465,0)</f>
        <v>60287.8</v>
      </c>
      <c r="F452" s="4">
        <f>C452/(constants!$A$4+constants!$B$4*calc!C452+constants!$C$4*calc!C452^2+constants!$D$4*calc!C452^3+constants!$E$4*calc!C452^4+constants!$F$4*calc!C452^5+constants!$G$4*calc!C452^6+constants!$H$4*calc!C452^7)</f>
        <v>21552.071406773695</v>
      </c>
      <c r="G452" s="4">
        <f>D452/(constants!$A$4+constants!$B$4*calc!D452+constants!$C$4*calc!D452^2+constants!$D$4*calc!D452^3+constants!$E$4*calc!D452^4+constants!$F$4*calc!D452^5+constants!$G$4*calc!D452^6+constants!$H$4*calc!D452^7)</f>
        <v>64279.28763833343</v>
      </c>
      <c r="H452" s="4">
        <f>E452/(constants!$A$4+constants!$B$4*calc!E452+constants!$C$4*calc!E452^2+constants!$D$4*calc!E452^3+constants!$E$4*calc!E452^4+constants!$F$4*calc!E452^5+constants!$G$4*calc!E452^6+constants!$H$4*calc!E452^7)</f>
        <v>64279.28763833343</v>
      </c>
      <c r="I452">
        <f t="shared" si="122"/>
        <v>326546.53646626807</v>
      </c>
      <c r="J452">
        <f t="shared" si="123"/>
        <v>107132.14606388906</v>
      </c>
      <c r="K452">
        <f t="shared" si="123"/>
        <v>32139.643819166715</v>
      </c>
      <c r="M452">
        <f>IF(front!E465&gt;$M$2,I452,J452)</f>
        <v>326546.53646626807</v>
      </c>
      <c r="N452">
        <f t="shared" si="124"/>
        <v>9.8422859317286643E-2</v>
      </c>
      <c r="O452">
        <f t="shared" si="140"/>
        <v>325475.94731028046</v>
      </c>
      <c r="Q452">
        <f>'slit correction'!O454</f>
        <v>249380.47980388024</v>
      </c>
      <c r="R452">
        <f>SUMPRODUCT(B$6:B$2053,Q$6:Q$2053,EXP(constants!B$7+constants!A$7*ABS(A$6:A$2053-A452)))</f>
        <v>1693.4174964270894</v>
      </c>
      <c r="S452">
        <f t="shared" si="125"/>
        <v>247687.06230745316</v>
      </c>
      <c r="T452">
        <f t="shared" si="126"/>
        <v>247679.42219618309</v>
      </c>
      <c r="V452">
        <f>(front!I464+front!I465)*0.5</f>
        <v>6.9376595328131648E-5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0.32807619772428881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21439.94</v>
      </c>
      <c r="D453" s="2">
        <f>front!E466-front!C466</f>
        <v>60310.2</v>
      </c>
      <c r="E453" s="2">
        <f>IF(front!F466-front!C466&gt;0,front!F466-front!C466,0)</f>
        <v>60310.2</v>
      </c>
      <c r="F453" s="4">
        <f>C453/(constants!$A$4+constants!$B$4*calc!C453+constants!$C$4*calc!C453^2+constants!$D$4*calc!C453^3+constants!$E$4*calc!C453^4+constants!$F$4*calc!C453^5+constants!$G$4*calc!C453^6+constants!$H$4*calc!C453^7)</f>
        <v>21660.811823279408</v>
      </c>
      <c r="G453" s="4">
        <f>D453/(constants!$A$4+constants!$B$4*calc!D453+constants!$C$4*calc!D453^2+constants!$D$4*calc!D453^3+constants!$E$4*calc!D453^4+constants!$F$4*calc!D453^5+constants!$G$4*calc!D453^6+constants!$H$4*calc!D453^7)</f>
        <v>64305.184916550526</v>
      </c>
      <c r="H453" s="4">
        <f>E453/(constants!$A$4+constants!$B$4*calc!E453+constants!$C$4*calc!E453^2+constants!$D$4*calc!E453^3+constants!$E$4*calc!E453^4+constants!$F$4*calc!E453^5+constants!$G$4*calc!E453^6+constants!$H$4*calc!E453^7)</f>
        <v>64305.184916550526</v>
      </c>
      <c r="I453">
        <f t="shared" si="122"/>
        <v>328194.11853453645</v>
      </c>
      <c r="J453">
        <f t="shared" si="123"/>
        <v>107175.30819425087</v>
      </c>
      <c r="K453">
        <f t="shared" si="123"/>
        <v>32152.592458275263</v>
      </c>
      <c r="M453">
        <f>IF(front!E466&gt;$M$2,I453,J453)</f>
        <v>328194.11853453645</v>
      </c>
      <c r="N453">
        <f t="shared" si="124"/>
        <v>9.7968216498955291E-2</v>
      </c>
      <c r="O453">
        <f t="shared" si="140"/>
        <v>327123.52937854885</v>
      </c>
      <c r="Q453">
        <f>'slit correction'!O455</f>
        <v>251249.81306268601</v>
      </c>
      <c r="R453">
        <f>SUMPRODUCT(B$6:B$2053,Q$6:Q$2053,EXP(constants!B$7+constants!A$7*ABS(A$6:A$2053-A453)))</f>
        <v>1705.6421863926771</v>
      </c>
      <c r="S453">
        <f t="shared" si="125"/>
        <v>249544.17087629333</v>
      </c>
      <c r="T453">
        <f t="shared" si="126"/>
        <v>249536.53076502326</v>
      </c>
      <c r="V453">
        <f>(front!I465+front!I466)*0.5</f>
        <v>7.02697971347603E-5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0.32656072166318428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21315.87</v>
      </c>
      <c r="D454" s="2">
        <f>front!E467-front!C467</f>
        <v>60193.1</v>
      </c>
      <c r="E454" s="2">
        <f>IF(front!F467-front!C467&gt;0,front!F467-front!C467,0)</f>
        <v>60193.1</v>
      </c>
      <c r="F454" s="4">
        <f>C454/(constants!$A$4+constants!$B$4*calc!C454+constants!$C$4*calc!C454^2+constants!$D$4*calc!C454^3+constants!$E$4*calc!C454^4+constants!$F$4*calc!C454^5+constants!$G$4*calc!C454^6+constants!$H$4*calc!C454^7)</f>
        <v>21531.550911116472</v>
      </c>
      <c r="G454" s="4">
        <f>D454/(constants!$A$4+constants!$B$4*calc!D454+constants!$C$4*calc!D454^2+constants!$D$4*calc!D454^3+constants!$E$4*calc!D454^4+constants!$F$4*calc!D454^5+constants!$G$4*calc!D454^6+constants!$H$4*calc!D454^7)</f>
        <v>64169.877047144553</v>
      </c>
      <c r="H454" s="4">
        <f>E454/(constants!$A$4+constants!$B$4*calc!E454+constants!$C$4*calc!E454^2+constants!$D$4*calc!E454^3+constants!$E$4*calc!E454^4+constants!$F$4*calc!E454^5+constants!$G$4*calc!E454^6+constants!$H$4*calc!E454^7)</f>
        <v>64169.877047144553</v>
      </c>
      <c r="I454">
        <f t="shared" ref="I454:I517" si="142">F454*1000/I$2</f>
        <v>326235.61986540112</v>
      </c>
      <c r="J454">
        <f t="shared" ref="J454:K517" si="143">G454*1000/J$2</f>
        <v>106949.79507857426</v>
      </c>
      <c r="K454">
        <f t="shared" si="143"/>
        <v>32084.938523572277</v>
      </c>
      <c r="M454">
        <f>IF(front!E467&gt;$M$2,I454,J454)</f>
        <v>326235.61986540112</v>
      </c>
      <c r="N454">
        <f t="shared" si="124"/>
        <v>9.8348974084466731E-2</v>
      </c>
      <c r="O454">
        <f t="shared" si="140"/>
        <v>325165.03070941352</v>
      </c>
      <c r="Q454">
        <f>'slit correction'!O456</f>
        <v>248376.99929133081</v>
      </c>
      <c r="R454">
        <f>SUMPRODUCT(B$6:B$2053,Q$6:Q$2053,EXP(constants!B$7+constants!A$7*ABS(A$6:A$2053-A454)))</f>
        <v>1717.8688897558698</v>
      </c>
      <c r="S454">
        <f t="shared" si="125"/>
        <v>246659.13040157495</v>
      </c>
      <c r="T454">
        <f t="shared" si="126"/>
        <v>246651.49029030488</v>
      </c>
      <c r="V454">
        <f>(front!I466+front!I467)*0.5</f>
        <v>6.9749106338652482E-5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0.32782991361488911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20986.9</v>
      </c>
      <c r="D455" s="2">
        <f>front!E468-front!C468</f>
        <v>60316.2</v>
      </c>
      <c r="E455" s="2">
        <f>IF(front!F468-front!C468&gt;0,front!F468-front!C468,0)</f>
        <v>60316.2</v>
      </c>
      <c r="F455" s="4">
        <f>C455/(constants!$A$4+constants!$B$4*calc!C455+constants!$C$4*calc!C455^2+constants!$D$4*calc!C455^3+constants!$E$4*calc!C455^4+constants!$F$4*calc!C455^5+constants!$G$4*calc!C455^6+constants!$H$4*calc!C455^7)</f>
        <v>21189.088252932066</v>
      </c>
      <c r="G455" s="4">
        <f>D455/(constants!$A$4+constants!$B$4*calc!D455+constants!$C$4*calc!D455^2+constants!$D$4*calc!D455^3+constants!$E$4*calc!D455^4+constants!$F$4*calc!D455^5+constants!$G$4*calc!D455^6+constants!$H$4*calc!D455^7)</f>
        <v>64312.122852270397</v>
      </c>
      <c r="H455" s="4">
        <f>E455/(constants!$A$4+constants!$B$4*calc!E455+constants!$C$4*calc!E455^2+constants!$D$4*calc!E455^3+constants!$E$4*calc!E455^4+constants!$F$4*calc!E455^5+constants!$G$4*calc!E455^6+constants!$H$4*calc!E455^7)</f>
        <v>64312.122852270397</v>
      </c>
      <c r="I455">
        <f t="shared" si="142"/>
        <v>321046.79171109188</v>
      </c>
      <c r="J455">
        <f t="shared" si="143"/>
        <v>107186.87142045065</v>
      </c>
      <c r="K455">
        <f t="shared" si="143"/>
        <v>32156.061426135198</v>
      </c>
      <c r="M455">
        <f>IF(front!E468&gt;$M$2,I455,J455)</f>
        <v>321046.79171109188</v>
      </c>
      <c r="N455">
        <f t="shared" ref="N455:N518" si="144">K455/M455</f>
        <v>0.10016004600062239</v>
      </c>
      <c r="O455">
        <f t="shared" si="140"/>
        <v>319976.20255510428</v>
      </c>
      <c r="Q455">
        <f>'slit correction'!O457</f>
        <v>240769.09434065083</v>
      </c>
      <c r="R455">
        <f>SUMPRODUCT(B$6:B$2053,Q$6:Q$2053,EXP(constants!B$7+constants!A$7*ABS(A$6:A$2053-A455)))</f>
        <v>1730.3734399581658</v>
      </c>
      <c r="S455">
        <f t="shared" ref="S455:S518" si="145">Q455-R455</f>
        <v>239038.72090069266</v>
      </c>
      <c r="T455">
        <f t="shared" ref="T455:T518" si="146">IF((S455-$S$2)&gt;0,S455-$S$2,0)</f>
        <v>239031.08078942259</v>
      </c>
      <c r="V455">
        <f>(front!I467+front!I468)*0.5</f>
        <v>6.7960152586190556E-5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0.33386682000207463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20858.260000000002</v>
      </c>
      <c r="D456" s="2">
        <f>front!E469-front!C469</f>
        <v>60259</v>
      </c>
      <c r="E456" s="2">
        <f>IF(front!F469-front!C469&gt;0,front!F469-front!C469,0)</f>
        <v>60259</v>
      </c>
      <c r="F456" s="4">
        <f>C456/(constants!$A$4+constants!$B$4*calc!C456+constants!$C$4*calc!C456^2+constants!$D$4*calc!C456^3+constants!$E$4*calc!C456^4+constants!$F$4*calc!C456^5+constants!$G$4*calc!C456^6+constants!$H$4*calc!C456^7)</f>
        <v>21055.279797328352</v>
      </c>
      <c r="G456" s="4">
        <f>D456/(constants!$A$4+constants!$B$4*calc!D456+constants!$C$4*calc!D456^2+constants!$D$4*calc!D456^3+constants!$E$4*calc!D456^4+constants!$F$4*calc!D456^5+constants!$G$4*calc!D456^6+constants!$H$4*calc!D456^7)</f>
        <v>64246.00115356555</v>
      </c>
      <c r="H456" s="4">
        <f>E456/(constants!$A$4+constants!$B$4*calc!E456+constants!$C$4*calc!E456^2+constants!$D$4*calc!E456^3+constants!$E$4*calc!E456^4+constants!$F$4*calc!E456^5+constants!$G$4*calc!E456^6+constants!$H$4*calc!E456^7)</f>
        <v>64246.00115356555</v>
      </c>
      <c r="I456">
        <f t="shared" si="142"/>
        <v>319019.3908686114</v>
      </c>
      <c r="J456">
        <f t="shared" si="143"/>
        <v>107076.66858927591</v>
      </c>
      <c r="K456">
        <f t="shared" si="143"/>
        <v>32123.000576782775</v>
      </c>
      <c r="M456">
        <f>IF(front!E469&gt;$M$2,I456,J456)</f>
        <v>319019.3908686114</v>
      </c>
      <c r="N456">
        <f t="shared" si="144"/>
        <v>0.10069294060564701</v>
      </c>
      <c r="O456">
        <f t="shared" si="140"/>
        <v>317948.8017126238</v>
      </c>
      <c r="Q456">
        <f>'slit correction'!O458</f>
        <v>236352.3285583574</v>
      </c>
      <c r="R456">
        <f>SUMPRODUCT(B$6:B$2053,Q$6:Q$2053,EXP(constants!B$7+constants!A$7*ABS(A$6:A$2053-A456)))</f>
        <v>1742.629257166516</v>
      </c>
      <c r="S456">
        <f t="shared" si="145"/>
        <v>234609.69930119088</v>
      </c>
      <c r="T456">
        <f t="shared" si="146"/>
        <v>234602.05918992081</v>
      </c>
      <c r="V456">
        <f>(front!I468+front!I469)*0.5</f>
        <v>6.592367225636612E-5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0.33564313535215667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21503.9</v>
      </c>
      <c r="D457" s="2">
        <f>front!E470-front!C470</f>
        <v>60287.199999999997</v>
      </c>
      <c r="E457" s="2">
        <f>IF(front!F470-front!C470&gt;0,front!F470-front!C470,0)</f>
        <v>60287.199999999997</v>
      </c>
      <c r="F457" s="4">
        <f>C457/(constants!$A$4+constants!$B$4*calc!C457+constants!$C$4*calc!C457^2+constants!$D$4*calc!C457^3+constants!$E$4*calc!C457^4+constants!$F$4*calc!C457^5+constants!$G$4*calc!C457^6+constants!$H$4*calc!C457^7)</f>
        <v>21727.469562346872</v>
      </c>
      <c r="G457" s="4">
        <f>D457/(constants!$A$4+constants!$B$4*calc!D457+constants!$C$4*calc!D457^2+constants!$D$4*calc!D457^3+constants!$E$4*calc!D457^4+constants!$F$4*calc!D457^5+constants!$G$4*calc!D457^6+constants!$H$4*calc!D457^7)</f>
        <v>64278.594055266047</v>
      </c>
      <c r="H457" s="4">
        <f>E457/(constants!$A$4+constants!$B$4*calc!E457+constants!$C$4*calc!E457^2+constants!$D$4*calc!E457^3+constants!$E$4*calc!E457^4+constants!$F$4*calc!E457^5+constants!$G$4*calc!E457^6+constants!$H$4*calc!E457^7)</f>
        <v>64278.594055266047</v>
      </c>
      <c r="I457">
        <f t="shared" si="142"/>
        <v>329204.08427798288</v>
      </c>
      <c r="J457">
        <f t="shared" si="143"/>
        <v>107130.99009211008</v>
      </c>
      <c r="K457">
        <f t="shared" si="143"/>
        <v>32139.297027633023</v>
      </c>
      <c r="M457">
        <f>IF(front!E470&gt;$M$2,I457,J457)</f>
        <v>329204.08427798288</v>
      </c>
      <c r="N457">
        <f t="shared" si="144"/>
        <v>9.7627273058053285E-2</v>
      </c>
      <c r="O457">
        <f t="shared" si="140"/>
        <v>328133.49512199528</v>
      </c>
      <c r="Q457">
        <f>'slit correction'!O459</f>
        <v>245607.8408003361</v>
      </c>
      <c r="R457">
        <f>SUMPRODUCT(B$6:B$2053,Q$6:Q$2053,EXP(constants!B$7+constants!A$7*ABS(A$6:A$2053-A457)))</f>
        <v>1754.9137829630051</v>
      </c>
      <c r="S457">
        <f t="shared" si="145"/>
        <v>243852.92701737309</v>
      </c>
      <c r="T457">
        <f t="shared" si="146"/>
        <v>243845.28690610302</v>
      </c>
      <c r="V457">
        <f>(front!I469+front!I470)*0.5</f>
        <v>6.6291891381773846E-5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0.32542424352684429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22524.93</v>
      </c>
      <c r="D458" s="2">
        <f>front!E471-front!C471</f>
        <v>60228.9</v>
      </c>
      <c r="E458" s="2">
        <f>IF(front!F471-front!C471&gt;0,front!F471-front!C471,0)</f>
        <v>60228.9</v>
      </c>
      <c r="F458" s="4">
        <f>C458/(constants!$A$4+constants!$B$4*calc!C458+constants!$C$4*calc!C458^2+constants!$D$4*calc!C458^3+constants!$E$4*calc!C458^4+constants!$F$4*calc!C458^5+constants!$G$4*calc!C458^6+constants!$H$4*calc!C458^7)</f>
        <v>22793.540753549252</v>
      </c>
      <c r="G458" s="4">
        <f>D458/(constants!$A$4+constants!$B$4*calc!D458+constants!$C$4*calc!D458^2+constants!$D$4*calc!D458^3+constants!$E$4*calc!D458^4+constants!$F$4*calc!D458^5+constants!$G$4*calc!D458^6+constants!$H$4*calc!D458^7)</f>
        <v>64211.22408801924</v>
      </c>
      <c r="H458" s="4">
        <f>E458/(constants!$A$4+constants!$B$4*calc!E458+constants!$C$4*calc!E458^2+constants!$D$4*calc!E458^3+constants!$E$4*calc!E458^4+constants!$F$4*calc!E458^5+constants!$G$4*calc!E458^6+constants!$H$4*calc!E458^7)</f>
        <v>64211.22408801924</v>
      </c>
      <c r="I458">
        <f t="shared" si="142"/>
        <v>345356.67808407958</v>
      </c>
      <c r="J458">
        <f t="shared" si="143"/>
        <v>107018.7068133654</v>
      </c>
      <c r="K458">
        <f t="shared" si="143"/>
        <v>32105.61204400962</v>
      </c>
      <c r="M458">
        <f>IF(front!E471&gt;$M$2,I458,J458)</f>
        <v>345356.67808407958</v>
      </c>
      <c r="N458">
        <f t="shared" si="144"/>
        <v>9.2963634646130333E-2</v>
      </c>
      <c r="O458">
        <f t="shared" si="140"/>
        <v>344286.08892809198</v>
      </c>
      <c r="Q458">
        <f>'slit correction'!O460</f>
        <v>261858.94021504855</v>
      </c>
      <c r="R458">
        <f>SUMPRODUCT(B$6:B$2053,Q$6:Q$2053,EXP(constants!B$7+constants!A$7*ABS(A$6:A$2053-A458)))</f>
        <v>1767.2172782393407</v>
      </c>
      <c r="S458">
        <f t="shared" si="145"/>
        <v>260091.72293680921</v>
      </c>
      <c r="T458">
        <f t="shared" si="146"/>
        <v>260084.08282553914</v>
      </c>
      <c r="V458">
        <f>(front!I470+front!I471)*0.5</f>
        <v>6.9564045839588703E-5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0.30987878215376774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23082.26</v>
      </c>
      <c r="D459" s="2">
        <f>front!E472-front!C472</f>
        <v>60236.800000000003</v>
      </c>
      <c r="E459" s="2">
        <f>IF(front!F472-front!C472&gt;0,front!F472-front!C472,0)</f>
        <v>60236.800000000003</v>
      </c>
      <c r="F459" s="4">
        <f>C459/(constants!$A$4+constants!$B$4*calc!C459+constants!$C$4*calc!C459^2+constants!$D$4*calc!C459^3+constants!$E$4*calc!C459^4+constants!$F$4*calc!C459^5+constants!$G$4*calc!C459^6+constants!$H$4*calc!C459^7)</f>
        <v>23376.995187038709</v>
      </c>
      <c r="G459" s="4">
        <f>D459/(constants!$A$4+constants!$B$4*calc!D459+constants!$C$4*calc!D459^2+constants!$D$4*calc!D459^3+constants!$E$4*calc!D459^4+constants!$F$4*calc!D459^5+constants!$G$4*calc!D459^6+constants!$H$4*calc!D459^7)</f>
        <v>64220.350449601159</v>
      </c>
      <c r="H459" s="4">
        <f>E459/(constants!$A$4+constants!$B$4*calc!E459+constants!$C$4*calc!E459^2+constants!$D$4*calc!E459^3+constants!$E$4*calc!E459^4+constants!$F$4*calc!E459^5+constants!$G$4*calc!E459^6+constants!$H$4*calc!E459^7)</f>
        <v>64220.350449601159</v>
      </c>
      <c r="I459">
        <f t="shared" si="142"/>
        <v>354196.89677331375</v>
      </c>
      <c r="J459">
        <f t="shared" si="143"/>
        <v>107033.91741600193</v>
      </c>
      <c r="K459">
        <f t="shared" si="143"/>
        <v>32110.17522480058</v>
      </c>
      <c r="M459">
        <f>IF(front!E472&gt;$M$2,I459,J459)</f>
        <v>354196.89677331375</v>
      </c>
      <c r="N459">
        <f t="shared" si="144"/>
        <v>9.0656286142876949E-2</v>
      </c>
      <c r="O459">
        <f t="shared" si="140"/>
        <v>353126.30761732615</v>
      </c>
      <c r="Q459">
        <f>'slit correction'!O461</f>
        <v>271033.5172986316</v>
      </c>
      <c r="R459">
        <f>SUMPRODUCT(B$6:B$2053,Q$6:Q$2053,EXP(constants!B$7+constants!A$7*ABS(A$6:A$2053-A459)))</f>
        <v>1779.5208438867003</v>
      </c>
      <c r="S459">
        <f t="shared" si="145"/>
        <v>269253.99645474489</v>
      </c>
      <c r="T459">
        <f t="shared" si="146"/>
        <v>269246.35634347482</v>
      </c>
      <c r="V459">
        <f>(front!I471+front!I472)*0.5</f>
        <v>7.2785758025434958E-5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0.30218762047625647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23163.919999999998</v>
      </c>
      <c r="D460" s="2">
        <f>front!E473-front!C473</f>
        <v>60262.2</v>
      </c>
      <c r="E460" s="2">
        <f>IF(front!F473-front!C473&gt;0,front!F473-front!C473,0)</f>
        <v>60262.2</v>
      </c>
      <c r="F460" s="4">
        <f>C460/(constants!$A$4+constants!$B$4*calc!C460+constants!$C$4*calc!C460^2+constants!$D$4*calc!C460^3+constants!$E$4*calc!C460^4+constants!$F$4*calc!C460^5+constants!$G$4*calc!C460^6+constants!$H$4*calc!C460^7)</f>
        <v>23462.572380605819</v>
      </c>
      <c r="G460" s="4">
        <f>D460/(constants!$A$4+constants!$B$4*calc!D460+constants!$C$4*calc!D460^2+constants!$D$4*calc!D460^3+constants!$E$4*calc!D460^4+constants!$F$4*calc!D460^5+constants!$G$4*calc!D460^6+constants!$H$4*calc!D460^7)</f>
        <v>64249.699098392644</v>
      </c>
      <c r="H460" s="4">
        <f>E460/(constants!$A$4+constants!$B$4*calc!E460+constants!$C$4*calc!E460^2+constants!$D$4*calc!E460^3+constants!$E$4*calc!E460^4+constants!$F$4*calc!E460^5+constants!$G$4*calc!E460^6+constants!$H$4*calc!E460^7)</f>
        <v>64249.699098392644</v>
      </c>
      <c r="I460">
        <f t="shared" si="142"/>
        <v>355493.52091826999</v>
      </c>
      <c r="J460">
        <f t="shared" si="143"/>
        <v>107082.83183065441</v>
      </c>
      <c r="K460">
        <f t="shared" si="143"/>
        <v>32124.849549196322</v>
      </c>
      <c r="M460">
        <f>IF(front!E473&gt;$M$2,I460,J460)</f>
        <v>355493.52091826999</v>
      </c>
      <c r="N460">
        <f t="shared" si="144"/>
        <v>9.0366905889635071E-2</v>
      </c>
      <c r="O460">
        <f t="shared" si="140"/>
        <v>354422.93176228239</v>
      </c>
      <c r="Q460">
        <f>'slit correction'!O462</f>
        <v>272432.98239255429</v>
      </c>
      <c r="R460">
        <f>SUMPRODUCT(B$6:B$2053,Q$6:Q$2053,EXP(constants!B$7+constants!A$7*ABS(A$6:A$2053-A460)))</f>
        <v>1791.8148505120405</v>
      </c>
      <c r="S460">
        <f t="shared" si="145"/>
        <v>270641.16754204227</v>
      </c>
      <c r="T460">
        <f t="shared" si="146"/>
        <v>270633.5274307722</v>
      </c>
      <c r="V460">
        <f>(front!I472+front!I473)*0.5</f>
        <v>7.3864724134500203E-5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0.30122301963211695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23060.48</v>
      </c>
      <c r="D461" s="2">
        <f>front!E474-front!C474</f>
        <v>60293.2</v>
      </c>
      <c r="E461" s="2">
        <f>IF(front!F474-front!C474&gt;0,front!F474-front!C474,0)</f>
        <v>60293.2</v>
      </c>
      <c r="F461" s="4">
        <f>C461/(constants!$A$4+constants!$B$4*calc!C461+constants!$C$4*calc!C461^2+constants!$D$4*calc!C461^3+constants!$E$4*calc!C461^4+constants!$F$4*calc!C461^5+constants!$G$4*calc!C461^6+constants!$H$4*calc!C461^7)</f>
        <v>23354.17424634493</v>
      </c>
      <c r="G461" s="4">
        <f>D461/(constants!$A$4+constants!$B$4*calc!D461+constants!$C$4*calc!D461^2+constants!$D$4*calc!D461^3+constants!$E$4*calc!D461^4+constants!$F$4*calc!D461^5+constants!$G$4*calc!D461^6+constants!$H$4*calc!D461^7)</f>
        <v>64285.530106284867</v>
      </c>
      <c r="H461" s="4">
        <f>E461/(constants!$A$4+constants!$B$4*calc!E461+constants!$C$4*calc!E461^2+constants!$D$4*calc!E461^3+constants!$E$4*calc!E461^4+constants!$F$4*calc!E461^5+constants!$G$4*calc!E461^6+constants!$H$4*calc!E461^7)</f>
        <v>64285.530106284867</v>
      </c>
      <c r="I461">
        <f t="shared" si="142"/>
        <v>353851.12494462018</v>
      </c>
      <c r="J461">
        <f t="shared" si="143"/>
        <v>107142.55017714144</v>
      </c>
      <c r="K461">
        <f t="shared" si="143"/>
        <v>32142.765053142433</v>
      </c>
      <c r="M461">
        <f>IF(front!E474&gt;$M$2,I461,J461)</f>
        <v>353851.12494462018</v>
      </c>
      <c r="N461">
        <f t="shared" si="144"/>
        <v>9.0836972916711708E-2</v>
      </c>
      <c r="O461">
        <f t="shared" si="140"/>
        <v>352780.53578863258</v>
      </c>
      <c r="Q461">
        <f>'slit correction'!O463</f>
        <v>270502.12833154167</v>
      </c>
      <c r="R461">
        <f>SUMPRODUCT(B$6:B$2053,Q$6:Q$2053,EXP(constants!B$7+constants!A$7*ABS(A$6:A$2053-A461)))</f>
        <v>1804.0998516675415</v>
      </c>
      <c r="S461">
        <f t="shared" si="145"/>
        <v>268698.02847987413</v>
      </c>
      <c r="T461">
        <f t="shared" si="146"/>
        <v>268690.38836860406</v>
      </c>
      <c r="V461">
        <f>(front!I473+front!I474)*0.5</f>
        <v>7.3319942760865354E-5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0.30278990972237235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23003.86</v>
      </c>
      <c r="D462" s="2">
        <f>front!E475-front!C475</f>
        <v>60181.8</v>
      </c>
      <c r="E462" s="2">
        <f>IF(front!F475-front!C475&gt;0,front!F475-front!C475,0)</f>
        <v>60181.8</v>
      </c>
      <c r="F462" s="4">
        <f>C462/(constants!$A$4+constants!$B$4*calc!C462+constants!$C$4*calc!C462^2+constants!$D$4*calc!C462^3+constants!$E$4*calc!C462^4+constants!$F$4*calc!C462^5+constants!$G$4*calc!C462^6+constants!$H$4*calc!C462^7)</f>
        <v>23294.855756403882</v>
      </c>
      <c r="G462" s="4">
        <f>D462/(constants!$A$4+constants!$B$4*calc!D462+constants!$C$4*calc!D462^2+constants!$D$4*calc!D462^3+constants!$E$4*calc!D462^4+constants!$F$4*calc!D462^5+constants!$G$4*calc!D462^6+constants!$H$4*calc!D462^7)</f>
        <v>64156.829680364084</v>
      </c>
      <c r="H462" s="4">
        <f>E462/(constants!$A$4+constants!$B$4*calc!E462+constants!$C$4*calc!E462^2+constants!$D$4*calc!E462^3+constants!$E$4*calc!E462^4+constants!$F$4*calc!E462^5+constants!$G$4*calc!E462^6+constants!$H$4*calc!E462^7)</f>
        <v>64156.829680364084</v>
      </c>
      <c r="I462">
        <f t="shared" si="142"/>
        <v>352952.35994551337</v>
      </c>
      <c r="J462">
        <f t="shared" si="143"/>
        <v>106928.04946727348</v>
      </c>
      <c r="K462">
        <f t="shared" si="143"/>
        <v>32078.414840182042</v>
      </c>
      <c r="M462">
        <f>IF(front!E475&gt;$M$2,I462,J462)</f>
        <v>352952.35994551337</v>
      </c>
      <c r="N462">
        <f t="shared" si="144"/>
        <v>9.0885962188024791E-2</v>
      </c>
      <c r="O462">
        <f t="shared" si="140"/>
        <v>351881.77078952576</v>
      </c>
      <c r="Q462">
        <f>'slit correction'!O464</f>
        <v>268934.53755528148</v>
      </c>
      <c r="R462">
        <f>SUMPRODUCT(B$6:B$2053,Q$6:Q$2053,EXP(constants!B$7+constants!A$7*ABS(A$6:A$2053-A462)))</f>
        <v>1816.3807616200256</v>
      </c>
      <c r="S462">
        <f t="shared" si="145"/>
        <v>267118.15679366147</v>
      </c>
      <c r="T462">
        <f t="shared" si="146"/>
        <v>267110.5166823914</v>
      </c>
      <c r="V462">
        <f>(front!I474+front!I475)*0.5</f>
        <v>7.2523290311291889E-5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0.30295320729341596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23029.25</v>
      </c>
      <c r="D463" s="2">
        <f>front!E476-front!C476</f>
        <v>60243</v>
      </c>
      <c r="E463" s="2">
        <f>IF(front!F476-front!C476&gt;0,front!F476-front!C476,0)</f>
        <v>60243</v>
      </c>
      <c r="F463" s="4">
        <f>C463/(constants!$A$4+constants!$B$4*calc!C463+constants!$C$4*calc!C463^2+constants!$D$4*calc!C463^3+constants!$E$4*calc!C463^4+constants!$F$4*calc!C463^5+constants!$G$4*calc!C463^6+constants!$H$4*calc!C463^7)</f>
        <v>23321.454481437289</v>
      </c>
      <c r="G463" s="4">
        <f>D463/(constants!$A$4+constants!$B$4*calc!D463+constants!$C$4*calc!D463^2+constants!$D$4*calc!D463^3+constants!$E$4*calc!D463^4+constants!$F$4*calc!D463^5+constants!$G$4*calc!D463^6+constants!$H$4*calc!D463^7)</f>
        <v>64227.513494688479</v>
      </c>
      <c r="H463" s="4">
        <f>E463/(constants!$A$4+constants!$B$4*calc!E463+constants!$C$4*calc!E463^2+constants!$D$4*calc!E463^3+constants!$E$4*calc!E463^4+constants!$F$4*calc!E463^5+constants!$G$4*calc!E463^6+constants!$H$4*calc!E463^7)</f>
        <v>64227.513494688479</v>
      </c>
      <c r="I463">
        <f t="shared" si="142"/>
        <v>353355.37093086803</v>
      </c>
      <c r="J463">
        <f t="shared" si="143"/>
        <v>107045.85582448081</v>
      </c>
      <c r="K463">
        <f t="shared" si="143"/>
        <v>32113.75674734424</v>
      </c>
      <c r="M463">
        <f>IF(front!E476&gt;$M$2,I463,J463)</f>
        <v>353355.37093086803</v>
      </c>
      <c r="N463">
        <f t="shared" si="144"/>
        <v>9.0882322413112865E-2</v>
      </c>
      <c r="O463">
        <f t="shared" si="140"/>
        <v>352284.78177488042</v>
      </c>
      <c r="Q463">
        <f>'slit correction'!O465</f>
        <v>268953.02023264987</v>
      </c>
      <c r="R463">
        <f>SUMPRODUCT(B$6:B$2053,Q$6:Q$2053,EXP(constants!B$7+constants!A$7*ABS(A$6:A$2053-A463)))</f>
        <v>1828.6620179949743</v>
      </c>
      <c r="S463">
        <f t="shared" si="145"/>
        <v>267124.3582146549</v>
      </c>
      <c r="T463">
        <f t="shared" si="146"/>
        <v>267116.71810338483</v>
      </c>
      <c r="V463">
        <f>(front!I475+front!I476)*0.5</f>
        <v>7.209800835282314E-5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0.30294107471037629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23305.18</v>
      </c>
      <c r="D464" s="2">
        <f>front!E477-front!C477</f>
        <v>60189.4</v>
      </c>
      <c r="E464" s="2">
        <f>IF(front!F477-front!C477&gt;0,front!F477-front!C477,0)</f>
        <v>60189.4</v>
      </c>
      <c r="F464" s="4">
        <f>C464/(constants!$A$4+constants!$B$4*calc!C464+constants!$C$4*calc!C464^2+constants!$D$4*calc!C464^3+constants!$E$4*calc!C464^4+constants!$F$4*calc!C464^5+constants!$G$4*calc!C464^6+constants!$H$4*calc!C464^7)</f>
        <v>23610.662015021935</v>
      </c>
      <c r="G464" s="4">
        <f>D464/(constants!$A$4+constants!$B$4*calc!D464+constants!$C$4*calc!D464^2+constants!$D$4*calc!D464^3+constants!$E$4*calc!D464^4+constants!$F$4*calc!D464^5+constants!$G$4*calc!D464^6+constants!$H$4*calc!D464^7)</f>
        <v>64165.604715612717</v>
      </c>
      <c r="H464" s="4">
        <f>E464/(constants!$A$4+constants!$B$4*calc!E464+constants!$C$4*calc!E464^2+constants!$D$4*calc!E464^3+constants!$E$4*calc!E464^4+constants!$F$4*calc!E464^5+constants!$G$4*calc!E464^6+constants!$H$4*calc!E464^7)</f>
        <v>64165.604715612717</v>
      </c>
      <c r="I464">
        <f t="shared" si="142"/>
        <v>357737.30325790809</v>
      </c>
      <c r="J464">
        <f t="shared" si="143"/>
        <v>106942.67452602119</v>
      </c>
      <c r="K464">
        <f t="shared" si="143"/>
        <v>32082.802357806358</v>
      </c>
      <c r="M464">
        <f>IF(front!E477&gt;$M$2,I464,J464)</f>
        <v>357737.30325790809</v>
      </c>
      <c r="N464">
        <f t="shared" si="144"/>
        <v>8.9682574519427447E-2</v>
      </c>
      <c r="O464">
        <f t="shared" si="140"/>
        <v>356666.71410192049</v>
      </c>
      <c r="Q464">
        <f>'slit correction'!O466</f>
        <v>273133.57728420116</v>
      </c>
      <c r="R464">
        <f>SUMPRODUCT(B$6:B$2053,Q$6:Q$2053,EXP(constants!B$7+constants!A$7*ABS(A$6:A$2053-A464)))</f>
        <v>1840.9459808504198</v>
      </c>
      <c r="S464">
        <f t="shared" si="145"/>
        <v>271292.63130335073</v>
      </c>
      <c r="T464">
        <f t="shared" si="146"/>
        <v>271284.99119208066</v>
      </c>
      <c r="V464">
        <f>(front!I476+front!I477)*0.5</f>
        <v>7.238717646728486E-5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0.29894191506475815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23479.82</v>
      </c>
      <c r="D465" s="2">
        <f>front!E478-front!C478</f>
        <v>60137.1</v>
      </c>
      <c r="E465" s="2">
        <f>IF(front!F478-front!C478&gt;0,front!F478-front!C478,0)</f>
        <v>60137.1</v>
      </c>
      <c r="F465" s="4">
        <f>C465/(constants!$A$4+constants!$B$4*calc!C465+constants!$C$4*calc!C465^2+constants!$D$4*calc!C465^3+constants!$E$4*calc!C465^4+constants!$F$4*calc!C465^5+constants!$G$4*calc!C465^6+constants!$H$4*calc!C465^7)</f>
        <v>23793.838693841484</v>
      </c>
      <c r="G465" s="4">
        <f>D465/(constants!$A$4+constants!$B$4*calc!D465+constants!$C$4*calc!D465^2+constants!$D$4*calc!D465^3+constants!$E$4*calc!D465^4+constants!$F$4*calc!D465^5+constants!$G$4*calc!D465^6+constants!$H$4*calc!D465^7)</f>
        <v>64105.233892939781</v>
      </c>
      <c r="H465" s="4">
        <f>E465/(constants!$A$4+constants!$B$4*calc!E465+constants!$C$4*calc!E465^2+constants!$D$4*calc!E465^3+constants!$E$4*calc!E465^4+constants!$F$4*calc!E465^5+constants!$G$4*calc!E465^6+constants!$H$4*calc!E465^7)</f>
        <v>64105.233892939781</v>
      </c>
      <c r="I465">
        <f t="shared" si="142"/>
        <v>360512.70748244674</v>
      </c>
      <c r="J465">
        <f t="shared" si="143"/>
        <v>106842.05648823298</v>
      </c>
      <c r="K465">
        <f t="shared" si="143"/>
        <v>32052.616946469891</v>
      </c>
      <c r="M465">
        <f>IF(front!E478&gt;$M$2,I465,J465)</f>
        <v>360512.70748244674</v>
      </c>
      <c r="N465">
        <f t="shared" si="144"/>
        <v>8.8908424810602613E-2</v>
      </c>
      <c r="O465">
        <f t="shared" si="140"/>
        <v>359442.11832645914</v>
      </c>
      <c r="Q465">
        <f>'slit correction'!O467</f>
        <v>275491.61358160363</v>
      </c>
      <c r="R465">
        <f>SUMPRODUCT(B$6:B$2053,Q$6:Q$2053,EXP(constants!B$7+constants!A$7*ABS(A$6:A$2053-A465)))</f>
        <v>1853.2295587712872</v>
      </c>
      <c r="S465">
        <f t="shared" si="145"/>
        <v>273638.38402283232</v>
      </c>
      <c r="T465">
        <f t="shared" si="146"/>
        <v>273630.74391156225</v>
      </c>
      <c r="V465">
        <f>(front!I477+front!I478)*0.5</f>
        <v>7.2946355553104187E-5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0.29636141603534205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23469.17</v>
      </c>
      <c r="D466" s="2">
        <f>front!E479-front!C479</f>
        <v>60193.1</v>
      </c>
      <c r="E466" s="2">
        <f>IF(front!F479-front!C479&gt;0,front!F479-front!C479,0)</f>
        <v>60193.1</v>
      </c>
      <c r="F466" s="4">
        <f>C466/(constants!$A$4+constants!$B$4*calc!C466+constants!$C$4*calc!C466^2+constants!$D$4*calc!C466^3+constants!$E$4*calc!C466^4+constants!$F$4*calc!C466^5+constants!$G$4*calc!C466^6+constants!$H$4*calc!C466^7)</f>
        <v>23782.665166149021</v>
      </c>
      <c r="G466" s="4">
        <f>D466/(constants!$A$4+constants!$B$4*calc!D466+constants!$C$4*calc!D466^2+constants!$D$4*calc!D466^3+constants!$E$4*calc!D466^4+constants!$F$4*calc!D466^5+constants!$G$4*calc!D466^6+constants!$H$4*calc!D466^7)</f>
        <v>64169.877047144553</v>
      </c>
      <c r="H466" s="4">
        <f>E466/(constants!$A$4+constants!$B$4*calc!E466+constants!$C$4*calc!E466^2+constants!$D$4*calc!E466^3+constants!$E$4*calc!E466^4+constants!$F$4*calc!E466^5+constants!$G$4*calc!E466^6+constants!$H$4*calc!E466^7)</f>
        <v>64169.877047144553</v>
      </c>
      <c r="I466">
        <f t="shared" si="142"/>
        <v>360343.41160831851</v>
      </c>
      <c r="J466">
        <f t="shared" si="143"/>
        <v>106949.79507857426</v>
      </c>
      <c r="K466">
        <f t="shared" si="143"/>
        <v>32084.938523572277</v>
      </c>
      <c r="M466">
        <f>IF(front!E479&gt;$M$2,I466,J466)</f>
        <v>360343.41160831851</v>
      </c>
      <c r="N466">
        <f t="shared" si="144"/>
        <v>8.9039892197189816E-2</v>
      </c>
      <c r="O466">
        <f t="shared" si="140"/>
        <v>359272.8224523309</v>
      </c>
      <c r="Q466">
        <f>'slit correction'!O468</f>
        <v>275295.85874913167</v>
      </c>
      <c r="R466">
        <f>SUMPRODUCT(B$6:B$2053,Q$6:Q$2053,EXP(constants!B$7+constants!A$7*ABS(A$6:A$2053-A466)))</f>
        <v>1865.7830716849339</v>
      </c>
      <c r="S466">
        <f t="shared" si="145"/>
        <v>273430.07567744673</v>
      </c>
      <c r="T466">
        <f t="shared" si="146"/>
        <v>273422.43556617666</v>
      </c>
      <c r="V466">
        <f>(front!I478+front!I479)*0.5</f>
        <v>7.2859300071622486E-5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0.29679964065729941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23698.37</v>
      </c>
      <c r="D467" s="2">
        <f>front!E480-front!C480</f>
        <v>60302.6</v>
      </c>
      <c r="E467" s="2">
        <f>IF(front!F480-front!C480&gt;0,front!F480-front!C480,0)</f>
        <v>60302.6</v>
      </c>
      <c r="F467" s="4">
        <f>C467/(constants!$A$4+constants!$B$4*calc!C467+constants!$C$4*calc!C467^2+constants!$D$4*calc!C467^3+constants!$E$4*calc!C467^4+constants!$F$4*calc!C467^5+constants!$G$4*calc!C467^6+constants!$H$4*calc!C467^7)</f>
        <v>24023.215949803372</v>
      </c>
      <c r="G467" s="4">
        <f>D467/(constants!$A$4+constants!$B$4*calc!D467+constants!$C$4*calc!D467^2+constants!$D$4*calc!D467^3+constants!$E$4*calc!D467^4+constants!$F$4*calc!D467^5+constants!$G$4*calc!D467^6+constants!$H$4*calc!D467^7)</f>
        <v>64296.397572311689</v>
      </c>
      <c r="H467" s="4">
        <f>E467/(constants!$A$4+constants!$B$4*calc!E467+constants!$C$4*calc!E467^2+constants!$D$4*calc!E467^3+constants!$E$4*calc!E467^4+constants!$F$4*calc!E467^5+constants!$G$4*calc!E467^6+constants!$H$4*calc!E467^7)</f>
        <v>64296.397572311689</v>
      </c>
      <c r="I467">
        <f t="shared" si="142"/>
        <v>363988.12045156624</v>
      </c>
      <c r="J467">
        <f t="shared" si="143"/>
        <v>107160.66262051949</v>
      </c>
      <c r="K467">
        <f t="shared" si="143"/>
        <v>32148.198786155845</v>
      </c>
      <c r="M467">
        <f>IF(front!E480&gt;$M$2,I467,J467)</f>
        <v>363988.12045156624</v>
      </c>
      <c r="N467">
        <f t="shared" si="144"/>
        <v>8.832210992565516E-2</v>
      </c>
      <c r="O467">
        <f t="shared" si="140"/>
        <v>362917.53129557864</v>
      </c>
      <c r="Q467">
        <f>'slit correction'!O469</f>
        <v>279060.91782318405</v>
      </c>
      <c r="R467">
        <f>SUMPRODUCT(B$6:B$2053,Q$6:Q$2053,EXP(constants!B$7+constants!A$7*ABS(A$6:A$2053-A467)))</f>
        <v>1878.0671731578013</v>
      </c>
      <c r="S467">
        <f t="shared" si="145"/>
        <v>277182.85065002623</v>
      </c>
      <c r="T467">
        <f t="shared" si="146"/>
        <v>277175.21053875616</v>
      </c>
      <c r="V467">
        <f>(front!I479+front!I480)*0.5</f>
        <v>7.3024735450082694E-5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0.29440703308551724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23801.65</v>
      </c>
      <c r="D468" s="2">
        <f>front!E481-front!C481</f>
        <v>60215.1</v>
      </c>
      <c r="E468" s="2">
        <f>IF(front!F481-front!C481&gt;0,front!F481-front!C481,0)</f>
        <v>60215.1</v>
      </c>
      <c r="F468" s="4">
        <f>C468/(constants!$A$4+constants!$B$4*calc!C468+constants!$C$4*calc!C468^2+constants!$D$4*calc!C468^3+constants!$E$4*calc!C468^4+constants!$F$4*calc!C468^5+constants!$G$4*calc!C468^6+constants!$H$4*calc!C468^7)</f>
        <v>24131.668004454601</v>
      </c>
      <c r="G468" s="4">
        <f>D468/(constants!$A$4+constants!$B$4*calc!D468+constants!$C$4*calc!D468^2+constants!$D$4*calc!D468^3+constants!$E$4*calc!D468^4+constants!$F$4*calc!D468^5+constants!$G$4*calc!D468^6+constants!$H$4*calc!D468^7)</f>
        <v>64195.283830794608</v>
      </c>
      <c r="H468" s="4">
        <f>E468/(constants!$A$4+constants!$B$4*calc!E468+constants!$C$4*calc!E468^2+constants!$D$4*calc!E468^3+constants!$E$4*calc!E468^4+constants!$F$4*calc!E468^5+constants!$G$4*calc!E468^6+constants!$H$4*calc!E468^7)</f>
        <v>64195.283830794608</v>
      </c>
      <c r="I468">
        <f t="shared" si="142"/>
        <v>365631.33340082731</v>
      </c>
      <c r="J468">
        <f t="shared" si="143"/>
        <v>106992.13971799101</v>
      </c>
      <c r="K468">
        <f t="shared" si="143"/>
        <v>32097.641915397304</v>
      </c>
      <c r="M468">
        <f>IF(front!E481&gt;$M$2,I468,J468)</f>
        <v>365631.33340082731</v>
      </c>
      <c r="N468">
        <f t="shared" si="144"/>
        <v>8.7786901677296664E-2</v>
      </c>
      <c r="O468">
        <f t="shared" si="140"/>
        <v>364560.74424483971</v>
      </c>
      <c r="Q468">
        <f>'slit correction'!O470</f>
        <v>281302.61912745895</v>
      </c>
      <c r="R468">
        <f>SUMPRODUCT(B$6:B$2053,Q$6:Q$2053,EXP(constants!B$7+constants!A$7*ABS(A$6:A$2053-A468)))</f>
        <v>1890.3503319994841</v>
      </c>
      <c r="S468">
        <f t="shared" si="145"/>
        <v>279412.26879545947</v>
      </c>
      <c r="T468">
        <f t="shared" si="146"/>
        <v>279404.6286841894</v>
      </c>
      <c r="V468">
        <f>(front!I480+front!I481)*0.5</f>
        <v>7.3632970828497389E-5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0.29262300559098892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23930.86</v>
      </c>
      <c r="D469" s="2">
        <f>front!E482-front!C482</f>
        <v>60230.400000000001</v>
      </c>
      <c r="E469" s="2">
        <f>IF(front!F482-front!C482&gt;0,front!F482-front!C482,0)</f>
        <v>60230.400000000001</v>
      </c>
      <c r="F469" s="4">
        <f>C469/(constants!$A$4+constants!$B$4*calc!C469+constants!$C$4*calc!C469^2+constants!$D$4*calc!C469^3+constants!$E$4*calc!C469^4+constants!$F$4*calc!C469^5+constants!$G$4*calc!C469^6+constants!$H$4*calc!C469^7)</f>
        <v>24267.39839310044</v>
      </c>
      <c r="G469" s="4">
        <f>D469/(constants!$A$4+constants!$B$4*calc!D469+constants!$C$4*calc!D469^2+constants!$D$4*calc!D469^3+constants!$E$4*calc!D469^4+constants!$F$4*calc!D469^5+constants!$G$4*calc!D469^6+constants!$H$4*calc!D469^7)</f>
        <v>64212.956877431308</v>
      </c>
      <c r="H469" s="4">
        <f>E469/(constants!$A$4+constants!$B$4*calc!E469+constants!$C$4*calc!E469^2+constants!$D$4*calc!E469^3+constants!$E$4*calc!E469^4+constants!$F$4*calc!E469^5+constants!$G$4*calc!E469^6+constants!$H$4*calc!E469^7)</f>
        <v>64212.956877431308</v>
      </c>
      <c r="I469">
        <f t="shared" si="142"/>
        <v>367687.85444091575</v>
      </c>
      <c r="J469">
        <f t="shared" si="143"/>
        <v>107021.59479571885</v>
      </c>
      <c r="K469">
        <f t="shared" si="143"/>
        <v>32106.478438715654</v>
      </c>
      <c r="M469">
        <f>IF(front!E482&gt;$M$2,I469,J469)</f>
        <v>367687.85444091575</v>
      </c>
      <c r="N469">
        <f t="shared" si="144"/>
        <v>8.7319931977450957E-2</v>
      </c>
      <c r="O469">
        <f t="shared" si="140"/>
        <v>366617.26528492814</v>
      </c>
      <c r="Q469">
        <f>'slit correction'!O471</f>
        <v>284494.14154928376</v>
      </c>
      <c r="R469">
        <f>SUMPRODUCT(B$6:B$2053,Q$6:Q$2053,EXP(constants!B$7+constants!A$7*ABS(A$6:A$2053-A469)))</f>
        <v>1902.6319963912699</v>
      </c>
      <c r="S469">
        <f t="shared" si="145"/>
        <v>282591.50955289247</v>
      </c>
      <c r="T469">
        <f t="shared" si="146"/>
        <v>282583.8694416224</v>
      </c>
      <c r="V469">
        <f>(front!I481+front!I482)*0.5</f>
        <v>7.4092410364816978E-5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0.29106643992483655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23956.18</v>
      </c>
      <c r="D470" s="2">
        <f>front!E483-front!C483</f>
        <v>60139.3</v>
      </c>
      <c r="E470" s="2">
        <f>IF(front!F483-front!C483&gt;0,front!F483-front!C483,0)</f>
        <v>60139.3</v>
      </c>
      <c r="F470" s="4">
        <f>C470/(constants!$A$4+constants!$B$4*calc!C470+constants!$C$4*calc!C470^2+constants!$D$4*calc!C470^3+constants!$E$4*calc!C470^4+constants!$F$4*calc!C470^5+constants!$G$4*calc!C470^6+constants!$H$4*calc!C470^7)</f>
        <v>24294.002596016653</v>
      </c>
      <c r="G470" s="4">
        <f>D470/(constants!$A$4+constants!$B$4*calc!D470+constants!$C$4*calc!D470^2+constants!$D$4*calc!D470^3+constants!$E$4*calc!D470^4+constants!$F$4*calc!D470^5+constants!$G$4*calc!D470^6+constants!$H$4*calc!D470^7)</f>
        <v>64107.772675414191</v>
      </c>
      <c r="H470" s="4">
        <f>E470/(constants!$A$4+constants!$B$4*calc!E470+constants!$C$4*calc!E470^2+constants!$D$4*calc!E470^3+constants!$E$4*calc!E470^4+constants!$F$4*calc!E470^5+constants!$G$4*calc!E470^6+constants!$H$4*calc!E470^7)</f>
        <v>64107.772675414191</v>
      </c>
      <c r="I470">
        <f t="shared" si="142"/>
        <v>368090.94842449477</v>
      </c>
      <c r="J470">
        <f t="shared" si="143"/>
        <v>106846.28779235698</v>
      </c>
      <c r="K470">
        <f t="shared" si="143"/>
        <v>32053.886337707096</v>
      </c>
      <c r="M470">
        <f>IF(front!E483&gt;$M$2,I470,J470)</f>
        <v>368090.94842449477</v>
      </c>
      <c r="N470">
        <f t="shared" si="144"/>
        <v>8.7081430485874065E-2</v>
      </c>
      <c r="O470">
        <f t="shared" si="140"/>
        <v>367020.35926850716</v>
      </c>
      <c r="Q470">
        <f>'slit correction'!O472</f>
        <v>285368.8503780819</v>
      </c>
      <c r="R470">
        <f>SUMPRODUCT(B$6:B$2053,Q$6:Q$2053,EXP(constants!B$7+constants!A$7*ABS(A$6:A$2053-A470)))</f>
        <v>1914.9103700314474</v>
      </c>
      <c r="S470">
        <f t="shared" si="145"/>
        <v>283453.94000805047</v>
      </c>
      <c r="T470">
        <f t="shared" si="146"/>
        <v>283446.2998967804</v>
      </c>
      <c r="V470">
        <f>(front!I482+front!I483)*0.5</f>
        <v>7.34437336320223E-5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0.29027143495291352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23567.75</v>
      </c>
      <c r="D471" s="2">
        <f>front!E484-front!C484</f>
        <v>60257</v>
      </c>
      <c r="E471" s="2">
        <f>IF(front!F484-front!C484&gt;0,front!F484-front!C484,0)</f>
        <v>60257</v>
      </c>
      <c r="F471" s="4">
        <f>C471/(constants!$A$4+constants!$B$4*calc!C471+constants!$C$4*calc!C471^2+constants!$D$4*calc!C471^3+constants!$E$4*calc!C471^4+constants!$F$4*calc!C471^5+constants!$G$4*calc!C471^6+constants!$H$4*calc!C471^7)</f>
        <v>23886.105653815848</v>
      </c>
      <c r="G471" s="4">
        <f>D471/(constants!$A$4+constants!$B$4*calc!D471+constants!$C$4*calc!D471^2+constants!$D$4*calc!D471^3+constants!$E$4*calc!D471^4+constants!$F$4*calc!D471^5+constants!$G$4*calc!D471^6+constants!$H$4*calc!D471^7)</f>
        <v>64243.690008074627</v>
      </c>
      <c r="H471" s="4">
        <f>E471/(constants!$A$4+constants!$B$4*calc!E471+constants!$C$4*calc!E471^2+constants!$D$4*calc!E471^3+constants!$E$4*calc!E471^4+constants!$F$4*calc!E471^5+constants!$G$4*calc!E471^6+constants!$H$4*calc!E471^7)</f>
        <v>64243.690008074627</v>
      </c>
      <c r="I471">
        <f t="shared" si="142"/>
        <v>361910.69172448252</v>
      </c>
      <c r="J471">
        <f t="shared" si="143"/>
        <v>107072.81668012438</v>
      </c>
      <c r="K471">
        <f t="shared" si="143"/>
        <v>32121.845004037314</v>
      </c>
      <c r="M471">
        <f>IF(front!E484&gt;$M$2,I471,J471)</f>
        <v>361910.69172448252</v>
      </c>
      <c r="N471">
        <f t="shared" si="144"/>
        <v>8.875627534234666E-2</v>
      </c>
      <c r="O471">
        <f t="shared" si="140"/>
        <v>360840.10256849491</v>
      </c>
      <c r="Q471">
        <f>'slit correction'!O473</f>
        <v>278801.97508151538</v>
      </c>
      <c r="R471">
        <f>SUMPRODUCT(B$6:B$2053,Q$6:Q$2053,EXP(constants!B$7+constants!A$7*ABS(A$6:A$2053-A471)))</f>
        <v>1927.1866908277368</v>
      </c>
      <c r="S471">
        <f t="shared" si="145"/>
        <v>276874.78839068767</v>
      </c>
      <c r="T471">
        <f t="shared" si="146"/>
        <v>276867.1482794176</v>
      </c>
      <c r="V471">
        <f>(front!I483+front!I484)*0.5</f>
        <v>7.1729675734457976E-5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0.29585425114115554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23292.18</v>
      </c>
      <c r="D472" s="2">
        <f>front!E485-front!C485</f>
        <v>60247</v>
      </c>
      <c r="E472" s="2">
        <f>IF(front!F485-front!C485&gt;0,front!F485-front!C485,0)</f>
        <v>60247</v>
      </c>
      <c r="F472" s="4">
        <f>C472/(constants!$A$4+constants!$B$4*calc!C472+constants!$C$4*calc!C472^2+constants!$D$4*calc!C472^3+constants!$E$4*calc!C472^4+constants!$F$4*calc!C472^5+constants!$G$4*calc!C472^6+constants!$H$4*calc!C472^7)</f>
        <v>23597.030668318894</v>
      </c>
      <c r="G472" s="4">
        <f>D472/(constants!$A$4+constants!$B$4*calc!D472+constants!$C$4*calc!D472^2+constants!$D$4*calc!D472^3+constants!$E$4*calc!D472^4+constants!$F$4*calc!D472^5+constants!$G$4*calc!D472^6+constants!$H$4*calc!D472^7)</f>
        <v>64232.135087255185</v>
      </c>
      <c r="H472" s="4">
        <f>E472/(constants!$A$4+constants!$B$4*calc!E472+constants!$C$4*calc!E472^2+constants!$D$4*calc!E472^3+constants!$E$4*calc!E472^4+constants!$F$4*calc!E472^5+constants!$G$4*calc!E472^6+constants!$H$4*calc!E472^7)</f>
        <v>64232.135087255185</v>
      </c>
      <c r="I472">
        <f t="shared" si="142"/>
        <v>357530.76770180144</v>
      </c>
      <c r="J472">
        <f t="shared" si="143"/>
        <v>107053.55847875864</v>
      </c>
      <c r="K472">
        <f t="shared" si="143"/>
        <v>32116.067543627592</v>
      </c>
      <c r="M472">
        <f>IF(front!E485&gt;$M$2,I472,J472)</f>
        <v>357530.76770180144</v>
      </c>
      <c r="N472">
        <f t="shared" si="144"/>
        <v>8.9827423105622056E-2</v>
      </c>
      <c r="O472">
        <f t="shared" si="140"/>
        <v>356460.17854581383</v>
      </c>
      <c r="Q472">
        <f>'slit correction'!O474</f>
        <v>273985.49146552774</v>
      </c>
      <c r="R472">
        <f>SUMPRODUCT(B$6:B$2053,Q$6:Q$2053,EXP(constants!B$7+constants!A$7*ABS(A$6:A$2053-A472)))</f>
        <v>1939.4719441943932</v>
      </c>
      <c r="S472">
        <f t="shared" si="145"/>
        <v>272046.01952133334</v>
      </c>
      <c r="T472">
        <f t="shared" si="146"/>
        <v>272038.37941006327</v>
      </c>
      <c r="V472">
        <f>(front!I484+front!I485)*0.5</f>
        <v>6.9971780584206727E-5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0.29942474368540689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23438.899999999998</v>
      </c>
      <c r="D473" s="2">
        <f>front!E486-front!C486</f>
        <v>60225.3</v>
      </c>
      <c r="E473" s="2">
        <f>IF(front!F486-front!C486&gt;0,front!F486-front!C486,0)</f>
        <v>60225.3</v>
      </c>
      <c r="F473" s="4">
        <f>C473/(constants!$A$4+constants!$B$4*calc!C473+constants!$C$4*calc!C473^2+constants!$D$4*calc!C473^3+constants!$E$4*calc!C473^4+constants!$F$4*calc!C473^5+constants!$G$4*calc!C473^6+constants!$H$4*calc!C473^7)</f>
        <v>23750.909248555763</v>
      </c>
      <c r="G473" s="4">
        <f>D473/(constants!$A$4+constants!$B$4*calc!D473+constants!$C$4*calc!D473^2+constants!$D$4*calc!D473^3+constants!$E$4*calc!D473^4+constants!$F$4*calc!D473^5+constants!$G$4*calc!D473^6+constants!$H$4*calc!D473^7)</f>
        <v>64207.065515774637</v>
      </c>
      <c r="H473" s="4">
        <f>E473/(constants!$A$4+constants!$B$4*calc!E473+constants!$C$4*calc!E473^2+constants!$D$4*calc!E473^3+constants!$E$4*calc!E473^4+constants!$F$4*calc!E473^5+constants!$G$4*calc!E473^6+constants!$H$4*calc!E473^7)</f>
        <v>64207.065515774637</v>
      </c>
      <c r="I473">
        <f t="shared" si="142"/>
        <v>359862.261341754</v>
      </c>
      <c r="J473">
        <f t="shared" si="143"/>
        <v>107011.77585962439</v>
      </c>
      <c r="K473">
        <f t="shared" si="143"/>
        <v>32103.532757887318</v>
      </c>
      <c r="M473">
        <f>IF(front!E486&gt;$M$2,I473,J473)</f>
        <v>359862.261341754</v>
      </c>
      <c r="N473">
        <f t="shared" si="144"/>
        <v>8.9210612522103938E-2</v>
      </c>
      <c r="O473">
        <f t="shared" si="140"/>
        <v>358791.67218576639</v>
      </c>
      <c r="Q473">
        <f>'slit correction'!O475</f>
        <v>275832.85411885404</v>
      </c>
      <c r="R473">
        <f>SUMPRODUCT(B$6:B$2053,Q$6:Q$2053,EXP(constants!B$7+constants!A$7*ABS(A$6:A$2053-A473)))</f>
        <v>1951.7748244008492</v>
      </c>
      <c r="S473">
        <f t="shared" si="145"/>
        <v>273881.0792944532</v>
      </c>
      <c r="T473">
        <f t="shared" si="146"/>
        <v>273873.43918318313</v>
      </c>
      <c r="V473">
        <f>(front!I485+front!I486)*0.5</f>
        <v>6.9059393464829353E-5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0.29736870840701313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23620.870000000003</v>
      </c>
      <c r="D474" s="2">
        <f>front!E487-front!C487</f>
        <v>60300.9</v>
      </c>
      <c r="E474" s="2">
        <f>IF(front!F487-front!C487&gt;0,front!F487-front!C487,0)</f>
        <v>60300.9</v>
      </c>
      <c r="F474" s="4">
        <f>C474/(constants!$A$4+constants!$B$4*calc!C474+constants!$C$4*calc!C474^2+constants!$D$4*calc!C474^3+constants!$E$4*calc!C474^4+constants!$F$4*calc!C474^5+constants!$G$4*calc!C474^6+constants!$H$4*calc!C474^7)</f>
        <v>23941.858227575587</v>
      </c>
      <c r="G474" s="4">
        <f>D474/(constants!$A$4+constants!$B$4*calc!D474+constants!$C$4*calc!D474^2+constants!$D$4*calc!D474^3+constants!$E$4*calc!D474^4+constants!$F$4*calc!D474^5+constants!$G$4*calc!D474^6+constants!$H$4*calc!D474^7)</f>
        <v>64294.432090216033</v>
      </c>
      <c r="H474" s="4">
        <f>E474/(constants!$A$4+constants!$B$4*calc!E474+constants!$C$4*calc!E474^2+constants!$D$4*calc!E474^3+constants!$E$4*calc!E474^4+constants!$F$4*calc!E474^5+constants!$G$4*calc!E474^6+constants!$H$4*calc!E474^7)</f>
        <v>64294.432090216033</v>
      </c>
      <c r="I474">
        <f t="shared" si="142"/>
        <v>362755.42769053916</v>
      </c>
      <c r="J474">
        <f t="shared" si="143"/>
        <v>107157.38681702672</v>
      </c>
      <c r="K474">
        <f t="shared" si="143"/>
        <v>32147.216045108016</v>
      </c>
      <c r="M474">
        <f>IF(front!E487&gt;$M$2,I474,J474)</f>
        <v>362755.42769053916</v>
      </c>
      <c r="N474">
        <f t="shared" si="144"/>
        <v>8.861953148370888E-2</v>
      </c>
      <c r="O474">
        <f t="shared" si="140"/>
        <v>361684.83853455156</v>
      </c>
      <c r="Q474">
        <f>'slit correction'!O476</f>
        <v>277912.95495296549</v>
      </c>
      <c r="R474">
        <f>SUMPRODUCT(B$6:B$2053,Q$6:Q$2053,EXP(constants!B$7+constants!A$7*ABS(A$6:A$2053-A474)))</f>
        <v>1964.0953000105005</v>
      </c>
      <c r="S474">
        <f t="shared" si="145"/>
        <v>275948.85965295497</v>
      </c>
      <c r="T474">
        <f t="shared" si="146"/>
        <v>275941.2195416849</v>
      </c>
      <c r="V474">
        <f>(front!I486+front!I487)*0.5</f>
        <v>6.9267721444508205E-5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0.29539843827902962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23700.230000000003</v>
      </c>
      <c r="D475" s="2">
        <f>front!E488-front!C488</f>
        <v>60190.1</v>
      </c>
      <c r="E475" s="2">
        <f>IF(front!F488-front!C488&gt;0,front!F488-front!C488,0)</f>
        <v>60190.1</v>
      </c>
      <c r="F475" s="4">
        <f>C475/(constants!$A$4+constants!$B$4*calc!C475+constants!$C$4*calc!C475^2+constants!$D$4*calc!C475^3+constants!$E$4*calc!C475^4+constants!$F$4*calc!C475^5+constants!$G$4*calc!C475^6+constants!$H$4*calc!C475^7)</f>
        <v>24025.168781159944</v>
      </c>
      <c r="G475" s="4">
        <f>D475/(constants!$A$4+constants!$B$4*calc!D475+constants!$C$4*calc!D475^2+constants!$D$4*calc!D475^3+constants!$E$4*calc!D475^4+constants!$F$4*calc!D475^5+constants!$G$4*calc!D475^6+constants!$H$4*calc!D475^7)</f>
        <v>64166.412980730915</v>
      </c>
      <c r="H475" s="4">
        <f>E475/(constants!$A$4+constants!$B$4*calc!E475+constants!$C$4*calc!E475^2+constants!$D$4*calc!E475^3+constants!$E$4*calc!E475^4+constants!$F$4*calc!E475^5+constants!$G$4*calc!E475^6+constants!$H$4*calc!E475^7)</f>
        <v>64166.412980730915</v>
      </c>
      <c r="I475">
        <f t="shared" si="142"/>
        <v>364017.70880545373</v>
      </c>
      <c r="J475">
        <f t="shared" si="143"/>
        <v>106944.02163455152</v>
      </c>
      <c r="K475">
        <f t="shared" si="143"/>
        <v>32083.206490365457</v>
      </c>
      <c r="M475">
        <f>IF(front!E488&gt;$M$2,I475,J475)</f>
        <v>364017.70880545373</v>
      </c>
      <c r="N475">
        <f t="shared" si="144"/>
        <v>8.8136389286247785E-2</v>
      </c>
      <c r="O475">
        <f t="shared" si="140"/>
        <v>362947.11964946613</v>
      </c>
      <c r="Q475">
        <f>'slit correction'!O477</f>
        <v>278510.64961436763</v>
      </c>
      <c r="R475">
        <f>SUMPRODUCT(B$6:B$2053,Q$6:Q$2053,EXP(constants!B$7+constants!A$7*ABS(A$6:A$2053-A475)))</f>
        <v>1976.4330381335251</v>
      </c>
      <c r="S475">
        <f t="shared" si="145"/>
        <v>276534.21657623409</v>
      </c>
      <c r="T475">
        <f t="shared" si="146"/>
        <v>276526.57646496402</v>
      </c>
      <c r="V475">
        <f>(front!I487+front!I488)*0.5</f>
        <v>6.9470086913728951E-5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0.2937879642874926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23933.17</v>
      </c>
      <c r="D476" s="2">
        <f>front!E489-front!C489</f>
        <v>60308.7</v>
      </c>
      <c r="E476" s="2">
        <f>IF(front!F489-front!C489&gt;0,front!F489-front!C489,0)</f>
        <v>60308.7</v>
      </c>
      <c r="F476" s="4">
        <f>C476/(constants!$A$4+constants!$B$4*calc!C476+constants!$C$4*calc!C476^2+constants!$D$4*calc!C476^3+constants!$E$4*calc!C476^4+constants!$F$4*calc!C476^5+constants!$G$4*calc!C476^6+constants!$H$4*calc!C476^7)</f>
        <v>24269.825466082395</v>
      </c>
      <c r="G476" s="4">
        <f>D476/(constants!$A$4+constants!$B$4*calc!D476+constants!$C$4*calc!D476^2+constants!$D$4*calc!D476^3+constants!$E$4*calc!D476^4+constants!$F$4*calc!D476^5+constants!$G$4*calc!D476^6+constants!$H$4*calc!D476^7)</f>
        <v>64303.450509697694</v>
      </c>
      <c r="H476" s="4">
        <f>E476/(constants!$A$4+constants!$B$4*calc!E476+constants!$C$4*calc!E476^2+constants!$D$4*calc!E476^3+constants!$E$4*calc!E476^4+constants!$F$4*calc!E476^5+constants!$G$4*calc!E476^6+constants!$H$4*calc!E476^7)</f>
        <v>64303.450509697694</v>
      </c>
      <c r="I476">
        <f t="shared" si="142"/>
        <v>367724.62827397569</v>
      </c>
      <c r="J476">
        <f t="shared" si="143"/>
        <v>107172.41751616282</v>
      </c>
      <c r="K476">
        <f t="shared" si="143"/>
        <v>32151.725254848847</v>
      </c>
      <c r="M476">
        <f>IF(front!E489&gt;$M$2,I476,J476)</f>
        <v>367724.62827397569</v>
      </c>
      <c r="N476">
        <f t="shared" si="144"/>
        <v>8.7434245037550193E-2</v>
      </c>
      <c r="O476">
        <f t="shared" si="140"/>
        <v>366654.03911798808</v>
      </c>
      <c r="Q476">
        <f>'slit correction'!O478</f>
        <v>281495.69657277653</v>
      </c>
      <c r="R476">
        <f>SUMPRODUCT(B$6:B$2053,Q$6:Q$2053,EXP(constants!B$7+constants!A$7*ABS(A$6:A$2053-A476)))</f>
        <v>1988.7896510699359</v>
      </c>
      <c r="S476">
        <f t="shared" si="145"/>
        <v>279506.90692170657</v>
      </c>
      <c r="T476">
        <f t="shared" si="146"/>
        <v>279499.2668104365</v>
      </c>
      <c r="V476">
        <f>(front!I488+front!I489)*0.5</f>
        <v>6.9712854834969642E-5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0.29144748345850063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24099.239999999998</v>
      </c>
      <c r="D477" s="2">
        <f>front!E490-front!C490</f>
        <v>60205.1</v>
      </c>
      <c r="E477" s="2">
        <f>IF(front!F490-front!C490&gt;0,front!F490-front!C490,0)</f>
        <v>60205.1</v>
      </c>
      <c r="F477" s="4">
        <f>C477/(constants!$A$4+constants!$B$4*calc!C477+constants!$C$4*calc!C477^2+constants!$D$4*calc!C477^3+constants!$E$4*calc!C477^4+constants!$F$4*calc!C477^5+constants!$G$4*calc!C477^6+constants!$H$4*calc!C477^7)</f>
        <v>24444.358111550166</v>
      </c>
      <c r="G477" s="4">
        <f>D477/(constants!$A$4+constants!$B$4*calc!D477+constants!$C$4*calc!D477^2+constants!$D$4*calc!D477^3+constants!$E$4*calc!D477^4+constants!$F$4*calc!D477^5+constants!$G$4*calc!D477^6+constants!$H$4*calc!D477^7)</f>
        <v>64183.734499457147</v>
      </c>
      <c r="H477" s="4">
        <f>E477/(constants!$A$4+constants!$B$4*calc!E477+constants!$C$4*calc!E477^2+constants!$D$4*calc!E477^3+constants!$E$4*calc!E477^4+constants!$F$4*calc!E477^5+constants!$G$4*calc!E477^6+constants!$H$4*calc!E477^7)</f>
        <v>64183.734499457147</v>
      </c>
      <c r="I477">
        <f t="shared" si="142"/>
        <v>370369.06229621463</v>
      </c>
      <c r="J477">
        <f t="shared" si="143"/>
        <v>106972.89083242857</v>
      </c>
      <c r="K477">
        <f t="shared" si="143"/>
        <v>32091.867249728573</v>
      </c>
      <c r="M477">
        <f>IF(front!E490&gt;$M$2,I477,J477)</f>
        <v>370369.06229621463</v>
      </c>
      <c r="N477">
        <f t="shared" si="144"/>
        <v>8.6648347598920303E-2</v>
      </c>
      <c r="O477">
        <f t="shared" si="140"/>
        <v>369298.47314022703</v>
      </c>
      <c r="Q477">
        <f>'slit correction'!O479</f>
        <v>283420.44298811175</v>
      </c>
      <c r="R477">
        <f>SUMPRODUCT(B$6:B$2053,Q$6:Q$2053,EXP(constants!B$7+constants!A$7*ABS(A$6:A$2053-A477)))</f>
        <v>2001.163627535467</v>
      </c>
      <c r="S477">
        <f t="shared" si="145"/>
        <v>281419.2793605763</v>
      </c>
      <c r="T477">
        <f t="shared" si="146"/>
        <v>281411.63924930623</v>
      </c>
      <c r="V477">
        <f>(front!I489+front!I490)*0.5</f>
        <v>6.9889977613471954E-5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0.28882782532973433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24297.73</v>
      </c>
      <c r="D478" s="2">
        <f>front!E491-front!C491</f>
        <v>60303</v>
      </c>
      <c r="E478" s="2">
        <f>IF(front!F491-front!C491&gt;0,front!F491-front!C491,0)</f>
        <v>60303</v>
      </c>
      <c r="F478" s="4">
        <f>C478/(constants!$A$4+constants!$B$4*calc!C478+constants!$C$4*calc!C478^2+constants!$D$4*calc!C478^3+constants!$E$4*calc!C478^4+constants!$F$4*calc!C478^5+constants!$G$4*calc!C478^6+constants!$H$4*calc!C478^7)</f>
        <v>24653.081479761462</v>
      </c>
      <c r="G478" s="4">
        <f>D478/(constants!$A$4+constants!$B$4*calc!D478+constants!$C$4*calc!D478^2+constants!$D$4*calc!D478^3+constants!$E$4*calc!D478^4+constants!$F$4*calc!D478^5+constants!$G$4*calc!D478^6+constants!$H$4*calc!D478^7)</f>
        <v>64296.860044424073</v>
      </c>
      <c r="H478" s="4">
        <f>E478/(constants!$A$4+constants!$B$4*calc!E478+constants!$C$4*calc!E478^2+constants!$D$4*calc!E478^3+constants!$E$4*calc!E478^4+constants!$F$4*calc!E478^5+constants!$G$4*calc!E478^6+constants!$H$4*calc!E478^7)</f>
        <v>64296.860044424073</v>
      </c>
      <c r="I478">
        <f t="shared" si="142"/>
        <v>373531.53757214337</v>
      </c>
      <c r="J478">
        <f t="shared" si="143"/>
        <v>107161.43340737345</v>
      </c>
      <c r="K478">
        <f t="shared" si="143"/>
        <v>32148.430022212036</v>
      </c>
      <c r="M478">
        <f>IF(front!E491&gt;$M$2,I478,J478)</f>
        <v>373531.53757214337</v>
      </c>
      <c r="N478">
        <f t="shared" si="144"/>
        <v>8.6066173237120389E-2</v>
      </c>
      <c r="O478">
        <f t="shared" si="140"/>
        <v>372460.94841615576</v>
      </c>
      <c r="Q478">
        <f>'slit correction'!O480</f>
        <v>287142.07724784088</v>
      </c>
      <c r="R478">
        <f>SUMPRODUCT(B$6:B$2053,Q$6:Q$2053,EXP(constants!B$7+constants!A$7*ABS(A$6:A$2053-A478)))</f>
        <v>2013.5548485292809</v>
      </c>
      <c r="S478">
        <f t="shared" si="145"/>
        <v>285128.52239931159</v>
      </c>
      <c r="T478">
        <f t="shared" si="146"/>
        <v>285120.88228804152</v>
      </c>
      <c r="V478">
        <f>(front!I490+front!I491)*0.5</f>
        <v>7.0081230146793979E-5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0.28688724412373462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24830.18</v>
      </c>
      <c r="D479" s="2">
        <f>front!E492-front!C492</f>
        <v>60195.1</v>
      </c>
      <c r="E479" s="2">
        <f>IF(front!F492-front!C492&gt;0,front!F492-front!C492,0)</f>
        <v>60195.1</v>
      </c>
      <c r="F479" s="4">
        <f>C479/(constants!$A$4+constants!$B$4*calc!C479+constants!$C$4*calc!C479^2+constants!$D$4*calc!C479^3+constants!$E$4*calc!C479^4+constants!$F$4*calc!C479^5+constants!$G$4*calc!C479^6+constants!$H$4*calc!C479^7)</f>
        <v>25213.613696611777</v>
      </c>
      <c r="G479" s="4">
        <f>D479/(constants!$A$4+constants!$B$4*calc!D479+constants!$C$4*calc!D479^2+constants!$D$4*calc!D479^3+constants!$E$4*calc!D479^4+constants!$F$4*calc!D479^5+constants!$G$4*calc!D479^6+constants!$H$4*calc!D479^7)</f>
        <v>64172.186490605411</v>
      </c>
      <c r="H479" s="4">
        <f>E479/(constants!$A$4+constants!$B$4*calc!E479+constants!$C$4*calc!E479^2+constants!$D$4*calc!E479^3+constants!$E$4*calc!E479^4+constants!$F$4*calc!E479^5+constants!$G$4*calc!E479^6+constants!$H$4*calc!E479^7)</f>
        <v>64172.186490605411</v>
      </c>
      <c r="I479">
        <f t="shared" si="142"/>
        <v>382024.4499486633</v>
      </c>
      <c r="J479">
        <f t="shared" si="143"/>
        <v>106953.64415100902</v>
      </c>
      <c r="K479">
        <f t="shared" si="143"/>
        <v>32086.093245302705</v>
      </c>
      <c r="M479">
        <f>IF(front!E492&gt;$M$2,I479,J479)</f>
        <v>382024.4499486633</v>
      </c>
      <c r="N479">
        <f t="shared" si="144"/>
        <v>8.3989632730613065E-2</v>
      </c>
      <c r="O479">
        <f t="shared" si="140"/>
        <v>380953.8607926757</v>
      </c>
      <c r="Q479">
        <f>'slit correction'!O481</f>
        <v>296964.27079575008</v>
      </c>
      <c r="R479">
        <f>SUMPRODUCT(B$6:B$2053,Q$6:Q$2053,EXP(constants!B$7+constants!A$7*ABS(A$6:A$2053-A479)))</f>
        <v>2025.9608446129387</v>
      </c>
      <c r="S479">
        <f t="shared" si="145"/>
        <v>294938.30995113717</v>
      </c>
      <c r="T479">
        <f t="shared" si="146"/>
        <v>294930.6698398671</v>
      </c>
      <c r="V479">
        <f>(front!I491+front!I492)*0.5</f>
        <v>7.1594969402398597E-5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0.27996544243537691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24964.38</v>
      </c>
      <c r="D480" s="2">
        <f>front!E493-front!C493</f>
        <v>60300</v>
      </c>
      <c r="E480" s="2">
        <f>IF(front!F493-front!C493&gt;0,front!F493-front!C493,0)</f>
        <v>60300</v>
      </c>
      <c r="F480" s="4">
        <f>C480/(constants!$A$4+constants!$B$4*calc!C480+constants!$C$4*calc!C480^2+constants!$D$4*calc!C480^3+constants!$E$4*calc!C480^4+constants!$F$4*calc!C480^5+constants!$G$4*calc!C480^6+constants!$H$4*calc!C480^7)</f>
        <v>25355.035181561212</v>
      </c>
      <c r="G480" s="4">
        <f>D480/(constants!$A$4+constants!$B$4*calc!D480+constants!$C$4*calc!D480^2+constants!$D$4*calc!D480^3+constants!$E$4*calc!D480^4+constants!$F$4*calc!D480^5+constants!$G$4*calc!D480^6+constants!$H$4*calc!D480^7)</f>
        <v>64293.391556847382</v>
      </c>
      <c r="H480" s="4">
        <f>E480/(constants!$A$4+constants!$B$4*calc!E480+constants!$C$4*calc!E480^2+constants!$D$4*calc!E480^3+constants!$E$4*calc!E480^4+constants!$F$4*calc!E480^5+constants!$G$4*calc!E480^6+constants!$H$4*calc!E480^7)</f>
        <v>64293.391556847382</v>
      </c>
      <c r="I480">
        <f t="shared" si="142"/>
        <v>384167.19972062443</v>
      </c>
      <c r="J480">
        <f t="shared" si="143"/>
        <v>107155.65259474562</v>
      </c>
      <c r="K480">
        <f t="shared" si="143"/>
        <v>32146.695778423691</v>
      </c>
      <c r="M480">
        <f>IF(front!E493&gt;$M$2,I480,J480)</f>
        <v>384167.19972062443</v>
      </c>
      <c r="N480">
        <f t="shared" si="144"/>
        <v>8.3678918454780982E-2</v>
      </c>
      <c r="O480">
        <f t="shared" ref="O480:O543" si="160">M480-$O$3</f>
        <v>383096.61056463682</v>
      </c>
      <c r="Q480">
        <f>'slit correction'!O482</f>
        <v>299969.7967296365</v>
      </c>
      <c r="R480">
        <f>SUMPRODUCT(B$6:B$2053,Q$6:Q$2053,EXP(constants!B$7+constants!A$7*ABS(A$6:A$2053-A480)))</f>
        <v>2038.3711579511746</v>
      </c>
      <c r="S480">
        <f t="shared" si="145"/>
        <v>297931.42557168531</v>
      </c>
      <c r="T480">
        <f t="shared" si="146"/>
        <v>297923.78546041524</v>
      </c>
      <c r="V480">
        <f>(front!I492+front!I493)*0.5</f>
        <v>7.304079379232326E-5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0.27892972818260325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24563.16</v>
      </c>
      <c r="D481" s="2">
        <f>front!E494-front!C494</f>
        <v>60329.4</v>
      </c>
      <c r="E481" s="2">
        <f>IF(front!F494-front!C494&gt;0,front!F494-front!C494,0)</f>
        <v>60329.4</v>
      </c>
      <c r="F481" s="4">
        <f>C481/(constants!$A$4+constants!$B$4*calc!C481+constants!$C$4*calc!C481^2+constants!$D$4*calc!C481^3+constants!$E$4*calc!C481^4+constants!$F$4*calc!C481^5+constants!$G$4*calc!C481^6+constants!$H$4*calc!C481^7)</f>
        <v>24932.396365555058</v>
      </c>
      <c r="G481" s="4">
        <f>D481/(constants!$A$4+constants!$B$4*calc!D481+constants!$C$4*calc!D481^2+constants!$D$4*calc!D481^3+constants!$E$4*calc!D481^4+constants!$F$4*calc!D481^5+constants!$G$4*calc!D481^6+constants!$H$4*calc!D481^7)</f>
        <v>64327.388051222108</v>
      </c>
      <c r="H481" s="4">
        <f>E481/(constants!$A$4+constants!$B$4*calc!E481+constants!$C$4*calc!E481^2+constants!$D$4*calc!E481^3+constants!$E$4*calc!E481^4+constants!$F$4*calc!E481^5+constants!$G$4*calc!E481^6+constants!$H$4*calc!E481^7)</f>
        <v>64327.388051222108</v>
      </c>
      <c r="I481">
        <f t="shared" si="142"/>
        <v>377763.58129628876</v>
      </c>
      <c r="J481">
        <f t="shared" si="143"/>
        <v>107212.31341870352</v>
      </c>
      <c r="K481">
        <f t="shared" si="143"/>
        <v>32163.694025611054</v>
      </c>
      <c r="M481">
        <f>IF(front!E494&gt;$M$2,I481,J481)</f>
        <v>377763.58129628876</v>
      </c>
      <c r="N481">
        <f t="shared" si="144"/>
        <v>8.5142389626977621E-2</v>
      </c>
      <c r="O481">
        <f t="shared" si="160"/>
        <v>376692.99214030115</v>
      </c>
      <c r="Q481">
        <f>'slit correction'!O483</f>
        <v>293997.64889416547</v>
      </c>
      <c r="R481">
        <f>SUMPRODUCT(B$6:B$2053,Q$6:Q$2053,EXP(constants!B$7+constants!A$7*ABS(A$6:A$2053-A481)))</f>
        <v>2050.7842608591664</v>
      </c>
      <c r="S481">
        <f t="shared" si="145"/>
        <v>291946.86463330628</v>
      </c>
      <c r="T481">
        <f t="shared" si="146"/>
        <v>291939.22452203621</v>
      </c>
      <c r="V481">
        <f>(front!I493+front!I494)*0.5</f>
        <v>7.2261415944146969E-5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0.28380796542325876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24269.23</v>
      </c>
      <c r="D482" s="2">
        <f>front!E495-front!C495</f>
        <v>60217.1</v>
      </c>
      <c r="E482" s="2">
        <f>IF(front!F495-front!C495&gt;0,front!F495-front!C495,0)</f>
        <v>60217.1</v>
      </c>
      <c r="F482" s="4">
        <f>C482/(constants!$A$4+constants!$B$4*calc!C482+constants!$C$4*calc!C482^2+constants!$D$4*calc!C482^3+constants!$E$4*calc!C482^4+constants!$F$4*calc!C482^5+constants!$G$4*calc!C482^6+constants!$H$4*calc!C482^7)</f>
        <v>24623.104220081659</v>
      </c>
      <c r="G482" s="4">
        <f>D482/(constants!$A$4+constants!$B$4*calc!D482+constants!$C$4*calc!D482^2+constants!$D$4*calc!D482^3+constants!$E$4*calc!D482^4+constants!$F$4*calc!D482^5+constants!$G$4*calc!D482^6+constants!$H$4*calc!D482^7)</f>
        <v>64197.593856149637</v>
      </c>
      <c r="H482" s="4">
        <f>E482/(constants!$A$4+constants!$B$4*calc!E482+constants!$C$4*calc!E482^2+constants!$D$4*calc!E482^3+constants!$E$4*calc!E482^4+constants!$F$4*calc!E482^5+constants!$G$4*calc!E482^6+constants!$H$4*calc!E482^7)</f>
        <v>64197.593856149637</v>
      </c>
      <c r="I482">
        <f t="shared" si="142"/>
        <v>373077.33666790393</v>
      </c>
      <c r="J482">
        <f t="shared" si="143"/>
        <v>106995.98976024939</v>
      </c>
      <c r="K482">
        <f t="shared" si="143"/>
        <v>32098.796928074818</v>
      </c>
      <c r="M482">
        <f>IF(front!E495&gt;$M$2,I482,J482)</f>
        <v>373077.33666790393</v>
      </c>
      <c r="N482">
        <f t="shared" si="144"/>
        <v>8.6037917003379039E-2</v>
      </c>
      <c r="O482">
        <f t="shared" si="160"/>
        <v>372006.74751191633</v>
      </c>
      <c r="Q482">
        <f>'slit correction'!O484</f>
        <v>288602.69408829953</v>
      </c>
      <c r="R482">
        <f>SUMPRODUCT(B$6:B$2053,Q$6:Q$2053,EXP(constants!B$7+constants!A$7*ABS(A$6:A$2053-A482)))</f>
        <v>2063.2103862584818</v>
      </c>
      <c r="S482">
        <f t="shared" si="145"/>
        <v>286539.48370204103</v>
      </c>
      <c r="T482">
        <f t="shared" si="146"/>
        <v>286531.84359077096</v>
      </c>
      <c r="V482">
        <f>(front!I494+front!I495)*0.5</f>
        <v>7.0474447731188743E-5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0.28679305667793009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23936.67</v>
      </c>
      <c r="D483" s="2">
        <f>front!E496-front!C496</f>
        <v>60264.6</v>
      </c>
      <c r="E483" s="2">
        <f>IF(front!F496-front!C496&gt;0,front!F496-front!C496,0)</f>
        <v>60264.6</v>
      </c>
      <c r="F483" s="4">
        <f>C483/(constants!$A$4+constants!$B$4*calc!C483+constants!$C$4*calc!C483^2+constants!$D$4*calc!C483^3+constants!$E$4*calc!C483^4+constants!$F$4*calc!C483^5+constants!$G$4*calc!C483^6+constants!$H$4*calc!C483^7)</f>
        <v>24273.502882952351</v>
      </c>
      <c r="G483" s="4">
        <f>D483/(constants!$A$4+constants!$B$4*calc!D483+constants!$C$4*calc!D483^2+constants!$D$4*calc!D483^3+constants!$E$4*calc!D483^4+constants!$F$4*calc!D483^5+constants!$G$4*calc!D483^6+constants!$H$4*calc!D483^7)</f>
        <v>64252.472647584982</v>
      </c>
      <c r="H483" s="4">
        <f>E483/(constants!$A$4+constants!$B$4*calc!E483+constants!$C$4*calc!E483^2+constants!$D$4*calc!E483^3+constants!$E$4*calc!E483^4+constants!$F$4*calc!E483^5+constants!$G$4*calc!E483^6+constants!$H$4*calc!E483^7)</f>
        <v>64252.472647584982</v>
      </c>
      <c r="I483">
        <f t="shared" si="142"/>
        <v>367780.34671139927</v>
      </c>
      <c r="J483">
        <f t="shared" si="143"/>
        <v>107087.45441264164</v>
      </c>
      <c r="K483">
        <f t="shared" si="143"/>
        <v>32126.236323792491</v>
      </c>
      <c r="M483">
        <f>IF(front!E496&gt;$M$2,I483,J483)</f>
        <v>367780.34671139927</v>
      </c>
      <c r="N483">
        <f t="shared" si="144"/>
        <v>8.7351694050694484E-2</v>
      </c>
      <c r="O483">
        <f t="shared" si="160"/>
        <v>366709.75755541166</v>
      </c>
      <c r="Q483">
        <f>'slit correction'!O485</f>
        <v>282090.78831068001</v>
      </c>
      <c r="R483">
        <f>SUMPRODUCT(B$6:B$2053,Q$6:Q$2053,EXP(constants!B$7+constants!A$7*ABS(A$6:A$2053-A483)))</f>
        <v>2075.6590135201991</v>
      </c>
      <c r="S483">
        <f t="shared" si="145"/>
        <v>280015.12929715979</v>
      </c>
      <c r="T483">
        <f t="shared" si="146"/>
        <v>280007.48918588972</v>
      </c>
      <c r="V483">
        <f>(front!I495+front!I496)*0.5</f>
        <v>6.8846030483161688E-5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0.29117231350231498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24010.02</v>
      </c>
      <c r="D484" s="2">
        <f>front!E497-front!C497</f>
        <v>60241</v>
      </c>
      <c r="E484" s="2">
        <f>IF(front!F497-front!C497&gt;0,front!F497-front!C497,0)</f>
        <v>60241</v>
      </c>
      <c r="F484" s="4">
        <f>C484/(constants!$A$4+constants!$B$4*calc!C484+constants!$C$4*calc!C484^2+constants!$D$4*calc!C484^3+constants!$E$4*calc!C484^4+constants!$F$4*calc!C484^5+constants!$G$4*calc!C484^6+constants!$H$4*calc!C484^7)</f>
        <v>24350.58032855792</v>
      </c>
      <c r="G484" s="4">
        <f>D484/(constants!$A$4+constants!$B$4*calc!D484+constants!$C$4*calc!D484^2+constants!$D$4*calc!D484^3+constants!$E$4*calc!D484^4+constants!$F$4*calc!D484^5+constants!$G$4*calc!D484^6+constants!$H$4*calc!D484^7)</f>
        <v>64225.20277878263</v>
      </c>
      <c r="H484" s="4">
        <f>E484/(constants!$A$4+constants!$B$4*calc!E484+constants!$C$4*calc!E484^2+constants!$D$4*calc!E484^3+constants!$E$4*calc!E484^4+constants!$F$4*calc!E484^5+constants!$G$4*calc!E484^6+constants!$H$4*calc!E484^7)</f>
        <v>64225.20277878263</v>
      </c>
      <c r="I484">
        <f t="shared" si="142"/>
        <v>368948.18679633213</v>
      </c>
      <c r="J484">
        <f t="shared" si="143"/>
        <v>107042.00463130439</v>
      </c>
      <c r="K484">
        <f t="shared" si="143"/>
        <v>32112.601389391315</v>
      </c>
      <c r="M484">
        <f>IF(front!E497&gt;$M$2,I484,J484)</f>
        <v>368948.18679633213</v>
      </c>
      <c r="N484">
        <f t="shared" si="144"/>
        <v>8.7038241516330342E-2</v>
      </c>
      <c r="O484">
        <f t="shared" si="160"/>
        <v>367877.59764034452</v>
      </c>
      <c r="Q484">
        <f>'slit correction'!O486</f>
        <v>283135.17019569071</v>
      </c>
      <c r="R484">
        <f>SUMPRODUCT(B$6:B$2053,Q$6:Q$2053,EXP(constants!B$7+constants!A$7*ABS(A$6:A$2053-A484)))</f>
        <v>2088.1410895041504</v>
      </c>
      <c r="S484">
        <f t="shared" si="145"/>
        <v>281047.02910618653</v>
      </c>
      <c r="T484">
        <f t="shared" si="146"/>
        <v>281039.38899491646</v>
      </c>
      <c r="V484">
        <f>(front!I496+front!I497)*0.5</f>
        <v>6.809908896131405E-5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0.29012747172110115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24626.16</v>
      </c>
      <c r="D485" s="2">
        <f>front!E498-front!C498</f>
        <v>60233.1</v>
      </c>
      <c r="E485" s="2">
        <f>IF(front!F498-front!C498&gt;0,front!F498-front!C498,0)</f>
        <v>60233.1</v>
      </c>
      <c r="F485" s="4">
        <f>C485/(constants!$A$4+constants!$B$4*calc!C485+constants!$C$4*calc!C485^2+constants!$D$4*calc!C485^3+constants!$E$4*calc!C485^4+constants!$F$4*calc!C485^5+constants!$G$4*calc!C485^6+constants!$H$4*calc!C485^7)</f>
        <v>24998.725402060369</v>
      </c>
      <c r="G485" s="4">
        <f>D485/(constants!$A$4+constants!$B$4*calc!D485+constants!$C$4*calc!D485^2+constants!$D$4*calc!D485^3+constants!$E$4*calc!D485^4+constants!$F$4*calc!D485^5+constants!$G$4*calc!D485^6+constants!$H$4*calc!D485^7)</f>
        <v>64216.075974004329</v>
      </c>
      <c r="H485" s="4">
        <f>E485/(constants!$A$4+constants!$B$4*calc!E485+constants!$C$4*calc!E485^2+constants!$D$4*calc!E485^3+constants!$E$4*calc!E485^4+constants!$F$4*calc!E485^5+constants!$G$4*calc!E485^6+constants!$H$4*calc!E485^7)</f>
        <v>64216.075974004329</v>
      </c>
      <c r="I485">
        <f t="shared" si="142"/>
        <v>378768.56669788435</v>
      </c>
      <c r="J485">
        <f t="shared" si="143"/>
        <v>107026.79329000722</v>
      </c>
      <c r="K485">
        <f t="shared" si="143"/>
        <v>32108.037987002164</v>
      </c>
      <c r="M485">
        <f>IF(front!E498&gt;$M$2,I485,J485)</f>
        <v>378768.56669788435</v>
      </c>
      <c r="N485">
        <f t="shared" si="144"/>
        <v>8.4769542169037398E-2</v>
      </c>
      <c r="O485">
        <f t="shared" si="160"/>
        <v>377697.97754189675</v>
      </c>
      <c r="Q485">
        <f>'slit correction'!O487</f>
        <v>292951.04269854486</v>
      </c>
      <c r="R485">
        <f>SUMPRODUCT(B$6:B$2053,Q$6:Q$2053,EXP(constants!B$7+constants!A$7*ABS(A$6:A$2053-A485)))</f>
        <v>2100.6576694058349</v>
      </c>
      <c r="S485">
        <f t="shared" si="145"/>
        <v>290850.385029139</v>
      </c>
      <c r="T485">
        <f t="shared" si="146"/>
        <v>290842.74491786893</v>
      </c>
      <c r="V485">
        <f>(front!I497+front!I498)*0.5</f>
        <v>6.9094768802647506E-5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0.28256514056345805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24709.57</v>
      </c>
      <c r="D486" s="2">
        <f>front!E499-front!C499</f>
        <v>60161.7</v>
      </c>
      <c r="E486" s="2">
        <f>IF(front!F499-front!C499&gt;0,front!F499-front!C499,0)</f>
        <v>60161.7</v>
      </c>
      <c r="F486" s="4">
        <f>C486/(constants!$A$4+constants!$B$4*calc!C486+constants!$C$4*calc!C486^2+constants!$D$4*calc!C486^3+constants!$E$4*calc!C486^4+constants!$F$4*calc!C486^5+constants!$G$4*calc!C486^6+constants!$H$4*calc!C486^7)</f>
        <v>25086.562583964223</v>
      </c>
      <c r="G486" s="4">
        <f>D486/(constants!$A$4+constants!$B$4*calc!D486+constants!$C$4*calc!D486^2+constants!$D$4*calc!D486^3+constants!$E$4*calc!D486^4+constants!$F$4*calc!D486^5+constants!$G$4*calc!D486^6+constants!$H$4*calc!D486^7)</f>
        <v>64133.625669261754</v>
      </c>
      <c r="H486" s="4">
        <f>E486/(constants!$A$4+constants!$B$4*calc!E486+constants!$C$4*calc!E486^2+constants!$D$4*calc!E486^3+constants!$E$4*calc!E486^4+constants!$F$4*calc!E486^5+constants!$G$4*calc!E486^6+constants!$H$4*calc!E486^7)</f>
        <v>64133.625669261754</v>
      </c>
      <c r="I486">
        <f t="shared" si="142"/>
        <v>380099.43309036706</v>
      </c>
      <c r="J486">
        <f t="shared" si="143"/>
        <v>106889.37611543626</v>
      </c>
      <c r="K486">
        <f t="shared" si="143"/>
        <v>32066.812834630877</v>
      </c>
      <c r="M486">
        <f>IF(front!E499&gt;$M$2,I486,J486)</f>
        <v>380099.43309036706</v>
      </c>
      <c r="N486">
        <f t="shared" si="144"/>
        <v>8.4364274300317427E-2</v>
      </c>
      <c r="O486">
        <f t="shared" si="160"/>
        <v>379028.84393437946</v>
      </c>
      <c r="Q486">
        <f>'slit correction'!O488</f>
        <v>294622.66290468234</v>
      </c>
      <c r="R486">
        <f>SUMPRODUCT(B$6:B$2053,Q$6:Q$2053,EXP(constants!B$7+constants!A$7*ABS(A$6:A$2053-A486)))</f>
        <v>2113.1983251386914</v>
      </c>
      <c r="S486">
        <f t="shared" si="145"/>
        <v>292509.46457954362</v>
      </c>
      <c r="T486">
        <f t="shared" si="146"/>
        <v>292501.82446827355</v>
      </c>
      <c r="V486">
        <f>(front!I498+front!I499)*0.5</f>
        <v>7.0098137141635523E-5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0.28121424766772474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24817.329999999998</v>
      </c>
      <c r="D487" s="2">
        <f>front!E500-front!C500</f>
        <v>60265.3</v>
      </c>
      <c r="E487" s="2">
        <f>IF(front!F500-front!C500&gt;0,front!F500-front!C500,0)</f>
        <v>60265.3</v>
      </c>
      <c r="F487" s="4">
        <f>C487/(constants!$A$4+constants!$B$4*calc!C487+constants!$C$4*calc!C487^2+constants!$D$4*calc!C487^3+constants!$E$4*calc!C487^4+constants!$F$4*calc!C487^5+constants!$G$4*calc!C487^6+constants!$H$4*calc!C487^7)</f>
        <v>25200.075234137475</v>
      </c>
      <c r="G487" s="4">
        <f>D487/(constants!$A$4+constants!$B$4*calc!D487+constants!$C$4*calc!D487^2+constants!$D$4*calc!D487^3+constants!$E$4*calc!D487^4+constants!$F$4*calc!D487^5+constants!$G$4*calc!D487^6+constants!$H$4*calc!D487^7)</f>
        <v>64253.28161406672</v>
      </c>
      <c r="H487" s="4">
        <f>E487/(constants!$A$4+constants!$B$4*calc!E487+constants!$C$4*calc!E487^2+constants!$D$4*calc!E487^3+constants!$E$4*calc!E487^4+constants!$F$4*calc!E487^5+constants!$G$4*calc!E487^6+constants!$H$4*calc!E487^7)</f>
        <v>64253.28161406672</v>
      </c>
      <c r="I487">
        <f t="shared" si="142"/>
        <v>381819.32172935567</v>
      </c>
      <c r="J487">
        <f t="shared" si="143"/>
        <v>107088.8026901112</v>
      </c>
      <c r="K487">
        <f t="shared" si="143"/>
        <v>32126.64080703336</v>
      </c>
      <c r="M487">
        <f>IF(front!E500&gt;$M$2,I487,J487)</f>
        <v>381819.32172935567</v>
      </c>
      <c r="N487">
        <f t="shared" si="144"/>
        <v>8.4140950912394194E-2</v>
      </c>
      <c r="O487">
        <f t="shared" si="160"/>
        <v>380748.73257336806</v>
      </c>
      <c r="Q487">
        <f>'slit correction'!O489</f>
        <v>296599.77901378082</v>
      </c>
      <c r="R487">
        <f>SUMPRODUCT(B$6:B$2053,Q$6:Q$2053,EXP(constants!B$7+constants!A$7*ABS(A$6:A$2053-A487)))</f>
        <v>2125.7633016367504</v>
      </c>
      <c r="S487">
        <f t="shared" si="145"/>
        <v>294474.01571214409</v>
      </c>
      <c r="T487">
        <f t="shared" si="146"/>
        <v>294466.37560087402</v>
      </c>
      <c r="V487">
        <f>(front!I499+front!I500)*0.5</f>
        <v>7.0254465680057255E-5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0.28046983637464729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24736.06</v>
      </c>
      <c r="D488" s="2">
        <f>front!E501-front!C501</f>
        <v>60160.1</v>
      </c>
      <c r="E488" s="2">
        <f>IF(front!F501-front!C501&gt;0,front!F501-front!C501,0)</f>
        <v>60160.1</v>
      </c>
      <c r="F488" s="4">
        <f>C488/(constants!$A$4+constants!$B$4*calc!C488+constants!$C$4*calc!C488^2+constants!$D$4*calc!C488^3+constants!$E$4*calc!C488^4+constants!$F$4*calc!C488^5+constants!$G$4*calc!C488^6+constants!$H$4*calc!C488^7)</f>
        <v>25114.463276029288</v>
      </c>
      <c r="G488" s="4">
        <f>D488/(constants!$A$4+constants!$B$4*calc!D488+constants!$C$4*calc!D488^2+constants!$D$4*calc!D488^3+constants!$E$4*calc!D488^4+constants!$F$4*calc!D488^5+constants!$G$4*calc!D488^6+constants!$H$4*calc!D488^7)</f>
        <v>64131.778810539909</v>
      </c>
      <c r="H488" s="4">
        <f>E488/(constants!$A$4+constants!$B$4*calc!E488+constants!$C$4*calc!E488^2+constants!$D$4*calc!E488^3+constants!$E$4*calc!E488^4+constants!$F$4*calc!E488^5+constants!$G$4*calc!E488^6+constants!$H$4*calc!E488^7)</f>
        <v>64131.778810539909</v>
      </c>
      <c r="I488">
        <f t="shared" si="142"/>
        <v>380522.17084892862</v>
      </c>
      <c r="J488">
        <f t="shared" si="143"/>
        <v>106886.29801756651</v>
      </c>
      <c r="K488">
        <f t="shared" si="143"/>
        <v>32065.889405269954</v>
      </c>
      <c r="M488">
        <f>IF(front!E501&gt;$M$2,I488,J488)</f>
        <v>380522.17084892862</v>
      </c>
      <c r="N488">
        <f t="shared" si="144"/>
        <v>8.4268123809270651E-2</v>
      </c>
      <c r="O488">
        <f t="shared" si="160"/>
        <v>379451.58169294102</v>
      </c>
      <c r="Q488">
        <f>'slit correction'!O490</f>
        <v>295620.8659443275</v>
      </c>
      <c r="R488">
        <f>SUMPRODUCT(B$6:B$2053,Q$6:Q$2053,EXP(constants!B$7+constants!A$7*ABS(A$6:A$2053-A488)))</f>
        <v>2138.6307269407598</v>
      </c>
      <c r="S488">
        <f t="shared" si="145"/>
        <v>293482.23521738674</v>
      </c>
      <c r="T488">
        <f t="shared" si="146"/>
        <v>293474.59510611667</v>
      </c>
      <c r="V488">
        <f>(front!I500+front!I501)*0.5</f>
        <v>7.0049313457285417E-5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0.28089374603090217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24693.3</v>
      </c>
      <c r="D489" s="2">
        <f>front!E502-front!C502</f>
        <v>60231</v>
      </c>
      <c r="E489" s="2">
        <f>IF(front!F502-front!C502&gt;0,front!F502-front!C502,0)</f>
        <v>60231</v>
      </c>
      <c r="F489" s="4">
        <f>C489/(constants!$A$4+constants!$B$4*calc!C489+constants!$C$4*calc!C489^2+constants!$D$4*calc!C489^3+constants!$E$4*calc!C489^4+constants!$F$4*calc!C489^5+constants!$G$4*calc!C489^6+constants!$H$4*calc!C489^7)</f>
        <v>25069.42726112566</v>
      </c>
      <c r="G489" s="4">
        <f>D489/(constants!$A$4+constants!$B$4*calc!D489+constants!$C$4*calc!D489^2+constants!$D$4*calc!D489^3+constants!$E$4*calc!D489^4+constants!$F$4*calc!D489^5+constants!$G$4*calc!D489^6+constants!$H$4*calc!D489^7)</f>
        <v>64213.650001597445</v>
      </c>
      <c r="H489" s="4">
        <f>E489/(constants!$A$4+constants!$B$4*calc!E489+constants!$C$4*calc!E489^2+constants!$D$4*calc!E489^3+constants!$E$4*calc!E489^4+constants!$F$4*calc!E489^5+constants!$G$4*calc!E489^6+constants!$H$4*calc!E489^7)</f>
        <v>64213.650001597445</v>
      </c>
      <c r="I489">
        <f t="shared" si="142"/>
        <v>379839.80698675243</v>
      </c>
      <c r="J489">
        <f t="shared" si="143"/>
        <v>107022.7500026624</v>
      </c>
      <c r="K489">
        <f t="shared" si="143"/>
        <v>32106.825000798723</v>
      </c>
      <c r="M489">
        <f>IF(front!E502&gt;$M$2,I489,J489)</f>
        <v>379839.80698675243</v>
      </c>
      <c r="N489">
        <f t="shared" si="144"/>
        <v>8.4527278105737097E-2</v>
      </c>
      <c r="O489">
        <f t="shared" si="160"/>
        <v>378769.21783076483</v>
      </c>
      <c r="Q489">
        <f>'slit correction'!O491</f>
        <v>295494.78787621768</v>
      </c>
      <c r="R489">
        <f>SUMPRODUCT(B$6:B$2053,Q$6:Q$2053,EXP(constants!B$7+constants!A$7*ABS(A$6:A$2053-A489)))</f>
        <v>2151.2484044645685</v>
      </c>
      <c r="S489">
        <f t="shared" si="145"/>
        <v>293343.53947175312</v>
      </c>
      <c r="T489">
        <f t="shared" si="146"/>
        <v>293335.89936048305</v>
      </c>
      <c r="V489">
        <f>(front!I501+front!I502)*0.5</f>
        <v>6.9760769137122382E-5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0.28175759368579029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24716.62</v>
      </c>
      <c r="D490" s="2">
        <f>front!E503-front!C503</f>
        <v>60247.7</v>
      </c>
      <c r="E490" s="2">
        <f>IF(front!F503-front!C503&gt;0,front!F503-front!C503,0)</f>
        <v>60247.7</v>
      </c>
      <c r="F490" s="4">
        <f>C490/(constants!$A$4+constants!$B$4*calc!C490+constants!$C$4*calc!C490^2+constants!$D$4*calc!C490^3+constants!$E$4*calc!C490^4+constants!$F$4*calc!C490^5+constants!$G$4*calc!C490^6+constants!$H$4*calc!C490^7)</f>
        <v>25093.987803211749</v>
      </c>
      <c r="G490" s="4">
        <f>D490/(constants!$A$4+constants!$B$4*calc!D490+constants!$C$4*calc!D490^2+constants!$D$4*calc!D490^3+constants!$E$4*calc!D490^4+constants!$F$4*calc!D490^5+constants!$G$4*calc!D490^6+constants!$H$4*calc!D490^7)</f>
        <v>64232.94388800767</v>
      </c>
      <c r="H490" s="4">
        <f>E490/(constants!$A$4+constants!$B$4*calc!E490+constants!$C$4*calc!E490^2+constants!$D$4*calc!E490^3+constants!$E$4*calc!E490^4+constants!$F$4*calc!E490^5+constants!$G$4*calc!E490^6+constants!$H$4*calc!E490^7)</f>
        <v>64232.94388800767</v>
      </c>
      <c r="I490">
        <f t="shared" si="142"/>
        <v>380211.93641229923</v>
      </c>
      <c r="J490">
        <f t="shared" si="143"/>
        <v>107054.90648001278</v>
      </c>
      <c r="K490">
        <f t="shared" si="143"/>
        <v>32116.471944003835</v>
      </c>
      <c r="M490">
        <f>IF(front!E503&gt;$M$2,I490,J490)</f>
        <v>380211.93641229923</v>
      </c>
      <c r="N490">
        <f t="shared" si="144"/>
        <v>8.4469920242527446E-2</v>
      </c>
      <c r="O490">
        <f t="shared" si="160"/>
        <v>379141.34725631162</v>
      </c>
      <c r="Q490">
        <f>'slit correction'!O492</f>
        <v>296290.64954316441</v>
      </c>
      <c r="R490">
        <f>SUMPRODUCT(B$6:B$2053,Q$6:Q$2053,EXP(constants!B$7+constants!A$7*ABS(A$6:A$2053-A490)))</f>
        <v>2163.8966473351247</v>
      </c>
      <c r="S490">
        <f t="shared" si="145"/>
        <v>294126.75289582927</v>
      </c>
      <c r="T490">
        <f t="shared" si="146"/>
        <v>294119.1127845592</v>
      </c>
      <c r="V490">
        <f>(front!I502+front!I503)*0.5</f>
        <v>6.9571365961477853E-5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0.28156640080842482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24524.33</v>
      </c>
      <c r="D491" s="2">
        <f>front!E504-front!C504</f>
        <v>60141.1</v>
      </c>
      <c r="E491" s="2">
        <f>IF(front!F504-front!C504&gt;0,front!F504-front!C504,0)</f>
        <v>60141.1</v>
      </c>
      <c r="F491" s="4">
        <f>C491/(constants!$A$4+constants!$B$4*calc!C491+constants!$C$4*calc!C491^2+constants!$D$4*calc!C491^3+constants!$E$4*calc!C491^4+constants!$F$4*calc!C491^5+constants!$G$4*calc!C491^6+constants!$H$4*calc!C491^7)</f>
        <v>24891.520890986787</v>
      </c>
      <c r="G491" s="4">
        <f>D491/(constants!$A$4+constants!$B$4*calc!D491+constants!$C$4*calc!D491^2+constants!$D$4*calc!D491^3+constants!$E$4*calc!D491^4+constants!$F$4*calc!D491^5+constants!$G$4*calc!D491^6+constants!$H$4*calc!D491^7)</f>
        <v>64109.849907643518</v>
      </c>
      <c r="H491" s="4">
        <f>E491/(constants!$A$4+constants!$B$4*calc!E491+constants!$C$4*calc!E491^2+constants!$D$4*calc!E491^3+constants!$E$4*calc!E491^4+constants!$F$4*calc!E491^5+constants!$G$4*calc!E491^6+constants!$H$4*calc!E491^7)</f>
        <v>64109.849907643518</v>
      </c>
      <c r="I491">
        <f t="shared" si="142"/>
        <v>377144.2559240422</v>
      </c>
      <c r="J491">
        <f t="shared" si="143"/>
        <v>106849.74984607253</v>
      </c>
      <c r="K491">
        <f t="shared" si="143"/>
        <v>32054.924953821759</v>
      </c>
      <c r="M491">
        <f>IF(front!E504&gt;$M$2,I491,J491)</f>
        <v>377144.2559240422</v>
      </c>
      <c r="N491">
        <f t="shared" si="144"/>
        <v>8.499380396311193E-2</v>
      </c>
      <c r="O491">
        <f t="shared" si="160"/>
        <v>376073.66676805459</v>
      </c>
      <c r="Q491">
        <f>'slit correction'!O493</f>
        <v>294366.57105004066</v>
      </c>
      <c r="R491">
        <f>SUMPRODUCT(B$6:B$2053,Q$6:Q$2053,EXP(constants!B$7+constants!A$7*ABS(A$6:A$2053-A491)))</f>
        <v>2176.5768685498415</v>
      </c>
      <c r="S491">
        <f t="shared" si="145"/>
        <v>292189.99418149079</v>
      </c>
      <c r="T491">
        <f t="shared" si="146"/>
        <v>292182.35407022072</v>
      </c>
      <c r="V491">
        <f>(front!I503+front!I504)*0.5</f>
        <v>6.9056275740490836E-5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0.28331267987703979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24507.7</v>
      </c>
      <c r="D492" s="2">
        <f>front!E505-front!C505</f>
        <v>60236.1</v>
      </c>
      <c r="E492" s="2">
        <f>IF(front!F505-front!C505&gt;0,front!F505-front!C505,0)</f>
        <v>60236.1</v>
      </c>
      <c r="F492" s="4">
        <f>C492/(constants!$A$4+constants!$B$4*calc!C492+constants!$C$4*calc!C492^2+constants!$D$4*calc!C492^3+constants!$E$4*calc!C492^4+constants!$F$4*calc!C492^5+constants!$G$4*calc!C492^6+constants!$H$4*calc!C492^7)</f>
        <v>24874.016350063743</v>
      </c>
      <c r="G492" s="4">
        <f>D492/(constants!$A$4+constants!$B$4*calc!D492+constants!$C$4*calc!D492^2+constants!$D$4*calc!D492^3+constants!$E$4*calc!D492^4+constants!$F$4*calc!D492^5+constants!$G$4*calc!D492^6+constants!$H$4*calc!D492^7)</f>
        <v>64219.541751001758</v>
      </c>
      <c r="H492" s="4">
        <f>E492/(constants!$A$4+constants!$B$4*calc!E492+constants!$C$4*calc!E492^2+constants!$D$4*calc!E492^3+constants!$E$4*calc!E492^4+constants!$F$4*calc!E492^5+constants!$G$4*calc!E492^6+constants!$H$4*calc!E492^7)</f>
        <v>64219.541751001758</v>
      </c>
      <c r="I492">
        <f t="shared" si="142"/>
        <v>376879.03560702637</v>
      </c>
      <c r="J492">
        <f t="shared" si="143"/>
        <v>107032.56958500293</v>
      </c>
      <c r="K492">
        <f t="shared" si="143"/>
        <v>32109.770875500879</v>
      </c>
      <c r="M492">
        <f>IF(front!E505&gt;$M$2,I492,J492)</f>
        <v>376879.03560702637</v>
      </c>
      <c r="N492">
        <f t="shared" si="144"/>
        <v>8.5199143071948147E-2</v>
      </c>
      <c r="O492">
        <f t="shared" si="160"/>
        <v>375808.44645103876</v>
      </c>
      <c r="Q492">
        <f>'slit correction'!O494</f>
        <v>295119.63920731272</v>
      </c>
      <c r="R492">
        <f>SUMPRODUCT(B$6:B$2053,Q$6:Q$2053,EXP(constants!B$7+constants!A$7*ABS(A$6:A$2053-A492)))</f>
        <v>2189.294050227662</v>
      </c>
      <c r="S492">
        <f t="shared" si="145"/>
        <v>292930.34515708504</v>
      </c>
      <c r="T492">
        <f t="shared" si="146"/>
        <v>292922.70504581498</v>
      </c>
      <c r="V492">
        <f>(front!I504+front!I505)*0.5</f>
        <v>6.8688505917974333E-5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0.28399714357316047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24120.879999999997</v>
      </c>
      <c r="D493" s="2">
        <f>front!E506-front!C506</f>
        <v>60250.5</v>
      </c>
      <c r="E493" s="2">
        <f>IF(front!F506-front!C506&gt;0,front!F506-front!C506,0)</f>
        <v>60250.5</v>
      </c>
      <c r="F493" s="4">
        <f>C493/(constants!$A$4+constants!$B$4*calc!C493+constants!$C$4*calc!C493^2+constants!$D$4*calc!C493^3+constants!$E$4*calc!C493^4+constants!$F$4*calc!C493^5+constants!$G$4*calc!C493^6+constants!$H$4*calc!C493^7)</f>
        <v>24467.107524550102</v>
      </c>
      <c r="G493" s="4">
        <f>D493/(constants!$A$4+constants!$B$4*calc!D493+constants!$C$4*calc!D493^2+constants!$D$4*calc!D493^3+constants!$E$4*calc!D493^4+constants!$F$4*calc!D493^5+constants!$G$4*calc!D493^6+constants!$H$4*calc!D493^7)</f>
        <v>64236.1791567619</v>
      </c>
      <c r="H493" s="4">
        <f>E493/(constants!$A$4+constants!$B$4*calc!E493+constants!$C$4*calc!E493^2+constants!$D$4*calc!E493^3+constants!$E$4*calc!E493^4+constants!$F$4*calc!E493^5+constants!$G$4*calc!E493^6+constants!$H$4*calc!E493^7)</f>
        <v>64236.1791567619</v>
      </c>
      <c r="I493">
        <f t="shared" si="142"/>
        <v>370713.75037197123</v>
      </c>
      <c r="J493">
        <f t="shared" si="143"/>
        <v>107060.29859460317</v>
      </c>
      <c r="K493">
        <f t="shared" si="143"/>
        <v>32118.08957838095</v>
      </c>
      <c r="M493">
        <f>IF(front!E506&gt;$M$2,I493,J493)</f>
        <v>370713.75037197123</v>
      </c>
      <c r="N493">
        <f t="shared" si="144"/>
        <v>8.6638517039505314E-2</v>
      </c>
      <c r="O493">
        <f t="shared" si="160"/>
        <v>369643.16121598362</v>
      </c>
      <c r="Q493">
        <f>'slit correction'!O495</f>
        <v>290358.22342974757</v>
      </c>
      <c r="R493">
        <f>SUMPRODUCT(B$6:B$2053,Q$6:Q$2053,EXP(constants!B$7+constants!A$7*ABS(A$6:A$2053-A493)))</f>
        <v>2202.0496748059218</v>
      </c>
      <c r="S493">
        <f t="shared" si="145"/>
        <v>288156.17375494167</v>
      </c>
      <c r="T493">
        <f t="shared" si="146"/>
        <v>288148.5336436716</v>
      </c>
      <c r="V493">
        <f>(front!I505+front!I506)*0.5</f>
        <v>6.8064029292797277E-5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0.28879505679835105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23893.420000000002</v>
      </c>
      <c r="D494" s="2">
        <f>front!E507-front!C507</f>
        <v>60242.8</v>
      </c>
      <c r="E494" s="2">
        <f>IF(front!F507-front!C507&gt;0,front!F507-front!C507,0)</f>
        <v>60242.8</v>
      </c>
      <c r="F494" s="4">
        <f>C494/(constants!$A$4+constants!$B$4*calc!C494+constants!$C$4*calc!C494^2+constants!$D$4*calc!C494^3+constants!$E$4*calc!C494^4+constants!$F$4*calc!C494^5+constants!$G$4*calc!C494^6+constants!$H$4*calc!C494^7)</f>
        <v>24228.063356275699</v>
      </c>
      <c r="G494" s="4">
        <f>D494/(constants!$A$4+constants!$B$4*calc!D494+constants!$C$4*calc!D494^2+constants!$D$4*calc!D494^3+constants!$E$4*calc!D494^4+constants!$F$4*calc!D494^5+constants!$G$4*calc!D494^6+constants!$H$4*calc!D494^7)</f>
        <v>64227.282420688149</v>
      </c>
      <c r="H494" s="4">
        <f>E494/(constants!$A$4+constants!$B$4*calc!E494+constants!$C$4*calc!E494^2+constants!$D$4*calc!E494^3+constants!$E$4*calc!E494^4+constants!$F$4*calc!E494^5+constants!$G$4*calc!E494^6+constants!$H$4*calc!E494^7)</f>
        <v>64227.282420688149</v>
      </c>
      <c r="I494">
        <f t="shared" si="142"/>
        <v>367091.8690344803</v>
      </c>
      <c r="J494">
        <f t="shared" si="143"/>
        <v>107045.47070114691</v>
      </c>
      <c r="K494">
        <f t="shared" si="143"/>
        <v>32113.641210344074</v>
      </c>
      <c r="M494">
        <f>IF(front!E507&gt;$M$2,I494,J494)</f>
        <v>367091.8690344803</v>
      </c>
      <c r="N494">
        <f t="shared" si="144"/>
        <v>8.7481210888186944E-2</v>
      </c>
      <c r="O494">
        <f t="shared" si="160"/>
        <v>366021.2798784927</v>
      </c>
      <c r="Q494">
        <f>'slit correction'!O496</f>
        <v>289915.1943933086</v>
      </c>
      <c r="R494">
        <f>SUMPRODUCT(B$6:B$2053,Q$6:Q$2053,EXP(constants!B$7+constants!A$7*ABS(A$6:A$2053-A494)))</f>
        <v>2214.8524557367614</v>
      </c>
      <c r="S494">
        <f t="shared" si="145"/>
        <v>287700.34193757182</v>
      </c>
      <c r="T494">
        <f t="shared" si="146"/>
        <v>287692.70182630175</v>
      </c>
      <c r="V494">
        <f>(front!I506+front!I507)*0.5</f>
        <v>6.7243699215752063E-5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0.29160403629395648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23973.200000000001</v>
      </c>
      <c r="D495" s="2">
        <f>front!E508-front!C508</f>
        <v>60255.3</v>
      </c>
      <c r="E495" s="2">
        <f>IF(front!F508-front!C508&gt;0,front!F508-front!C508,0)</f>
        <v>60255.3</v>
      </c>
      <c r="F495" s="4">
        <f>C495/(constants!$A$4+constants!$B$4*calc!C495+constants!$C$4*calc!C495^2+constants!$D$4*calc!C495^3+constants!$E$4*calc!C495^4+constants!$F$4*calc!C495^5+constants!$G$4*calc!C495^6+constants!$H$4*calc!C495^7)</f>
        <v>24311.887020493086</v>
      </c>
      <c r="G495" s="4">
        <f>D495/(constants!$A$4+constants!$B$4*calc!D495+constants!$C$4*calc!D495^2+constants!$D$4*calc!D495^3+constants!$E$4*calc!D495^4+constants!$F$4*calc!D495^5+constants!$G$4*calc!D495^6+constants!$H$4*calc!D495^7)</f>
        <v>64241.725576727469</v>
      </c>
      <c r="H495" s="4">
        <f>E495/(constants!$A$4+constants!$B$4*calc!E495+constants!$C$4*calc!E495^2+constants!$D$4*calc!E495^3+constants!$E$4*calc!E495^4+constants!$F$4*calc!E495^5+constants!$G$4*calc!E495^6+constants!$H$4*calc!E495^7)</f>
        <v>64241.725576727469</v>
      </c>
      <c r="I495">
        <f t="shared" si="142"/>
        <v>368361.92455292557</v>
      </c>
      <c r="J495">
        <f t="shared" si="143"/>
        <v>107069.54262787913</v>
      </c>
      <c r="K495">
        <f t="shared" si="143"/>
        <v>32120.862788363735</v>
      </c>
      <c r="M495">
        <f>IF(front!E508&gt;$M$2,I495,J495)</f>
        <v>368361.92455292557</v>
      </c>
      <c r="N495">
        <f t="shared" si="144"/>
        <v>8.719919363910443E-2</v>
      </c>
      <c r="O495">
        <f t="shared" si="160"/>
        <v>367291.33539693797</v>
      </c>
      <c r="Q495">
        <f>'slit correction'!O497</f>
        <v>294644.42262744391</v>
      </c>
      <c r="R495">
        <f>SUMPRODUCT(B$6:B$2053,Q$6:Q$2053,EXP(constants!B$7+constants!A$7*ABS(A$6:A$2053-A495)))</f>
        <v>2227.7054588713431</v>
      </c>
      <c r="S495">
        <f t="shared" si="145"/>
        <v>292416.71716857259</v>
      </c>
      <c r="T495">
        <f t="shared" si="146"/>
        <v>292409.07705730252</v>
      </c>
      <c r="V495">
        <f>(front!I507+front!I508)*0.5</f>
        <v>6.7375837152323386E-5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0.29066397879701483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23360.27</v>
      </c>
      <c r="D496" s="2">
        <f>front!E509-front!C509</f>
        <v>60210.9</v>
      </c>
      <c r="E496" s="2">
        <f>IF(front!F509-front!C509&gt;0,front!F509-front!C509,0)</f>
        <v>60210.9</v>
      </c>
      <c r="F496" s="4">
        <f>C496/(constants!$A$4+constants!$B$4*calc!C496+constants!$C$4*calc!C496^2+constants!$D$4*calc!C496^3+constants!$E$4*calc!C496^4+constants!$F$4*calc!C496^5+constants!$G$4*calc!C496^6+constants!$H$4*calc!C496^7)</f>
        <v>23668.43380357479</v>
      </c>
      <c r="G496" s="4">
        <f>D496/(constants!$A$4+constants!$B$4*calc!D496+constants!$C$4*calc!D496^2+constants!$D$4*calc!D496^3+constants!$E$4*calc!D496^4+constants!$F$4*calc!D496^5+constants!$G$4*calc!D496^6+constants!$H$4*calc!D496^7)</f>
        <v>64190.432950270588</v>
      </c>
      <c r="H496" s="4">
        <f>E496/(constants!$A$4+constants!$B$4*calc!E496+constants!$C$4*calc!E496^2+constants!$D$4*calc!E496^3+constants!$E$4*calc!E496^4+constants!$F$4*calc!E496^5+constants!$G$4*calc!E496^6+constants!$H$4*calc!E496^7)</f>
        <v>64190.432950270588</v>
      </c>
      <c r="I496">
        <f t="shared" si="142"/>
        <v>358612.63338749681</v>
      </c>
      <c r="J496">
        <f t="shared" si="143"/>
        <v>106984.05491711764</v>
      </c>
      <c r="K496">
        <f t="shared" si="143"/>
        <v>32095.216475135294</v>
      </c>
      <c r="M496">
        <f>IF(front!E509&gt;$M$2,I496,J496)</f>
        <v>358612.63338749681</v>
      </c>
      <c r="N496">
        <f t="shared" si="144"/>
        <v>8.9498287252069542E-2</v>
      </c>
      <c r="O496">
        <f t="shared" si="160"/>
        <v>357542.04423150921</v>
      </c>
      <c r="Q496">
        <f>'slit correction'!O498</f>
        <v>287109.79904262576</v>
      </c>
      <c r="R496">
        <f>SUMPRODUCT(B$6:B$2053,Q$6:Q$2053,EXP(constants!B$7+constants!A$7*ABS(A$6:A$2053-A496)))</f>
        <v>2240.6049845501825</v>
      </c>
      <c r="S496">
        <f t="shared" si="145"/>
        <v>284869.19405807561</v>
      </c>
      <c r="T496">
        <f t="shared" si="146"/>
        <v>284861.55394680554</v>
      </c>
      <c r="V496">
        <f>(front!I508+front!I509)*0.5</f>
        <v>6.6586321255987188E-5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0.29832762417356512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22381.3</v>
      </c>
      <c r="D497" s="2">
        <f>front!E510-front!C510</f>
        <v>60289</v>
      </c>
      <c r="E497" s="2">
        <f>IF(front!F510-front!C510&gt;0,front!F510-front!C510,0)</f>
        <v>60289</v>
      </c>
      <c r="F497" s="4">
        <f>C497/(constants!$A$4+constants!$B$4*calc!C497+constants!$C$4*calc!C497^2+constants!$D$4*calc!C497^3+constants!$E$4*calc!C497^4+constants!$F$4*calc!C497^5+constants!$G$4*calc!C497^6+constants!$H$4*calc!C497^7)</f>
        <v>22643.352446364519</v>
      </c>
      <c r="G497" s="4">
        <f>D497/(constants!$A$4+constants!$B$4*calc!D497+constants!$C$4*calc!D497^2+constants!$D$4*calc!D497^3+constants!$E$4*calc!D497^4+constants!$F$4*calc!D497^5+constants!$G$4*calc!D497^6+constants!$H$4*calc!D497^7)</f>
        <v>64280.67481915086</v>
      </c>
      <c r="H497" s="4">
        <f>E497/(constants!$A$4+constants!$B$4*calc!E497+constants!$C$4*calc!E497^2+constants!$D$4*calc!E497^3+constants!$E$4*calc!E497^4+constants!$F$4*calc!E497^5+constants!$G$4*calc!E497^6+constants!$H$4*calc!E497^7)</f>
        <v>64280.67481915086</v>
      </c>
      <c r="I497">
        <f t="shared" si="142"/>
        <v>343081.09767218964</v>
      </c>
      <c r="J497">
        <f t="shared" si="143"/>
        <v>107134.4580319181</v>
      </c>
      <c r="K497">
        <f t="shared" si="143"/>
        <v>32140.33740957543</v>
      </c>
      <c r="M497">
        <f>IF(front!E510&gt;$M$2,I497,J497)</f>
        <v>343081.09767218964</v>
      </c>
      <c r="N497">
        <f t="shared" si="144"/>
        <v>9.3681457904991258E-2</v>
      </c>
      <c r="O497">
        <f t="shared" si="160"/>
        <v>342010.50851620204</v>
      </c>
      <c r="Q497">
        <f>'slit correction'!O499</f>
        <v>271620.63581298874</v>
      </c>
      <c r="R497">
        <f>SUMPRODUCT(B$6:B$2053,Q$6:Q$2053,EXP(constants!B$7+constants!A$7*ABS(A$6:A$2053-A497)))</f>
        <v>2253.5634068519494</v>
      </c>
      <c r="S497">
        <f t="shared" si="145"/>
        <v>269367.07240613678</v>
      </c>
      <c r="T497">
        <f t="shared" si="146"/>
        <v>269359.43229486671</v>
      </c>
      <c r="V497">
        <f>(front!I509+front!I510)*0.5</f>
        <v>6.3595222096812407E-5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0.31227152634997085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21485.399999999998</v>
      </c>
      <c r="D498" s="2">
        <f>front!E511-front!C511</f>
        <v>60211.4</v>
      </c>
      <c r="E498" s="2">
        <f>IF(front!F511-front!C511&gt;0,front!F511-front!C511,0)</f>
        <v>60211.4</v>
      </c>
      <c r="F498" s="4">
        <f>C498/(constants!$A$4+constants!$B$4*calc!C498+constants!$C$4*calc!C498^2+constants!$D$4*calc!C498^3+constants!$E$4*calc!C498^4+constants!$F$4*calc!C498^5+constants!$G$4*calc!C498^6+constants!$H$4*calc!C498^7)</f>
        <v>21708.18774175959</v>
      </c>
      <c r="G498" s="4">
        <f>D498/(constants!$A$4+constants!$B$4*calc!D498+constants!$C$4*calc!D498^2+constants!$D$4*calc!D498^3+constants!$E$4*calc!D498^4+constants!$F$4*calc!D498^5+constants!$G$4*calc!D498^6+constants!$H$4*calc!D498^7)</f>
        <v>64191.010423784115</v>
      </c>
      <c r="H498" s="4">
        <f>E498/(constants!$A$4+constants!$B$4*calc!E498+constants!$C$4*calc!E498^2+constants!$D$4*calc!E498^3+constants!$E$4*calc!E498^4+constants!$F$4*calc!E498^5+constants!$G$4*calc!E498^6+constants!$H$4*calc!E498^7)</f>
        <v>64191.010423784115</v>
      </c>
      <c r="I498">
        <f t="shared" si="142"/>
        <v>328911.93548120593</v>
      </c>
      <c r="J498">
        <f t="shared" si="143"/>
        <v>106985.01737297353</v>
      </c>
      <c r="K498">
        <f t="shared" si="143"/>
        <v>32095.505211892058</v>
      </c>
      <c r="M498">
        <f>IF(front!E511&gt;$M$2,I498,J498)</f>
        <v>328911.93548120593</v>
      </c>
      <c r="N498">
        <f t="shared" si="144"/>
        <v>9.7580846876035604E-2</v>
      </c>
      <c r="O498">
        <f t="shared" si="160"/>
        <v>327841.34632521833</v>
      </c>
      <c r="Q498">
        <f>'slit correction'!O500</f>
        <v>254333.66105376551</v>
      </c>
      <c r="R498">
        <f>SUMPRODUCT(B$6:B$2053,Q$6:Q$2053,EXP(constants!B$7+constants!A$7*ABS(A$6:A$2053-A498)))</f>
        <v>2266.6035311269075</v>
      </c>
      <c r="S498">
        <f t="shared" si="145"/>
        <v>252067.05752263861</v>
      </c>
      <c r="T498">
        <f t="shared" si="146"/>
        <v>252059.41741136854</v>
      </c>
      <c r="V498">
        <f>(front!I510+front!I511)*0.5</f>
        <v>5.9666455035388812E-5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0.32526948958678537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20868.899999999998</v>
      </c>
      <c r="D499" s="2">
        <f>front!E512-front!C512</f>
        <v>60302.9</v>
      </c>
      <c r="E499" s="2">
        <f>IF(front!F512-front!C512&gt;0,front!F512-front!C512,0)</f>
        <v>60302.9</v>
      </c>
      <c r="F499" s="4">
        <f>C499/(constants!$A$4+constants!$B$4*calc!C499+constants!$C$4*calc!C499^2+constants!$D$4*calc!C499^3+constants!$E$4*calc!C499^4+constants!$F$4*calc!C499^5+constants!$G$4*calc!C499^6+constants!$H$4*calc!C499^7)</f>
        <v>21066.344980100326</v>
      </c>
      <c r="G499" s="4">
        <f>D499/(constants!$A$4+constants!$B$4*calc!D499+constants!$C$4*calc!D499^2+constants!$D$4*calc!D499^3+constants!$E$4*calc!D499^4+constants!$F$4*calc!D499^5+constants!$G$4*calc!D499^6+constants!$H$4*calc!D499^7)</f>
        <v>64296.744426190984</v>
      </c>
      <c r="H499" s="4">
        <f>E499/(constants!$A$4+constants!$B$4*calc!E499+constants!$C$4*calc!E499^2+constants!$D$4*calc!E499^3+constants!$E$4*calc!E499^4+constants!$F$4*calc!E499^5+constants!$G$4*calc!E499^6+constants!$H$4*calc!E499^7)</f>
        <v>64296.744426190984</v>
      </c>
      <c r="I499">
        <f t="shared" si="142"/>
        <v>319187.04515303526</v>
      </c>
      <c r="J499">
        <f t="shared" si="143"/>
        <v>107161.24071031831</v>
      </c>
      <c r="K499">
        <f t="shared" si="143"/>
        <v>32148.372213095492</v>
      </c>
      <c r="M499">
        <f>IF(front!E512&gt;$M$2,I499,J499)</f>
        <v>319187.04515303526</v>
      </c>
      <c r="N499">
        <f t="shared" si="144"/>
        <v>0.10071953953419961</v>
      </c>
      <c r="O499">
        <f t="shared" si="160"/>
        <v>318116.45599704765</v>
      </c>
      <c r="Q499">
        <f>'slit correction'!O501</f>
        <v>238980.68333334904</v>
      </c>
      <c r="R499">
        <f>SUMPRODUCT(B$6:B$2053,Q$6:Q$2053,EXP(constants!B$7+constants!A$7*ABS(A$6:A$2053-A499)))</f>
        <v>2279.7505335822243</v>
      </c>
      <c r="S499">
        <f t="shared" si="145"/>
        <v>236700.9327997668</v>
      </c>
      <c r="T499">
        <f t="shared" si="146"/>
        <v>236693.29268849673</v>
      </c>
      <c r="V499">
        <f>(front!I511+front!I512)*0.5</f>
        <v>5.5663410782479591E-5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0.33573179844733203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21088.07</v>
      </c>
      <c r="D500" s="2">
        <f>front!E513-front!C513</f>
        <v>60257.3</v>
      </c>
      <c r="E500" s="2">
        <f>IF(front!F513-front!C513&gt;0,front!F513-front!C513,0)</f>
        <v>60257.3</v>
      </c>
      <c r="F500" s="4">
        <f>C500/(constants!$A$4+constants!$B$4*calc!C500+constants!$C$4*calc!C500^2+constants!$D$4*calc!C500^3+constants!$E$4*calc!C500^4+constants!$F$4*calc!C500^5+constants!$G$4*calc!C500^6+constants!$H$4*calc!C500^7)</f>
        <v>21294.365664754172</v>
      </c>
      <c r="G500" s="4">
        <f>D500/(constants!$A$4+constants!$B$4*calc!D500+constants!$C$4*calc!D500^2+constants!$D$4*calc!D500^3+constants!$E$4*calc!D500^4+constants!$F$4*calc!D500^5+constants!$G$4*calc!D500^6+constants!$H$4*calc!D500^7)</f>
        <v>64244.036676466145</v>
      </c>
      <c r="H500" s="4">
        <f>E500/(constants!$A$4+constants!$B$4*calc!E500+constants!$C$4*calc!E500^2+constants!$D$4*calc!E500^3+constants!$E$4*calc!E500^4+constants!$F$4*calc!E500^5+constants!$G$4*calc!E500^6+constants!$H$4*calc!E500^7)</f>
        <v>64244.036676466145</v>
      </c>
      <c r="I500">
        <f t="shared" si="142"/>
        <v>322641.90401142684</v>
      </c>
      <c r="J500">
        <f t="shared" si="143"/>
        <v>107073.39446077691</v>
      </c>
      <c r="K500">
        <f t="shared" si="143"/>
        <v>32122.018338233072</v>
      </c>
      <c r="M500">
        <f>IF(front!E513&gt;$M$2,I500,J500)</f>
        <v>322641.90401142684</v>
      </c>
      <c r="N500">
        <f t="shared" si="144"/>
        <v>9.9559350285434167E-2</v>
      </c>
      <c r="O500">
        <f t="shared" si="160"/>
        <v>321571.31485543924</v>
      </c>
      <c r="Q500">
        <f>'slit correction'!O502</f>
        <v>236881.41663425992</v>
      </c>
      <c r="R500">
        <f>SUMPRODUCT(B$6:B$2053,Q$6:Q$2053,EXP(constants!B$7+constants!A$7*ABS(A$6:A$2053-A500)))</f>
        <v>2292.7337331824829</v>
      </c>
      <c r="S500">
        <f t="shared" si="145"/>
        <v>234588.68290107744</v>
      </c>
      <c r="T500">
        <f t="shared" si="146"/>
        <v>234581.04278980737</v>
      </c>
      <c r="V500">
        <f>(front!I512+front!I513)*0.5</f>
        <v>5.3526595644734357E-5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0.33186450095144721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22604.120000000003</v>
      </c>
      <c r="D501" s="2">
        <f>front!E514-front!C514</f>
        <v>60286.1</v>
      </c>
      <c r="E501" s="2">
        <f>IF(front!F514-front!C514&gt;0,front!F514-front!C514,0)</f>
        <v>60286.1</v>
      </c>
      <c r="F501" s="4">
        <f>C501/(constants!$A$4+constants!$B$4*calc!C501+constants!$C$4*calc!C501^2+constants!$D$4*calc!C501^3+constants!$E$4*calc!C501^4+constants!$F$4*calc!C501^5+constants!$G$4*calc!C501^6+constants!$H$4*calc!C501^7)</f>
        <v>22876.377374778109</v>
      </c>
      <c r="G501" s="4">
        <f>D501/(constants!$A$4+constants!$B$4*calc!D501+constants!$C$4*calc!D501^2+constants!$D$4*calc!D501^3+constants!$E$4*calc!D501^4+constants!$F$4*calc!D501^5+constants!$G$4*calc!D501^6+constants!$H$4*calc!D501^7)</f>
        <v>64277.322499016787</v>
      </c>
      <c r="H501" s="4">
        <f>E501/(constants!$A$4+constants!$B$4*calc!E501+constants!$C$4*calc!E501^2+constants!$D$4*calc!E501^3+constants!$E$4*calc!E501^4+constants!$F$4*calc!E501^5+constants!$G$4*calc!E501^6+constants!$H$4*calc!E501^7)</f>
        <v>64277.322499016787</v>
      </c>
      <c r="I501">
        <f t="shared" si="142"/>
        <v>346611.77840572892</v>
      </c>
      <c r="J501">
        <f t="shared" si="143"/>
        <v>107128.87083169464</v>
      </c>
      <c r="K501">
        <f t="shared" si="143"/>
        <v>32138.661249508394</v>
      </c>
      <c r="M501">
        <f>IF(front!E514&gt;$M$2,I501,J501)</f>
        <v>346611.77840572892</v>
      </c>
      <c r="N501">
        <f t="shared" si="144"/>
        <v>9.2722357553263093E-2</v>
      </c>
      <c r="O501">
        <f t="shared" si="160"/>
        <v>345541.18924974132</v>
      </c>
      <c r="Q501">
        <f>'slit correction'!O503</f>
        <v>256625.43437690072</v>
      </c>
      <c r="R501">
        <f>SUMPRODUCT(B$6:B$2053,Q$6:Q$2053,EXP(constants!B$7+constants!A$7*ABS(A$6:A$2053-A501)))</f>
        <v>2306.1421865572588</v>
      </c>
      <c r="S501">
        <f t="shared" si="145"/>
        <v>254319.29219034346</v>
      </c>
      <c r="T501">
        <f t="shared" si="146"/>
        <v>254311.65207907339</v>
      </c>
      <c r="V501">
        <f>(front!I513+front!I514)*0.5</f>
        <v>5.5403773418639094E-5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0.30907452517754364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24428.98</v>
      </c>
      <c r="D502" s="2">
        <f>front!E515-front!C515</f>
        <v>60232.3</v>
      </c>
      <c r="E502" s="2">
        <f>IF(front!F515-front!C515&gt;0,front!F515-front!C515,0)</f>
        <v>60232.3</v>
      </c>
      <c r="F502" s="4">
        <f>C502/(constants!$A$4+constants!$B$4*calc!C502+constants!$C$4*calc!C502^2+constants!$D$4*calc!C502^3+constants!$E$4*calc!C502^4+constants!$F$4*calc!C502^5+constants!$G$4*calc!C502^6+constants!$H$4*calc!C502^7)</f>
        <v>24791.168748736189</v>
      </c>
      <c r="G502" s="4">
        <f>D502/(constants!$A$4+constants!$B$4*calc!D502+constants!$C$4*calc!D502^2+constants!$D$4*calc!D502^3+constants!$E$4*calc!D502^4+constants!$F$4*calc!D502^5+constants!$G$4*calc!D502^6+constants!$H$4*calc!D502^7)</f>
        <v>64215.151787100738</v>
      </c>
      <c r="H502" s="4">
        <f>E502/(constants!$A$4+constants!$B$4*calc!E502+constants!$C$4*calc!E502^2+constants!$D$4*calc!E502^3+constants!$E$4*calc!E502^4+constants!$F$4*calc!E502^5+constants!$G$4*calc!E502^6+constants!$H$4*calc!E502^7)</f>
        <v>64215.151787100738</v>
      </c>
      <c r="I502">
        <f t="shared" si="142"/>
        <v>375623.76892024529</v>
      </c>
      <c r="J502">
        <f t="shared" si="143"/>
        <v>107025.25297850123</v>
      </c>
      <c r="K502">
        <f t="shared" si="143"/>
        <v>32107.575893550369</v>
      </c>
      <c r="M502">
        <f>IF(front!E515&gt;$M$2,I502,J502)</f>
        <v>375623.76892024529</v>
      </c>
      <c r="N502">
        <f t="shared" si="144"/>
        <v>8.5478019630774865E-2</v>
      </c>
      <c r="O502">
        <f t="shared" si="160"/>
        <v>374553.17976425769</v>
      </c>
      <c r="Q502">
        <f>'slit correction'!O504</f>
        <v>284992.40286115318</v>
      </c>
      <c r="R502">
        <f>SUMPRODUCT(B$6:B$2053,Q$6:Q$2053,EXP(constants!B$7+constants!A$7*ABS(A$6:A$2053-A502)))</f>
        <v>2319.6621920538196</v>
      </c>
      <c r="S502">
        <f t="shared" si="145"/>
        <v>282672.74066909938</v>
      </c>
      <c r="T502">
        <f t="shared" si="146"/>
        <v>282665.10055782931</v>
      </c>
      <c r="V502">
        <f>(front!I514+front!I515)*0.5</f>
        <v>6.0527078343469284E-5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0.2849267321025829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26353.279999999999</v>
      </c>
      <c r="D503" s="2">
        <f>front!E516-front!C516</f>
        <v>60284.4</v>
      </c>
      <c r="E503" s="2">
        <f>IF(front!F516-front!C516&gt;0,front!F516-front!C516,0)</f>
        <v>60284.4</v>
      </c>
      <c r="F503" s="4">
        <f>C503/(constants!$A$4+constants!$B$4*calc!C503+constants!$C$4*calc!C503^2+constants!$D$4*calc!C503^3+constants!$E$4*calc!C503^4+constants!$F$4*calc!C503^5+constants!$G$4*calc!C503^6+constants!$H$4*calc!C503^7)</f>
        <v>26821.988670600113</v>
      </c>
      <c r="G503" s="4">
        <f>D503/(constants!$A$4+constants!$B$4*calc!D503+constants!$C$4*calc!D503^2+constants!$D$4*calc!D503^3+constants!$E$4*calc!D503^4+constants!$F$4*calc!D503^5+constants!$G$4*calc!D503^6+constants!$H$4*calc!D503^7)</f>
        <v>64275.357398965818</v>
      </c>
      <c r="H503" s="4">
        <f>E503/(constants!$A$4+constants!$B$4*calc!E503+constants!$C$4*calc!E503^2+constants!$D$4*calc!E503^3+constants!$E$4*calc!E503^4+constants!$F$4*calc!E503^5+constants!$G$4*calc!E503^6+constants!$H$4*calc!E503^7)</f>
        <v>64275.357398965818</v>
      </c>
      <c r="I503">
        <f t="shared" si="142"/>
        <v>406393.76773636532</v>
      </c>
      <c r="J503">
        <f t="shared" si="143"/>
        <v>107125.59566494303</v>
      </c>
      <c r="K503">
        <f t="shared" si="143"/>
        <v>32137.678699482909</v>
      </c>
      <c r="M503">
        <f>IF(front!E516&gt;$M$2,I503,J503)</f>
        <v>406393.76773636532</v>
      </c>
      <c r="N503">
        <f t="shared" si="144"/>
        <v>7.9080146525109057E-2</v>
      </c>
      <c r="O503">
        <f t="shared" si="160"/>
        <v>405323.17858037772</v>
      </c>
      <c r="Q503">
        <f>'slit correction'!O505</f>
        <v>316973.0124333406</v>
      </c>
      <c r="R503">
        <f>SUMPRODUCT(B$6:B$2053,Q$6:Q$2053,EXP(constants!B$7+constants!A$7*ABS(A$6:A$2053-A503)))</f>
        <v>2333.2592158749944</v>
      </c>
      <c r="S503">
        <f t="shared" si="145"/>
        <v>314639.75321746559</v>
      </c>
      <c r="T503">
        <f t="shared" si="146"/>
        <v>314632.11310619552</v>
      </c>
      <c r="V503">
        <f>(front!I515+front!I516)*0.5</f>
        <v>6.6840205787274622E-5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0.26360048841703021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27019.9</v>
      </c>
      <c r="D504" s="2">
        <f>front!E517-front!C517</f>
        <v>60258.5</v>
      </c>
      <c r="E504" s="2">
        <f>IF(front!F517-front!C517&gt;0,front!F517-front!C517,0)</f>
        <v>60258.5</v>
      </c>
      <c r="F504" s="4">
        <f>C504/(constants!$A$4+constants!$B$4*calc!C504+constants!$C$4*calc!C504^2+constants!$D$4*calc!C504^3+constants!$E$4*calc!C504^4+constants!$F$4*calc!C504^5+constants!$G$4*calc!C504^6+constants!$H$4*calc!C504^7)</f>
        <v>27528.168687788191</v>
      </c>
      <c r="G504" s="4">
        <f>D504/(constants!$A$4+constants!$B$4*calc!D504+constants!$C$4*calc!D504^2+constants!$D$4*calc!D504^3+constants!$E$4*calc!D504^4+constants!$F$4*calc!D504^5+constants!$G$4*calc!D504^6+constants!$H$4*calc!D504^7)</f>
        <v>64245.423362144837</v>
      </c>
      <c r="H504" s="4">
        <f>E504/(constants!$A$4+constants!$B$4*calc!E504+constants!$C$4*calc!E504^2+constants!$D$4*calc!E504^3+constants!$E$4*calc!E504^4+constants!$F$4*calc!E504^5+constants!$G$4*calc!E504^6+constants!$H$4*calc!E504^7)</f>
        <v>64245.423362144837</v>
      </c>
      <c r="I504">
        <f t="shared" si="142"/>
        <v>417093.46496648778</v>
      </c>
      <c r="J504">
        <f t="shared" si="143"/>
        <v>107075.70560357472</v>
      </c>
      <c r="K504">
        <f t="shared" si="143"/>
        <v>32122.711681072418</v>
      </c>
      <c r="M504">
        <f>IF(front!E517&gt;$M$2,I504,J504)</f>
        <v>417093.46496648778</v>
      </c>
      <c r="N504">
        <f t="shared" si="144"/>
        <v>7.7015619709250013E-2</v>
      </c>
      <c r="O504">
        <f t="shared" si="160"/>
        <v>416022.87581050018</v>
      </c>
      <c r="Q504">
        <f>'slit correction'!O506</f>
        <v>327346.44119508297</v>
      </c>
      <c r="R504">
        <f>SUMPRODUCT(B$6:B$2053,Q$6:Q$2053,EXP(constants!B$7+constants!A$7*ABS(A$6:A$2053-A504)))</f>
        <v>2346.8940055829016</v>
      </c>
      <c r="S504">
        <f t="shared" si="145"/>
        <v>324999.54718950007</v>
      </c>
      <c r="T504">
        <f t="shared" si="146"/>
        <v>324991.90707823</v>
      </c>
      <c r="V504">
        <f>(front!I516+front!I517)*0.5</f>
        <v>7.1238634916382542E-5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0.2567187323641667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26520.5</v>
      </c>
      <c r="D505" s="2">
        <f>front!E518-front!C518</f>
        <v>60231.1</v>
      </c>
      <c r="E505" s="2">
        <f>IF(front!F518-front!C518&gt;0,front!F518-front!C518,0)</f>
        <v>60231.1</v>
      </c>
      <c r="F505" s="4">
        <f>C505/(constants!$A$4+constants!$B$4*calc!C505+constants!$C$4*calc!C505^2+constants!$D$4*calc!C505^3+constants!$E$4*calc!C505^4+constants!$F$4*calc!C505^5+constants!$G$4*calc!C505^6+constants!$H$4*calc!C505^7)</f>
        <v>26999.006389578775</v>
      </c>
      <c r="G505" s="4">
        <f>D505/(constants!$A$4+constants!$B$4*calc!D505+constants!$C$4*calc!D505^2+constants!$D$4*calc!D505^3+constants!$E$4*calc!D505^4+constants!$F$4*calc!D505^5+constants!$G$4*calc!D505^6+constants!$H$4*calc!D505^7)</f>
        <v>64213.765522758826</v>
      </c>
      <c r="H505" s="4">
        <f>E505/(constants!$A$4+constants!$B$4*calc!E505+constants!$C$4*calc!E505^2+constants!$D$4*calc!E505^3+constants!$E$4*calc!E505^4+constants!$F$4*calc!E505^5+constants!$G$4*calc!E505^6+constants!$H$4*calc!E505^7)</f>
        <v>64213.765522758826</v>
      </c>
      <c r="I505">
        <f t="shared" si="142"/>
        <v>409075.85438755719</v>
      </c>
      <c r="J505">
        <f t="shared" si="143"/>
        <v>107022.94253793138</v>
      </c>
      <c r="K505">
        <f t="shared" si="143"/>
        <v>32106.882761379413</v>
      </c>
      <c r="M505">
        <f>IF(front!E518&gt;$M$2,I505,J505)</f>
        <v>409075.85438755719</v>
      </c>
      <c r="N505">
        <f t="shared" si="144"/>
        <v>7.8486379523542968E-2</v>
      </c>
      <c r="O505">
        <f t="shared" si="160"/>
        <v>408005.26523156959</v>
      </c>
      <c r="Q505">
        <f>'slit correction'!O507</f>
        <v>318854.53737863491</v>
      </c>
      <c r="R505">
        <f>SUMPRODUCT(B$6:B$2053,Q$6:Q$2053,EXP(constants!B$7+constants!A$7*ABS(A$6:A$2053-A505)))</f>
        <v>2360.5556198229351</v>
      </c>
      <c r="S505">
        <f t="shared" si="145"/>
        <v>316493.98175881198</v>
      </c>
      <c r="T505">
        <f t="shared" si="146"/>
        <v>316486.34164754191</v>
      </c>
      <c r="V505">
        <f>(front!I517+front!I518)*0.5</f>
        <v>7.1342634483020399E-5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0.26162126507847655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26673.82</v>
      </c>
      <c r="D506" s="2">
        <f>front!E519-front!C519</f>
        <v>60206.5</v>
      </c>
      <c r="E506" s="2">
        <f>IF(front!F519-front!C519&gt;0,front!F519-front!C519,0)</f>
        <v>60206.5</v>
      </c>
      <c r="F506" s="4">
        <f>C506/(constants!$A$4+constants!$B$4*calc!C506+constants!$C$4*calc!C506^2+constants!$D$4*calc!C506^3+constants!$E$4*calc!C506^4+constants!$F$4*calc!C506^5+constants!$G$4*calc!C506^6+constants!$H$4*calc!C506^7)</f>
        <v>27161.383963642718</v>
      </c>
      <c r="G506" s="4">
        <f>D506/(constants!$A$4+constants!$B$4*calc!D506+constants!$C$4*calc!D506^2+constants!$D$4*calc!D506^3+constants!$E$4*calc!D506^4+constants!$F$4*calc!D506^5+constants!$G$4*calc!D506^6+constants!$H$4*calc!D506^7)</f>
        <v>64185.351326129516</v>
      </c>
      <c r="H506" s="4">
        <f>E506/(constants!$A$4+constants!$B$4*calc!E506+constants!$C$4*calc!E506^2+constants!$D$4*calc!E506^3+constants!$E$4*calc!E506^4+constants!$F$4*calc!E506^5+constants!$G$4*calc!E506^6+constants!$H$4*calc!E506^7)</f>
        <v>64185.351326129516</v>
      </c>
      <c r="I506">
        <f t="shared" si="142"/>
        <v>411536.12066125334</v>
      </c>
      <c r="J506">
        <f t="shared" si="143"/>
        <v>106975.5855435492</v>
      </c>
      <c r="K506">
        <f t="shared" si="143"/>
        <v>32092.675663064758</v>
      </c>
      <c r="M506">
        <f>IF(front!E519&gt;$M$2,I506,J506)</f>
        <v>411536.12066125334</v>
      </c>
      <c r="N506">
        <f t="shared" si="144"/>
        <v>7.7982646119855711E-2</v>
      </c>
      <c r="O506">
        <f t="shared" si="160"/>
        <v>410465.53150526574</v>
      </c>
      <c r="Q506">
        <f>'slit correction'!O508</f>
        <v>320617.74677375192</v>
      </c>
      <c r="R506">
        <f>SUMPRODUCT(B$6:B$2053,Q$6:Q$2053,EXP(constants!B$7+constants!A$7*ABS(A$6:A$2053-A506)))</f>
        <v>2374.2578345885099</v>
      </c>
      <c r="S506">
        <f t="shared" si="145"/>
        <v>318243.48893916339</v>
      </c>
      <c r="T506">
        <f t="shared" si="146"/>
        <v>318235.84882789332</v>
      </c>
      <c r="V506">
        <f>(front!I518+front!I519)*0.5</f>
        <v>7.0224172609843083E-5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0.25994215373285234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26824.260000000002</v>
      </c>
      <c r="D507" s="2">
        <f>front!E520-front!C520</f>
        <v>60271</v>
      </c>
      <c r="E507" s="2">
        <f>IF(front!F520-front!C520&gt;0,front!F520-front!C520,0)</f>
        <v>60271</v>
      </c>
      <c r="F507" s="4">
        <f>C507/(constants!$A$4+constants!$B$4*calc!C507+constants!$C$4*calc!C507^2+constants!$D$4*calc!C507^3+constants!$E$4*calc!C507^4+constants!$F$4*calc!C507^5+constants!$G$4*calc!C507^6+constants!$H$4*calc!C507^7)</f>
        <v>27320.780161813916</v>
      </c>
      <c r="G507" s="4">
        <f>D507/(constants!$A$4+constants!$B$4*calc!D507+constants!$C$4*calc!D507^2+constants!$D$4*calc!D507^3+constants!$E$4*calc!D507^4+constants!$F$4*calc!D507^5+constants!$G$4*calc!D507^6+constants!$H$4*calc!D507^7)</f>
        <v>64259.869158809146</v>
      </c>
      <c r="H507" s="4">
        <f>E507/(constants!$A$4+constants!$B$4*calc!E507+constants!$C$4*calc!E507^2+constants!$D$4*calc!E507^3+constants!$E$4*calc!E507^4+constants!$F$4*calc!E507^5+constants!$G$4*calc!E507^6+constants!$H$4*calc!E507^7)</f>
        <v>64259.869158809146</v>
      </c>
      <c r="I507">
        <f t="shared" si="142"/>
        <v>413951.2145729381</v>
      </c>
      <c r="J507">
        <f t="shared" si="143"/>
        <v>107099.78193134858</v>
      </c>
      <c r="K507">
        <f t="shared" si="143"/>
        <v>32129.934579404573</v>
      </c>
      <c r="M507">
        <f>IF(front!E520&gt;$M$2,I507,J507)</f>
        <v>413951.2145729381</v>
      </c>
      <c r="N507">
        <f t="shared" si="144"/>
        <v>7.7617684036878909E-2</v>
      </c>
      <c r="O507">
        <f t="shared" si="160"/>
        <v>412880.6254169505</v>
      </c>
      <c r="Q507">
        <f>'slit correction'!O509</f>
        <v>319952.91913341521</v>
      </c>
      <c r="R507">
        <f>SUMPRODUCT(B$6:B$2053,Q$6:Q$2053,EXP(constants!B$7+constants!A$7*ABS(A$6:A$2053-A507)))</f>
        <v>2388.001000342565</v>
      </c>
      <c r="S507">
        <f t="shared" si="145"/>
        <v>317564.91813307267</v>
      </c>
      <c r="T507">
        <f t="shared" si="146"/>
        <v>317557.2780218026</v>
      </c>
      <c r="V507">
        <f>(front!I519+front!I520)*0.5</f>
        <v>7.0111020055835743E-5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0.25872561345626305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26549.54</v>
      </c>
      <c r="D508" s="2">
        <f>front!E521-front!C521</f>
        <v>60209.599999999999</v>
      </c>
      <c r="E508" s="2">
        <f>IF(front!F521-front!C521&gt;0,front!F521-front!C521,0)</f>
        <v>60209.599999999999</v>
      </c>
      <c r="F508" s="4">
        <f>C508/(constants!$A$4+constants!$B$4*calc!C508+constants!$C$4*calc!C508^2+constants!$D$4*calc!C508^3+constants!$E$4*calc!C508^4+constants!$F$4*calc!C508^5+constants!$G$4*calc!C508^6+constants!$H$4*calc!C508^7)</f>
        <v>27029.756519774208</v>
      </c>
      <c r="G508" s="4">
        <f>D508/(constants!$A$4+constants!$B$4*calc!D508+constants!$C$4*calc!D508^2+constants!$D$4*calc!D508^3+constants!$E$4*calc!D508^4+constants!$F$4*calc!D508^5+constants!$G$4*calc!D508^6+constants!$H$4*calc!D508^7)</f>
        <v>64188.931534636758</v>
      </c>
      <c r="H508" s="4">
        <f>E508/(constants!$A$4+constants!$B$4*calc!E508+constants!$C$4*calc!E508^2+constants!$D$4*calc!E508^3+constants!$E$4*calc!E508^4+constants!$F$4*calc!E508^5+constants!$G$4*calc!E508^6+constants!$H$4*calc!E508^7)</f>
        <v>64188.931534636758</v>
      </c>
      <c r="I508">
        <f t="shared" si="142"/>
        <v>409541.76545112435</v>
      </c>
      <c r="J508">
        <f t="shared" si="143"/>
        <v>106981.55255772793</v>
      </c>
      <c r="K508">
        <f t="shared" si="143"/>
        <v>32094.465767318379</v>
      </c>
      <c r="M508">
        <f>IF(front!E521&gt;$M$2,I508,J508)</f>
        <v>409541.76545112435</v>
      </c>
      <c r="N508">
        <f t="shared" si="144"/>
        <v>7.8366771047063341E-2</v>
      </c>
      <c r="O508">
        <f t="shared" si="160"/>
        <v>408471.17629513674</v>
      </c>
      <c r="Q508">
        <f>'slit correction'!O510</f>
        <v>312248.27674825443</v>
      </c>
      <c r="R508">
        <f>SUMPRODUCT(B$6:B$2053,Q$6:Q$2053,EXP(constants!B$7+constants!A$7*ABS(A$6:A$2053-A508)))</f>
        <v>2401.7886560406491</v>
      </c>
      <c r="S508">
        <f t="shared" si="145"/>
        <v>309846.48809221375</v>
      </c>
      <c r="T508">
        <f t="shared" si="146"/>
        <v>309838.84798094368</v>
      </c>
      <c r="V508">
        <f>(front!I520+front!I521)*0.5</f>
        <v>6.9223054255722973E-5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0.26122257015687783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27314.73</v>
      </c>
      <c r="D509" s="2">
        <f>front!E522-front!C522</f>
        <v>60261.8</v>
      </c>
      <c r="E509" s="2">
        <f>IF(front!F522-front!C522&gt;0,front!F522-front!C522,0)</f>
        <v>60261.8</v>
      </c>
      <c r="F509" s="4">
        <f>C509/(constants!$A$4+constants!$B$4*calc!C509+constants!$C$4*calc!C509^2+constants!$D$4*calc!C509^3+constants!$E$4*calc!C509^4+constants!$F$4*calc!C509^5+constants!$G$4*calc!C509^6+constants!$H$4*calc!C509^7)</f>
        <v>27840.919150823018</v>
      </c>
      <c r="G509" s="4">
        <f>D509/(constants!$A$4+constants!$B$4*calc!D509+constants!$C$4*calc!D509^2+constants!$D$4*calc!D509^3+constants!$E$4*calc!D509^4+constants!$F$4*calc!D509^5+constants!$G$4*calc!D509^6+constants!$H$4*calc!D509^7)</f>
        <v>64249.23684774396</v>
      </c>
      <c r="H509" s="4">
        <f>E509/(constants!$A$4+constants!$B$4*calc!E509+constants!$C$4*calc!E509^2+constants!$D$4*calc!E509^3+constants!$E$4*calc!E509^4+constants!$F$4*calc!E509^5+constants!$G$4*calc!E509^6+constants!$H$4*calc!E509^7)</f>
        <v>64249.23684774396</v>
      </c>
      <c r="I509">
        <f t="shared" si="142"/>
        <v>421832.10834580334</v>
      </c>
      <c r="J509">
        <f t="shared" si="143"/>
        <v>107082.06141290659</v>
      </c>
      <c r="K509">
        <f t="shared" si="143"/>
        <v>32124.61842387198</v>
      </c>
      <c r="M509">
        <f>IF(front!E522&gt;$M$2,I509,J509)</f>
        <v>421832.10834580334</v>
      </c>
      <c r="N509">
        <f t="shared" si="144"/>
        <v>7.615498628079144E-2</v>
      </c>
      <c r="O509">
        <f t="shared" si="160"/>
        <v>420761.51918981574</v>
      </c>
      <c r="Q509">
        <f>'slit correction'!O511</f>
        <v>322957.18516085378</v>
      </c>
      <c r="R509">
        <f>SUMPRODUCT(B$6:B$2053,Q$6:Q$2053,EXP(constants!B$7+constants!A$7*ABS(A$6:A$2053-A509)))</f>
        <v>2415.6335708935862</v>
      </c>
      <c r="S509">
        <f t="shared" si="145"/>
        <v>320541.55158996017</v>
      </c>
      <c r="T509">
        <f t="shared" si="146"/>
        <v>320533.9114786901</v>
      </c>
      <c r="V509">
        <f>(front!I521+front!I522)*0.5</f>
        <v>6.9234849055917961E-5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0.25384995426930479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28532.75</v>
      </c>
      <c r="D510" s="2">
        <f>front!E523-front!C523</f>
        <v>60178.3</v>
      </c>
      <c r="E510" s="2">
        <f>IF(front!F523-front!C523&gt;0,front!F523-front!C523,0)</f>
        <v>60178.3</v>
      </c>
      <c r="F510" s="4">
        <f>C510/(constants!$A$4+constants!$B$4*calc!C510+constants!$C$4*calc!C510^2+constants!$D$4*calc!C510^3+constants!$E$4*calc!C510^4+constants!$F$4*calc!C510^5+constants!$G$4*calc!C510^6+constants!$H$4*calc!C510^7)</f>
        <v>29135.68245657811</v>
      </c>
      <c r="G510" s="4">
        <f>D510/(constants!$A$4+constants!$B$4*calc!D510+constants!$C$4*calc!D510^2+constants!$D$4*calc!D510^3+constants!$E$4*calc!D510^4+constants!$F$4*calc!D510^5+constants!$G$4*calc!D510^6+constants!$H$4*calc!D510^7)</f>
        <v>64152.788800723843</v>
      </c>
      <c r="H510" s="4">
        <f>E510/(constants!$A$4+constants!$B$4*calc!E510+constants!$C$4*calc!E510^2+constants!$D$4*calc!E510^3+constants!$E$4*calc!E510^4+constants!$F$4*calc!E510^5+constants!$G$4*calc!E510^6+constants!$H$4*calc!E510^7)</f>
        <v>64152.788800723843</v>
      </c>
      <c r="I510">
        <f t="shared" si="142"/>
        <v>441449.73419057741</v>
      </c>
      <c r="J510">
        <f t="shared" si="143"/>
        <v>106921.31466787307</v>
      </c>
      <c r="K510">
        <f t="shared" si="143"/>
        <v>32076.394400361922</v>
      </c>
      <c r="M510">
        <f>IF(front!E523&gt;$M$2,I510,J510)</f>
        <v>441449.73419057741</v>
      </c>
      <c r="N510">
        <f t="shared" si="144"/>
        <v>7.2661487630467758E-2</v>
      </c>
      <c r="O510">
        <f t="shared" si="160"/>
        <v>440379.1450345898</v>
      </c>
      <c r="Q510">
        <f>'slit correction'!O512</f>
        <v>341848.07845858391</v>
      </c>
      <c r="R510">
        <f>SUMPRODUCT(B$6:B$2053,Q$6:Q$2053,EXP(constants!B$7+constants!A$7*ABS(A$6:A$2053-A510)))</f>
        <v>2429.5244048875634</v>
      </c>
      <c r="S510">
        <f t="shared" si="145"/>
        <v>339418.55405369634</v>
      </c>
      <c r="T510">
        <f t="shared" si="146"/>
        <v>339410.91394242627</v>
      </c>
      <c r="V510">
        <f>(front!I522+front!I523)*0.5</f>
        <v>7.1993830305946949E-5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0.24220495876822587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29089.800000000003</v>
      </c>
      <c r="D511" s="2">
        <f>front!E524-front!C524</f>
        <v>60269.8</v>
      </c>
      <c r="E511" s="2">
        <f>IF(front!F524-front!C524&gt;0,front!F524-front!C524,0)</f>
        <v>60269.8</v>
      </c>
      <c r="F511" s="4">
        <f>C511/(constants!$A$4+constants!$B$4*calc!C511+constants!$C$4*calc!C511^2+constants!$D$4*calc!C511^3+constants!$E$4*calc!C511^4+constants!$F$4*calc!C511^5+constants!$G$4*calc!C511^6+constants!$H$4*calc!C511^7)</f>
        <v>29729.265186915596</v>
      </c>
      <c r="G511" s="4">
        <f>D511/(constants!$A$4+constants!$B$4*calc!D511+constants!$C$4*calc!D511^2+constants!$D$4*calc!D511^3+constants!$E$4*calc!D511^4+constants!$F$4*calc!D511^5+constants!$G$4*calc!D511^6+constants!$H$4*calc!D511^7)</f>
        <v>64258.482270812085</v>
      </c>
      <c r="H511" s="4">
        <f>E511/(constants!$A$4+constants!$B$4*calc!E511+constants!$C$4*calc!E511^2+constants!$D$4*calc!E511^3+constants!$E$4*calc!E511^4+constants!$F$4*calc!E511^5+constants!$G$4*calc!E511^6+constants!$H$4*calc!E511^7)</f>
        <v>64258.482270812085</v>
      </c>
      <c r="I511">
        <f t="shared" si="142"/>
        <v>450443.41192296357</v>
      </c>
      <c r="J511">
        <f t="shared" si="143"/>
        <v>107097.47045135348</v>
      </c>
      <c r="K511">
        <f t="shared" si="143"/>
        <v>32129.241135406042</v>
      </c>
      <c r="M511">
        <f>IF(front!E524&gt;$M$2,I511,J511)</f>
        <v>450443.41192296357</v>
      </c>
      <c r="N511">
        <f t="shared" si="144"/>
        <v>7.1328029858944639E-2</v>
      </c>
      <c r="O511">
        <f t="shared" si="160"/>
        <v>449372.82276697597</v>
      </c>
      <c r="Q511">
        <f>'slit correction'!O513</f>
        <v>351486.4376647945</v>
      </c>
      <c r="R511">
        <f>SUMPRODUCT(B$6:B$2053,Q$6:Q$2053,EXP(constants!B$7+constants!A$7*ABS(A$6:A$2053-A511)))</f>
        <v>2443.4391091501402</v>
      </c>
      <c r="S511">
        <f t="shared" si="145"/>
        <v>349042.99855564436</v>
      </c>
      <c r="T511">
        <f t="shared" si="146"/>
        <v>349035.35844437429</v>
      </c>
      <c r="V511">
        <f>(front!I523+front!I524)*0.5</f>
        <v>7.4831006502566974E-5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0.23776009952981547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29567.200000000001</v>
      </c>
      <c r="D512" s="2">
        <f>front!E525-front!C525</f>
        <v>60189.5</v>
      </c>
      <c r="E512" s="2">
        <f>IF(front!F525-front!C525&gt;0,front!F525-front!C525,0)</f>
        <v>60189.5</v>
      </c>
      <c r="F512" s="4">
        <f>C512/(constants!$A$4+constants!$B$4*calc!C512+constants!$C$4*calc!C512^2+constants!$D$4*calc!C512^3+constants!$E$4*calc!C512^4+constants!$F$4*calc!C512^5+constants!$G$4*calc!C512^6+constants!$H$4*calc!C512^7)</f>
        <v>30238.683367129594</v>
      </c>
      <c r="G512" s="4">
        <f>D512/(constants!$A$4+constants!$B$4*calc!D512+constants!$C$4*calc!D512^2+constants!$D$4*calc!D512^3+constants!$E$4*calc!D512^4+constants!$F$4*calc!D512^5+constants!$G$4*calc!D512^6+constants!$H$4*calc!D512^7)</f>
        <v>64165.720181663535</v>
      </c>
      <c r="H512" s="4">
        <f>E512/(constants!$A$4+constants!$B$4*calc!E512+constants!$C$4*calc!E512^2+constants!$D$4*calc!E512^3+constants!$E$4*calc!E512^4+constants!$F$4*calc!E512^5+constants!$G$4*calc!E512^6+constants!$H$4*calc!E512^7)</f>
        <v>64165.720181663535</v>
      </c>
      <c r="I512">
        <f t="shared" si="142"/>
        <v>458161.86919893324</v>
      </c>
      <c r="J512">
        <f t="shared" si="143"/>
        <v>106942.86696943923</v>
      </c>
      <c r="K512">
        <f t="shared" si="143"/>
        <v>32082.860090831768</v>
      </c>
      <c r="M512">
        <f>IF(front!E525&gt;$M$2,I512,J512)</f>
        <v>458161.86919893324</v>
      </c>
      <c r="N512">
        <f t="shared" si="144"/>
        <v>7.0025164134515594E-2</v>
      </c>
      <c r="O512">
        <f t="shared" si="160"/>
        <v>457091.28004294564</v>
      </c>
      <c r="Q512">
        <f>'slit correction'!O514</f>
        <v>361239.16360050446</v>
      </c>
      <c r="R512">
        <f>SUMPRODUCT(B$6:B$2053,Q$6:Q$2053,EXP(constants!B$7+constants!A$7*ABS(A$6:A$2053-A512)))</f>
        <v>2457.367759553797</v>
      </c>
      <c r="S512">
        <f t="shared" si="145"/>
        <v>358781.79584095068</v>
      </c>
      <c r="T512">
        <f t="shared" si="146"/>
        <v>358774.15572968061</v>
      </c>
      <c r="V512">
        <f>(front!I524+front!I525)*0.5</f>
        <v>7.6734018928952102E-5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0.23341721378171867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29760.9</v>
      </c>
      <c r="D513" s="2">
        <f>front!E526-front!C526</f>
        <v>60205.9</v>
      </c>
      <c r="E513" s="2">
        <f>IF(front!F526-front!C526&gt;0,front!F526-front!C526,0)</f>
        <v>60205.9</v>
      </c>
      <c r="F513" s="4">
        <f>C513/(constants!$A$4+constants!$B$4*calc!C513+constants!$C$4*calc!C513^2+constants!$D$4*calc!C513^3+constants!$E$4*calc!C513^4+constants!$F$4*calc!C513^5+constants!$G$4*calc!C513^6+constants!$H$4*calc!C513^7)</f>
        <v>30445.560348971838</v>
      </c>
      <c r="G513" s="4">
        <f>D513/(constants!$A$4+constants!$B$4*calc!D513+constants!$C$4*calc!D513^2+constants!$D$4*calc!D513^3+constants!$E$4*calc!D513^4+constants!$F$4*calc!D513^5+constants!$G$4*calc!D513^6+constants!$H$4*calc!D513^7)</f>
        <v>64184.658397238054</v>
      </c>
      <c r="H513" s="4">
        <f>E513/(constants!$A$4+constants!$B$4*calc!E513+constants!$C$4*calc!E513^2+constants!$D$4*calc!E513^3+constants!$E$4*calc!E513^4+constants!$F$4*calc!E513^5+constants!$G$4*calc!E513^6+constants!$H$4*calc!E513^7)</f>
        <v>64184.658397238054</v>
      </c>
      <c r="I513">
        <f t="shared" si="142"/>
        <v>461296.36892381572</v>
      </c>
      <c r="J513">
        <f t="shared" si="143"/>
        <v>106974.43066206342</v>
      </c>
      <c r="K513">
        <f t="shared" si="143"/>
        <v>32092.329198619027</v>
      </c>
      <c r="M513">
        <f>IF(front!E526&gt;$M$2,I513,J513)</f>
        <v>461296.36892381572</v>
      </c>
      <c r="N513">
        <f t="shared" si="144"/>
        <v>6.9569871693308638E-2</v>
      </c>
      <c r="O513">
        <f t="shared" si="160"/>
        <v>460225.77976782812</v>
      </c>
      <c r="Q513">
        <f>'slit correction'!O515</f>
        <v>366926.14207913127</v>
      </c>
      <c r="R513">
        <f>SUMPRODUCT(B$6:B$2053,Q$6:Q$2053,EXP(constants!B$7+constants!A$7*ABS(A$6:A$2053-A513)))</f>
        <v>2471.300284866842</v>
      </c>
      <c r="S513">
        <f t="shared" si="145"/>
        <v>364454.84179426444</v>
      </c>
      <c r="T513">
        <f t="shared" si="146"/>
        <v>364447.20168299438</v>
      </c>
      <c r="V513">
        <f>(front!I525+front!I526)*0.5</f>
        <v>7.7932186603480401E-5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0.23189957231102878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29456.62</v>
      </c>
      <c r="D514" s="2">
        <f>front!E527-front!C527</f>
        <v>60196.6</v>
      </c>
      <c r="E514" s="2">
        <f>IF(front!F527-front!C527&gt;0,front!F527-front!C527,0)</f>
        <v>60196.6</v>
      </c>
      <c r="F514" s="4">
        <f>C514/(constants!$A$4+constants!$B$4*calc!C514+constants!$C$4*calc!C514^2+constants!$D$4*calc!C514^3+constants!$E$4*calc!C514^4+constants!$F$4*calc!C514^5+constants!$G$4*calc!C514^6+constants!$H$4*calc!C514^7)</f>
        <v>30120.628940951603</v>
      </c>
      <c r="G514" s="4">
        <f>D514/(constants!$A$4+constants!$B$4*calc!D514+constants!$C$4*calc!D514^2+constants!$D$4*calc!D514^3+constants!$E$4*calc!D514^4+constants!$F$4*calc!D514^5+constants!$G$4*calc!D514^6+constants!$H$4*calc!D514^7)</f>
        <v>64173.918607798434</v>
      </c>
      <c r="H514" s="4">
        <f>E514/(constants!$A$4+constants!$B$4*calc!E514+constants!$C$4*calc!E514^2+constants!$D$4*calc!E514^3+constants!$E$4*calc!E514^4+constants!$F$4*calc!E514^5+constants!$G$4*calc!E514^6+constants!$H$4*calc!E514^7)</f>
        <v>64173.918607798434</v>
      </c>
      <c r="I514">
        <f t="shared" si="142"/>
        <v>456373.16577199398</v>
      </c>
      <c r="J514">
        <f t="shared" si="143"/>
        <v>106956.5310129974</v>
      </c>
      <c r="K514">
        <f t="shared" si="143"/>
        <v>32086.959303899217</v>
      </c>
      <c r="M514">
        <f>IF(front!E527&gt;$M$2,I514,J514)</f>
        <v>456373.16577199398</v>
      </c>
      <c r="N514">
        <f t="shared" si="144"/>
        <v>7.0308602061695272E-2</v>
      </c>
      <c r="O514">
        <f t="shared" si="160"/>
        <v>455302.57661600638</v>
      </c>
      <c r="Q514">
        <f>'slit correction'!O516</f>
        <v>363249.51577293838</v>
      </c>
      <c r="R514">
        <f>SUMPRODUCT(B$6:B$2053,Q$6:Q$2053,EXP(constants!B$7+constants!A$7*ABS(A$6:A$2053-A514)))</f>
        <v>2485.2319404275513</v>
      </c>
      <c r="S514">
        <f t="shared" si="145"/>
        <v>360764.28383251082</v>
      </c>
      <c r="T514">
        <f t="shared" si="146"/>
        <v>360756.64372124075</v>
      </c>
      <c r="V514">
        <f>(front!I526+front!I527)*0.5</f>
        <v>7.7763855857315337E-5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0.23436200687231759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28636.66</v>
      </c>
      <c r="D515" s="2">
        <f>front!E528-front!C528</f>
        <v>60302.8</v>
      </c>
      <c r="E515" s="2">
        <f>IF(front!F528-front!C528&gt;0,front!F528-front!C528,0)</f>
        <v>60302.8</v>
      </c>
      <c r="F515" s="4">
        <f>C515/(constants!$A$4+constants!$B$4*calc!C515+constants!$C$4*calc!C515^2+constants!$D$4*calc!C515^3+constants!$E$4*calc!C515^4+constants!$F$4*calc!C515^5+constants!$G$4*calc!C515^6+constants!$H$4*calc!C515^7)</f>
        <v>29246.339283682664</v>
      </c>
      <c r="G515" s="4">
        <f>D515/(constants!$A$4+constants!$B$4*calc!D515+constants!$C$4*calc!D515^2+constants!$D$4*calc!D515^3+constants!$E$4*calc!D515^4+constants!$F$4*calc!D515^5+constants!$G$4*calc!D515^6+constants!$H$4*calc!D515^7)</f>
        <v>64296.628808094705</v>
      </c>
      <c r="H515" s="4">
        <f>E515/(constants!$A$4+constants!$B$4*calc!E515+constants!$C$4*calc!E515^2+constants!$D$4*calc!E515^3+constants!$E$4*calc!E515^4+constants!$F$4*calc!E515^5+constants!$G$4*calc!E515^6+constants!$H$4*calc!E515^7)</f>
        <v>64296.628808094705</v>
      </c>
      <c r="I515">
        <f t="shared" si="142"/>
        <v>443126.35278307064</v>
      </c>
      <c r="J515">
        <f t="shared" si="143"/>
        <v>107161.04801349118</v>
      </c>
      <c r="K515">
        <f t="shared" si="143"/>
        <v>32148.314404047353</v>
      </c>
      <c r="M515">
        <f>IF(front!E528&gt;$M$2,I515,J515)</f>
        <v>443126.35278307064</v>
      </c>
      <c r="N515">
        <f t="shared" si="144"/>
        <v>7.2548866033669029E-2</v>
      </c>
      <c r="O515">
        <f t="shared" si="160"/>
        <v>442055.76362708304</v>
      </c>
      <c r="Q515">
        <f>'slit correction'!O517</f>
        <v>349991.95094816462</v>
      </c>
      <c r="R515">
        <f>SUMPRODUCT(B$6:B$2053,Q$6:Q$2053,EXP(constants!B$7+constants!A$7*ABS(A$6:A$2053-A515)))</f>
        <v>2499.1702470102036</v>
      </c>
      <c r="S515">
        <f t="shared" si="145"/>
        <v>347492.78070115444</v>
      </c>
      <c r="T515">
        <f t="shared" si="146"/>
        <v>347485.14058988437</v>
      </c>
      <c r="V515">
        <f>(front!I527+front!I528)*0.5</f>
        <v>7.5707602933236743E-5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0.24182955344556342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28122.7</v>
      </c>
      <c r="D516" s="2">
        <f>front!E529-front!C529</f>
        <v>60205</v>
      </c>
      <c r="E516" s="2">
        <f>IF(front!F529-front!C529&gt;0,front!F529-front!C529,0)</f>
        <v>60205</v>
      </c>
      <c r="F516" s="4">
        <f>C516/(constants!$A$4+constants!$B$4*calc!C516+constants!$C$4*calc!C516^2+constants!$D$4*calc!C516^3+constants!$E$4*calc!C516^4+constants!$F$4*calc!C516^5+constants!$G$4*calc!C516^6+constants!$H$4*calc!C516^7)</f>
        <v>28699.313200338391</v>
      </c>
      <c r="G516" s="4">
        <f>D516/(constants!$A$4+constants!$B$4*calc!D516+constants!$C$4*calc!D516^2+constants!$D$4*calc!D516^3+constants!$E$4*calc!D516^4+constants!$F$4*calc!D516^5+constants!$G$4*calc!D516^6+constants!$H$4*calc!D516^7)</f>
        <v>64183.619012829702</v>
      </c>
      <c r="H516" s="4">
        <f>E516/(constants!$A$4+constants!$B$4*calc!E516+constants!$C$4*calc!E516^2+constants!$D$4*calc!E516^3+constants!$E$4*calc!E516^4+constants!$F$4*calc!E516^5+constants!$G$4*calc!E516^6+constants!$H$4*calc!E516^7)</f>
        <v>64183.619012829702</v>
      </c>
      <c r="I516">
        <f t="shared" si="142"/>
        <v>434838.0787930059</v>
      </c>
      <c r="J516">
        <f t="shared" si="143"/>
        <v>106972.69835471617</v>
      </c>
      <c r="K516">
        <f t="shared" si="143"/>
        <v>32091.809506414851</v>
      </c>
      <c r="M516">
        <f>IF(front!E529&gt;$M$2,I516,J516)</f>
        <v>434838.0787930059</v>
      </c>
      <c r="N516">
        <f t="shared" si="144"/>
        <v>7.3801746147653682E-2</v>
      </c>
      <c r="O516">
        <f t="shared" si="160"/>
        <v>433767.4896370183</v>
      </c>
      <c r="Q516">
        <f>'slit correction'!O518</f>
        <v>340533.87858505489</v>
      </c>
      <c r="R516">
        <f>SUMPRODUCT(B$6:B$2053,Q$6:Q$2053,EXP(constants!B$7+constants!A$7*ABS(A$6:A$2053-A516)))</f>
        <v>2513.1352769757668</v>
      </c>
      <c r="S516">
        <f t="shared" si="145"/>
        <v>338020.74330807914</v>
      </c>
      <c r="T516">
        <f t="shared" si="146"/>
        <v>338013.10319680907</v>
      </c>
      <c r="V516">
        <f>(front!I528+front!I529)*0.5</f>
        <v>7.3112863663236753E-5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0.24600582049217892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27984.880000000001</v>
      </c>
      <c r="D517" s="2">
        <f>front!E530-front!C530</f>
        <v>60229.4</v>
      </c>
      <c r="E517" s="2">
        <f>IF(front!F530-front!C530&gt;0,front!F530-front!C530,0)</f>
        <v>60229.4</v>
      </c>
      <c r="F517" s="4">
        <f>C517/(constants!$A$4+constants!$B$4*calc!C517+constants!$C$4*calc!C517^2+constants!$D$4*calc!C517^3+constants!$E$4*calc!C517^4+constants!$F$4*calc!C517^5+constants!$G$4*calc!C517^6+constants!$H$4*calc!C517^7)</f>
        <v>28552.75685994593</v>
      </c>
      <c r="G517" s="4">
        <f>D517/(constants!$A$4+constants!$B$4*calc!D517+constants!$C$4*calc!D517^2+constants!$D$4*calc!D517^3+constants!$E$4*calc!D517^4+constants!$F$4*calc!D517^5+constants!$G$4*calc!D517^6+constants!$H$4*calc!D517^7)</f>
        <v>64211.801681156554</v>
      </c>
      <c r="H517" s="4">
        <f>E517/(constants!$A$4+constants!$B$4*calc!E517+constants!$C$4*calc!E517^2+constants!$D$4*calc!E517^3+constants!$E$4*calc!E517^4+constants!$F$4*calc!E517^5+constants!$G$4*calc!E517^6+constants!$H$4*calc!E517^7)</f>
        <v>64211.801681156554</v>
      </c>
      <c r="I517">
        <f t="shared" si="142"/>
        <v>432617.52818099892</v>
      </c>
      <c r="J517">
        <f t="shared" si="143"/>
        <v>107019.66946859425</v>
      </c>
      <c r="K517">
        <f t="shared" si="143"/>
        <v>32105.900840578277</v>
      </c>
      <c r="M517">
        <f>IF(front!E530&gt;$M$2,I517,J517)</f>
        <v>432617.52818099892</v>
      </c>
      <c r="N517">
        <f t="shared" si="144"/>
        <v>7.4213129957013166E-2</v>
      </c>
      <c r="O517">
        <f t="shared" si="160"/>
        <v>431546.93902501132</v>
      </c>
      <c r="Q517">
        <f>'slit correction'!O519</f>
        <v>335997.35080891103</v>
      </c>
      <c r="R517">
        <f>SUMPRODUCT(B$6:B$2053,Q$6:Q$2053,EXP(constants!B$7+constants!A$7*ABS(A$6:A$2053-A517)))</f>
        <v>2527.1421308291751</v>
      </c>
      <c r="S517">
        <f t="shared" si="145"/>
        <v>333470.20867808186</v>
      </c>
      <c r="T517">
        <f t="shared" si="146"/>
        <v>333462.56856681179</v>
      </c>
      <c r="V517">
        <f>(front!I529+front!I530)*0.5</f>
        <v>7.1396470703460332E-5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0.24737709985671053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28154.269999999997</v>
      </c>
      <c r="D518" s="2">
        <f>front!E531-front!C531</f>
        <v>60248.2</v>
      </c>
      <c r="E518" s="2">
        <f>IF(front!F531-front!C531&gt;0,front!F531-front!C531,0)</f>
        <v>60248.2</v>
      </c>
      <c r="F518" s="4">
        <f>C518/(constants!$A$4+constants!$B$4*calc!C518+constants!$C$4*calc!C518^2+constants!$D$4*calc!C518^3+constants!$E$4*calc!C518^4+constants!$F$4*calc!C518^5+constants!$G$4*calc!C518^6+constants!$H$4*calc!C518^7)</f>
        <v>28732.892193244679</v>
      </c>
      <c r="G518" s="4">
        <f>D518/(constants!$A$4+constants!$B$4*calc!D518+constants!$C$4*calc!D518^2+constants!$D$4*calc!D518^3+constants!$E$4*calc!D518^4+constants!$F$4*calc!D518^5+constants!$G$4*calc!D518^6+constants!$H$4*calc!D518^7)</f>
        <v>64233.521606854876</v>
      </c>
      <c r="H518" s="4">
        <f>E518/(constants!$A$4+constants!$B$4*calc!E518+constants!$C$4*calc!E518^2+constants!$D$4*calc!E518^3+constants!$E$4*calc!E518^4+constants!$F$4*calc!E518^5+constants!$G$4*calc!E518^6+constants!$H$4*calc!E518^7)</f>
        <v>64233.521606854876</v>
      </c>
      <c r="I518">
        <f t="shared" ref="I518:I581" si="162">F518*1000/I$2</f>
        <v>435346.85141279822</v>
      </c>
      <c r="J518">
        <f t="shared" ref="J518:K581" si="163">G518*1000/J$2</f>
        <v>107055.86934475813</v>
      </c>
      <c r="K518">
        <f t="shared" si="163"/>
        <v>32116.760803427438</v>
      </c>
      <c r="M518">
        <f>IF(front!E531&gt;$M$2,I518,J518)</f>
        <v>435346.85141279822</v>
      </c>
      <c r="N518">
        <f t="shared" si="144"/>
        <v>7.3772810574376138E-2</v>
      </c>
      <c r="O518">
        <f t="shared" si="160"/>
        <v>434276.26225681062</v>
      </c>
      <c r="Q518">
        <f>'slit correction'!O520</f>
        <v>336846.23206041357</v>
      </c>
      <c r="R518">
        <f>SUMPRODUCT(B$6:B$2053,Q$6:Q$2053,EXP(constants!B$7+constants!A$7*ABS(A$6:A$2053-A518)))</f>
        <v>2541.1994703486735</v>
      </c>
      <c r="S518">
        <f t="shared" si="145"/>
        <v>334305.03259006492</v>
      </c>
      <c r="T518">
        <f t="shared" si="146"/>
        <v>334297.39247879485</v>
      </c>
      <c r="V518">
        <f>(front!I530+front!I531)*0.5</f>
        <v>7.0675838619701443E-5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0.24590936858125381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29014.6</v>
      </c>
      <c r="D519" s="2">
        <f>front!E532-front!C532</f>
        <v>60235.6</v>
      </c>
      <c r="E519" s="2">
        <f>IF(front!F532-front!C532&gt;0,front!F532-front!C532,0)</f>
        <v>60235.6</v>
      </c>
      <c r="F519" s="4">
        <f>C519/(constants!$A$4+constants!$B$4*calc!C519+constants!$C$4*calc!C519^2+constants!$D$4*calc!C519^3+constants!$E$4*calc!C519^4+constants!$F$4*calc!C519^5+constants!$G$4*calc!C519^6+constants!$H$4*calc!C519^7)</f>
        <v>29649.081251369989</v>
      </c>
      <c r="G519" s="4">
        <f>D519/(constants!$A$4+constants!$B$4*calc!D519+constants!$C$4*calc!D519^2+constants!$D$4*calc!D519^3+constants!$E$4*calc!D519^4+constants!$F$4*calc!D519^5+constants!$G$4*calc!D519^6+constants!$H$4*calc!D519^7)</f>
        <v>64218.964113154019</v>
      </c>
      <c r="H519" s="4">
        <f>E519/(constants!$A$4+constants!$B$4*calc!E519+constants!$C$4*calc!E519^2+constants!$D$4*calc!E519^3+constants!$E$4*calc!E519^4+constants!$F$4*calc!E519^5+constants!$G$4*calc!E519^6+constants!$H$4*calc!E519^7)</f>
        <v>64218.964113154019</v>
      </c>
      <c r="I519">
        <f t="shared" si="162"/>
        <v>449228.50380863622</v>
      </c>
      <c r="J519">
        <f t="shared" si="163"/>
        <v>107031.6068552567</v>
      </c>
      <c r="K519">
        <f t="shared" si="163"/>
        <v>32109.48205657701</v>
      </c>
      <c r="M519">
        <f>IF(front!E532&gt;$M$2,I519,J519)</f>
        <v>449228.50380863622</v>
      </c>
      <c r="N519">
        <f t="shared" ref="N519:N545" si="164">K519/M519</f>
        <v>7.1476947220283929E-2</v>
      </c>
      <c r="O519">
        <f t="shared" si="160"/>
        <v>448157.91465264861</v>
      </c>
      <c r="Q519">
        <f>'slit correction'!O521</f>
        <v>349056.55761993502</v>
      </c>
      <c r="R519">
        <f>SUMPRODUCT(B$6:B$2053,Q$6:Q$2053,EXP(constants!B$7+constants!A$7*ABS(A$6:A$2053-A519)))</f>
        <v>2555.3089126405403</v>
      </c>
      <c r="S519">
        <f t="shared" ref="S519:S582" si="165">Q519-R519</f>
        <v>346501.24870729446</v>
      </c>
      <c r="T519">
        <f t="shared" ref="T519:T582" si="166">IF((S519-$S$2)&gt;0,S519-$S$2,0)</f>
        <v>346493.60859602439</v>
      </c>
      <c r="V519">
        <f>(front!I531+front!I532)*0.5</f>
        <v>7.1757756101634385E-5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0.23825649073427976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29688.100000000002</v>
      </c>
      <c r="D520" s="2">
        <f>front!E533-front!C533</f>
        <v>60062.3</v>
      </c>
      <c r="E520" s="2">
        <f>IF(front!F533-front!C533&gt;0,front!F533-front!C533,0)</f>
        <v>60062.3</v>
      </c>
      <c r="F520" s="4">
        <f>C520/(constants!$A$4+constants!$B$4*calc!C520+constants!$C$4*calc!C520^2+constants!$D$4*calc!C520^3+constants!$E$4*calc!C520^4+constants!$F$4*calc!C520^5+constants!$G$4*calc!C520^6+constants!$H$4*calc!C520^7)</f>
        <v>30367.795353830134</v>
      </c>
      <c r="G520" s="4">
        <f>D520/(constants!$A$4+constants!$B$4*calc!D520+constants!$C$4*calc!D520^2+constants!$D$4*calc!D520^3+constants!$E$4*calc!D520^4+constants!$F$4*calc!D520^5+constants!$G$4*calc!D520^6+constants!$H$4*calc!D520^7)</f>
        <v>64018.952213779557</v>
      </c>
      <c r="H520" s="4">
        <f>E520/(constants!$A$4+constants!$B$4*calc!E520+constants!$C$4*calc!E520^2+constants!$D$4*calc!E520^3+constants!$E$4*calc!E520^4+constants!$F$4*calc!E520^5+constants!$G$4*calc!E520^6+constants!$H$4*calc!E520^7)</f>
        <v>64018.952213779557</v>
      </c>
      <c r="I520">
        <f t="shared" si="162"/>
        <v>460118.11142166867</v>
      </c>
      <c r="J520">
        <f t="shared" si="163"/>
        <v>106698.25368963259</v>
      </c>
      <c r="K520">
        <f t="shared" si="163"/>
        <v>32009.476106889775</v>
      </c>
      <c r="M520">
        <f>IF(front!E533&gt;$M$2,I520,J520)</f>
        <v>460118.11142166867</v>
      </c>
      <c r="N520">
        <f t="shared" si="164"/>
        <v>6.9567955080027583E-2</v>
      </c>
      <c r="O520">
        <f t="shared" si="160"/>
        <v>459047.52226568107</v>
      </c>
      <c r="Q520">
        <f>'slit correction'!O522</f>
        <v>358359.38604458858</v>
      </c>
      <c r="R520">
        <f>SUMPRODUCT(B$6:B$2053,Q$6:Q$2053,EXP(constants!B$7+constants!A$7*ABS(A$6:A$2053-A520)))</f>
        <v>2569.4572023045771</v>
      </c>
      <c r="S520">
        <f t="shared" si="165"/>
        <v>355789.92884228402</v>
      </c>
      <c r="T520">
        <f t="shared" si="166"/>
        <v>355782.28873101395</v>
      </c>
      <c r="V520">
        <f>(front!I532+front!I533)*0.5</f>
        <v>7.3609435526218151E-5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0.23189318360009198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30245.1</v>
      </c>
      <c r="D521" s="2">
        <f>front!E534-front!C534</f>
        <v>60310.9</v>
      </c>
      <c r="E521" s="2">
        <f>IF(front!F534-front!C534&gt;0,front!F534-front!C534,0)</f>
        <v>60310.9</v>
      </c>
      <c r="F521" s="4">
        <f>C521/(constants!$A$4+constants!$B$4*calc!C521+constants!$C$4*calc!C521^2+constants!$D$4*calc!C521^3+constants!$E$4*calc!C521^4+constants!$F$4*calc!C521^5+constants!$G$4*calc!C521^6+constants!$H$4*calc!C521^7)</f>
        <v>30963.167864922772</v>
      </c>
      <c r="G521" s="4">
        <f>D521/(constants!$A$4+constants!$B$4*calc!D521+constants!$C$4*calc!D521^2+constants!$D$4*calc!D521^3+constants!$E$4*calc!D521^4+constants!$F$4*calc!D521^5+constants!$G$4*calc!D521^6+constants!$H$4*calc!D521^7)</f>
        <v>64305.994316960139</v>
      </c>
      <c r="H521" s="4">
        <f>E521/(constants!$A$4+constants!$B$4*calc!E521+constants!$C$4*calc!E521^2+constants!$D$4*calc!E521^3+constants!$E$4*calc!E521^4+constants!$F$4*calc!E521^5+constants!$G$4*calc!E521^6+constants!$H$4*calc!E521^7)</f>
        <v>64305.994316960139</v>
      </c>
      <c r="I521">
        <f t="shared" si="162"/>
        <v>469138.90704428445</v>
      </c>
      <c r="J521">
        <f t="shared" si="163"/>
        <v>107176.65719493356</v>
      </c>
      <c r="K521">
        <f t="shared" si="163"/>
        <v>32152.99715848007</v>
      </c>
      <c r="M521">
        <f>IF(front!E534&gt;$M$2,I521,J521)</f>
        <v>469138.90704428445</v>
      </c>
      <c r="N521">
        <f t="shared" si="164"/>
        <v>6.8536198289443906E-2</v>
      </c>
      <c r="O521">
        <f t="shared" si="160"/>
        <v>468068.31788829685</v>
      </c>
      <c r="Q521">
        <f>'slit correction'!O523</f>
        <v>365190.06249402661</v>
      </c>
      <c r="R521">
        <f>SUMPRODUCT(B$6:B$2053,Q$6:Q$2053,EXP(constants!B$7+constants!A$7*ABS(A$6:A$2053-A521)))</f>
        <v>2583.3213659244489</v>
      </c>
      <c r="S521">
        <f t="shared" si="165"/>
        <v>362606.74112810218</v>
      </c>
      <c r="T521">
        <f t="shared" si="166"/>
        <v>362599.10101683211</v>
      </c>
      <c r="V521">
        <f>(front!I533+front!I534)*0.5</f>
        <v>7.4904168043868872E-5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0.22845399429814633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30636.850000000002</v>
      </c>
      <c r="D522" s="2">
        <f>front!E535-front!C535</f>
        <v>60258</v>
      </c>
      <c r="E522" s="2">
        <f>IF(front!F535-front!C535&gt;0,front!F535-front!C535,0)</f>
        <v>60258</v>
      </c>
      <c r="F522" s="4">
        <f>C522/(constants!$A$4+constants!$B$4*calc!C522+constants!$C$4*calc!C522^2+constants!$D$4*calc!C522^3+constants!$E$4*calc!C522^4+constants!$F$4*calc!C522^5+constants!$G$4*calc!C522^6+constants!$H$4*calc!C522^7)</f>
        <v>31382.436021473863</v>
      </c>
      <c r="G522" s="4">
        <f>D522/(constants!$A$4+constants!$B$4*calc!D522+constants!$C$4*calc!D522^2+constants!$D$4*calc!D522^3+constants!$E$4*calc!D522^4+constants!$F$4*calc!D522^5+constants!$G$4*calc!D522^6+constants!$H$4*calc!D522^7)</f>
        <v>64244.845574089879</v>
      </c>
      <c r="H522" s="4">
        <f>E522/(constants!$A$4+constants!$B$4*calc!E522+constants!$C$4*calc!E522^2+constants!$D$4*calc!E522^3+constants!$E$4*calc!E522^4+constants!$F$4*calc!E522^5+constants!$G$4*calc!E522^6+constants!$H$4*calc!E522^7)</f>
        <v>64244.845574089879</v>
      </c>
      <c r="I522">
        <f t="shared" si="162"/>
        <v>475491.45487081609</v>
      </c>
      <c r="J522">
        <f t="shared" si="163"/>
        <v>107074.74262348312</v>
      </c>
      <c r="K522">
        <f t="shared" si="163"/>
        <v>32122.422787044939</v>
      </c>
      <c r="M522">
        <f>IF(front!E535&gt;$M$2,I522,J522)</f>
        <v>475491.45487081609</v>
      </c>
      <c r="N522">
        <f t="shared" si="164"/>
        <v>6.7556256706594486E-2</v>
      </c>
      <c r="O522">
        <f t="shared" si="160"/>
        <v>474420.86571482848</v>
      </c>
      <c r="Q522">
        <f>'slit correction'!O524</f>
        <v>369478.85867173347</v>
      </c>
      <c r="R522">
        <f>SUMPRODUCT(B$6:B$2053,Q$6:Q$2053,EXP(constants!B$7+constants!A$7*ABS(A$6:A$2053-A522)))</f>
        <v>2597.5217420147465</v>
      </c>
      <c r="S522">
        <f t="shared" si="165"/>
        <v>366881.33692971873</v>
      </c>
      <c r="T522">
        <f t="shared" si="166"/>
        <v>366873.69681844866</v>
      </c>
      <c r="V522">
        <f>(front!I534+front!I535)*0.5</f>
        <v>7.5794850752294526E-5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0.22518752235531495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31314.880000000001</v>
      </c>
      <c r="D523" s="2">
        <f>front!E536-front!C536</f>
        <v>60166.8</v>
      </c>
      <c r="E523" s="2">
        <f>IF(front!F536-front!C536&gt;0,front!F536-front!C536,0)</f>
        <v>60166.8</v>
      </c>
      <c r="F523" s="4">
        <f>C523/(constants!$A$4+constants!$B$4*calc!C523+constants!$C$4*calc!C523^2+constants!$D$4*calc!C523^3+constants!$E$4*calc!C523^4+constants!$F$4*calc!C523^5+constants!$G$4*calc!C523^6+constants!$H$4*calc!C523^7)</f>
        <v>32109.128107109813</v>
      </c>
      <c r="G523" s="4">
        <f>D523/(constants!$A$4+constants!$B$4*calc!D523+constants!$C$4*calc!D523^2+constants!$D$4*calc!D523^3+constants!$E$4*calc!D523^4+constants!$F$4*calc!D523^5+constants!$G$4*calc!D523^6+constants!$H$4*calc!D523^7)</f>
        <v>64139.512754211035</v>
      </c>
      <c r="H523" s="4">
        <f>E523/(constants!$A$4+constants!$B$4*calc!E523+constants!$C$4*calc!E523^2+constants!$D$4*calc!E523^3+constants!$E$4*calc!E523^4+constants!$F$4*calc!E523^5+constants!$G$4*calc!E523^6+constants!$H$4*calc!E523^7)</f>
        <v>64139.512754211035</v>
      </c>
      <c r="I523">
        <f t="shared" si="162"/>
        <v>486501.94101681531</v>
      </c>
      <c r="J523">
        <f t="shared" si="163"/>
        <v>106899.18792368507</v>
      </c>
      <c r="K523">
        <f t="shared" si="163"/>
        <v>32069.756377105517</v>
      </c>
      <c r="M523">
        <f>IF(front!E536&gt;$M$2,I523,J523)</f>
        <v>486501.94101681531</v>
      </c>
      <c r="N523">
        <f t="shared" si="164"/>
        <v>6.5919071792556461E-2</v>
      </c>
      <c r="O523">
        <f t="shared" si="160"/>
        <v>485431.35186082771</v>
      </c>
      <c r="Q523">
        <f>'slit correction'!O525</f>
        <v>379698.6085155555</v>
      </c>
      <c r="R523">
        <f>SUMPRODUCT(B$6:B$2053,Q$6:Q$2053,EXP(constants!B$7+constants!A$7*ABS(A$6:A$2053-A523)))</f>
        <v>2611.7424089774022</v>
      </c>
      <c r="S523">
        <f t="shared" si="165"/>
        <v>377086.86610657809</v>
      </c>
      <c r="T523">
        <f t="shared" si="166"/>
        <v>377079.22599530802</v>
      </c>
      <c r="V523">
        <f>(front!I535+front!I536)*0.5</f>
        <v>7.714443735386278E-5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0.21973023930852156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32222.04</v>
      </c>
      <c r="D524" s="2">
        <f>front!E537-front!C537</f>
        <v>60182.3</v>
      </c>
      <c r="E524" s="2">
        <f>IF(front!F537-front!C537&gt;0,front!F537-front!C537,0)</f>
        <v>60182.3</v>
      </c>
      <c r="F524" s="4">
        <f>C524/(constants!$A$4+constants!$B$4*calc!C524+constants!$C$4*calc!C524^2+constants!$D$4*calc!C524^3+constants!$E$4*calc!C524^4+constants!$F$4*calc!C524^5+constants!$G$4*calc!C524^6+constants!$H$4*calc!C524^7)</f>
        <v>33083.452186530965</v>
      </c>
      <c r="G524" s="4">
        <f>D524/(constants!$A$4+constants!$B$4*calc!D524+constants!$C$4*calc!D524^2+constants!$D$4*calc!D524^3+constants!$E$4*calc!D524^4+constants!$F$4*calc!D524^5+constants!$G$4*calc!D524^6+constants!$H$4*calc!D524^7)</f>
        <v>64157.406962001805</v>
      </c>
      <c r="H524" s="4">
        <f>E524/(constants!$A$4+constants!$B$4*calc!E524+constants!$C$4*calc!E524^2+constants!$D$4*calc!E524^3+constants!$E$4*calc!E524^4+constants!$F$4*calc!E524^5+constants!$G$4*calc!E524^6+constants!$H$4*calc!E524^7)</f>
        <v>64157.406962001805</v>
      </c>
      <c r="I524">
        <f t="shared" si="162"/>
        <v>501264.42706865101</v>
      </c>
      <c r="J524">
        <f t="shared" si="163"/>
        <v>106929.01160333634</v>
      </c>
      <c r="K524">
        <f t="shared" si="163"/>
        <v>32078.703481000903</v>
      </c>
      <c r="M524">
        <f>IF(front!E537&gt;$M$2,I524,J524)</f>
        <v>501264.42706865101</v>
      </c>
      <c r="N524">
        <f t="shared" si="164"/>
        <v>6.3995571496254497E-2</v>
      </c>
      <c r="O524">
        <f t="shared" si="160"/>
        <v>500193.83791266341</v>
      </c>
      <c r="Q524">
        <f>'slit correction'!O526</f>
        <v>394056.93412846263</v>
      </c>
      <c r="R524">
        <f>SUMPRODUCT(B$6:B$2053,Q$6:Q$2053,EXP(constants!B$7+constants!A$7*ABS(A$6:A$2053-A524)))</f>
        <v>2625.972740506938</v>
      </c>
      <c r="S524">
        <f t="shared" si="165"/>
        <v>391430.9613879557</v>
      </c>
      <c r="T524">
        <f t="shared" si="166"/>
        <v>391423.32127668563</v>
      </c>
      <c r="V524">
        <f>(front!I536+front!I537)*0.5</f>
        <v>7.9520786563040325E-5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0.21331857165418167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32596.069999999996</v>
      </c>
      <c r="D525" s="2">
        <f>front!E538-front!C538</f>
        <v>60264</v>
      </c>
      <c r="E525" s="2">
        <f>IF(front!F538-front!C538&gt;0,front!F538-front!C538,0)</f>
        <v>60264</v>
      </c>
      <c r="F525" s="4">
        <f>C525/(constants!$A$4+constants!$B$4*calc!C525+constants!$C$4*calc!C525^2+constants!$D$4*calc!C525^3+constants!$E$4*calc!C525^4+constants!$F$4*calc!C525^5+constants!$G$4*calc!C525^6+constants!$H$4*calc!C525^7)</f>
        <v>33485.864002314607</v>
      </c>
      <c r="G525" s="4">
        <f>D525/(constants!$A$4+constants!$B$4*calc!D525+constants!$C$4*calc!D525^2+constants!$D$4*calc!D525^3+constants!$E$4*calc!D525^4+constants!$F$4*calc!D525^5+constants!$G$4*calc!D525^6+constants!$H$4*calc!D525^7)</f>
        <v>64251.779253004715</v>
      </c>
      <c r="H525" s="4">
        <f>E525/(constants!$A$4+constants!$B$4*calc!E525+constants!$C$4*calc!E525^2+constants!$D$4*calc!E525^3+constants!$E$4*calc!E525^4+constants!$F$4*calc!E525^5+constants!$G$4*calc!E525^6+constants!$H$4*calc!E525^7)</f>
        <v>64251.779253004715</v>
      </c>
      <c r="I525">
        <f t="shared" si="162"/>
        <v>507361.57579264557</v>
      </c>
      <c r="J525">
        <f t="shared" si="163"/>
        <v>107086.29875500785</v>
      </c>
      <c r="K525">
        <f t="shared" si="163"/>
        <v>32125.889626502358</v>
      </c>
      <c r="M525">
        <f>IF(front!E538&gt;$M$2,I525,J525)</f>
        <v>507361.57579264557</v>
      </c>
      <c r="N525">
        <f t="shared" si="164"/>
        <v>6.3319516414526308E-2</v>
      </c>
      <c r="O525">
        <f t="shared" si="160"/>
        <v>506290.98663665797</v>
      </c>
      <c r="Q525">
        <f>'slit correction'!O527</f>
        <v>400176.58019131114</v>
      </c>
      <c r="R525">
        <f>SUMPRODUCT(B$6:B$2053,Q$6:Q$2053,EXP(constants!B$7+constants!A$7*ABS(A$6:A$2053-A525)))</f>
        <v>2640.1966909569878</v>
      </c>
      <c r="S525">
        <f t="shared" si="165"/>
        <v>397536.38350035413</v>
      </c>
      <c r="T525">
        <f t="shared" si="166"/>
        <v>397528.74338908406</v>
      </c>
      <c r="V525">
        <f>(front!I537+front!I538)*0.5</f>
        <v>8.1231524905155659E-5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0.21106505471508771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32869.93</v>
      </c>
      <c r="D526" s="2">
        <f>front!E539-front!C539</f>
        <v>60264.7</v>
      </c>
      <c r="E526" s="2">
        <f>IF(front!F539-front!C539&gt;0,front!F539-front!C539,0)</f>
        <v>60264.7</v>
      </c>
      <c r="F526" s="4">
        <f>C526/(constants!$A$4+constants!$B$4*calc!C526+constants!$C$4*calc!C526^2+constants!$D$4*calc!C526^3+constants!$E$4*calc!C526^4+constants!$F$4*calc!C526^5+constants!$G$4*calc!C526^6+constants!$H$4*calc!C526^7)</f>
        <v>33780.761660660159</v>
      </c>
      <c r="G526" s="4">
        <f>D526/(constants!$A$4+constants!$B$4*calc!D526+constants!$C$4*calc!D526^2+constants!$D$4*calc!D526^3+constants!$E$4*calc!D526^4+constants!$F$4*calc!D526^5+constants!$G$4*calc!D526^6+constants!$H$4*calc!D526^7)</f>
        <v>64252.588213820251</v>
      </c>
      <c r="H526" s="4">
        <f>E526/(constants!$A$4+constants!$B$4*calc!E526+constants!$C$4*calc!E526^2+constants!$D$4*calc!E526^3+constants!$E$4*calc!E526^4+constants!$F$4*calc!E526^5+constants!$G$4*calc!E526^6+constants!$H$4*calc!E526^7)</f>
        <v>64252.588213820251</v>
      </c>
      <c r="I526">
        <f t="shared" si="162"/>
        <v>511829.72213121445</v>
      </c>
      <c r="J526">
        <f t="shared" si="163"/>
        <v>107087.64702303374</v>
      </c>
      <c r="K526">
        <f t="shared" si="163"/>
        <v>32126.294106910125</v>
      </c>
      <c r="M526">
        <f>IF(front!E539&gt;$M$2,I526,J526)</f>
        <v>511829.72213121445</v>
      </c>
      <c r="N526">
        <f t="shared" si="164"/>
        <v>6.2767543028058301E-2</v>
      </c>
      <c r="O526">
        <f t="shared" si="160"/>
        <v>510759.13297522685</v>
      </c>
      <c r="Q526">
        <f>'slit correction'!O528</f>
        <v>404634.76038605871</v>
      </c>
      <c r="R526">
        <f>SUMPRODUCT(B$6:B$2053,Q$6:Q$2053,EXP(constants!B$7+constants!A$7*ABS(A$6:A$2053-A526)))</f>
        <v>2654.4090054813687</v>
      </c>
      <c r="S526">
        <f t="shared" si="165"/>
        <v>401980.35138057737</v>
      </c>
      <c r="T526">
        <f t="shared" si="166"/>
        <v>401972.7112693073</v>
      </c>
      <c r="V526">
        <f>(front!I538+front!I539)*0.5</f>
        <v>8.1891317753506293E-5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0.20922514342686097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32898.25</v>
      </c>
      <c r="D527" s="2">
        <f>front!E540-front!C540</f>
        <v>60240.7</v>
      </c>
      <c r="E527" s="2">
        <f>IF(front!F540-front!C540&gt;0,front!F540-front!C540,0)</f>
        <v>60240.7</v>
      </c>
      <c r="F527" s="4">
        <f>C527/(constants!$A$4+constants!$B$4*calc!C527+constants!$C$4*calc!C527^2+constants!$D$4*calc!C527^3+constants!$E$4*calc!C527^4+constants!$F$4*calc!C527^5+constants!$G$4*calc!C527^6+constants!$H$4*calc!C527^7)</f>
        <v>33811.269602325723</v>
      </c>
      <c r="G527" s="4">
        <f>D527/(constants!$A$4+constants!$B$4*calc!D527+constants!$C$4*calc!D527^2+constants!$D$4*calc!D527^3+constants!$E$4*calc!D527^4+constants!$F$4*calc!D527^5+constants!$G$4*calc!D527^6+constants!$H$4*calc!D527^7)</f>
        <v>64224.856176015259</v>
      </c>
      <c r="H527" s="4">
        <f>E527/(constants!$A$4+constants!$B$4*calc!E527+constants!$C$4*calc!E527^2+constants!$D$4*calc!E527^3+constants!$E$4*calc!E527^4+constants!$F$4*calc!E527^5+constants!$G$4*calc!E527^6+constants!$H$4*calc!E527^7)</f>
        <v>64224.856176015259</v>
      </c>
      <c r="I527">
        <f t="shared" si="162"/>
        <v>512291.96367160184</v>
      </c>
      <c r="J527">
        <f t="shared" si="163"/>
        <v>107041.42696002543</v>
      </c>
      <c r="K527">
        <f t="shared" si="163"/>
        <v>32112.428088007629</v>
      </c>
      <c r="M527">
        <f>IF(front!E540&gt;$M$2,I527,J527)</f>
        <v>512291.96367160184</v>
      </c>
      <c r="N527">
        <f t="shared" si="164"/>
        <v>6.2683841178880734E-2</v>
      </c>
      <c r="O527">
        <f t="shared" si="160"/>
        <v>511221.37451561424</v>
      </c>
      <c r="Q527">
        <f>'slit correction'!O529</f>
        <v>405085.05246426357</v>
      </c>
      <c r="R527">
        <f>SUMPRODUCT(B$6:B$2053,Q$6:Q$2053,EXP(constants!B$7+constants!A$7*ABS(A$6:A$2053-A527)))</f>
        <v>2668.6066033678917</v>
      </c>
      <c r="S527">
        <f t="shared" si="165"/>
        <v>402416.44586089568</v>
      </c>
      <c r="T527">
        <f t="shared" si="166"/>
        <v>402408.80574962561</v>
      </c>
      <c r="V527">
        <f>(front!I539+front!I540)*0.5</f>
        <v>8.2092296551593746E-5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0.20894613726293579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32952.5</v>
      </c>
      <c r="D528" s="2">
        <f>front!E541-front!C541</f>
        <v>60264.4</v>
      </c>
      <c r="E528" s="2">
        <f>IF(front!F541-front!C541&gt;0,front!F541-front!C541,0)</f>
        <v>60264.4</v>
      </c>
      <c r="F528" s="4">
        <f>C528/(constants!$A$4+constants!$B$4*calc!C528+constants!$C$4*calc!C528^2+constants!$D$4*calc!C528^3+constants!$E$4*calc!C528^4+constants!$F$4*calc!C528^5+constants!$G$4*calc!C528^6+constants!$H$4*calc!C528^7)</f>
        <v>33869.717355346715</v>
      </c>
      <c r="G528" s="4">
        <f>D528/(constants!$A$4+constants!$B$4*calc!D528+constants!$C$4*calc!D528^2+constants!$D$4*calc!D528^3+constants!$E$4*calc!D528^4+constants!$F$4*calc!D528^5+constants!$G$4*calc!D528^6+constants!$H$4*calc!D528^7)</f>
        <v>64252.241515518712</v>
      </c>
      <c r="H528" s="4">
        <f>E528/(constants!$A$4+constants!$B$4*calc!E528+constants!$C$4*calc!E528^2+constants!$D$4*calc!E528^3+constants!$E$4*calc!E528^4+constants!$F$4*calc!E528^5+constants!$G$4*calc!E528^6+constants!$H$4*calc!E528^7)</f>
        <v>64252.241515518712</v>
      </c>
      <c r="I528">
        <f t="shared" si="162"/>
        <v>513177.53568707145</v>
      </c>
      <c r="J528">
        <f t="shared" si="163"/>
        <v>107087.06919253118</v>
      </c>
      <c r="K528">
        <f t="shared" si="163"/>
        <v>32126.120757759356</v>
      </c>
      <c r="M528">
        <f>IF(front!E541&gt;$M$2,I528,J528)</f>
        <v>513177.53568707145</v>
      </c>
      <c r="N528">
        <f t="shared" si="164"/>
        <v>6.2602352058819311E-2</v>
      </c>
      <c r="O528">
        <f t="shared" si="160"/>
        <v>512106.94653108384</v>
      </c>
      <c r="Q528">
        <f>'slit correction'!O530</f>
        <v>406136.3190076825</v>
      </c>
      <c r="R528">
        <f>SUMPRODUCT(B$6:B$2053,Q$6:Q$2053,EXP(constants!B$7+constants!A$7*ABS(A$6:A$2053-A528)))</f>
        <v>2682.7916510736854</v>
      </c>
      <c r="S528">
        <f t="shared" si="165"/>
        <v>403453.52735660883</v>
      </c>
      <c r="T528">
        <f t="shared" si="166"/>
        <v>403445.88724533876</v>
      </c>
      <c r="V528">
        <f>(front!I540+front!I541)*0.5</f>
        <v>8.2111085309580608E-5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0.20867450686273101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33042.550000000003</v>
      </c>
      <c r="D529" s="2">
        <f>front!E542-front!C542</f>
        <v>60212.9</v>
      </c>
      <c r="E529" s="2">
        <f>IF(front!F542-front!C542&gt;0,front!F542-front!C542,0)</f>
        <v>60212.9</v>
      </c>
      <c r="F529" s="4">
        <f>C529/(constants!$A$4+constants!$B$4*calc!C529+constants!$C$4*calc!C529^2+constants!$D$4*calc!C529^3+constants!$E$4*calc!C529^4+constants!$F$4*calc!C529^5+constants!$G$4*calc!C529^6+constants!$H$4*calc!C529^7)</f>
        <v>33966.754156529627</v>
      </c>
      <c r="G529" s="4">
        <f>D529/(constants!$A$4+constants!$B$4*calc!D529+constants!$C$4*calc!D529^2+constants!$D$4*calc!D529^3+constants!$E$4*calc!D529^4+constants!$F$4*calc!D529^5+constants!$G$4*calc!D529^6+constants!$H$4*calc!D529^7)</f>
        <v>64192.7428642058</v>
      </c>
      <c r="H529" s="4">
        <f>E529/(constants!$A$4+constants!$B$4*calc!E529+constants!$C$4*calc!E529^2+constants!$D$4*calc!E529^3+constants!$E$4*calc!E529^4+constants!$F$4*calc!E529^5+constants!$G$4*calc!E529^6+constants!$H$4*calc!E529^7)</f>
        <v>64192.7428642058</v>
      </c>
      <c r="I529">
        <f t="shared" si="162"/>
        <v>514647.79025044892</v>
      </c>
      <c r="J529">
        <f t="shared" si="163"/>
        <v>106987.90477367633</v>
      </c>
      <c r="K529">
        <f t="shared" si="163"/>
        <v>32096.3714321029</v>
      </c>
      <c r="M529">
        <f>IF(front!E542&gt;$M$2,I529,J529)</f>
        <v>514647.79025044892</v>
      </c>
      <c r="N529">
        <f t="shared" si="164"/>
        <v>6.2365703380332163E-2</v>
      </c>
      <c r="O529">
        <f t="shared" si="160"/>
        <v>513577.20109446131</v>
      </c>
      <c r="Q529">
        <f>'slit correction'!O531</f>
        <v>408674.93009744829</v>
      </c>
      <c r="R529">
        <f>SUMPRODUCT(B$6:B$2053,Q$6:Q$2053,EXP(constants!B$7+constants!A$7*ABS(A$6:A$2053-A529)))</f>
        <v>2696.9655253889082</v>
      </c>
      <c r="S529">
        <f t="shared" si="165"/>
        <v>405977.9645720594</v>
      </c>
      <c r="T529">
        <f t="shared" si="166"/>
        <v>405970.32446078933</v>
      </c>
      <c r="V529">
        <f>(front!I541+front!I542)*0.5</f>
        <v>8.23570866233576E-5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0.20788567793444054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33293.549999999996</v>
      </c>
      <c r="D530" s="2">
        <f>front!E543-front!C543</f>
        <v>60303.5</v>
      </c>
      <c r="E530" s="2">
        <f>IF(front!F543-front!C543&gt;0,front!F543-front!C543,0)</f>
        <v>60303.5</v>
      </c>
      <c r="F530" s="4">
        <f>C530/(constants!$A$4+constants!$B$4*calc!C530+constants!$C$4*calc!C530^2+constants!$D$4*calc!C530^3+constants!$E$4*calc!C530^4+constants!$F$4*calc!C530^5+constants!$G$4*calc!C530^6+constants!$H$4*calc!C530^7)</f>
        <v>34237.353631008722</v>
      </c>
      <c r="G530" s="4">
        <f>D530/(constants!$A$4+constants!$B$4*calc!D530+constants!$C$4*calc!D530^2+constants!$D$4*calc!D530^3+constants!$E$4*calc!D530^4+constants!$F$4*calc!D530^5+constants!$G$4*calc!D530^6+constants!$H$4*calc!D530^7)</f>
        <v>64297.438137638637</v>
      </c>
      <c r="H530" s="4">
        <f>E530/(constants!$A$4+constants!$B$4*calc!E530+constants!$C$4*calc!E530^2+constants!$D$4*calc!E530^3+constants!$E$4*calc!E530^4+constants!$F$4*calc!E530^5+constants!$G$4*calc!E530^6+constants!$H$4*calc!E530^7)</f>
        <v>64297.438137638637</v>
      </c>
      <c r="I530">
        <f t="shared" si="162"/>
        <v>518747.78228801093</v>
      </c>
      <c r="J530">
        <f t="shared" si="163"/>
        <v>107162.3968960644</v>
      </c>
      <c r="K530">
        <f t="shared" si="163"/>
        <v>32148.719068819319</v>
      </c>
      <c r="M530">
        <f>IF(front!E543&gt;$M$2,I530,J530)</f>
        <v>518747.78228801093</v>
      </c>
      <c r="N530">
        <f t="shared" si="164"/>
        <v>6.1973699293754694E-2</v>
      </c>
      <c r="O530">
        <f t="shared" si="160"/>
        <v>517677.19313202333</v>
      </c>
      <c r="Q530">
        <f>'slit correction'!O532</f>
        <v>413482.88071389921</v>
      </c>
      <c r="R530">
        <f>SUMPRODUCT(B$6:B$2053,Q$6:Q$2053,EXP(constants!B$7+constants!A$7*ABS(A$6:A$2053-A530)))</f>
        <v>2711.1276526270885</v>
      </c>
      <c r="S530">
        <f t="shared" si="165"/>
        <v>410771.75306127215</v>
      </c>
      <c r="T530">
        <f t="shared" si="166"/>
        <v>410764.11295000208</v>
      </c>
      <c r="V530">
        <f>(front!I542+front!I543)*0.5</f>
        <v>8.2644843056402307E-5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0.206578997645849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33071.82</v>
      </c>
      <c r="D531" s="2">
        <f>front!E544-front!C544</f>
        <v>60229.1</v>
      </c>
      <c r="E531" s="2">
        <f>IF(front!F544-front!C544&gt;0,front!F544-front!C544,0)</f>
        <v>60229.1</v>
      </c>
      <c r="F531" s="4">
        <f>C531/(constants!$A$4+constants!$B$4*calc!C531+constants!$C$4*calc!C531^2+constants!$D$4*calc!C531^3+constants!$E$4*calc!C531^4+constants!$F$4*calc!C531^5+constants!$G$4*calc!C531^6+constants!$H$4*calc!C531^7)</f>
        <v>33998.300247000145</v>
      </c>
      <c r="G531" s="4">
        <f>D531/(constants!$A$4+constants!$B$4*calc!D531+constants!$C$4*calc!D531^2+constants!$D$4*calc!D531^3+constants!$E$4*calc!D531^4+constants!$F$4*calc!D531^5+constants!$G$4*calc!D531^6+constants!$H$4*calc!D531^7)</f>
        <v>64211.455124874017</v>
      </c>
      <c r="H531" s="4">
        <f>E531/(constants!$A$4+constants!$B$4*calc!E531+constants!$C$4*calc!E531^2+constants!$D$4*calc!E531^3+constants!$E$4*calc!E531^4+constants!$F$4*calc!E531^5+constants!$G$4*calc!E531^6+constants!$H$4*calc!E531^7)</f>
        <v>64211.455124874017</v>
      </c>
      <c r="I531">
        <f t="shared" si="162"/>
        <v>515125.76131818397</v>
      </c>
      <c r="J531">
        <f t="shared" si="163"/>
        <v>107019.09187479003</v>
      </c>
      <c r="K531">
        <f t="shared" si="163"/>
        <v>32105.727562437009</v>
      </c>
      <c r="M531">
        <f>IF(front!E544&gt;$M$2,I531,J531)</f>
        <v>515125.76131818397</v>
      </c>
      <c r="N531">
        <f t="shared" si="164"/>
        <v>6.2325998762476714E-2</v>
      </c>
      <c r="O531">
        <f t="shared" si="160"/>
        <v>514055.17216219637</v>
      </c>
      <c r="Q531">
        <f>'slit correction'!O533</f>
        <v>409881.50549424643</v>
      </c>
      <c r="R531">
        <f>SUMPRODUCT(B$6:B$2053,Q$6:Q$2053,EXP(constants!B$7+constants!A$7*ABS(A$6:A$2053-A531)))</f>
        <v>2725.2744841603198</v>
      </c>
      <c r="S531">
        <f t="shared" si="165"/>
        <v>407156.23101008614</v>
      </c>
      <c r="T531">
        <f t="shared" si="166"/>
        <v>407148.59089881607</v>
      </c>
      <c r="V531">
        <f>(front!I543+front!I544)*0.5</f>
        <v>8.2361325637493051E-5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0.2077533292082557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32878.369999999995</v>
      </c>
      <c r="D532" s="2">
        <f>(D531+D533)/2</f>
        <v>60268.5</v>
      </c>
      <c r="E532" s="2">
        <f>IF(front!F545-front!C545&gt;0,front!F545-front!C545,0)</f>
        <v>60249.599999999999</v>
      </c>
      <c r="F532" s="4">
        <f>C532/(constants!$A$4+constants!$B$4*calc!C532+constants!$C$4*calc!C532^2+constants!$D$4*calc!C532^3+constants!$E$4*calc!C532^4+constants!$F$4*calc!C532^5+constants!$G$4*calc!C532^6+constants!$H$4*calc!C532^7)</f>
        <v>33789.853472742776</v>
      </c>
      <c r="G532" s="4">
        <f>D532/(constants!$A$4+constants!$B$4*calc!D532+constants!$C$4*calc!D532^2+constants!$D$4*calc!D532^3+constants!$E$4*calc!D532^4+constants!$F$4*calc!D532^5+constants!$G$4*calc!D532^6+constants!$H$4*calc!D532^7)</f>
        <v>64256.979830773744</v>
      </c>
      <c r="H532" s="4">
        <f>E532/(constants!$A$4+constants!$B$4*calc!E532+constants!$C$4*calc!E532^2+constants!$D$4*calc!E532^3+constants!$E$4*calc!E532^4+constants!$F$4*calc!E532^5+constants!$G$4*calc!E532^6+constants!$H$4*calc!E532^7)</f>
        <v>64235.139237472787</v>
      </c>
      <c r="I532">
        <f t="shared" si="162"/>
        <v>511967.47685973899</v>
      </c>
      <c r="J532">
        <f t="shared" si="163"/>
        <v>107094.96638462291</v>
      </c>
      <c r="K532">
        <f t="shared" si="163"/>
        <v>32117.569618736394</v>
      </c>
      <c r="M532">
        <f>IF(front!E545&gt;$M$2,I532,J532)</f>
        <v>511967.47685973899</v>
      </c>
      <c r="N532">
        <f t="shared" si="164"/>
        <v>6.273361311100524E-2</v>
      </c>
      <c r="O532">
        <f t="shared" si="160"/>
        <v>510896.88770375139</v>
      </c>
      <c r="Q532">
        <f>'slit correction'!O534</f>
        <v>405226.96704762237</v>
      </c>
      <c r="R532">
        <f>SUMPRODUCT(B$6:B$2053,Q$6:Q$2053,EXP(constants!B$7+constants!A$7*ABS(A$6:A$2053-A532)))</f>
        <v>2739.100469472336</v>
      </c>
      <c r="S532">
        <f t="shared" si="165"/>
        <v>402487.86657815002</v>
      </c>
      <c r="T532">
        <f t="shared" si="166"/>
        <v>402480.22646687995</v>
      </c>
      <c r="V532">
        <f>(front!I544+front!I545)*0.5</f>
        <v>8.1221289191308E-5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0.20918314390107859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32684.92</v>
      </c>
      <c r="D533" s="2">
        <f>front!E546-front!C546</f>
        <v>60307.9</v>
      </c>
      <c r="E533" s="2">
        <f>IF(front!F546-front!C546&gt;0,front!F546-front!C546,0)</f>
        <v>60307.9</v>
      </c>
      <c r="F533" s="4">
        <f>C533/(constants!$A$4+constants!$B$4*calc!C533+constants!$C$4*calc!C533^2+constants!$D$4*calc!C533^3+constants!$E$4*calc!C533^4+constants!$F$4*calc!C533^5+constants!$G$4*calc!C533^6+constants!$H$4*calc!C533^7)</f>
        <v>33581.515526780364</v>
      </c>
      <c r="G533" s="4">
        <f>D533/(constants!$A$4+constants!$B$4*calc!D533+constants!$C$4*calc!D533^2+constants!$D$4*calc!D533^3+constants!$E$4*calc!D533^4+constants!$F$4*calc!D533^5+constants!$G$4*calc!D533^6+constants!$H$4*calc!D533^7)</f>
        <v>64302.525505304147</v>
      </c>
      <c r="H533" s="4">
        <f>E533/(constants!$A$4+constants!$B$4*calc!E533+constants!$C$4*calc!E533^2+constants!$D$4*calc!E533^3+constants!$E$4*calc!E533^4+constants!$F$4*calc!E533^5+constants!$G$4*calc!E533^6+constants!$H$4*calc!E533^7)</f>
        <v>64302.525505304147</v>
      </c>
      <c r="I533">
        <f t="shared" si="162"/>
        <v>508810.84131485404</v>
      </c>
      <c r="J533">
        <f t="shared" si="163"/>
        <v>107170.87584217358</v>
      </c>
      <c r="K533">
        <f t="shared" si="163"/>
        <v>32151.262752652074</v>
      </c>
      <c r="M533">
        <f>IF(front!E546&gt;$M$2,I533,J533)</f>
        <v>508810.84131485404</v>
      </c>
      <c r="N533">
        <f t="shared" si="164"/>
        <v>6.3189028499407995E-2</v>
      </c>
      <c r="O533">
        <f t="shared" si="160"/>
        <v>507740.25215886644</v>
      </c>
      <c r="Q533">
        <f>'slit correction'!O535</f>
        <v>399406.99102162488</v>
      </c>
      <c r="R533">
        <f>SUMPRODUCT(B$6:B$2053,Q$6:Q$2053,EXP(constants!B$7+constants!A$7*ABS(A$6:A$2053-A533)))</f>
        <v>2753.2404276904522</v>
      </c>
      <c r="S533">
        <f t="shared" si="165"/>
        <v>396653.75059393444</v>
      </c>
      <c r="T533">
        <f t="shared" si="166"/>
        <v>396646.11048266437</v>
      </c>
      <c r="V533">
        <f>(front!I545+front!I546)*0.5</f>
        <v>7.990192491744574E-5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0.21063009499802668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32946.050000000003</v>
      </c>
      <c r="D534" s="2">
        <f>front!E547-front!C547</f>
        <v>60211.8</v>
      </c>
      <c r="E534" s="2">
        <f>IF(front!F547-front!C547&gt;0,front!F547-front!C547,0)</f>
        <v>60211.8</v>
      </c>
      <c r="F534" s="4">
        <f>C534/(constants!$A$4+constants!$B$4*calc!C534+constants!$C$4*calc!C534^2+constants!$D$4*calc!C534^3+constants!$E$4*calc!C534^4+constants!$F$4*calc!C534^5+constants!$G$4*calc!C534^6+constants!$H$4*calc!C534^7)</f>
        <v>33862.767819014363</v>
      </c>
      <c r="G534" s="4">
        <f>D534/(constants!$A$4+constants!$B$4*calc!D534+constants!$C$4*calc!D534^2+constants!$D$4*calc!D534^3+constants!$E$4*calc!D534^4+constants!$F$4*calc!D534^5+constants!$G$4*calc!D534^6+constants!$H$4*calc!D534^7)</f>
        <v>64191.472404980428</v>
      </c>
      <c r="H534" s="4">
        <f>E534/(constants!$A$4+constants!$B$4*calc!E534+constants!$C$4*calc!E534^2+constants!$D$4*calc!E534^3+constants!$E$4*calc!E534^4+constants!$F$4*calc!E534^5+constants!$G$4*calc!E534^6+constants!$H$4*calc!E534^7)</f>
        <v>64191.472404980428</v>
      </c>
      <c r="I534">
        <f t="shared" si="162"/>
        <v>513072.23968203581</v>
      </c>
      <c r="J534">
        <f t="shared" si="163"/>
        <v>106985.78734163404</v>
      </c>
      <c r="K534">
        <f t="shared" si="163"/>
        <v>32095.736202490214</v>
      </c>
      <c r="M534">
        <f>IF(front!E547&gt;$M$2,I534,J534)</f>
        <v>513072.23968203581</v>
      </c>
      <c r="N534">
        <f t="shared" si="164"/>
        <v>6.2555978905389178E-2</v>
      </c>
      <c r="O534">
        <f t="shared" si="160"/>
        <v>512001.65052604821</v>
      </c>
      <c r="Q534">
        <f>'slit correction'!O536</f>
        <v>401614.32485073584</v>
      </c>
      <c r="R534">
        <f>SUMPRODUCT(B$6:B$2053,Q$6:Q$2053,EXP(constants!B$7+constants!A$7*ABS(A$6:A$2053-A534)))</f>
        <v>2767.3917042661665</v>
      </c>
      <c r="S534">
        <f t="shared" si="165"/>
        <v>398846.93314646964</v>
      </c>
      <c r="T534">
        <f t="shared" si="166"/>
        <v>398839.29303519957</v>
      </c>
      <c r="V534">
        <f>(front!I546+front!I547)*0.5</f>
        <v>7.9472419401433478E-5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0.20851992968463059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33871.18</v>
      </c>
      <c r="D535" s="2">
        <f>front!E548-front!C548</f>
        <v>60218.1</v>
      </c>
      <c r="E535" s="2">
        <f>IF(front!F548-front!C548&gt;0,front!F548-front!C548,0)</f>
        <v>60218.1</v>
      </c>
      <c r="F535" s="4">
        <f>C535/(constants!$A$4+constants!$B$4*calc!C535+constants!$C$4*calc!C535^2+constants!$D$4*calc!C535^3+constants!$E$4*calc!C535^4+constants!$F$4*calc!C535^5+constants!$G$4*calc!C535^6+constants!$H$4*calc!C535^7)</f>
        <v>34860.789919496587</v>
      </c>
      <c r="G535" s="4">
        <f>D535/(constants!$A$4+constants!$B$4*calc!D535+constants!$C$4*calc!D535^2+constants!$D$4*calc!D535^3+constants!$E$4*calc!D535^4+constants!$F$4*calc!D535^5+constants!$G$4*calc!D535^6+constants!$H$4*calc!D535^7)</f>
        <v>64198.74888874207</v>
      </c>
      <c r="H535" s="4">
        <f>E535/(constants!$A$4+constants!$B$4*calc!E535+constants!$C$4*calc!E535^2+constants!$D$4*calc!E535^3+constants!$E$4*calc!E535^4+constants!$F$4*calc!E535^5+constants!$G$4*calc!E535^6+constants!$H$4*calc!E535^7)</f>
        <v>64198.74888874207</v>
      </c>
      <c r="I535">
        <f t="shared" si="162"/>
        <v>528193.78665903921</v>
      </c>
      <c r="J535">
        <f t="shared" si="163"/>
        <v>106997.91481457012</v>
      </c>
      <c r="K535">
        <f t="shared" si="163"/>
        <v>32099.374444371035</v>
      </c>
      <c r="M535">
        <f>IF(front!E548&gt;$M$2,I535,J535)</f>
        <v>528193.78665903921</v>
      </c>
      <c r="N535">
        <f t="shared" si="164"/>
        <v>6.0771965242923033E-2</v>
      </c>
      <c r="O535">
        <f t="shared" si="160"/>
        <v>527123.1975030516</v>
      </c>
      <c r="Q535">
        <f>'slit correction'!O537</f>
        <v>415736.19325711508</v>
      </c>
      <c r="R535">
        <f>SUMPRODUCT(B$6:B$2053,Q$6:Q$2053,EXP(constants!B$7+constants!A$7*ABS(A$6:A$2053-A535)))</f>
        <v>2781.5541550738053</v>
      </c>
      <c r="S535">
        <f t="shared" si="165"/>
        <v>412954.63910204126</v>
      </c>
      <c r="T535">
        <f t="shared" si="166"/>
        <v>412946.99899077119</v>
      </c>
      <c r="V535">
        <f>(front!I547+front!I548)*0.5</f>
        <v>8.086085136502585E-5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0.20257321747641011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34743.660000000003</v>
      </c>
      <c r="D536" s="2">
        <f>front!E549-front!C549</f>
        <v>60251.199999999997</v>
      </c>
      <c r="E536" s="2">
        <f>IF(front!F549-front!C549&gt;0,front!F549-front!C549,0)</f>
        <v>60251.199999999997</v>
      </c>
      <c r="F536" s="4">
        <f>C536/(constants!$A$4+constants!$B$4*calc!C536+constants!$C$4*calc!C536^2+constants!$D$4*calc!C536^3+constants!$E$4*calc!C536^4+constants!$F$4*calc!C536^5+constants!$G$4*calc!C536^6+constants!$H$4*calc!C536^7)</f>
        <v>35804.331117230795</v>
      </c>
      <c r="G536" s="4">
        <f>D536/(constants!$A$4+constants!$B$4*calc!D536+constants!$C$4*calc!D536^2+constants!$D$4*calc!D536^3+constants!$E$4*calc!D536^4+constants!$F$4*calc!D536^5+constants!$G$4*calc!D536^6+constants!$H$4*calc!D536^7)</f>
        <v>64236.987990394256</v>
      </c>
      <c r="H536" s="4">
        <f>E536/(constants!$A$4+constants!$B$4*calc!E536+constants!$C$4*calc!E536^2+constants!$D$4*calc!E536^3+constants!$E$4*calc!E536^4+constants!$F$4*calc!E536^5+constants!$G$4*calc!E536^6+constants!$H$4*calc!E536^7)</f>
        <v>64236.987990394256</v>
      </c>
      <c r="I536">
        <f t="shared" si="162"/>
        <v>542489.86541258777</v>
      </c>
      <c r="J536">
        <f t="shared" si="163"/>
        <v>107061.6466506571</v>
      </c>
      <c r="K536">
        <f t="shared" si="163"/>
        <v>32118.493995197128</v>
      </c>
      <c r="M536">
        <f>IF(front!E549&gt;$M$2,I536,J536)</f>
        <v>542489.86541258777</v>
      </c>
      <c r="N536">
        <f t="shared" si="164"/>
        <v>5.9205703263727476E-2</v>
      </c>
      <c r="O536">
        <f t="shared" si="160"/>
        <v>541419.27625660016</v>
      </c>
      <c r="Q536">
        <f>'slit correction'!O538</f>
        <v>429506.50194180186</v>
      </c>
      <c r="R536">
        <f>SUMPRODUCT(B$6:B$2053,Q$6:Q$2053,EXP(constants!B$7+constants!A$7*ABS(A$6:A$2053-A536)))</f>
        <v>2795.7120310294831</v>
      </c>
      <c r="S536">
        <f t="shared" si="165"/>
        <v>426710.78991077241</v>
      </c>
      <c r="T536">
        <f t="shared" si="166"/>
        <v>426703.14979950234</v>
      </c>
      <c r="V536">
        <f>(front!I548+front!I549)*0.5</f>
        <v>8.3216918478905559E-5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0.19735234421242495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35223.599999999999</v>
      </c>
      <c r="D537" s="2">
        <f>front!E550-front!C550</f>
        <v>60278.9</v>
      </c>
      <c r="E537" s="2">
        <f>IF(front!F550-front!C550&gt;0,front!F550-front!C550,0)</f>
        <v>60278.9</v>
      </c>
      <c r="F537" s="4">
        <f>C537/(constants!$A$4+constants!$B$4*calc!C537+constants!$C$4*calc!C537^2+constants!$D$4*calc!C537^3+constants!$E$4*calc!C537^4+constants!$F$4*calc!C537^5+constants!$G$4*calc!C537^6+constants!$H$4*calc!C537^7)</f>
        <v>36324.333245887618</v>
      </c>
      <c r="G537" s="4">
        <f>D537/(constants!$A$4+constants!$B$4*calc!D537+constants!$C$4*calc!D537^2+constants!$D$4*calc!D537^3+constants!$E$4*calc!D537^4+constants!$F$4*calc!D537^5+constants!$G$4*calc!D537^6+constants!$H$4*calc!D537^7)</f>
        <v>64268.999991081415</v>
      </c>
      <c r="H537" s="4">
        <f>E537/(constants!$A$4+constants!$B$4*calc!E537+constants!$C$4*calc!E537^2+constants!$D$4*calc!E537^3+constants!$E$4*calc!E537^4+constants!$F$4*calc!E537^5+constants!$G$4*calc!E537^6+constants!$H$4*calc!E537^7)</f>
        <v>64268.999991081415</v>
      </c>
      <c r="I537">
        <f t="shared" si="162"/>
        <v>550368.68554375169</v>
      </c>
      <c r="J537">
        <f t="shared" si="163"/>
        <v>107114.9999851357</v>
      </c>
      <c r="K537">
        <f t="shared" si="163"/>
        <v>32134.499995540707</v>
      </c>
      <c r="M537">
        <f>IF(front!E550&gt;$M$2,I537,J537)</f>
        <v>550368.68554375169</v>
      </c>
      <c r="N537">
        <f t="shared" si="164"/>
        <v>5.838722449078395E-2</v>
      </c>
      <c r="O537">
        <f t="shared" si="160"/>
        <v>549298.09638776409</v>
      </c>
      <c r="Q537">
        <f>'slit correction'!O539</f>
        <v>437040.20812608424</v>
      </c>
      <c r="R537">
        <f>SUMPRODUCT(B$6:B$2053,Q$6:Q$2053,EXP(constants!B$7+constants!A$7*ABS(A$6:A$2053-A537)))</f>
        <v>2809.8500426775449</v>
      </c>
      <c r="S537">
        <f t="shared" si="165"/>
        <v>434230.3580834067</v>
      </c>
      <c r="T537">
        <f t="shared" si="166"/>
        <v>434222.71797213663</v>
      </c>
      <c r="V537">
        <f>(front!I549+front!I550)*0.5</f>
        <v>8.5137208720008638E-5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0.19462408163594649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35539.270000000004</v>
      </c>
      <c r="D538" s="2">
        <f>front!E551-front!C551</f>
        <v>60255.9</v>
      </c>
      <c r="E538" s="2">
        <f>IF(front!F551-front!C551&gt;0,front!F551-front!C551,0)</f>
        <v>60255.9</v>
      </c>
      <c r="F538" s="4">
        <f>C538/(constants!$A$4+constants!$B$4*calc!C538+constants!$C$4*calc!C538^2+constants!$D$4*calc!C538^3+constants!$E$4*calc!C538^4+constants!$F$4*calc!C538^5+constants!$G$4*calc!C538^6+constants!$H$4*calc!C538^7)</f>
        <v>36666.733298033054</v>
      </c>
      <c r="G538" s="4">
        <f>D538/(constants!$A$4+constants!$B$4*calc!D538+constants!$C$4*calc!D538^2+constants!$D$4*calc!D538^3+constants!$E$4*calc!D538^4+constants!$F$4*calc!D538^5+constants!$G$4*calc!D538^6+constants!$H$4*calc!D538^7)</f>
        <v>64242.418900999146</v>
      </c>
      <c r="H538" s="4">
        <f>E538/(constants!$A$4+constants!$B$4*calc!E538+constants!$C$4*calc!E538^2+constants!$D$4*calc!E538^3+constants!$E$4*calc!E538^4+constants!$F$4*calc!E538^5+constants!$G$4*calc!E538^6+constants!$H$4*calc!E538^7)</f>
        <v>64242.418900999146</v>
      </c>
      <c r="I538">
        <f t="shared" si="162"/>
        <v>555556.56512171286</v>
      </c>
      <c r="J538">
        <f t="shared" si="163"/>
        <v>107070.6981683319</v>
      </c>
      <c r="K538">
        <f t="shared" si="163"/>
        <v>32121.209450499573</v>
      </c>
      <c r="M538">
        <f>IF(front!E551&gt;$M$2,I538,J538)</f>
        <v>555556.56512171286</v>
      </c>
      <c r="N538">
        <f t="shared" si="164"/>
        <v>5.7818071942795549E-2</v>
      </c>
      <c r="O538">
        <f t="shared" si="160"/>
        <v>554485.97596572526</v>
      </c>
      <c r="Q538">
        <f>'slit correction'!O540</f>
        <v>440953.88064868451</v>
      </c>
      <c r="R538">
        <f>SUMPRODUCT(B$6:B$2053,Q$6:Q$2053,EXP(constants!B$7+constants!A$7*ABS(A$6:A$2053-A538)))</f>
        <v>2823.9610661772749</v>
      </c>
      <c r="S538">
        <f t="shared" si="165"/>
        <v>438129.91958250722</v>
      </c>
      <c r="T538">
        <f t="shared" si="166"/>
        <v>438122.27947123715</v>
      </c>
      <c r="V538">
        <f>(front!I550+front!I551)*0.5</f>
        <v>8.6094621906853929E-5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0.19272690647598514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35576.379999999997</v>
      </c>
      <c r="D539" s="2">
        <f>front!E552-front!C552</f>
        <v>60016.4</v>
      </c>
      <c r="E539" s="2">
        <f>IF(front!F552-front!C552&gt;0,front!F552-front!C552,0)</f>
        <v>60016.4</v>
      </c>
      <c r="F539" s="4">
        <f>C539/(constants!$A$4+constants!$B$4*calc!C539+constants!$C$4*calc!C539^2+constants!$D$4*calc!C539^3+constants!$E$4*calc!C539^4+constants!$F$4*calc!C539^5+constants!$G$4*calc!C539^6+constants!$H$4*calc!C539^7)</f>
        <v>36707.005580404984</v>
      </c>
      <c r="G539" s="4">
        <f>D539/(constants!$A$4+constants!$B$4*calc!D539+constants!$C$4*calc!D539^2+constants!$D$4*calc!D539^3+constants!$E$4*calc!D539^4+constants!$F$4*calc!D539^5+constants!$G$4*calc!D539^6+constants!$H$4*calc!D539^7)</f>
        <v>63966.041668679987</v>
      </c>
      <c r="H539" s="4">
        <f>E539/(constants!$A$4+constants!$B$4*calc!E539+constants!$C$4*calc!E539^2+constants!$D$4*calc!E539^3+constants!$E$4*calc!E539^4+constants!$F$4*calc!E539^5+constants!$G$4*calc!E539^6+constants!$H$4*calc!E539^7)</f>
        <v>63966.041668679987</v>
      </c>
      <c r="I539">
        <f t="shared" si="162"/>
        <v>556166.75121825736</v>
      </c>
      <c r="J539">
        <f t="shared" si="163"/>
        <v>106610.06944779998</v>
      </c>
      <c r="K539">
        <f t="shared" si="163"/>
        <v>31983.020834339994</v>
      </c>
      <c r="M539">
        <f>IF(front!E552&gt;$M$2,I539,J539)</f>
        <v>556166.75121825736</v>
      </c>
      <c r="N539">
        <f t="shared" si="164"/>
        <v>5.7506171960626337E-2</v>
      </c>
      <c r="O539">
        <f t="shared" si="160"/>
        <v>555096.16206226975</v>
      </c>
      <c r="Q539">
        <f>'slit correction'!O541</f>
        <v>439843.64950340119</v>
      </c>
      <c r="R539">
        <f>SUMPRODUCT(B$6:B$2053,Q$6:Q$2053,EXP(constants!B$7+constants!A$7*ABS(A$6:A$2053-A539)))</f>
        <v>2838.0427144153505</v>
      </c>
      <c r="S539">
        <f t="shared" si="165"/>
        <v>437005.60678898584</v>
      </c>
      <c r="T539">
        <f t="shared" si="166"/>
        <v>436997.96667771577</v>
      </c>
      <c r="V539">
        <f>(front!I551+front!I552)*0.5</f>
        <v>8.5941999471123292E-5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0.19168723986875444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35938.019999999997</v>
      </c>
      <c r="D540" s="2">
        <f>front!E553-front!C553</f>
        <v>60224.800000000003</v>
      </c>
      <c r="E540" s="2">
        <f>IF(front!F553-front!C553&gt;0,front!F553-front!C553,0)</f>
        <v>60224.800000000003</v>
      </c>
      <c r="F540" s="4">
        <f>C540/(constants!$A$4+constants!$B$4*calc!C540+constants!$C$4*calc!C540^2+constants!$D$4*calc!C540^3+constants!$E$4*calc!C540^4+constants!$F$4*calc!C540^5+constants!$G$4*calc!C540^6+constants!$H$4*calc!C540^7)</f>
        <v>37099.682528698562</v>
      </c>
      <c r="G540" s="4">
        <f>D540/(constants!$A$4+constants!$B$4*calc!D540+constants!$C$4*calc!D540^2+constants!$D$4*calc!D540^3+constants!$E$4*calc!D540^4+constants!$F$4*calc!D540^5+constants!$G$4*calc!D540^6+constants!$H$4*calc!D540^7)</f>
        <v>64206.48794994819</v>
      </c>
      <c r="H540" s="4">
        <f>E540/(constants!$A$4+constants!$B$4*calc!E540+constants!$C$4*calc!E540^2+constants!$D$4*calc!E540^3+constants!$E$4*calc!E540^4+constants!$F$4*calc!E540^5+constants!$G$4*calc!E540^6+constants!$H$4*calc!E540^7)</f>
        <v>64206.48794994819</v>
      </c>
      <c r="I540">
        <f t="shared" si="162"/>
        <v>562116.4019499782</v>
      </c>
      <c r="J540">
        <f t="shared" si="163"/>
        <v>107010.81324991366</v>
      </c>
      <c r="K540">
        <f t="shared" si="163"/>
        <v>32103.243974974095</v>
      </c>
      <c r="M540">
        <f>IF(front!E553&gt;$M$2,I540,J540)</f>
        <v>562116.4019499782</v>
      </c>
      <c r="N540">
        <f t="shared" si="164"/>
        <v>5.7111380958833696E-2</v>
      </c>
      <c r="O540">
        <f t="shared" si="160"/>
        <v>561045.8127939906</v>
      </c>
      <c r="Q540">
        <f>'slit correction'!O542</f>
        <v>444021.63687173056</v>
      </c>
      <c r="R540">
        <f>SUMPRODUCT(B$6:B$2053,Q$6:Q$2053,EXP(constants!B$7+constants!A$7*ABS(A$6:A$2053-A540)))</f>
        <v>2852.0991755044138</v>
      </c>
      <c r="S540">
        <f t="shared" si="165"/>
        <v>441169.53769622615</v>
      </c>
      <c r="T540">
        <f t="shared" si="166"/>
        <v>441161.89758495608</v>
      </c>
      <c r="V540">
        <f>(front!I552+front!I553)*0.5</f>
        <v>8.6008578022092667E-5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0.190371269862779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36461.5</v>
      </c>
      <c r="D541" s="2">
        <f>front!E554-front!C554</f>
        <v>60204.9</v>
      </c>
      <c r="E541" s="2">
        <f>IF(front!F554-front!C554&gt;0,front!F554-front!C554,0)</f>
        <v>60204.9</v>
      </c>
      <c r="F541" s="4">
        <f>C541/(constants!$A$4+constants!$B$4*calc!C541+constants!$C$4*calc!C541^2+constants!$D$4*calc!C541^3+constants!$E$4*calc!C541^4+constants!$F$4*calc!C541^5+constants!$G$4*calc!C541^6+constants!$H$4*calc!C541^7)</f>
        <v>37668.800402102854</v>
      </c>
      <c r="G541" s="4">
        <f>D541/(constants!$A$4+constants!$B$4*calc!D541+constants!$C$4*calc!D541^2+constants!$D$4*calc!D541^3+constants!$E$4*calc!D541^4+constants!$F$4*calc!D541^5+constants!$G$4*calc!D541^6+constants!$H$4*calc!D541^7)</f>
        <v>64183.503526334353</v>
      </c>
      <c r="H541" s="4">
        <f>E541/(constants!$A$4+constants!$B$4*calc!E541+constants!$C$4*calc!E541^2+constants!$D$4*calc!E541^3+constants!$E$4*calc!E541^4+constants!$F$4*calc!E541^5+constants!$G$4*calc!E541^6+constants!$H$4*calc!E541^7)</f>
        <v>64183.503526334353</v>
      </c>
      <c r="I541">
        <f t="shared" si="162"/>
        <v>570739.40003186138</v>
      </c>
      <c r="J541">
        <f t="shared" si="163"/>
        <v>106972.50587722393</v>
      </c>
      <c r="K541">
        <f t="shared" si="163"/>
        <v>32091.751763167176</v>
      </c>
      <c r="M541">
        <f>IF(front!E554&gt;$M$2,I541,J541)</f>
        <v>570739.40003186138</v>
      </c>
      <c r="N541">
        <f t="shared" si="164"/>
        <v>5.6228379819889186E-2</v>
      </c>
      <c r="O541">
        <f t="shared" si="160"/>
        <v>569668.81087587378</v>
      </c>
      <c r="Q541">
        <f>'slit correction'!O543</f>
        <v>451479.91751269053</v>
      </c>
      <c r="R541">
        <f>SUMPRODUCT(B$6:B$2053,Q$6:Q$2053,EXP(constants!B$7+constants!A$7*ABS(A$6:A$2053-A541)))</f>
        <v>2865.8168308830682</v>
      </c>
      <c r="S541">
        <f t="shared" si="165"/>
        <v>448614.10068180744</v>
      </c>
      <c r="T541">
        <f t="shared" si="166"/>
        <v>448606.46057053737</v>
      </c>
      <c r="V541">
        <f>(front!I553+front!I554)*0.5</f>
        <v>8.7048000547360928E-5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0.18742793273296396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37083.9</v>
      </c>
      <c r="D542" s="2">
        <f>front!E555-front!C555</f>
        <v>60186.9</v>
      </c>
      <c r="E542" s="2">
        <f>IF(front!F555-front!C555&gt;0,front!F555-front!C555,0)</f>
        <v>60186.9</v>
      </c>
      <c r="F542" s="4">
        <f>C542/(constants!$A$4+constants!$B$4*calc!C542+constants!$C$4*calc!C542^2+constants!$D$4*calc!C542^3+constants!$E$4*calc!C542^4+constants!$F$4*calc!C542^5+constants!$G$4*calc!C542^6+constants!$H$4*calc!C542^7)</f>
        <v>38346.565913946659</v>
      </c>
      <c r="G542" s="4">
        <f>D542/(constants!$A$4+constants!$B$4*calc!D542+constants!$C$4*calc!D542^2+constants!$D$4*calc!D542^3+constants!$E$4*calc!D542^4+constants!$F$4*calc!D542^5+constants!$G$4*calc!D542^6+constants!$H$4*calc!D542^7)</f>
        <v>64162.718107087851</v>
      </c>
      <c r="H542" s="4">
        <f>E542/(constants!$A$4+constants!$B$4*calc!E542+constants!$C$4*calc!E542^2+constants!$D$4*calc!E542^3+constants!$E$4*calc!E542^4+constants!$F$4*calc!E542^5+constants!$G$4*calc!E542^6+constants!$H$4*calc!E542^7)</f>
        <v>64162.718107087851</v>
      </c>
      <c r="I542">
        <f t="shared" si="162"/>
        <v>581008.57445373724</v>
      </c>
      <c r="J542">
        <f t="shared" si="163"/>
        <v>106937.86351181309</v>
      </c>
      <c r="K542">
        <f t="shared" si="163"/>
        <v>32081.359053543925</v>
      </c>
      <c r="M542">
        <f>IF(front!E555&gt;$M$2,I542,J542)</f>
        <v>581008.57445373724</v>
      </c>
      <c r="N542">
        <f t="shared" si="164"/>
        <v>5.5216670569288473E-2</v>
      </c>
      <c r="O542">
        <f t="shared" si="160"/>
        <v>579937.98529774963</v>
      </c>
      <c r="Q542">
        <f>'slit correction'!O544</f>
        <v>461863.36242513685</v>
      </c>
      <c r="R542">
        <f>SUMPRODUCT(B$6:B$2053,Q$6:Q$2053,EXP(constants!B$7+constants!A$7*ABS(A$6:A$2053-A542)))</f>
        <v>2879.8111141658396</v>
      </c>
      <c r="S542">
        <f t="shared" si="165"/>
        <v>458983.55131097103</v>
      </c>
      <c r="T542">
        <f t="shared" si="166"/>
        <v>458975.91119970096</v>
      </c>
      <c r="V542">
        <f>(front!I554+front!I555)*0.5</f>
        <v>8.844939799046008E-5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0.18405556856429492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37652.880000000005</v>
      </c>
      <c r="D543" s="2">
        <f>front!E556-front!C556</f>
        <v>60288</v>
      </c>
      <c r="E543" s="2">
        <f>IF(front!F556-front!C556&gt;0,front!F556-front!C556,0)</f>
        <v>60288</v>
      </c>
      <c r="F543" s="4">
        <f>C543/(constants!$A$4+constants!$B$4*calc!C543+constants!$C$4*calc!C543^2+constants!$D$4*calc!C543^3+constants!$E$4*calc!C543^4+constants!$F$4*calc!C543^5+constants!$G$4*calc!C543^6+constants!$H$4*calc!C543^7)</f>
        <v>38967.216549185418</v>
      </c>
      <c r="G543" s="4">
        <f>D543/(constants!$A$4+constants!$B$4*calc!D543+constants!$C$4*calc!D543^2+constants!$D$4*calc!D543^3+constants!$E$4*calc!D543^4+constants!$F$4*calc!D543^5+constants!$G$4*calc!D543^6+constants!$H$4*calc!D543^7)</f>
        <v>64279.518833776754</v>
      </c>
      <c r="H543" s="4">
        <f>E543/(constants!$A$4+constants!$B$4*calc!E543+constants!$C$4*calc!E543^2+constants!$D$4*calc!E543^3+constants!$E$4*calc!E543^4+constants!$F$4*calc!E543^5+constants!$G$4*calc!E543^6+constants!$H$4*calc!E543^7)</f>
        <v>64279.518833776754</v>
      </c>
      <c r="I543">
        <f t="shared" si="162"/>
        <v>590412.37195735483</v>
      </c>
      <c r="J543">
        <f t="shared" si="163"/>
        <v>107132.53138962793</v>
      </c>
      <c r="K543">
        <f t="shared" si="163"/>
        <v>32139.759416888377</v>
      </c>
      <c r="M543">
        <f>IF(front!E556&gt;$M$2,I543,J543)</f>
        <v>590412.37195735483</v>
      </c>
      <c r="N543">
        <f t="shared" si="164"/>
        <v>5.4436121164496559E-2</v>
      </c>
      <c r="O543">
        <f t="shared" si="160"/>
        <v>589341.78280136723</v>
      </c>
      <c r="Q543">
        <f>'slit correction'!O545</f>
        <v>472614.38399456633</v>
      </c>
      <c r="R543">
        <f>SUMPRODUCT(B$6:B$2053,Q$6:Q$2053,EXP(constants!B$7+constants!A$7*ABS(A$6:A$2053-A543)))</f>
        <v>2893.7594750315775</v>
      </c>
      <c r="S543">
        <f t="shared" si="165"/>
        <v>469720.62451953476</v>
      </c>
      <c r="T543">
        <f t="shared" si="166"/>
        <v>469712.98440826469</v>
      </c>
      <c r="V543">
        <f>(front!I555+front!I556)*0.5</f>
        <v>8.9987520995699928E-5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0.18145373721498853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37867.72</v>
      </c>
      <c r="D544" s="2">
        <f>front!E557-front!C557</f>
        <v>60279.7</v>
      </c>
      <c r="E544" s="2">
        <f>IF(front!F557-front!C557&gt;0,front!F557-front!C557,0)</f>
        <v>60279.7</v>
      </c>
      <c r="F544" s="4">
        <f>C544/(constants!$A$4+constants!$B$4*calc!C544+constants!$C$4*calc!C544^2+constants!$D$4*calc!C544^3+constants!$E$4*calc!C544^4+constants!$F$4*calc!C544^5+constants!$G$4*calc!C544^6+constants!$H$4*calc!C544^7)</f>
        <v>39201.830716738608</v>
      </c>
      <c r="G544" s="4">
        <f>D544/(constants!$A$4+constants!$B$4*calc!D544+constants!$C$4*calc!D544^2+constants!$D$4*calc!D544^3+constants!$E$4*calc!D544^4+constants!$F$4*calc!D544^5+constants!$G$4*calc!D544^6+constants!$H$4*calc!D544^7)</f>
        <v>64269.924679455733</v>
      </c>
      <c r="H544" s="4">
        <f>E544/(constants!$A$4+constants!$B$4*calc!E544+constants!$C$4*calc!E544^2+constants!$D$4*calc!E544^3+constants!$E$4*calc!E544^4+constants!$F$4*calc!E544^5+constants!$G$4*calc!E544^6+constants!$H$4*calc!E544^7)</f>
        <v>64269.924679455733</v>
      </c>
      <c r="I544">
        <f t="shared" si="162"/>
        <v>593967.13207179715</v>
      </c>
      <c r="J544">
        <f t="shared" si="163"/>
        <v>107116.54113242622</v>
      </c>
      <c r="K544">
        <f t="shared" si="163"/>
        <v>32134.962339727866</v>
      </c>
      <c r="M544">
        <f>IF(front!E557&gt;$M$2,I544,J544)</f>
        <v>593967.13207179715</v>
      </c>
      <c r="N544">
        <f t="shared" si="164"/>
        <v>5.4102256849868045E-2</v>
      </c>
      <c r="O544">
        <f t="shared" ref="O544:O607" si="180">M544-$O$3</f>
        <v>592896.54291580955</v>
      </c>
      <c r="Q544">
        <f>'slit correction'!O546</f>
        <v>478574.63321549795</v>
      </c>
      <c r="R544">
        <f>SUMPRODUCT(B$6:B$2053,Q$6:Q$2053,EXP(constants!B$7+constants!A$7*ABS(A$6:A$2053-A544)))</f>
        <v>2907.6505383843373</v>
      </c>
      <c r="S544">
        <f t="shared" si="165"/>
        <v>475666.98267711361</v>
      </c>
      <c r="T544">
        <f t="shared" si="166"/>
        <v>475659.34256584354</v>
      </c>
      <c r="V544">
        <f>(front!I556+front!I557)*0.5</f>
        <v>9.1407769833276595E-5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0.18034085616622683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37743.299999999996</v>
      </c>
      <c r="D545" s="2">
        <f>front!E558-front!C558</f>
        <v>60108.800000000003</v>
      </c>
      <c r="E545" s="2">
        <f>IF(front!F558-front!C558&gt;0,front!F558-front!C558,0)</f>
        <v>60108.800000000003</v>
      </c>
      <c r="F545" s="4">
        <f>C545/(constants!$A$4+constants!$B$4*calc!C545+constants!$C$4*calc!C545^2+constants!$D$4*calc!C545^3+constants!$E$4*calc!C545^4+constants!$F$4*calc!C545^5+constants!$G$4*calc!C545^6+constants!$H$4*calc!C545^7)</f>
        <v>39065.941260290856</v>
      </c>
      <c r="G545" s="4">
        <f>D545/(constants!$A$4+constants!$B$4*calc!D545+constants!$C$4*calc!D545^2+constants!$D$4*calc!D545^3+constants!$E$4*calc!D545^4+constants!$F$4*calc!D545^5+constants!$G$4*calc!D545^6+constants!$H$4*calc!D545^7)</f>
        <v>64072.581480951267</v>
      </c>
      <c r="H545" s="4">
        <f>E545/(constants!$A$4+constants!$B$4*calc!E545+constants!$C$4*calc!E545^2+constants!$D$4*calc!E545^3+constants!$E$4*calc!E545^4+constants!$F$4*calc!E545^5+constants!$G$4*calc!E545^6+constants!$H$4*calc!E545^7)</f>
        <v>64072.581480951267</v>
      </c>
      <c r="I545">
        <f t="shared" si="162"/>
        <v>591908.20091349783</v>
      </c>
      <c r="J545">
        <f t="shared" si="163"/>
        <v>106787.63580158543</v>
      </c>
      <c r="K545">
        <f t="shared" si="163"/>
        <v>32036.290740475633</v>
      </c>
      <c r="M545">
        <f>IF(front!E558&gt;$M$2,I545,J545)</f>
        <v>591908.20091349783</v>
      </c>
      <c r="N545">
        <f t="shared" si="164"/>
        <v>5.4123748735080385E-2</v>
      </c>
      <c r="O545">
        <f t="shared" si="180"/>
        <v>590837.61175751023</v>
      </c>
      <c r="Q545">
        <f>'slit correction'!O547</f>
        <v>478840.43254156562</v>
      </c>
      <c r="R545">
        <f>SUMPRODUCT(B$6:B$2053,Q$6:Q$2053,EXP(constants!B$7+constants!A$7*ABS(A$6:A$2053-A545)))</f>
        <v>2921.4791935492744</v>
      </c>
      <c r="S545">
        <f t="shared" si="165"/>
        <v>475918.95334801637</v>
      </c>
      <c r="T545">
        <f t="shared" si="166"/>
        <v>475911.3132367463</v>
      </c>
      <c r="V545">
        <f>(front!I557+front!I558)*0.5</f>
        <v>9.1936961290526234E-5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0.18041249578360127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37155.449999999997</v>
      </c>
      <c r="D546" s="2">
        <f>front!E559-front!C559</f>
        <v>60303.1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38424.557909614545</v>
      </c>
      <c r="G546" s="4">
        <f>D546/(constants!$A$4+constants!$B$4*calc!D546+constants!$C$4*calc!D546^2+constants!$D$4*calc!D546^3+constants!$E$4*calc!D546^4+constants!$F$4*calc!D546^5+constants!$G$4*calc!D546^6+constants!$H$4*calc!D546^7)</f>
        <v>64296.975662793629</v>
      </c>
      <c r="H546" s="4"/>
      <c r="I546">
        <f t="shared" si="162"/>
        <v>582190.27135779615</v>
      </c>
      <c r="J546">
        <f t="shared" si="163"/>
        <v>107161.62610465605</v>
      </c>
      <c r="M546">
        <f>IF(front!E559&gt;$M$2,I546,J546)</f>
        <v>582190.27135779615</v>
      </c>
      <c r="O546">
        <f t="shared" si="180"/>
        <v>581119.68220180855</v>
      </c>
      <c r="Q546">
        <f>'slit correction'!O548</f>
        <v>470440.89016099076</v>
      </c>
      <c r="R546">
        <f>SUMPRODUCT(B$6:B$2053,Q$6:Q$2053,EXP(constants!B$7+constants!A$7*ABS(A$6:A$2053-A546)))</f>
        <v>2935.2477770287956</v>
      </c>
      <c r="S546">
        <f t="shared" si="165"/>
        <v>467505.64238396194</v>
      </c>
      <c r="T546">
        <f t="shared" si="166"/>
        <v>467498.00227269187</v>
      </c>
      <c r="V546">
        <f>(front!I558+front!I559)*0.5</f>
        <v>9.0798205526183753E-5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0.18406632913107857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36432.400000000001</v>
      </c>
      <c r="D547" s="2">
        <f>front!E560-front!C560</f>
        <v>60250.2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37637.141224674844</v>
      </c>
      <c r="G547" s="4">
        <f>D547/(constants!$A$4+constants!$B$4*calc!D547+constants!$C$4*calc!D547^2+constants!$D$4*calc!D547^3+constants!$E$4*calc!D547^4+constants!$F$4*calc!D547^5+constants!$G$4*calc!D547^6+constants!$H$4*calc!D547^7)</f>
        <v>64235.83251579068</v>
      </c>
      <c r="H547" s="4"/>
      <c r="I547">
        <f t="shared" si="162"/>
        <v>570259.71552537638</v>
      </c>
      <c r="J547">
        <f t="shared" si="163"/>
        <v>107059.72085965113</v>
      </c>
      <c r="M547">
        <f>IF(front!E560&gt;$M$2,I547,J547)</f>
        <v>570259.71552537638</v>
      </c>
      <c r="O547">
        <f t="shared" si="180"/>
        <v>569189.12636938877</v>
      </c>
      <c r="Q547">
        <f>'slit correction'!O549</f>
        <v>458738.07311834022</v>
      </c>
      <c r="R547">
        <f>SUMPRODUCT(B$6:B$2053,Q$6:Q$2053,EXP(constants!B$7+constants!A$7*ABS(A$6:A$2053-A547)))</f>
        <v>2948.9699645967553</v>
      </c>
      <c r="S547">
        <f t="shared" si="165"/>
        <v>455789.10315374349</v>
      </c>
      <c r="T547">
        <f t="shared" si="166"/>
        <v>455781.46304247342</v>
      </c>
      <c r="V547">
        <f>(front!I559+front!I560)*0.5</f>
        <v>8.8588172382719359E-5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0.18773853026075626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35971.599999999999</v>
      </c>
      <c r="D548" s="2">
        <f>front!E561-front!C561</f>
        <v>60240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37136.164777818522</v>
      </c>
      <c r="G548" s="4">
        <f>D548/(constants!$A$4+constants!$B$4*calc!D548+constants!$C$4*calc!D548^2+constants!$D$4*calc!D548^3+constants!$E$4*calc!D548^4+constants!$F$4*calc!D548^5+constants!$G$4*calc!D548^6+constants!$H$4*calc!D548^7)</f>
        <v>64224.047440908391</v>
      </c>
      <c r="H548" s="4"/>
      <c r="I548">
        <f t="shared" si="162"/>
        <v>562669.16330028069</v>
      </c>
      <c r="J548">
        <f t="shared" si="163"/>
        <v>107040.07906818064</v>
      </c>
      <c r="M548">
        <f>IF(front!E561&gt;$M$2,I548,J548)</f>
        <v>562669.16330028069</v>
      </c>
      <c r="O548">
        <f t="shared" si="180"/>
        <v>561598.57414429309</v>
      </c>
      <c r="Q548">
        <f>'slit correction'!O550</f>
        <v>449903.83347597247</v>
      </c>
      <c r="R548">
        <f>SUMPRODUCT(B$6:B$2053,Q$6:Q$2053,EXP(constants!B$7+constants!A$7*ABS(A$6:A$2053-A548)))</f>
        <v>2962.3599529775083</v>
      </c>
      <c r="S548">
        <f t="shared" si="165"/>
        <v>446941.47352299496</v>
      </c>
      <c r="T548">
        <f t="shared" si="166"/>
        <v>446933.83341172489</v>
      </c>
      <c r="V548">
        <f>(front!I560+front!I561)*0.5</f>
        <v>8.6385461752615508E-5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0.19023626324276877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35714.120000000003</v>
      </c>
      <c r="D549" s="2">
        <f>front!E562-front!C562</f>
        <v>60305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36856.519658888625</v>
      </c>
      <c r="G549" s="4">
        <f>D549/(constants!$A$4+constants!$B$4*calc!D549+constants!$C$4*calc!D549^2+constants!$D$4*calc!D549^3+constants!$E$4*calc!D549^4+constants!$F$4*calc!D549^5+constants!$G$4*calc!D549^6+constants!$H$4*calc!D549^7)</f>
        <v>64299.172437782974</v>
      </c>
      <c r="H549" s="4"/>
      <c r="I549">
        <f t="shared" si="162"/>
        <v>558432.11604376696</v>
      </c>
      <c r="J549">
        <f t="shared" si="163"/>
        <v>107165.28739630495</v>
      </c>
      <c r="M549">
        <f>IF(front!E562&gt;$M$2,I549,J549)</f>
        <v>558432.11604376696</v>
      </c>
      <c r="O549">
        <f t="shared" si="180"/>
        <v>557361.52688777936</v>
      </c>
      <c r="Q549">
        <f>'slit correction'!O551</f>
        <v>444343.81286077149</v>
      </c>
      <c r="R549">
        <f>SUMPRODUCT(B$6:B$2053,Q$6:Q$2053,EXP(constants!B$7+constants!A$7*ABS(A$6:A$2053-A549)))</f>
        <v>2976.0398460260831</v>
      </c>
      <c r="S549">
        <f t="shared" si="165"/>
        <v>441367.77301474538</v>
      </c>
      <c r="T549">
        <f t="shared" si="166"/>
        <v>441360.13290347531</v>
      </c>
      <c r="V549">
        <f>(front!I561+front!I562)*0.5</f>
        <v>8.4652023137291293E-5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0.19190387572176437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36131.82</v>
      </c>
      <c r="D550" s="2">
        <f>front!E563-front!C563</f>
        <v>60151.7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37310.279948224197</v>
      </c>
      <c r="G550" s="4">
        <f>D550/(constants!$A$4+constants!$B$4*calc!D550+constants!$C$4*calc!D550^2+constants!$D$4*calc!D550^3+constants!$E$4*calc!D550^4+constants!$F$4*calc!D550^5+constants!$G$4*calc!D550^6+constants!$H$4*calc!D550^7)</f>
        <v>64122.08334896763</v>
      </c>
      <c r="H550" s="4"/>
      <c r="I550">
        <f t="shared" si="162"/>
        <v>565307.27194279083</v>
      </c>
      <c r="J550">
        <f t="shared" si="163"/>
        <v>106870.13891494604</v>
      </c>
      <c r="M550">
        <f>IF(front!E563&gt;$M$2,I550,J550)</f>
        <v>565307.27194279083</v>
      </c>
      <c r="O550">
        <f t="shared" si="180"/>
        <v>564236.68278680323</v>
      </c>
      <c r="Q550">
        <f>'slit correction'!O552</f>
        <v>450462.62307933543</v>
      </c>
      <c r="R550">
        <f>SUMPRODUCT(B$6:B$2053,Q$6:Q$2053,EXP(constants!B$7+constants!A$7*ABS(A$6:A$2053-A550)))</f>
        <v>2989.7154476601463</v>
      </c>
      <c r="S550">
        <f t="shared" si="165"/>
        <v>447472.90763167531</v>
      </c>
      <c r="T550">
        <f t="shared" si="166"/>
        <v>447465.26752040524</v>
      </c>
      <c r="V550">
        <f>(front!I562+front!I563)*0.5</f>
        <v>8.4340723685921785E-5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0.18904787576438839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36713.68</v>
      </c>
      <c r="D551" s="2">
        <f>front!E564-front!C564</f>
        <v>60217.5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37943.268023514873</v>
      </c>
      <c r="G551" s="4">
        <f>D551/(constants!$A$4+constants!$B$4*calc!D551+constants!$C$4*calc!D551^2+constants!$D$4*calc!D551^3+constants!$E$4*calc!D551^4+constants!$F$4*calc!D551^5+constants!$G$4*calc!D551^6+constants!$H$4*calc!D551^7)</f>
        <v>64198.055867592993</v>
      </c>
      <c r="H551" s="4"/>
      <c r="I551">
        <f t="shared" si="162"/>
        <v>574898.00035628595</v>
      </c>
      <c r="J551">
        <f t="shared" si="163"/>
        <v>106996.75977932166</v>
      </c>
      <c r="M551">
        <f>IF(front!E564&gt;$M$2,I551,J551)</f>
        <v>574898.00035628595</v>
      </c>
      <c r="O551">
        <f t="shared" si="180"/>
        <v>573827.41120029835</v>
      </c>
      <c r="Q551">
        <f>'slit correction'!O553</f>
        <v>459710.08003677655</v>
      </c>
      <c r="R551">
        <f>SUMPRODUCT(B$6:B$2053,Q$6:Q$2053,EXP(constants!B$7+constants!A$7*ABS(A$6:A$2053-A551)))</f>
        <v>3003.3813976725392</v>
      </c>
      <c r="S551">
        <f t="shared" si="165"/>
        <v>456706.69863910403</v>
      </c>
      <c r="T551">
        <f t="shared" si="166"/>
        <v>456699.05852783396</v>
      </c>
      <c r="V551">
        <f>(front!I563+front!I564)*0.5</f>
        <v>8.5597142328124805E-5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0.18611433630489535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37124.6</v>
      </c>
      <c r="D552" s="2">
        <f>front!E565-front!C565</f>
        <v>60246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38390.928373951079</v>
      </c>
      <c r="G552" s="4">
        <f>D552/(constants!$A$4+constants!$B$4*calc!D552+constants!$C$4*calc!D552^2+constants!$D$4*calc!D552^3+constants!$E$4*calc!D552^4+constants!$F$4*calc!D552^5+constants!$G$4*calc!D552^6+constants!$H$4*calc!D552^7)</f>
        <v>64230.979669008171</v>
      </c>
      <c r="H552" s="4"/>
      <c r="I552">
        <f t="shared" si="162"/>
        <v>581680.73293865274</v>
      </c>
      <c r="J552">
        <f t="shared" si="163"/>
        <v>107051.6327816803</v>
      </c>
      <c r="M552">
        <f>IF(front!E565&gt;$M$2,I552,J552)</f>
        <v>581680.73293865274</v>
      </c>
      <c r="O552">
        <f t="shared" si="180"/>
        <v>580610.14378266514</v>
      </c>
      <c r="Q552">
        <f>'slit correction'!O554</f>
        <v>465435.833321254</v>
      </c>
      <c r="R552">
        <f>SUMPRODUCT(B$6:B$2053,Q$6:Q$2053,EXP(constants!B$7+constants!A$7*ABS(A$6:A$2053-A552)))</f>
        <v>3017.0282356949374</v>
      </c>
      <c r="S552">
        <f t="shared" si="165"/>
        <v>462418.80508555908</v>
      </c>
      <c r="T552">
        <f t="shared" si="166"/>
        <v>462411.16497428901</v>
      </c>
      <c r="V552">
        <f>(front!I564+front!I565)*0.5</f>
        <v>8.6651787423569851E-5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0.18403847114009628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37190.280000000006</v>
      </c>
      <c r="D553" s="2">
        <f>front!E566-front!C566</f>
        <v>60251.199999999997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38462.529608728866</v>
      </c>
      <c r="G553" s="4">
        <f>D553/(constants!$A$4+constants!$B$4*calc!D553+constants!$C$4*calc!D553^2+constants!$D$4*calc!D553^3+constants!$E$4*calc!D553^4+constants!$F$4*calc!D553^5+constants!$G$4*calc!D553^6+constants!$H$4*calc!D553^7)</f>
        <v>64236.987990394256</v>
      </c>
      <c r="H553" s="4"/>
      <c r="I553">
        <f t="shared" si="162"/>
        <v>582765.60013225547</v>
      </c>
      <c r="J553">
        <f t="shared" si="163"/>
        <v>107061.6466506571</v>
      </c>
      <c r="M553">
        <f>IF(front!E566&gt;$M$2,I553,J553)</f>
        <v>582765.60013225547</v>
      </c>
      <c r="O553">
        <f t="shared" si="180"/>
        <v>581695.01097626786</v>
      </c>
      <c r="Q553">
        <f>'slit correction'!O555</f>
        <v>464988.84464608622</v>
      </c>
      <c r="R553">
        <f>SUMPRODUCT(B$6:B$2053,Q$6:Q$2053,EXP(constants!B$7+constants!A$7*ABS(A$6:A$2053-A553)))</f>
        <v>3030.6511108105456</v>
      </c>
      <c r="S553">
        <f t="shared" si="165"/>
        <v>461958.1935352757</v>
      </c>
      <c r="T553">
        <f t="shared" si="166"/>
        <v>461950.55342400563</v>
      </c>
      <c r="V553">
        <f>(front!I565+front!I566)*0.5</f>
        <v>8.6908339591932254E-5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0.1837130513989845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37465.74</v>
      </c>
      <c r="D554" s="2">
        <f>front!E567-front!C567</f>
        <v>60235.199999999997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38762.969986548429</v>
      </c>
      <c r="G554" s="4">
        <f>D554/(constants!$A$4+constants!$B$4*calc!D554+constants!$C$4*calc!D554^2+constants!$D$4*calc!D554^3+constants!$E$4*calc!D554^4+constants!$F$4*calc!D554^5+constants!$G$4*calc!D554^6+constants!$H$4*calc!D554^7)</f>
        <v>64218.502005280519</v>
      </c>
      <c r="H554" s="4"/>
      <c r="I554">
        <f t="shared" si="162"/>
        <v>587317.72706891561</v>
      </c>
      <c r="J554">
        <f t="shared" si="163"/>
        <v>107030.83667546752</v>
      </c>
      <c r="M554">
        <f>IF(front!E567&gt;$M$2,I554,J554)</f>
        <v>587317.72706891561</v>
      </c>
      <c r="O554">
        <f t="shared" si="180"/>
        <v>586247.13791292801</v>
      </c>
      <c r="Q554">
        <f>'slit correction'!O556</f>
        <v>468471.96249774308</v>
      </c>
      <c r="R554">
        <f>SUMPRODUCT(B$6:B$2053,Q$6:Q$2053,EXP(constants!B$7+constants!A$7*ABS(A$6:A$2053-A554)))</f>
        <v>3043.951279942989</v>
      </c>
      <c r="S554">
        <f t="shared" si="165"/>
        <v>465428.01121780009</v>
      </c>
      <c r="T554">
        <f t="shared" si="166"/>
        <v>465420.37110653002</v>
      </c>
      <c r="V554">
        <f>(front!I566+front!I567)*0.5</f>
        <v>8.7011352210873515E-5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0.18223668679237492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38026.620000000003</v>
      </c>
      <c r="D555" s="2">
        <f>front!E568-front!C568</f>
        <v>60250.1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39375.449430114895</v>
      </c>
      <c r="G555" s="4">
        <f>D555/(constants!$A$4+constants!$B$4*calc!D555+constants!$C$4*calc!D555^2+constants!$D$4*calc!D555^3+constants!$E$4*calc!D555^4+constants!$F$4*calc!D555^5+constants!$G$4*calc!D555^6+constants!$H$4*calc!D555^7)</f>
        <v>64235.716969068671</v>
      </c>
      <c r="H555" s="4"/>
      <c r="I555">
        <f t="shared" si="162"/>
        <v>596597.7186381045</v>
      </c>
      <c r="J555">
        <f t="shared" si="163"/>
        <v>107059.52828178111</v>
      </c>
      <c r="M555">
        <f>IF(front!E568&gt;$M$2,I555,J555)</f>
        <v>596597.7186381045</v>
      </c>
      <c r="O555">
        <f t="shared" si="180"/>
        <v>595527.1294821169</v>
      </c>
      <c r="Q555">
        <f>'slit correction'!O557</f>
        <v>477641.70266686322</v>
      </c>
      <c r="R555">
        <f>SUMPRODUCT(B$6:B$2053,Q$6:Q$2053,EXP(constants!B$7+constants!A$7*ABS(A$6:A$2053-A555)))</f>
        <v>3057.5312314398047</v>
      </c>
      <c r="S555">
        <f t="shared" si="165"/>
        <v>474584.17143542343</v>
      </c>
      <c r="T555">
        <f t="shared" si="166"/>
        <v>474576.53132415336</v>
      </c>
      <c r="V555">
        <f>(front!I567+front!I568)*0.5</f>
        <v>8.7835705841688946E-5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0.17945011343015763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38543.300000000003</v>
      </c>
      <c r="D556" s="2">
        <f>front!E569-front!C569</f>
        <v>60240.2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39940.538468351391</v>
      </c>
      <c r="G556" s="4">
        <f>D556/(constants!$A$4+constants!$B$4*calc!D556+constants!$C$4*calc!D556^2+constants!$D$4*calc!D556^3+constants!$E$4*calc!D556^4+constants!$F$4*calc!D556^5+constants!$G$4*calc!D556^6+constants!$H$4*calc!D556^7)</f>
        <v>64224.278507412862</v>
      </c>
      <c r="H556" s="4"/>
      <c r="I556">
        <f t="shared" si="162"/>
        <v>605159.67376289994</v>
      </c>
      <c r="J556">
        <f t="shared" si="163"/>
        <v>107040.46417902144</v>
      </c>
      <c r="M556">
        <f>IF(front!E569&gt;$M$2,I556,J556)</f>
        <v>605159.67376289994</v>
      </c>
      <c r="O556">
        <f t="shared" si="180"/>
        <v>604089.08460691234</v>
      </c>
      <c r="Q556">
        <f>'slit correction'!O558</f>
        <v>486979.29954553419</v>
      </c>
      <c r="R556">
        <f>SUMPRODUCT(B$6:B$2053,Q$6:Q$2053,EXP(constants!B$7+constants!A$7*ABS(A$6:A$2053-A556)))</f>
        <v>3071.079094480936</v>
      </c>
      <c r="S556">
        <f t="shared" si="165"/>
        <v>483908.22045105323</v>
      </c>
      <c r="T556">
        <f t="shared" si="166"/>
        <v>483900.58033978316</v>
      </c>
      <c r="V556">
        <f>(front!I568+front!I569)*0.5</f>
        <v>8.9469272228501806E-5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0.17687970434883873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38783.86</v>
      </c>
      <c r="D557" s="2">
        <f>front!E570-front!C570</f>
        <v>60283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40203.924283303379</v>
      </c>
      <c r="G557" s="4">
        <f>D557/(constants!$A$4+constants!$B$4*calc!D557+constants!$C$4*calc!D557^2+constants!$D$4*calc!D557^3+constants!$E$4*calc!D557^4+constants!$F$4*calc!D557^5+constants!$G$4*calc!D557^6+constants!$H$4*calc!D557^7)</f>
        <v>64273.739110744049</v>
      </c>
      <c r="H557" s="4"/>
      <c r="I557">
        <f t="shared" si="162"/>
        <v>609150.36792883906</v>
      </c>
      <c r="J557">
        <f t="shared" si="163"/>
        <v>107122.89851790675</v>
      </c>
      <c r="M557">
        <f>IF(front!E570&gt;$M$2,I557,J557)</f>
        <v>609150.36792883906</v>
      </c>
      <c r="O557">
        <f t="shared" si="180"/>
        <v>608079.77877285145</v>
      </c>
      <c r="Q557">
        <f>'slit correction'!O559</f>
        <v>491779.07476574718</v>
      </c>
      <c r="R557">
        <f>SUMPRODUCT(B$6:B$2053,Q$6:Q$2053,EXP(constants!B$7+constants!A$7*ABS(A$6:A$2053-A557)))</f>
        <v>3084.5852676963259</v>
      </c>
      <c r="S557">
        <f t="shared" si="165"/>
        <v>488694.48949805088</v>
      </c>
      <c r="T557">
        <f t="shared" si="166"/>
        <v>488686.84938678081</v>
      </c>
      <c r="V557">
        <f>(front!I569+front!I570)*0.5</f>
        <v>9.051380087550531E-5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0.17585624856820387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38632.07</v>
      </c>
      <c r="D558" s="2">
        <f>front!E571-front!C571</f>
        <v>60274.5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40037.710263251436</v>
      </c>
      <c r="G558" s="4">
        <f>D558/(constants!$A$4+constants!$B$4*calc!D558+constants!$C$4*calc!D558^2+constants!$D$4*calc!D558^3+constants!$E$4*calc!D558^4+constants!$F$4*calc!D558^5+constants!$G$4*calc!D558^6+constants!$H$4*calc!D558^7)</f>
        <v>64263.914360020972</v>
      </c>
      <c r="H558" s="4"/>
      <c r="I558">
        <f t="shared" si="162"/>
        <v>606631.9736856278</v>
      </c>
      <c r="J558">
        <f t="shared" si="163"/>
        <v>107106.52393336828</v>
      </c>
      <c r="M558">
        <f>IF(front!E571&gt;$M$2,I558,J558)</f>
        <v>606631.9736856278</v>
      </c>
      <c r="O558">
        <f t="shared" si="180"/>
        <v>605561.3845296402</v>
      </c>
      <c r="Q558">
        <f>'slit correction'!O560</f>
        <v>490092.781844454</v>
      </c>
      <c r="R558">
        <f>SUMPRODUCT(B$6:B$2053,Q$6:Q$2053,EXP(constants!B$7+constants!A$7*ABS(A$6:A$2053-A558)))</f>
        <v>3098.0460858210649</v>
      </c>
      <c r="S558">
        <f t="shared" si="165"/>
        <v>486994.73575863295</v>
      </c>
      <c r="T558">
        <f t="shared" si="166"/>
        <v>486987.09564736288</v>
      </c>
      <c r="V558">
        <f>(front!I570+front!I571)*0.5</f>
        <v>9.0324821663430096E-5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0.17655931203664782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38489.050000000003</v>
      </c>
      <c r="D559" s="2">
        <f>front!E572-front!C572</f>
        <v>60222.3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39881.166114913089</v>
      </c>
      <c r="G559" s="4">
        <f>D559/(constants!$A$4+constants!$B$4*calc!D559+constants!$C$4*calc!D559^2+constants!$D$4*calc!D559^3+constants!$E$4*calc!D559^4+constants!$F$4*calc!D559^5+constants!$G$4*calc!D559^6+constants!$H$4*calc!D559^7)</f>
        <v>64203.600170725556</v>
      </c>
      <c r="H559" s="4"/>
      <c r="I559">
        <f t="shared" si="162"/>
        <v>604260.09265019838</v>
      </c>
      <c r="J559">
        <f t="shared" si="163"/>
        <v>107006.00028454259</v>
      </c>
      <c r="M559">
        <f>IF(front!E572&gt;$M$2,I559,J559)</f>
        <v>604260.09265019838</v>
      </c>
      <c r="O559">
        <f t="shared" si="180"/>
        <v>603189.50349421077</v>
      </c>
      <c r="Q559">
        <f>'slit correction'!O561</f>
        <v>488216.38288893446</v>
      </c>
      <c r="R559">
        <f>SUMPRODUCT(B$6:B$2053,Q$6:Q$2053,EXP(constants!B$7+constants!A$7*ABS(A$6:A$2053-A559)))</f>
        <v>3111.4663710373361</v>
      </c>
      <c r="S559">
        <f t="shared" si="165"/>
        <v>485104.9165178971</v>
      </c>
      <c r="T559">
        <f t="shared" si="166"/>
        <v>485097.27640662703</v>
      </c>
      <c r="V559">
        <f>(front!I571+front!I572)*0.5</f>
        <v>8.9891437187096513E-5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0.1770859958916525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38285.049999999996</v>
      </c>
      <c r="D560" s="2">
        <f>front!E573-front!C573</f>
        <v>60229.7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39657.987228764177</v>
      </c>
      <c r="G560" s="4">
        <f>D560/(constants!$A$4+constants!$B$4*calc!D560+constants!$C$4*calc!D560^2+constants!$D$4*calc!D560^3+constants!$E$4*calc!D560^4+constants!$F$4*calc!D560^5+constants!$G$4*calc!D560^6+constants!$H$4*calc!D560^7)</f>
        <v>64212.148238638547</v>
      </c>
      <c r="H560" s="4"/>
      <c r="I560">
        <f t="shared" si="162"/>
        <v>600878.59437521477</v>
      </c>
      <c r="J560">
        <f t="shared" si="163"/>
        <v>107020.24706439758</v>
      </c>
      <c r="M560">
        <f>IF(front!E573&gt;$M$2,I560,J560)</f>
        <v>600878.59437521477</v>
      </c>
      <c r="O560">
        <f t="shared" si="180"/>
        <v>599808.00521922717</v>
      </c>
      <c r="Q560">
        <f>'slit correction'!O562</f>
        <v>484523.56635591859</v>
      </c>
      <c r="R560">
        <f>SUMPRODUCT(B$6:B$2053,Q$6:Q$2053,EXP(constants!B$7+constants!A$7*ABS(A$6:A$2053-A560)))</f>
        <v>3124.553771323941</v>
      </c>
      <c r="S560">
        <f t="shared" si="165"/>
        <v>481399.01258459466</v>
      </c>
      <c r="T560">
        <f t="shared" si="166"/>
        <v>481391.37247332459</v>
      </c>
      <c r="V560">
        <f>(front!I572+front!I573)*0.5</f>
        <v>8.9125945488485205E-5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0.17810627315768462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38096.82</v>
      </c>
      <c r="D561" s="2">
        <f>front!E574-front!C574</f>
        <v>60251.3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39452.177273813366</v>
      </c>
      <c r="G561" s="4">
        <f>D561/(constants!$A$4+constants!$B$4*calc!D561+constants!$C$4*calc!D561^2+constants!$D$4*calc!D561^3+constants!$E$4*calc!D561^4+constants!$F$4*calc!D561^5+constants!$G$4*calc!D561^6+constants!$H$4*calc!D561^7)</f>
        <v>64237.103538593386</v>
      </c>
      <c r="H561" s="4"/>
      <c r="I561">
        <f t="shared" si="162"/>
        <v>597760.26172444492</v>
      </c>
      <c r="J561">
        <f t="shared" si="163"/>
        <v>107061.83923098898</v>
      </c>
      <c r="M561">
        <f>IF(front!E574&gt;$M$2,I561,J561)</f>
        <v>597760.26172444492</v>
      </c>
      <c r="O561">
        <f t="shared" si="180"/>
        <v>596689.67256845732</v>
      </c>
      <c r="Q561">
        <f>'slit correction'!O563</f>
        <v>480785.60056640336</v>
      </c>
      <c r="R561">
        <f>SUMPRODUCT(B$6:B$2053,Q$6:Q$2053,EXP(constants!B$7+constants!A$7*ABS(A$6:A$2053-A561)))</f>
        <v>3137.9111341915527</v>
      </c>
      <c r="S561">
        <f t="shared" si="165"/>
        <v>477647.6894322118</v>
      </c>
      <c r="T561">
        <f t="shared" si="166"/>
        <v>477640.04932094173</v>
      </c>
      <c r="V561">
        <f>(front!I573+front!I574)*0.5</f>
        <v>8.803585787214697E-5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0.1791049791803361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38238.36</v>
      </c>
      <c r="D562" s="2">
        <f>front!E575-front!C575</f>
        <v>60286.1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39606.926154047469</v>
      </c>
      <c r="G562" s="4">
        <f>D562/(constants!$A$4+constants!$B$4*calc!D562+constants!$C$4*calc!D562^2+constants!$D$4*calc!D562^3+constants!$E$4*calc!D562^4+constants!$F$4*calc!D562^5+constants!$G$4*calc!D562^6+constants!$H$4*calc!D562^7)</f>
        <v>64277.322499016787</v>
      </c>
      <c r="H562" s="4"/>
      <c r="I562">
        <f t="shared" si="162"/>
        <v>600104.94172799191</v>
      </c>
      <c r="J562">
        <f t="shared" si="163"/>
        <v>107128.87083169464</v>
      </c>
      <c r="M562">
        <f>IF(front!E575&gt;$M$2,I562,J562)</f>
        <v>600104.94172799191</v>
      </c>
      <c r="O562">
        <f t="shared" si="180"/>
        <v>599034.35257200431</v>
      </c>
      <c r="Q562">
        <f>'slit correction'!O564</f>
        <v>482313.8759309767</v>
      </c>
      <c r="R562">
        <f>SUMPRODUCT(B$6:B$2053,Q$6:Q$2053,EXP(constants!B$7+constants!A$7*ABS(A$6:A$2053-A562)))</f>
        <v>3151.2478951995636</v>
      </c>
      <c r="S562">
        <f t="shared" si="165"/>
        <v>479162.62803577713</v>
      </c>
      <c r="T562">
        <f t="shared" si="166"/>
        <v>479154.98792450706</v>
      </c>
      <c r="V562">
        <f>(front!I574+front!I575)*0.5</f>
        <v>8.7656872924611178E-5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0.17851689493377423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38486.720000000001</v>
      </c>
      <c r="D563" s="2">
        <f>front!E576-front!C576</f>
        <v>60294.9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39878.616321233378</v>
      </c>
      <c r="G563" s="4">
        <f>D563/(constants!$A$4+constants!$B$4*calc!D563+constants!$C$4*calc!D563^2+constants!$D$4*calc!D563^3+constants!$E$4*calc!D563^4+constants!$F$4*calc!D563^5+constants!$G$4*calc!D563^6+constants!$H$4*calc!D563^7)</f>
        <v>64287.495409832583</v>
      </c>
      <c r="H563" s="4"/>
      <c r="I563">
        <f t="shared" si="162"/>
        <v>604221.45941262692</v>
      </c>
      <c r="J563">
        <f t="shared" si="163"/>
        <v>107145.8256830543</v>
      </c>
      <c r="M563">
        <f>IF(front!E576&gt;$M$2,I563,J563)</f>
        <v>604221.45941262692</v>
      </c>
      <c r="O563">
        <f t="shared" si="180"/>
        <v>603150.87025663932</v>
      </c>
      <c r="Q563">
        <f>'slit correction'!O565</f>
        <v>485151.33359852055</v>
      </c>
      <c r="R563">
        <f>SUMPRODUCT(B$6:B$2053,Q$6:Q$2053,EXP(constants!B$7+constants!A$7*ABS(A$6:A$2053-A563)))</f>
        <v>3164.564641607692</v>
      </c>
      <c r="S563">
        <f t="shared" si="165"/>
        <v>481986.76895691286</v>
      </c>
      <c r="T563">
        <f t="shared" si="166"/>
        <v>481979.12884564279</v>
      </c>
      <c r="V563">
        <f>(front!I575+front!I576)*0.5</f>
        <v>8.7922121617525447E-5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0.17732873272527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38728.720000000001</v>
      </c>
      <c r="D564" s="2">
        <f>front!E577-front!C577</f>
        <v>60264.2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40143.536136293915</v>
      </c>
      <c r="G564" s="4">
        <f>D564/(constants!$A$4+constants!$B$4*calc!D564+constants!$C$4*calc!D564^2+constants!$D$4*calc!D564^3+constants!$E$4*calc!D564^4+constants!$F$4*calc!D564^5+constants!$G$4*calc!D564^6+constants!$H$4*calc!D564^7)</f>
        <v>64252.010383992012</v>
      </c>
      <c r="H564" s="4"/>
      <c r="I564">
        <f t="shared" si="162"/>
        <v>608235.3960044533</v>
      </c>
      <c r="J564">
        <f t="shared" si="163"/>
        <v>107086.68397332002</v>
      </c>
      <c r="M564">
        <f>IF(front!E577&gt;$M$2,I564,J564)</f>
        <v>608235.3960044533</v>
      </c>
      <c r="O564">
        <f t="shared" si="180"/>
        <v>607164.8068484657</v>
      </c>
      <c r="Q564">
        <f>'slit correction'!O566</f>
        <v>487996.45786288416</v>
      </c>
      <c r="R564">
        <f>SUMPRODUCT(B$6:B$2053,Q$6:Q$2053,EXP(constants!B$7+constants!A$7*ABS(A$6:A$2053-A564)))</f>
        <v>3177.8602418615487</v>
      </c>
      <c r="S564">
        <f t="shared" si="165"/>
        <v>484818.59762102261</v>
      </c>
      <c r="T564">
        <f t="shared" si="166"/>
        <v>484810.95750975254</v>
      </c>
      <c r="V564">
        <f>(front!I576+front!I577)*0.5</f>
        <v>8.8273083348758247E-5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0.17606124976741072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39191</v>
      </c>
      <c r="D565" s="2">
        <f>front!E578-front!C578</f>
        <v>60243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40650.112077066013</v>
      </c>
      <c r="G565" s="4">
        <f>D565/(constants!$A$4+constants!$B$4*calc!D565+constants!$C$4*calc!D565^2+constants!$D$4*calc!D565^3+constants!$E$4*calc!D565^4+constants!$F$4*calc!D565^5+constants!$G$4*calc!D565^6+constants!$H$4*calc!D565^7)</f>
        <v>64227.513494688479</v>
      </c>
      <c r="H565" s="4"/>
      <c r="I565">
        <f t="shared" si="162"/>
        <v>615910.78904645471</v>
      </c>
      <c r="J565">
        <f t="shared" si="163"/>
        <v>107045.85582448081</v>
      </c>
      <c r="M565">
        <f>IF(front!E578&gt;$M$2,I565,J565)</f>
        <v>615910.78904645471</v>
      </c>
      <c r="O565">
        <f t="shared" si="180"/>
        <v>614840.19989046711</v>
      </c>
      <c r="Q565">
        <f>'slit correction'!O567</f>
        <v>494823.1678275211</v>
      </c>
      <c r="R565">
        <f>SUMPRODUCT(B$6:B$2053,Q$6:Q$2053,EXP(constants!B$7+constants!A$7*ABS(A$6:A$2053-A565)))</f>
        <v>3190.8384220680196</v>
      </c>
      <c r="S565">
        <f t="shared" si="165"/>
        <v>491632.32940545306</v>
      </c>
      <c r="T565">
        <f t="shared" si="166"/>
        <v>491624.68929418299</v>
      </c>
      <c r="V565">
        <f>(front!I577+front!I578)*0.5</f>
        <v>8.8771898143655362E-5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0.17380091033996636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39648.480000000003</v>
      </c>
      <c r="D566" s="2">
        <f>front!E579-front!C579</f>
        <v>60202.400000000001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41152.090952687999</v>
      </c>
      <c r="G566" s="4">
        <f>D566/(constants!$A$4+constants!$B$4*calc!D566+constants!$C$4*calc!D566^2+constants!$D$4*calc!D566^3+constants!$E$4*calc!D566^4+constants!$F$4*calc!D566^5+constants!$G$4*calc!D566^6+constants!$H$4*calc!D566^7)</f>
        <v>64180.616406920744</v>
      </c>
      <c r="H566" s="4"/>
      <c r="I566">
        <f t="shared" si="162"/>
        <v>623516.52958618186</v>
      </c>
      <c r="J566">
        <f t="shared" si="163"/>
        <v>106967.69401153458</v>
      </c>
      <c r="M566">
        <f>IF(front!E579&gt;$M$2,I566,J566)</f>
        <v>623516.52958618186</v>
      </c>
      <c r="O566">
        <f t="shared" si="180"/>
        <v>622445.94043019426</v>
      </c>
      <c r="Q566">
        <f>'slit correction'!O568</f>
        <v>502094.83773236815</v>
      </c>
      <c r="R566">
        <f>SUMPRODUCT(B$6:B$2053,Q$6:Q$2053,EXP(constants!B$7+constants!A$7*ABS(A$6:A$2053-A566)))</f>
        <v>3204.0836677517214</v>
      </c>
      <c r="S566">
        <f t="shared" si="165"/>
        <v>498890.75406461646</v>
      </c>
      <c r="T566">
        <f t="shared" si="166"/>
        <v>498883.11395334639</v>
      </c>
      <c r="V566">
        <f>(front!I578+front!I579)*0.5</f>
        <v>8.9790605645357127E-5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0.17155550644748321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40035.360000000001</v>
      </c>
      <c r="D567" s="2">
        <f>front!E580-front!C580</f>
        <v>60298.400000000001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41577.115761778099</v>
      </c>
      <c r="G567" s="4">
        <f>D567/(constants!$A$4+constants!$B$4*calc!D567+constants!$C$4*calc!D567^2+constants!$D$4*calc!D567^3+constants!$E$4*calc!D567^4+constants!$F$4*calc!D567^5+constants!$G$4*calc!D567^6+constants!$H$4*calc!D567^7)</f>
        <v>64291.541747044612</v>
      </c>
      <c r="H567" s="4"/>
      <c r="I567">
        <f t="shared" si="162"/>
        <v>629956.29942088027</v>
      </c>
      <c r="J567">
        <f t="shared" si="163"/>
        <v>107152.5695784077</v>
      </c>
      <c r="M567">
        <f>IF(front!E580&gt;$M$2,I567,J567)</f>
        <v>629956.29942088027</v>
      </c>
      <c r="O567">
        <f t="shared" si="180"/>
        <v>628885.71026489267</v>
      </c>
      <c r="Q567">
        <f>'slit correction'!O569</f>
        <v>508492.38308184658</v>
      </c>
      <c r="R567">
        <f>SUMPRODUCT(B$6:B$2053,Q$6:Q$2053,EXP(constants!B$7+constants!A$7*ABS(A$6:A$2053-A567)))</f>
        <v>3217.2932447669004</v>
      </c>
      <c r="S567">
        <f t="shared" si="165"/>
        <v>505275.08983707969</v>
      </c>
      <c r="T567">
        <f t="shared" si="166"/>
        <v>505267.44972580962</v>
      </c>
      <c r="V567">
        <f>(front!I579+front!I580)*0.5</f>
        <v>9.0852605865057807E-5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0.17009524260161094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40219.74</v>
      </c>
      <c r="D568" s="2">
        <f>front!E581-front!C581</f>
        <v>60191.5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41779.83974814957</v>
      </c>
      <c r="G568" s="4">
        <f>D568/(constants!$A$4+constants!$B$4*calc!D568+constants!$C$4*calc!D568^2+constants!$D$4*calc!D568^3+constants!$E$4*calc!D568^4+constants!$F$4*calc!D568^5+constants!$G$4*calc!D568^6+constants!$H$4*calc!D568^7)</f>
        <v>64168.029530312386</v>
      </c>
      <c r="H568" s="4"/>
      <c r="I568">
        <f t="shared" si="162"/>
        <v>633027.87497196323</v>
      </c>
      <c r="J568">
        <f t="shared" si="163"/>
        <v>106946.71588385398</v>
      </c>
      <c r="M568">
        <f>IF(front!E581&gt;$M$2,I568,J568)</f>
        <v>633027.87497196323</v>
      </c>
      <c r="O568">
        <f t="shared" si="180"/>
        <v>631957.28581597563</v>
      </c>
      <c r="Q568">
        <f>'slit correction'!O570</f>
        <v>511999.58611724479</v>
      </c>
      <c r="R568">
        <f>SUMPRODUCT(B$6:B$2053,Q$6:Q$2053,EXP(constants!B$7+constants!A$7*ABS(A$6:A$2053-A568)))</f>
        <v>3230.4613373113511</v>
      </c>
      <c r="S568">
        <f t="shared" si="165"/>
        <v>508769.12477993342</v>
      </c>
      <c r="T568">
        <f t="shared" si="166"/>
        <v>508761.48466866335</v>
      </c>
      <c r="V568">
        <f>(front!I580+front!I581)*0.5</f>
        <v>9.13208697107332E-5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0.16894471809569309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40344.949999999997</v>
      </c>
      <c r="D569" s="2">
        <f>front!E582-front!C582</f>
        <v>60248.800000000003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41917.5673809242</v>
      </c>
      <c r="G569" s="4">
        <f>D569/(constants!$A$4+constants!$B$4*calc!D569+constants!$C$4*calc!D569^2+constants!$D$4*calc!D569^3+constants!$E$4*calc!D569^4+constants!$F$4*calc!D569^5+constants!$G$4*calc!D569^6+constants!$H$4*calc!D569^7)</f>
        <v>64234.214873898993</v>
      </c>
      <c r="H569" s="4"/>
      <c r="I569">
        <f t="shared" si="162"/>
        <v>635114.65728673036</v>
      </c>
      <c r="J569">
        <f t="shared" si="163"/>
        <v>107057.02478983164</v>
      </c>
      <c r="M569">
        <f>IF(front!E582&gt;$M$2,I569,J569)</f>
        <v>635114.65728673036</v>
      </c>
      <c r="O569">
        <f t="shared" si="180"/>
        <v>634044.06813074276</v>
      </c>
      <c r="Q569">
        <f>'slit correction'!O571</f>
        <v>514962.46174688573</v>
      </c>
      <c r="R569">
        <f>SUMPRODUCT(B$6:B$2053,Q$6:Q$2053,EXP(constants!B$7+constants!A$7*ABS(A$6:A$2053-A569)))</f>
        <v>3243.5859076560337</v>
      </c>
      <c r="S569">
        <f t="shared" si="165"/>
        <v>511718.87583922967</v>
      </c>
      <c r="T569">
        <f t="shared" si="166"/>
        <v>511711.2357279596</v>
      </c>
      <c r="V569">
        <f>(front!I581+front!I582)*0.5</f>
        <v>9.157190200276093E-5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0.1685633035886612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40334.53</v>
      </c>
      <c r="D570" s="2">
        <f>front!E583-front!C583</f>
        <v>60264.800000000003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41906.103798063756</v>
      </c>
      <c r="G570" s="4">
        <f>D570/(constants!$A$4+constants!$B$4*calc!D570+constants!$C$4*calc!D570^2+constants!$D$4*calc!D570^3+constants!$E$4*calc!D570^4+constants!$F$4*calc!D570^5+constants!$G$4*calc!D570^6+constants!$H$4*calc!D570^7)</f>
        <v>64252.703780190845</v>
      </c>
      <c r="H570" s="4"/>
      <c r="I570">
        <f t="shared" si="162"/>
        <v>634940.96663732966</v>
      </c>
      <c r="J570">
        <f t="shared" si="163"/>
        <v>107087.83963365141</v>
      </c>
      <c r="M570">
        <f>IF(front!E583&gt;$M$2,I570,J570)</f>
        <v>634940.96663732966</v>
      </c>
      <c r="O570">
        <f t="shared" si="180"/>
        <v>633870.37748134206</v>
      </c>
      <c r="Q570">
        <f>'slit correction'!O572</f>
        <v>515899.58749842015</v>
      </c>
      <c r="R570">
        <f>SUMPRODUCT(B$6:B$2053,Q$6:Q$2053,EXP(constants!B$7+constants!A$7*ABS(A$6:A$2053-A570)))</f>
        <v>3256.3745675997393</v>
      </c>
      <c r="S570">
        <f t="shared" si="165"/>
        <v>512643.21293082042</v>
      </c>
      <c r="T570">
        <f t="shared" si="166"/>
        <v>512635.57281955035</v>
      </c>
      <c r="V570">
        <f>(front!I582+front!I583)*0.5</f>
        <v>9.1835450042122564E-5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0.16865794658169952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40184.6</v>
      </c>
      <c r="D571" s="2">
        <f>front!E584-front!C584</f>
        <v>60246.2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41741.195477126996</v>
      </c>
      <c r="G571" s="4">
        <f>D571/(constants!$A$4+constants!$B$4*calc!D571+constants!$C$4*calc!D571^2+constants!$D$4*calc!D571^3+constants!$E$4*calc!D571^4+constants!$F$4*calc!D571^5+constants!$G$4*calc!D571^6+constants!$H$4*calc!D571^7)</f>
        <v>64231.21075158476</v>
      </c>
      <c r="H571" s="4"/>
      <c r="I571">
        <f t="shared" si="162"/>
        <v>632442.35571404535</v>
      </c>
      <c r="J571">
        <f t="shared" si="163"/>
        <v>107052.01791930794</v>
      </c>
      <c r="M571">
        <f>IF(front!E584&gt;$M$2,I571,J571)</f>
        <v>632442.35571404535</v>
      </c>
      <c r="O571">
        <f t="shared" si="180"/>
        <v>631371.76655805774</v>
      </c>
      <c r="Q571">
        <f>'slit correction'!O573</f>
        <v>514316.33061221009</v>
      </c>
      <c r="R571">
        <f>SUMPRODUCT(B$6:B$2053,Q$6:Q$2053,EXP(constants!B$7+constants!A$7*ABS(A$6:A$2053-A571)))</f>
        <v>3269.4116577005707</v>
      </c>
      <c r="S571">
        <f t="shared" si="165"/>
        <v>511046.91895450954</v>
      </c>
      <c r="T571">
        <f t="shared" si="166"/>
        <v>511039.27884323947</v>
      </c>
      <c r="V571">
        <f>(front!I583+front!I584)*0.5</f>
        <v>9.150890438081872E-5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0.16926762882356791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39911.219999999994</v>
      </c>
      <c r="D572" s="2">
        <f>front!E585-front!C585</f>
        <v>60221.7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41440.684939755738</v>
      </c>
      <c r="G572" s="4">
        <f>D572/(constants!$A$4+constants!$B$4*calc!D572+constants!$C$4*calc!D572^2+constants!$D$4*calc!D572^3+constants!$E$4*calc!D572^4+constants!$F$4*calc!D572^5+constants!$G$4*calc!D572^6+constants!$H$4*calc!D572^7)</f>
        <v>64202.907116084636</v>
      </c>
      <c r="H572" s="4"/>
      <c r="I572">
        <f t="shared" si="162"/>
        <v>627889.16575387481</v>
      </c>
      <c r="J572">
        <f t="shared" si="163"/>
        <v>107004.84519347439</v>
      </c>
      <c r="M572">
        <f>IF(front!E585&gt;$M$2,I572,J572)</f>
        <v>627889.16575387481</v>
      </c>
      <c r="O572">
        <f t="shared" si="180"/>
        <v>626818.57659788721</v>
      </c>
      <c r="Q572">
        <f>'slit correction'!O574</f>
        <v>510042.82204920979</v>
      </c>
      <c r="R572">
        <f>SUMPRODUCT(B$6:B$2053,Q$6:Q$2053,EXP(constants!B$7+constants!A$7*ABS(A$6:A$2053-A572)))</f>
        <v>3282.4097526140454</v>
      </c>
      <c r="S572">
        <f t="shared" si="165"/>
        <v>506760.41229659575</v>
      </c>
      <c r="T572">
        <f t="shared" si="166"/>
        <v>506752.77218532568</v>
      </c>
      <c r="V572">
        <f>(front!I584+front!I585)*0.5</f>
        <v>9.0659759814681862E-5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0.17041995789973391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39613.040000000001</v>
      </c>
      <c r="D573" s="2">
        <f>front!E586-front!C586</f>
        <v>60283.3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41113.180193998996</v>
      </c>
      <c r="G573" s="4">
        <f>D573/(constants!$A$4+constants!$B$4*calc!D573+constants!$C$4*calc!D573^2+constants!$D$4*calc!D573^3+constants!$E$4*calc!D573^4+constants!$F$4*calc!D573^5+constants!$G$4*calc!D573^6+constants!$H$4*calc!D573^7)</f>
        <v>64274.085884551707</v>
      </c>
      <c r="H573" s="4"/>
      <c r="I573">
        <f t="shared" si="162"/>
        <v>622926.97263634845</v>
      </c>
      <c r="J573">
        <f t="shared" si="163"/>
        <v>107123.47647425284</v>
      </c>
      <c r="M573">
        <f>IF(front!E586&gt;$M$2,I573,J573)</f>
        <v>622926.97263634845</v>
      </c>
      <c r="O573">
        <f t="shared" si="180"/>
        <v>621856.38348036085</v>
      </c>
      <c r="Q573">
        <f>'slit correction'!O575</f>
        <v>504856.02139861119</v>
      </c>
      <c r="R573">
        <f>SUMPRODUCT(B$6:B$2053,Q$6:Q$2053,EXP(constants!B$7+constants!A$7*ABS(A$6:A$2053-A573)))</f>
        <v>3295.376973744103</v>
      </c>
      <c r="S573">
        <f t="shared" si="165"/>
        <v>501560.64442486712</v>
      </c>
      <c r="T573">
        <f t="shared" si="166"/>
        <v>501553.00431359705</v>
      </c>
      <c r="V573">
        <f>(front!I585+front!I586)*0.5</f>
        <v>8.9647780925081061E-5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0.17196795319503566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39491.94</v>
      </c>
      <c r="D574" s="2">
        <f>front!E587-front!C587</f>
        <v>60240.9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40980.250257665968</v>
      </c>
      <c r="G574" s="4">
        <f>D574/(constants!$A$4+constants!$B$4*calc!D574+constants!$C$4*calc!D574^2+constants!$D$4*calc!D574^3+constants!$E$4*calc!D574^4+constants!$F$4*calc!D574^5+constants!$G$4*calc!D574^6+constants!$H$4*calc!D574^7)</f>
        <v>64225.08724439294</v>
      </c>
      <c r="H574" s="4"/>
      <c r="I574">
        <f t="shared" si="162"/>
        <v>620912.88269190863</v>
      </c>
      <c r="J574">
        <f t="shared" si="163"/>
        <v>107041.81207398823</v>
      </c>
      <c r="M574">
        <f>IF(front!E587&gt;$M$2,I574,J574)</f>
        <v>620912.88269190863</v>
      </c>
      <c r="O574">
        <f t="shared" si="180"/>
        <v>619842.29353592102</v>
      </c>
      <c r="Q574">
        <f>'slit correction'!O576</f>
        <v>502561.49834610475</v>
      </c>
      <c r="R574">
        <f>SUMPRODUCT(B$6:B$2053,Q$6:Q$2053,EXP(constants!B$7+constants!A$7*ABS(A$6:A$2053-A574)))</f>
        <v>3308.3226328435803</v>
      </c>
      <c r="S574">
        <f t="shared" si="165"/>
        <v>499253.17571326118</v>
      </c>
      <c r="T574">
        <f t="shared" si="166"/>
        <v>499245.53560199111</v>
      </c>
      <c r="V574">
        <f>(front!I586+front!I587)*0.5</f>
        <v>8.8718818773530705E-5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0.17239425216935209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39579.17</v>
      </c>
      <c r="D575" s="2">
        <f>front!E588-front!C588</f>
        <v>60195.1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41075.996879442973</v>
      </c>
      <c r="G575" s="4">
        <f>D575/(constants!$A$4+constants!$B$4*calc!D575+constants!$C$4*calc!D575^2+constants!$D$4*calc!D575^3+constants!$E$4*calc!D575^4+constants!$F$4*calc!D575^5+constants!$G$4*calc!D575^6+constants!$H$4*calc!D575^7)</f>
        <v>64172.186490605411</v>
      </c>
      <c r="H575" s="4"/>
      <c r="I575">
        <f t="shared" si="162"/>
        <v>622363.58908246935</v>
      </c>
      <c r="J575">
        <f t="shared" si="163"/>
        <v>106953.64415100902</v>
      </c>
      <c r="M575">
        <f>IF(front!E588&gt;$M$2,I575,J575)</f>
        <v>622363.58908246935</v>
      </c>
      <c r="O575">
        <f t="shared" si="180"/>
        <v>621292.99992648175</v>
      </c>
      <c r="Q575">
        <f>'slit correction'!O577</f>
        <v>504456.79671631253</v>
      </c>
      <c r="R575">
        <f>SUMPRODUCT(B$6:B$2053,Q$6:Q$2053,EXP(constants!B$7+constants!A$7*ABS(A$6:A$2053-A575)))</f>
        <v>3320.964323359909</v>
      </c>
      <c r="S575">
        <f t="shared" si="165"/>
        <v>501135.83239295264</v>
      </c>
      <c r="T575">
        <f t="shared" si="166"/>
        <v>501128.19228168257</v>
      </c>
      <c r="V575">
        <f>(front!I587+front!I588)*0.5</f>
        <v>8.839425744521717E-5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0.17185074131455433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39828.080000000002</v>
      </c>
      <c r="D576" s="2">
        <f>front!E589-front!C589</f>
        <v>60273.5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41349.340425611656</v>
      </c>
      <c r="G576" s="4">
        <f>D576/(constants!$A$4+constants!$B$4*calc!D576+constants!$C$4*calc!D576^2+constants!$D$4*calc!D576^3+constants!$E$4*calc!D576^4+constants!$F$4*calc!D576^5+constants!$G$4*calc!D576^6+constants!$H$4*calc!D576^7)</f>
        <v>64262.758571336606</v>
      </c>
      <c r="H576" s="4"/>
      <c r="I576">
        <f t="shared" si="162"/>
        <v>626505.15796381293</v>
      </c>
      <c r="J576">
        <f t="shared" si="163"/>
        <v>107104.59761889435</v>
      </c>
      <c r="M576">
        <f>IF(front!E589&gt;$M$2,I576,J576)</f>
        <v>626505.15796381293</v>
      </c>
      <c r="O576">
        <f t="shared" si="180"/>
        <v>625434.56880782533</v>
      </c>
      <c r="Q576">
        <f>'slit correction'!O578</f>
        <v>509396.80085226189</v>
      </c>
      <c r="R576">
        <f>SUMPRODUCT(B$6:B$2053,Q$6:Q$2053,EXP(constants!B$7+constants!A$7*ABS(A$6:A$2053-A576)))</f>
        <v>3333.8782442517736</v>
      </c>
      <c r="S576">
        <f t="shared" si="165"/>
        <v>506062.92260801012</v>
      </c>
      <c r="T576">
        <f t="shared" si="166"/>
        <v>506055.28249674005</v>
      </c>
      <c r="V576">
        <f>(front!I588+front!I589)*0.5</f>
        <v>8.8916864946019566E-5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0.17095565177307084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39819.57</v>
      </c>
      <c r="D577" s="2">
        <f>front!E590-front!C590</f>
        <v>60188.9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41339.991854882646</v>
      </c>
      <c r="G577" s="4">
        <f>D577/(constants!$A$4+constants!$B$4*calc!D577+constants!$C$4*calc!D577^2+constants!$D$4*calc!D577^3+constants!$E$4*calc!D577^4+constants!$F$4*calc!D577^5+constants!$G$4*calc!D577^6+constants!$H$4*calc!D577^7)</f>
        <v>64165.027387332186</v>
      </c>
      <c r="H577" s="4"/>
      <c r="I577">
        <f t="shared" si="162"/>
        <v>626363.51295276731</v>
      </c>
      <c r="J577">
        <f t="shared" si="163"/>
        <v>106941.7123122203</v>
      </c>
      <c r="M577">
        <f>IF(front!E590&gt;$M$2,I577,J577)</f>
        <v>626363.51295276731</v>
      </c>
      <c r="O577">
        <f t="shared" si="180"/>
        <v>625292.92379677971</v>
      </c>
      <c r="Q577">
        <f>'slit correction'!O579</f>
        <v>509892.5306429335</v>
      </c>
      <c r="R577">
        <f>SUMPRODUCT(B$6:B$2053,Q$6:Q$2053,EXP(constants!B$7+constants!A$7*ABS(A$6:A$2053-A577)))</f>
        <v>3346.7721296320083</v>
      </c>
      <c r="S577">
        <f t="shared" si="165"/>
        <v>506545.75851330149</v>
      </c>
      <c r="T577">
        <f t="shared" si="166"/>
        <v>506538.11840203142</v>
      </c>
      <c r="V577">
        <f>(front!I589+front!I590)*0.5</f>
        <v>8.9079315231578652E-5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0.17073426229456079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39638.239999999998</v>
      </c>
      <c r="D578" s="2">
        <f>front!E591-front!C591</f>
        <v>60264.4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41140.847709555441</v>
      </c>
      <c r="G578" s="4">
        <f>D578/(constants!$A$4+constants!$B$4*calc!D578+constants!$C$4*calc!D578^2+constants!$D$4*calc!D578^3+constants!$E$4*calc!D578^4+constants!$F$4*calc!D578^5+constants!$G$4*calc!D578^6+constants!$H$4*calc!D578^7)</f>
        <v>64252.241515518712</v>
      </c>
      <c r="H578" s="4"/>
      <c r="I578">
        <f t="shared" si="162"/>
        <v>623346.1774175067</v>
      </c>
      <c r="J578">
        <f t="shared" si="163"/>
        <v>107087.06919253118</v>
      </c>
      <c r="M578">
        <f>IF(front!E591&gt;$M$2,I578,J578)</f>
        <v>623346.1774175067</v>
      </c>
      <c r="O578">
        <f t="shared" si="180"/>
        <v>622275.58826151909</v>
      </c>
      <c r="Q578">
        <f>'slit correction'!O580</f>
        <v>506612.33554384956</v>
      </c>
      <c r="R578">
        <f>SUMPRODUCT(B$6:B$2053,Q$6:Q$2053,EXP(constants!B$7+constants!A$7*ABS(A$6:A$2053-A578)))</f>
        <v>3359.6478333365721</v>
      </c>
      <c r="S578">
        <f t="shared" si="165"/>
        <v>503252.68771051301</v>
      </c>
      <c r="T578">
        <f t="shared" si="166"/>
        <v>503245.04759924294</v>
      </c>
      <c r="V578">
        <f>(front!I590+front!I591)*0.5</f>
        <v>8.8338555046602911E-5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0.17179389731110212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39443.83</v>
      </c>
      <c r="D579" s="2">
        <f>front!E592-front!C592</f>
        <v>60259.1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40927.453321831446</v>
      </c>
      <c r="G579" s="4">
        <f>D579/(constants!$A$4+constants!$B$4*calc!D579+constants!$C$4*calc!D579^2+constants!$D$4*calc!D579^3+constants!$E$4*calc!D579^4+constants!$F$4*calc!D579^5+constants!$G$4*calc!D579^6+constants!$H$4*calc!D579^7)</f>
        <v>64246.116712253388</v>
      </c>
      <c r="H579" s="4"/>
      <c r="I579">
        <f t="shared" si="162"/>
        <v>620112.9291186583</v>
      </c>
      <c r="J579">
        <f t="shared" si="163"/>
        <v>107076.86118708897</v>
      </c>
      <c r="M579">
        <f>IF(front!E592&gt;$M$2,I579,J579)</f>
        <v>620112.9291186583</v>
      </c>
      <c r="O579">
        <f t="shared" si="180"/>
        <v>619042.3399626707</v>
      </c>
      <c r="Q579">
        <f>'slit correction'!O581</f>
        <v>502266.92198988906</v>
      </c>
      <c r="R579">
        <f>SUMPRODUCT(B$6:B$2053,Q$6:Q$2053,EXP(constants!B$7+constants!A$7*ABS(A$6:A$2053-A579)))</f>
        <v>3372.2255400370368</v>
      </c>
      <c r="S579">
        <f t="shared" si="165"/>
        <v>498894.69644985202</v>
      </c>
      <c r="T579">
        <f t="shared" si="166"/>
        <v>498887.05633858196</v>
      </c>
      <c r="V579">
        <f>(front!I591+front!I592)*0.5</f>
        <v>8.7465812879977092E-5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0.17267316348213063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39499.040000000001</v>
      </c>
      <c r="D580" s="2">
        <f>front!E593-front!C593</f>
        <v>60301.1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40988.042565082615</v>
      </c>
      <c r="G580" s="4">
        <f>D580/(constants!$A$4+constants!$B$4*calc!D580+constants!$C$4*calc!D580^2+constants!$D$4*calc!D580^3+constants!$E$4*calc!D580^4+constants!$F$4*calc!D580^5+constants!$G$4*calc!D580^6+constants!$H$4*calc!D580^7)</f>
        <v>64294.663321355234</v>
      </c>
      <c r="H580" s="4"/>
      <c r="I580">
        <f t="shared" si="162"/>
        <v>621030.94795579719</v>
      </c>
      <c r="J580">
        <f t="shared" si="163"/>
        <v>107157.77220225871</v>
      </c>
      <c r="M580">
        <f>IF(front!E593&gt;$M$2,I580,J580)</f>
        <v>621030.94795579719</v>
      </c>
      <c r="O580">
        <f t="shared" si="180"/>
        <v>619960.35879980959</v>
      </c>
      <c r="Q580">
        <f>'slit correction'!O582</f>
        <v>502710.31253517396</v>
      </c>
      <c r="R580">
        <f>SUMPRODUCT(B$6:B$2053,Q$6:Q$2053,EXP(constants!B$7+constants!A$7*ABS(A$6:A$2053-A580)))</f>
        <v>3385.08670499249</v>
      </c>
      <c r="S580">
        <f t="shared" si="165"/>
        <v>499325.22583018144</v>
      </c>
      <c r="T580">
        <f t="shared" si="166"/>
        <v>499317.58571891137</v>
      </c>
      <c r="V580">
        <f>(front!I592+front!I593)*0.5</f>
        <v>8.6915215064391687E-5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0.17254819998098681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40035.32</v>
      </c>
      <c r="D581" s="2">
        <f>front!E594-front!C594</f>
        <v>60243.1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41577.071793700488</v>
      </c>
      <c r="G581" s="4">
        <f>D581/(constants!$A$4+constants!$B$4*calc!D581+constants!$C$4*calc!D581^2+constants!$D$4*calc!D581^3+constants!$E$4*calc!D581^4+constants!$F$4*calc!D581^5+constants!$G$4*calc!D581^6+constants!$H$4*calc!D581^7)</f>
        <v>64227.629031890036</v>
      </c>
      <c r="H581" s="4"/>
      <c r="I581">
        <f t="shared" si="162"/>
        <v>629955.63323788613</v>
      </c>
      <c r="J581">
        <f t="shared" si="163"/>
        <v>107046.0483864834</v>
      </c>
      <c r="M581">
        <f>IF(front!E594&gt;$M$2,I581,J581)</f>
        <v>629955.63323788613</v>
      </c>
      <c r="O581">
        <f t="shared" si="180"/>
        <v>628885.04408189852</v>
      </c>
      <c r="Q581">
        <f>'slit correction'!O583</f>
        <v>511834.98079226632</v>
      </c>
      <c r="R581">
        <f>SUMPRODUCT(B$6:B$2053,Q$6:Q$2053,EXP(constants!B$7+constants!A$7*ABS(A$6:A$2053-A581)))</f>
        <v>3397.9465347751543</v>
      </c>
      <c r="S581">
        <f t="shared" si="165"/>
        <v>508437.03425749118</v>
      </c>
      <c r="T581">
        <f t="shared" si="166"/>
        <v>508429.39414622111</v>
      </c>
      <c r="V581">
        <f>(front!I593+front!I594)*0.5</f>
        <v>8.7460018529561165E-5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0.16992632931351259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40370.980000000003</v>
      </c>
      <c r="D582" s="2">
        <f>front!E595-front!C595</f>
        <v>60249.7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41946.205811612424</v>
      </c>
      <c r="G582" s="4">
        <f>D582/(constants!$A$4+constants!$B$4*calc!D582+constants!$C$4*calc!D582^2+constants!$D$4*calc!D582^3+constants!$E$4*calc!D582^4+constants!$F$4*calc!D582^5+constants!$G$4*calc!D582^6+constants!$H$4*calc!D582^7)</f>
        <v>64235.254783523371</v>
      </c>
      <c r="H582" s="4"/>
      <c r="I582">
        <f t="shared" ref="I582:I645" si="182">F582*1000/I$2</f>
        <v>635548.57290321856</v>
      </c>
      <c r="J582">
        <f t="shared" ref="J582:J645" si="183">G582*1000/J$2</f>
        <v>107058.75797253895</v>
      </c>
      <c r="M582">
        <f>IF(front!E595&gt;$M$2,I582,J582)</f>
        <v>635548.57290321856</v>
      </c>
      <c r="O582">
        <f t="shared" si="180"/>
        <v>634477.98374723096</v>
      </c>
      <c r="Q582">
        <f>'slit correction'!O584</f>
        <v>518110.21805665269</v>
      </c>
      <c r="R582">
        <f>SUMPRODUCT(B$6:B$2053,Q$6:Q$2053,EXP(constants!B$7+constants!A$7*ABS(A$6:A$2053-A582)))</f>
        <v>3410.7955733611575</v>
      </c>
      <c r="S582">
        <f t="shared" si="165"/>
        <v>514699.42248329154</v>
      </c>
      <c r="T582">
        <f t="shared" si="166"/>
        <v>514691.78237202147</v>
      </c>
      <c r="V582">
        <f>(front!I594+front!I595)*0.5</f>
        <v>8.8579864157428646E-5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0.16845094543047912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40480.75</v>
      </c>
      <c r="D583" s="2">
        <f>front!E596-front!C596</f>
        <v>60246.7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42066.998891667114</v>
      </c>
      <c r="G583" s="4">
        <f>D583/(constants!$A$4+constants!$B$4*calc!D583+constants!$C$4*calc!D583^2+constants!$D$4*calc!D583^3+constants!$E$4*calc!D583^4+constants!$F$4*calc!D583^5+constants!$G$4*calc!D583^6+constants!$H$4*calc!D583^7)</f>
        <v>64231.788460373158</v>
      </c>
      <c r="H583" s="4"/>
      <c r="I583">
        <f t="shared" si="182"/>
        <v>637378.77108586533</v>
      </c>
      <c r="J583">
        <f t="shared" si="183"/>
        <v>107052.98076728859</v>
      </c>
      <c r="M583">
        <f>IF(front!E596&gt;$M$2,I583,J583)</f>
        <v>637378.77108586533</v>
      </c>
      <c r="O583">
        <f t="shared" si="180"/>
        <v>636308.18192987773</v>
      </c>
      <c r="Q583">
        <f>'slit correction'!O585</f>
        <v>521222.26263258629</v>
      </c>
      <c r="R583">
        <f>SUMPRODUCT(B$6:B$2053,Q$6:Q$2053,EXP(constants!B$7+constants!A$7*ABS(A$6:A$2053-A583)))</f>
        <v>3423.3420690545249</v>
      </c>
      <c r="S583">
        <f t="shared" ref="S583:S646" si="184">Q583-R583</f>
        <v>517798.92056353175</v>
      </c>
      <c r="T583">
        <f t="shared" ref="T583:T632" si="185">IF((S583-$S$2)&gt;0,S583-$S$2,0)</f>
        <v>517791.28045226168</v>
      </c>
      <c r="V583">
        <f>(front!I595+front!I596)*0.5</f>
        <v>8.9055295531008757E-5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0.16795818377337643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40501</v>
      </c>
      <c r="D584" s="2">
        <f>front!E597-front!C597</f>
        <v>60280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42089.286482313728</v>
      </c>
      <c r="G584" s="4">
        <f>D584/(constants!$A$4+constants!$B$4*calc!D584+constants!$C$4*calc!D584^2+constants!$D$4*calc!D584^3+constants!$E$4*calc!D584^4+constants!$F$4*calc!D584^5+constants!$G$4*calc!D584^6+constants!$H$4*calc!D584^7)</f>
        <v>64270.271439833072</v>
      </c>
      <c r="H584" s="4"/>
      <c r="I584">
        <f t="shared" si="182"/>
        <v>637716.46185323829</v>
      </c>
      <c r="J584">
        <f t="shared" si="183"/>
        <v>107117.11906638846</v>
      </c>
      <c r="M584">
        <f>IF(front!E597&gt;$M$2,I584,J584)</f>
        <v>637716.46185323829</v>
      </c>
      <c r="O584">
        <f t="shared" si="180"/>
        <v>636645.87269725068</v>
      </c>
      <c r="Q584">
        <f>'slit correction'!O586</f>
        <v>522518.54799405974</v>
      </c>
      <c r="R584">
        <f>SUMPRODUCT(B$6:B$2053,Q$6:Q$2053,EXP(constants!B$7+constants!A$7*ABS(A$6:A$2053-A584)))</f>
        <v>3436.1568549610356</v>
      </c>
      <c r="S584">
        <f t="shared" si="184"/>
        <v>519082.39113909873</v>
      </c>
      <c r="T584">
        <f t="shared" si="185"/>
        <v>519074.75102782866</v>
      </c>
      <c r="V584">
        <f>(front!I596+front!I597)*0.5</f>
        <v>8.8983104327406345E-5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0.16796981962030644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40241.769999999997</v>
      </c>
      <c r="D585" s="2">
        <f>front!E598-front!C598</f>
        <v>60295.6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41804.068613323892</v>
      </c>
      <c r="G585" s="4">
        <f>D585/(constants!$A$4+constants!$B$4*calc!D585+constants!$C$4*calc!D585^2+constants!$D$4*calc!D585^3+constants!$E$4*calc!D585^4+constants!$F$4*calc!D585^5+constants!$G$4*calc!D585^6+constants!$H$4*calc!D585^7)</f>
        <v>64288.304663914765</v>
      </c>
      <c r="H585" s="4"/>
      <c r="I585">
        <f t="shared" si="182"/>
        <v>633394.97898975585</v>
      </c>
      <c r="J585">
        <f t="shared" si="183"/>
        <v>107147.17443985793</v>
      </c>
      <c r="M585">
        <f>IF(front!E598&gt;$M$2,I585,J585)</f>
        <v>633394.97898975585</v>
      </c>
      <c r="O585">
        <f t="shared" si="180"/>
        <v>632324.38983376825</v>
      </c>
      <c r="Q585">
        <f>'slit correction'!O587</f>
        <v>518154.1532594607</v>
      </c>
      <c r="R585">
        <f>SUMPRODUCT(B$6:B$2053,Q$6:Q$2053,EXP(constants!B$7+constants!A$7*ABS(A$6:A$2053-A585)))</f>
        <v>3448.9542731237884</v>
      </c>
      <c r="S585">
        <f t="shared" si="184"/>
        <v>514705.19898633694</v>
      </c>
      <c r="T585">
        <f t="shared" si="185"/>
        <v>514697.55887506687</v>
      </c>
      <c r="V585">
        <f>(front!I597+front!I598)*0.5</f>
        <v>8.8429303059093828E-5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0.16916328356557886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39992</v>
      </c>
      <c r="D586" s="2">
        <f>front!E599-front!C599</f>
        <v>60174.2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41529.457303832954</v>
      </c>
      <c r="G586" s="4">
        <f>D586/(constants!$A$4+constants!$B$4*calc!D586+constants!$C$4*calc!D586^2+constants!$D$4*calc!D586^3+constants!$E$4*calc!D586^4+constants!$F$4*calc!D586^5+constants!$G$4*calc!D586^6+constants!$H$4*calc!D586^7)</f>
        <v>64148.055403049293</v>
      </c>
      <c r="H586" s="4"/>
      <c r="I586">
        <f t="shared" si="182"/>
        <v>629234.2015732266</v>
      </c>
      <c r="J586">
        <f t="shared" si="183"/>
        <v>106913.42567174882</v>
      </c>
      <c r="M586">
        <f>IF(front!E599&gt;$M$2,I586,J586)</f>
        <v>629234.2015732266</v>
      </c>
      <c r="O586">
        <f t="shared" si="180"/>
        <v>628163.612417239</v>
      </c>
      <c r="Q586">
        <f>'slit correction'!O588</f>
        <v>512462.77284698409</v>
      </c>
      <c r="R586">
        <f>SUMPRODUCT(B$6:B$2053,Q$6:Q$2053,EXP(constants!B$7+constants!A$7*ABS(A$6:A$2053-A586)))</f>
        <v>3461.7425250414708</v>
      </c>
      <c r="S586">
        <f t="shared" si="184"/>
        <v>509001.03032194264</v>
      </c>
      <c r="T586">
        <f t="shared" si="185"/>
        <v>508993.39021067257</v>
      </c>
      <c r="V586">
        <f>(front!I598+front!I599)*0.5</f>
        <v>8.7334354556792672E-5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0.16991038536119188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39936.82</v>
      </c>
      <c r="D587" s="2">
        <f>front!E600-front!C600</f>
        <v>60199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41468.815589067242</v>
      </c>
      <c r="G587" s="4">
        <f>D587/(constants!$A$4+constants!$B$4*calc!D587+constants!$C$4*calc!D587^2+constants!$D$4*calc!D587^3+constants!$E$4*calc!D587^4+constants!$F$4*calc!D587^5+constants!$G$4*calc!D587^6+constants!$H$4*calc!D587^7)</f>
        <v>64176.69005703013</v>
      </c>
      <c r="H587" s="4"/>
      <c r="I587">
        <f t="shared" si="182"/>
        <v>628315.38771313999</v>
      </c>
      <c r="J587">
        <f t="shared" si="183"/>
        <v>106961.15009505021</v>
      </c>
      <c r="M587">
        <f>IF(front!E600&gt;$M$2,I587,J587)</f>
        <v>628315.38771313999</v>
      </c>
      <c r="O587">
        <f t="shared" si="180"/>
        <v>627244.79855715239</v>
      </c>
      <c r="Q587">
        <f>'slit correction'!O589</f>
        <v>509452.89941590198</v>
      </c>
      <c r="R587">
        <f>SUMPRODUCT(B$6:B$2053,Q$6:Q$2053,EXP(constants!B$7+constants!A$7*ABS(A$6:A$2053-A587)))</f>
        <v>3474.2463630730135</v>
      </c>
      <c r="S587">
        <f t="shared" si="184"/>
        <v>505978.65305282897</v>
      </c>
      <c r="T587">
        <f t="shared" si="185"/>
        <v>505971.0129415589</v>
      </c>
      <c r="V587">
        <f>(front!I599+front!I600)*0.5</f>
        <v>8.6296467924348047E-5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0.17023480912086744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40426.32</v>
      </c>
      <c r="D588" s="2">
        <f>front!E601-front!C601</f>
        <v>60287.8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42007.098361367862</v>
      </c>
      <c r="G588" s="4">
        <f>D588/(constants!$A$4+constants!$B$4*calc!D588+constants!$C$4*calc!D588^2+constants!$D$4*calc!D588^3+constants!$E$4*calc!D588^4+constants!$F$4*calc!D588^5+constants!$G$4*calc!D588^6+constants!$H$4*calc!D588^7)</f>
        <v>64279.28763833343</v>
      </c>
      <c r="H588" s="4"/>
      <c r="I588">
        <f t="shared" si="182"/>
        <v>636471.18729345244</v>
      </c>
      <c r="J588">
        <f t="shared" si="183"/>
        <v>107132.14606388906</v>
      </c>
      <c r="M588">
        <f>IF(front!E601&gt;$M$2,I588,J588)</f>
        <v>636471.18729345244</v>
      </c>
      <c r="O588">
        <f t="shared" si="180"/>
        <v>635400.59813746484</v>
      </c>
      <c r="Q588">
        <f>'slit correction'!O590</f>
        <v>516523.42618766805</v>
      </c>
      <c r="R588">
        <f>SUMPRODUCT(B$6:B$2053,Q$6:Q$2053,EXP(constants!B$7+constants!A$7*ABS(A$6:A$2053-A588)))</f>
        <v>3487.0424002073942</v>
      </c>
      <c r="S588">
        <f t="shared" si="184"/>
        <v>513036.38378746068</v>
      </c>
      <c r="T588">
        <f t="shared" si="185"/>
        <v>513028.74367619061</v>
      </c>
      <c r="V588">
        <f>(front!I600+front!I601)*0.5</f>
        <v>8.6330407673867939E-5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0.16832206736562694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41300.230000000003</v>
      </c>
      <c r="D589" s="2">
        <f>front!E602-front!C602</f>
        <v>60318.2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42969.946984308081</v>
      </c>
      <c r="G589" s="4">
        <f>D589/(constants!$A$4+constants!$B$4*calc!D589+constants!$C$4*calc!D589^2+constants!$D$4*calc!D589^3+constants!$E$4*calc!D589^4+constants!$F$4*calc!D589^5+constants!$G$4*calc!D589^6+constants!$H$4*calc!D589^7)</f>
        <v>64314.435607246029</v>
      </c>
      <c r="H589" s="4"/>
      <c r="I589">
        <f t="shared" si="182"/>
        <v>651059.80279254669</v>
      </c>
      <c r="J589">
        <f t="shared" si="183"/>
        <v>107190.72601207672</v>
      </c>
      <c r="M589">
        <f>IF(front!E602&gt;$M$2,I589,J589)</f>
        <v>651059.80279254669</v>
      </c>
      <c r="O589">
        <f t="shared" si="180"/>
        <v>649989.21363655908</v>
      </c>
      <c r="Q589">
        <f>'slit correction'!O591</f>
        <v>531381.16704215657</v>
      </c>
      <c r="R589">
        <f>SUMPRODUCT(B$6:B$2053,Q$6:Q$2053,EXP(constants!B$7+constants!A$7*ABS(A$6:A$2053-A589)))</f>
        <v>3499.8388016092467</v>
      </c>
      <c r="S589">
        <f t="shared" si="184"/>
        <v>527881.32824054733</v>
      </c>
      <c r="T589">
        <f t="shared" si="185"/>
        <v>527873.6881292772</v>
      </c>
      <c r="V589">
        <f>(front!I601+front!I602)*0.5</f>
        <v>8.7899549979855609E-5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0.16464036875308657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41932.32</v>
      </c>
      <c r="D590" s="2">
        <f>front!E603-front!C603</f>
        <v>60189.4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43667.8158664695</v>
      </c>
      <c r="G590" s="4">
        <f>D590/(constants!$A$4+constants!$B$4*calc!D590+constants!$C$4*calc!D590^2+constants!$D$4*calc!D590^3+constants!$E$4*calc!D590^4+constants!$F$4*calc!D590^5+constants!$G$4*calc!D590^6+constants!$H$4*calc!D590^7)</f>
        <v>64165.604715612717</v>
      </c>
      <c r="H590" s="4"/>
      <c r="I590">
        <f t="shared" si="182"/>
        <v>661633.57373438636</v>
      </c>
      <c r="J590">
        <f t="shared" si="183"/>
        <v>106942.67452602119</v>
      </c>
      <c r="M590">
        <f>IF(front!E603&gt;$M$2,I590,J590)</f>
        <v>661633.57373438636</v>
      </c>
      <c r="O590">
        <f t="shared" si="180"/>
        <v>660562.98457839875</v>
      </c>
      <c r="Q590">
        <f>'slit correction'!O592</f>
        <v>542975.04916605679</v>
      </c>
      <c r="R590">
        <f>SUMPRODUCT(B$6:B$2053,Q$6:Q$2053,EXP(constants!B$7+constants!A$7*ABS(A$6:A$2053-A590)))</f>
        <v>3512.6185890549218</v>
      </c>
      <c r="S590">
        <f t="shared" si="184"/>
        <v>539462.43057700188</v>
      </c>
      <c r="T590">
        <f t="shared" si="185"/>
        <v>539454.79046573176</v>
      </c>
      <c r="V590">
        <f>(front!I602+front!I603)*0.5</f>
        <v>8.9936678467042382E-5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0.16163429241115485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42097.58</v>
      </c>
      <c r="D591" s="2">
        <f>front!E604-front!C604</f>
        <v>60256.2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43850.470861040325</v>
      </c>
      <c r="G591" s="4">
        <f>D591/(constants!$A$4+constants!$B$4*calc!D591+constants!$C$4*calc!D591^2+constants!$D$4*calc!D591^3+constants!$E$4*calc!D591^4+constants!$F$4*calc!D591^5+constants!$G$4*calc!D591^6+constants!$H$4*calc!D591^7)</f>
        <v>64242.765564951034</v>
      </c>
      <c r="H591" s="4"/>
      <c r="I591">
        <f t="shared" si="182"/>
        <v>664401.07365212613</v>
      </c>
      <c r="J591">
        <f t="shared" si="183"/>
        <v>107071.27594158506</v>
      </c>
      <c r="M591">
        <f>IF(front!E604&gt;$M$2,I591,J591)</f>
        <v>664401.07365212613</v>
      </c>
      <c r="O591">
        <f t="shared" si="180"/>
        <v>663330.48449613852</v>
      </c>
      <c r="Q591">
        <f>'slit correction'!O593</f>
        <v>546385.92129002069</v>
      </c>
      <c r="R591">
        <f>SUMPRODUCT(B$6:B$2053,Q$6:Q$2053,EXP(constants!B$7+constants!A$7*ABS(A$6:A$2053-A591)))</f>
        <v>3525.0846040994766</v>
      </c>
      <c r="S591">
        <f t="shared" si="184"/>
        <v>542860.83668592118</v>
      </c>
      <c r="T591">
        <f t="shared" si="185"/>
        <v>542853.19657465105</v>
      </c>
      <c r="V591">
        <f>(front!I603+front!I604)*0.5</f>
        <v>9.1073373222149014E-5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0.1611545799482656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41887.040000000001</v>
      </c>
      <c r="D592" s="2">
        <f>front!E605-front!C605</f>
        <v>60237.5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43617.783919327056</v>
      </c>
      <c r="G592" s="4">
        <f>D592/(constants!$A$4+constants!$B$4*calc!D592+constants!$C$4*calc!D592^2+constants!$D$4*calc!D592^3+constants!$E$4*calc!D592^4+constants!$F$4*calc!D592^5+constants!$G$4*calc!D592^6+constants!$H$4*calc!D592^7)</f>
        <v>64221.159154749657</v>
      </c>
      <c r="H592" s="4"/>
      <c r="I592">
        <f t="shared" si="182"/>
        <v>660875.5139291978</v>
      </c>
      <c r="J592">
        <f t="shared" si="183"/>
        <v>107035.26525791609</v>
      </c>
      <c r="M592">
        <f>IF(front!E605&gt;$M$2,I592,J592)</f>
        <v>660875.5139291978</v>
      </c>
      <c r="O592">
        <f t="shared" si="180"/>
        <v>659804.92477321019</v>
      </c>
      <c r="Q592">
        <f>'slit correction'!O594</f>
        <v>542439.8445910638</v>
      </c>
      <c r="R592">
        <f>SUMPRODUCT(B$6:B$2053,Q$6:Q$2053,EXP(constants!B$7+constants!A$7*ABS(A$6:A$2053-A592)))</f>
        <v>3537.8044123815589</v>
      </c>
      <c r="S592">
        <f t="shared" si="184"/>
        <v>538902.04017868219</v>
      </c>
      <c r="T592">
        <f t="shared" si="185"/>
        <v>538894.40006741206</v>
      </c>
      <c r="V592">
        <f>(front!I604+front!I605)*0.5</f>
        <v>9.0666435302154473E-5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0.16195979878501476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41671.369999999995</v>
      </c>
      <c r="D593" s="2">
        <f>front!E606-front!C606</f>
        <v>60238.9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43379.564274372722</v>
      </c>
      <c r="G593" s="4">
        <f>D593/(constants!$A$4+constants!$B$4*calc!D593+constants!$C$4*calc!D593^2+constants!$D$4*calc!D593^3+constants!$E$4*calc!D593^4+constants!$F$4*calc!D593^5+constants!$G$4*calc!D593^6+constants!$H$4*calc!D593^7)</f>
        <v>64222.776584700034</v>
      </c>
      <c r="H593" s="4"/>
      <c r="I593">
        <f t="shared" si="182"/>
        <v>657266.1253692836</v>
      </c>
      <c r="J593">
        <f t="shared" si="183"/>
        <v>107037.96097450005</v>
      </c>
      <c r="M593">
        <f>IF(front!E606&gt;$M$2,I593,J593)</f>
        <v>657266.1253692836</v>
      </c>
      <c r="O593">
        <f t="shared" si="180"/>
        <v>656195.536213296</v>
      </c>
      <c r="Q593">
        <f>'slit correction'!O595</f>
        <v>537966.61039624852</v>
      </c>
      <c r="R593">
        <f>SUMPRODUCT(B$6:B$2053,Q$6:Q$2053,EXP(constants!B$7+constants!A$7*ABS(A$6:A$2053-A593)))</f>
        <v>3550.5004912869258</v>
      </c>
      <c r="S593">
        <f t="shared" si="184"/>
        <v>534416.10990496154</v>
      </c>
      <c r="T593">
        <f t="shared" si="185"/>
        <v>534408.46979369142</v>
      </c>
      <c r="V593">
        <f>(front!I605+front!I606)*0.5</f>
        <v>8.9535010203134794E-5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0.16285330529450456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41836.270000000004</v>
      </c>
      <c r="D594" s="2">
        <f>front!E607-front!C607</f>
        <v>60296.9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43561.693084106228</v>
      </c>
      <c r="G594" s="4">
        <f>D594/(constants!$A$4+constants!$B$4*calc!D594+constants!$C$4*calc!D594^2+constants!$D$4*calc!D594^3+constants!$E$4*calc!D594^4+constants!$F$4*calc!D594^5+constants!$G$4*calc!D594^6+constants!$H$4*calc!D594^7)</f>
        <v>64289.807582072928</v>
      </c>
      <c r="H594" s="4"/>
      <c r="I594">
        <f t="shared" si="182"/>
        <v>660025.65278948832</v>
      </c>
      <c r="J594">
        <f t="shared" si="183"/>
        <v>107149.67930345488</v>
      </c>
      <c r="M594">
        <f>IF(front!E607&gt;$M$2,I594,J594)</f>
        <v>660025.65278948832</v>
      </c>
      <c r="O594">
        <f t="shared" si="180"/>
        <v>658955.06363350071</v>
      </c>
      <c r="Q594">
        <f>'slit correction'!O596</f>
        <v>540607.85643116152</v>
      </c>
      <c r="R594">
        <f>SUMPRODUCT(B$6:B$2053,Q$6:Q$2053,EXP(constants!B$7+constants!A$7*ABS(A$6:A$2053-A594)))</f>
        <v>3563.1811652117876</v>
      </c>
      <c r="S594">
        <f t="shared" si="184"/>
        <v>537044.67526594969</v>
      </c>
      <c r="T594">
        <f t="shared" si="185"/>
        <v>537037.03515467956</v>
      </c>
      <c r="V594">
        <f>(front!I606+front!I607)*0.5</f>
        <v>8.9103769754368445E-5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0.1623416890701212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42291.45</v>
      </c>
      <c r="D595" s="2">
        <f>front!E608-front!C608</f>
        <v>60270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44064.850044857005</v>
      </c>
      <c r="G595" s="4">
        <f>D595/(constants!$A$4+constants!$B$4*calc!D595+constants!$C$4*calc!D595^2+constants!$D$4*calc!D595^3+constants!$E$4*calc!D595^4+constants!$F$4*calc!D595^5+constants!$G$4*calc!D595^6+constants!$H$4*calc!D595^7)</f>
        <v>64258.713417460138</v>
      </c>
      <c r="H595" s="4"/>
      <c r="I595">
        <f t="shared" si="182"/>
        <v>667649.24310389394</v>
      </c>
      <c r="J595">
        <f t="shared" si="183"/>
        <v>107097.85569576689</v>
      </c>
      <c r="M595">
        <f>IF(front!E608&gt;$M$2,I595,J595)</f>
        <v>667649.24310389394</v>
      </c>
      <c r="O595">
        <f t="shared" si="180"/>
        <v>666578.65394790634</v>
      </c>
      <c r="Q595">
        <f>'slit correction'!O597</f>
        <v>548986.0970280394</v>
      </c>
      <c r="R595">
        <f>SUMPRODUCT(B$6:B$2053,Q$6:Q$2053,EXP(constants!B$7+constants!A$7*ABS(A$6:A$2053-A595)))</f>
        <v>3575.5627533170173</v>
      </c>
      <c r="S595">
        <f t="shared" si="184"/>
        <v>545410.53427472233</v>
      </c>
      <c r="T595">
        <f t="shared" si="185"/>
        <v>545402.89416345221</v>
      </c>
      <c r="V595">
        <f>(front!I607+front!I608)*0.5</f>
        <v>8.9837106600340128E-5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0.16041036038305106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42541.549999999996</v>
      </c>
      <c r="D596" s="2">
        <f>front!E609-front!C609</f>
        <v>60202.7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44341.570040497863</v>
      </c>
      <c r="G596" s="4">
        <f>D596/(constants!$A$4+constants!$B$4*calc!D596+constants!$C$4*calc!D596^2+constants!$D$4*calc!D596^3+constants!$E$4*calc!D596^4+constants!$F$4*calc!D596^5+constants!$G$4*calc!D596^6+constants!$H$4*calc!D596^7)</f>
        <v>64180.962856888829</v>
      </c>
      <c r="H596" s="4"/>
      <c r="I596">
        <f t="shared" si="182"/>
        <v>671841.9703105737</v>
      </c>
      <c r="J596">
        <f t="shared" si="183"/>
        <v>106968.27142814804</v>
      </c>
      <c r="M596">
        <f>IF(front!E609&gt;$M$2,I596,J596)</f>
        <v>671841.9703105737</v>
      </c>
      <c r="O596">
        <f t="shared" si="180"/>
        <v>670771.3811545861</v>
      </c>
      <c r="Q596">
        <f>'slit correction'!O598</f>
        <v>554426.71862892131</v>
      </c>
      <c r="R596">
        <f>SUMPRODUCT(B$6:B$2053,Q$6:Q$2053,EXP(constants!B$7+constants!A$7*ABS(A$6:A$2053-A596)))</f>
        <v>3588.2026196522834</v>
      </c>
      <c r="S596">
        <f t="shared" si="184"/>
        <v>550838.51600926905</v>
      </c>
      <c r="T596">
        <f t="shared" si="185"/>
        <v>550830.87589799892</v>
      </c>
      <c r="V596">
        <f>(front!I608+front!I609)*0.5</f>
        <v>9.0970125001731708E-5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0.15921641718617194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42501.67</v>
      </c>
      <c r="D597" s="2">
        <f>front!E610-front!C610</f>
        <v>60245.4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44297.433140303772</v>
      </c>
      <c r="G597" s="4">
        <f>D597/(constants!$A$4+constants!$B$4*calc!D597+constants!$C$4*calc!D597^2+constants!$D$4*calc!D597^3+constants!$E$4*calc!D597^4+constants!$F$4*calc!D597^5+constants!$G$4*calc!D597^6+constants!$H$4*calc!D597^7)</f>
        <v>64230.286424495207</v>
      </c>
      <c r="H597" s="4"/>
      <c r="I597">
        <f t="shared" si="182"/>
        <v>671173.22939854208</v>
      </c>
      <c r="J597">
        <f t="shared" si="183"/>
        <v>107050.47737415867</v>
      </c>
      <c r="M597">
        <f>IF(front!E610&gt;$M$2,I597,J597)</f>
        <v>671173.22939854208</v>
      </c>
      <c r="O597">
        <f t="shared" si="180"/>
        <v>670102.64024255448</v>
      </c>
      <c r="Q597">
        <f>'slit correction'!O599</f>
        <v>554541.60297435638</v>
      </c>
      <c r="R597">
        <f>SUMPRODUCT(B$6:B$2053,Q$6:Q$2053,EXP(constants!B$7+constants!A$7*ABS(A$6:A$2053-A597)))</f>
        <v>3600.8128389739513</v>
      </c>
      <c r="S597">
        <f t="shared" si="184"/>
        <v>550940.79013538244</v>
      </c>
      <c r="T597">
        <f t="shared" si="185"/>
        <v>550933.15002411231</v>
      </c>
      <c r="V597">
        <f>(front!I609+front!I610)*0.5</f>
        <v>9.1316173953208234E-5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0.15949753757325769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42207.45</v>
      </c>
      <c r="D598" s="2">
        <f>front!E611-front!C611</f>
        <v>60226.5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43971.950260981132</v>
      </c>
      <c r="G598" s="4">
        <f>D598/(constants!$A$4+constants!$B$4*calc!D598+constants!$C$4*calc!D598^2+constants!$D$4*calc!D598^3+constants!$E$4*calc!D598^4+constants!$F$4*calc!D598^5+constants!$G$4*calc!D598^6+constants!$H$4*calc!D598^7)</f>
        <v>64208.451687339802</v>
      </c>
      <c r="H598" s="4"/>
      <c r="I598">
        <f t="shared" si="182"/>
        <v>666241.67062092631</v>
      </c>
      <c r="J598">
        <f t="shared" si="183"/>
        <v>107014.08614556634</v>
      </c>
      <c r="M598">
        <f>IF(front!E611&gt;$M$2,I598,J598)</f>
        <v>666241.67062092631</v>
      </c>
      <c r="O598">
        <f t="shared" si="180"/>
        <v>665171.0814649387</v>
      </c>
      <c r="Q598">
        <f>'slit correction'!O600</f>
        <v>549199.80096889194</v>
      </c>
      <c r="R598">
        <f>SUMPRODUCT(B$6:B$2053,Q$6:Q$2053,EXP(constants!B$7+constants!A$7*ABS(A$6:A$2053-A598)))</f>
        <v>3613.1147181207125</v>
      </c>
      <c r="S598">
        <f t="shared" si="184"/>
        <v>545586.68625077128</v>
      </c>
      <c r="T598">
        <f t="shared" si="185"/>
        <v>545579.04613950115</v>
      </c>
      <c r="V598">
        <f>(front!I610+front!I611)*0.5</f>
        <v>9.0533871207797224E-5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0.16062352576330294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41961.159999999996</v>
      </c>
      <c r="D599" s="2">
        <f>front!E612-front!C612</f>
        <v>60218.2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43699.685683231044</v>
      </c>
      <c r="G599" s="4">
        <f>D599/(constants!$A$4+constants!$B$4*calc!D599+constants!$C$4*calc!D599^2+constants!$D$4*calc!D599^3+constants!$E$4*calc!D599^4+constants!$F$4*calc!D599^5+constants!$G$4*calc!D599^6+constants!$H$4*calc!D599^7)</f>
        <v>64198.864392731688</v>
      </c>
      <c r="H599" s="4"/>
      <c r="I599">
        <f t="shared" si="182"/>
        <v>662116.44974592491</v>
      </c>
      <c r="J599">
        <f t="shared" si="183"/>
        <v>106998.10732121948</v>
      </c>
      <c r="M599">
        <f>IF(front!E612&gt;$M$2,I599,J599)</f>
        <v>662116.44974592491</v>
      </c>
      <c r="O599">
        <f t="shared" si="180"/>
        <v>661045.86058993731</v>
      </c>
      <c r="Q599">
        <f>'slit correction'!O601</f>
        <v>543959.57287806435</v>
      </c>
      <c r="R599">
        <f>SUMPRODUCT(B$6:B$2053,Q$6:Q$2053,EXP(constants!B$7+constants!A$7*ABS(A$6:A$2053-A599)))</f>
        <v>3625.6800412789089</v>
      </c>
      <c r="S599">
        <f t="shared" si="184"/>
        <v>540333.89283678541</v>
      </c>
      <c r="T599">
        <f t="shared" si="185"/>
        <v>540326.25272551528</v>
      </c>
      <c r="V599">
        <f>(front!I611+front!I612)*0.5</f>
        <v>8.9325703825776133E-5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0.16160013448129562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42142.92</v>
      </c>
      <c r="D600" s="2">
        <f>front!E613-front!C613</f>
        <v>60273.5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43900.597396761215</v>
      </c>
      <c r="G600" s="4">
        <f>D600/(constants!$A$4+constants!$B$4*calc!D600+constants!$C$4*calc!D600^2+constants!$D$4*calc!D600^3+constants!$E$4*calc!D600^4+constants!$F$4*calc!D600^5+constants!$G$4*calc!D600^6+constants!$H$4*calc!D600^7)</f>
        <v>64262.758571336606</v>
      </c>
      <c r="H600" s="4"/>
      <c r="I600">
        <f t="shared" si="182"/>
        <v>665160.56661759422</v>
      </c>
      <c r="J600">
        <f t="shared" si="183"/>
        <v>107104.59761889435</v>
      </c>
      <c r="M600">
        <f>IF(front!E613&gt;$M$2,I600,J600)</f>
        <v>665160.56661759422</v>
      </c>
      <c r="O600">
        <f t="shared" si="180"/>
        <v>664089.97746160661</v>
      </c>
      <c r="Q600">
        <f>'slit correction'!O602</f>
        <v>545546.9993025494</v>
      </c>
      <c r="R600">
        <f>SUMPRODUCT(B$6:B$2053,Q$6:Q$2053,EXP(constants!B$7+constants!A$7*ABS(A$6:A$2053-A600)))</f>
        <v>3638.2367044058665</v>
      </c>
      <c r="S600">
        <f t="shared" si="184"/>
        <v>541908.76259814354</v>
      </c>
      <c r="T600">
        <f t="shared" si="185"/>
        <v>541901.12248687341</v>
      </c>
      <c r="V600">
        <f>(front!I612+front!I613)*0.5</f>
        <v>8.8711396091445719E-5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0.16102066627841694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42554.74</v>
      </c>
      <c r="D601" s="2">
        <f>front!E614-front!C614</f>
        <v>60233.5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44356.168989293466</v>
      </c>
      <c r="G601" s="4">
        <f>D601/(constants!$A$4+constants!$B$4*calc!D601+constants!$C$4*calc!D601^2+constants!$D$4*calc!D601^3+constants!$E$4*calc!D601^4+constants!$F$4*calc!D601^5+constants!$G$4*calc!D601^6+constants!$H$4*calc!D601^7)</f>
        <v>64216.538070659721</v>
      </c>
      <c r="H601" s="4"/>
      <c r="I601">
        <f t="shared" si="182"/>
        <v>672063.16650444642</v>
      </c>
      <c r="J601">
        <f t="shared" si="183"/>
        <v>107027.56345109953</v>
      </c>
      <c r="M601">
        <f>IF(front!E614&gt;$M$2,I601,J601)</f>
        <v>672063.16650444642</v>
      </c>
      <c r="O601">
        <f t="shared" si="180"/>
        <v>670992.57734845881</v>
      </c>
      <c r="Q601">
        <f>'slit correction'!O603</f>
        <v>551966.99036809313</v>
      </c>
      <c r="R601">
        <f>SUMPRODUCT(B$6:B$2053,Q$6:Q$2053,EXP(constants!B$7+constants!A$7*ABS(A$6:A$2053-A601)))</f>
        <v>3650.7850658306575</v>
      </c>
      <c r="S601">
        <f t="shared" si="184"/>
        <v>548316.20530226245</v>
      </c>
      <c r="T601">
        <f t="shared" si="185"/>
        <v>548308.56519099232</v>
      </c>
      <c r="V601">
        <f>(front!I613+front!I614)*0.5</f>
        <v>8.9087455894859091E-5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0.15925223816055009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43245.919999999998</v>
      </c>
      <c r="D602" s="2">
        <f>front!E615-front!C615</f>
        <v>60218.6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45121.874836743031</v>
      </c>
      <c r="G602" s="4">
        <f>D602/(constants!$A$4+constants!$B$4*calc!D602+constants!$C$4*calc!D602^2+constants!$D$4*calc!D602^3+constants!$E$4*calc!D602^4+constants!$F$4*calc!D602^5+constants!$G$4*calc!D602^6+constants!$H$4*calc!D602^7)</f>
        <v>64199.326410018723</v>
      </c>
      <c r="H602" s="4"/>
      <c r="I602">
        <f t="shared" si="182"/>
        <v>683664.77025368239</v>
      </c>
      <c r="J602">
        <f t="shared" si="183"/>
        <v>106998.87735003119</v>
      </c>
      <c r="M602">
        <f>IF(front!E615&gt;$M$2,I602,J602)</f>
        <v>683664.77025368239</v>
      </c>
      <c r="O602">
        <f t="shared" si="180"/>
        <v>682594.18109769479</v>
      </c>
      <c r="Q602">
        <f>'slit correction'!O604</f>
        <v>563852.11940397602</v>
      </c>
      <c r="R602">
        <f>SUMPRODUCT(B$6:B$2053,Q$6:Q$2053,EXP(constants!B$7+constants!A$7*ABS(A$6:A$2053-A602)))</f>
        <v>3663.0391186041711</v>
      </c>
      <c r="S602">
        <f t="shared" si="184"/>
        <v>560189.08028537186</v>
      </c>
      <c r="T602">
        <f t="shared" si="185"/>
        <v>560181.44017410174</v>
      </c>
      <c r="V602">
        <f>(front!I614+front!I615)*0.5</f>
        <v>9.0361232981579597E-5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0.15650781202361491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43617.52</v>
      </c>
      <c r="D603" s="2">
        <f>front!E616-front!C616</f>
        <v>60250.2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45534.09336542902</v>
      </c>
      <c r="G603" s="4">
        <f>D603/(constants!$A$4+constants!$B$4*calc!D603+constants!$C$4*calc!D603^2+constants!$D$4*calc!D603^3+constants!$E$4*calc!D603^4+constants!$F$4*calc!D603^5+constants!$G$4*calc!D603^6+constants!$H$4*calc!D603^7)</f>
        <v>64235.83251579068</v>
      </c>
      <c r="H603" s="4"/>
      <c r="I603">
        <f t="shared" si="182"/>
        <v>689910.50553680339</v>
      </c>
      <c r="J603">
        <f t="shared" si="183"/>
        <v>107059.72085965113</v>
      </c>
      <c r="M603">
        <f>IF(front!E616&gt;$M$2,I603,J603)</f>
        <v>689910.50553680339</v>
      </c>
      <c r="O603">
        <f t="shared" si="180"/>
        <v>688839.91638081579</v>
      </c>
      <c r="Q603">
        <f>'slit correction'!O605</f>
        <v>570393.6183144598</v>
      </c>
      <c r="R603">
        <f>SUMPRODUCT(B$6:B$2053,Q$6:Q$2053,EXP(constants!B$7+constants!A$7*ABS(A$6:A$2053-A603)))</f>
        <v>3675.5463632643832</v>
      </c>
      <c r="S603">
        <f t="shared" si="184"/>
        <v>566718.07195119536</v>
      </c>
      <c r="T603">
        <f t="shared" si="185"/>
        <v>566710.43183992524</v>
      </c>
      <c r="V603">
        <f>(front!I615+front!I616)*0.5</f>
        <v>9.1657498172269678E-5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0.1551791428025153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43661.130000000005</v>
      </c>
      <c r="D604" s="2">
        <f>front!E617-front!C617</f>
        <v>60290.3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45582.49489929471</v>
      </c>
      <c r="G604" s="4">
        <f>D604/(constants!$A$4+constants!$B$4*calc!D604+constants!$C$4*calc!D604^2+constants!$D$4*calc!D604^3+constants!$E$4*calc!D604^4+constants!$F$4*calc!D604^5+constants!$G$4*calc!D604^6+constants!$H$4*calc!D604^7)</f>
        <v>64282.177620469796</v>
      </c>
      <c r="H604" s="4"/>
      <c r="I604">
        <f t="shared" si="182"/>
        <v>690643.86211052595</v>
      </c>
      <c r="J604">
        <f t="shared" si="183"/>
        <v>107136.96270078298</v>
      </c>
      <c r="M604">
        <f>IF(front!E617&gt;$M$2,I604,J604)</f>
        <v>690643.86211052595</v>
      </c>
      <c r="O604">
        <f t="shared" si="180"/>
        <v>689573.27295453835</v>
      </c>
      <c r="Q604">
        <f>'slit correction'!O606</f>
        <v>571015.87777315197</v>
      </c>
      <c r="R604">
        <f>SUMPRODUCT(B$6:B$2053,Q$6:Q$2053,EXP(constants!B$7+constants!A$7*ABS(A$6:A$2053-A604)))</f>
        <v>3688.0200023091738</v>
      </c>
      <c r="S604">
        <f t="shared" si="184"/>
        <v>567327.85777084285</v>
      </c>
      <c r="T604">
        <f t="shared" si="185"/>
        <v>567320.21765957272</v>
      </c>
      <c r="V604">
        <f>(front!I616+front!I617)*0.5</f>
        <v>9.1943377466398996E-5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0.15512620697646556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43644.26</v>
      </c>
      <c r="D605" s="2">
        <f>front!E618-front!C618</f>
        <v>60240.4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45563.770744308</v>
      </c>
      <c r="G605" s="4">
        <f>D605/(constants!$A$4+constants!$B$4*calc!D605+constants!$C$4*calc!D605^2+constants!$D$4*calc!D605^3+constants!$E$4*calc!D605^4+constants!$F$4*calc!D605^5+constants!$G$4*calc!D605^6+constants!$H$4*calc!D605^7)</f>
        <v>64224.509574452233</v>
      </c>
      <c r="H605" s="4"/>
      <c r="I605">
        <f t="shared" si="182"/>
        <v>690360.16279254551</v>
      </c>
      <c r="J605">
        <f t="shared" si="183"/>
        <v>107040.84929075373</v>
      </c>
      <c r="M605">
        <f>IF(front!E618&gt;$M$2,I605,J605)</f>
        <v>690360.16279254551</v>
      </c>
      <c r="O605">
        <f t="shared" si="180"/>
        <v>689289.57363655791</v>
      </c>
      <c r="Q605">
        <f>'slit correction'!O607</f>
        <v>570323.51597543037</v>
      </c>
      <c r="R605">
        <f>SUMPRODUCT(B$6:B$2053,Q$6:Q$2053,EXP(constants!B$7+constants!A$7*ABS(A$6:A$2053-A605)))</f>
        <v>3700.1835418306482</v>
      </c>
      <c r="S605">
        <f t="shared" si="184"/>
        <v>566623.33243359975</v>
      </c>
      <c r="T605">
        <f t="shared" si="185"/>
        <v>566615.69232232962</v>
      </c>
      <c r="V605">
        <f>(front!I617+front!I618)*0.5</f>
        <v>9.1682253807728788E-5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0.15505073302284347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43755.4</v>
      </c>
      <c r="D606" s="2">
        <f>front!E619-front!C619</f>
        <v>60239.199999999997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45687.140041998566</v>
      </c>
      <c r="G606" s="4">
        <f>D606/(constants!$A$4+constants!$B$4*calc!D606+constants!$C$4*calc!D606^2+constants!$D$4*calc!D606^3+constants!$E$4*calc!D606^4+constants!$F$4*calc!D606^5+constants!$G$4*calc!D606^6+constants!$H$4*calc!D606^7)</f>
        <v>64223.123180242677</v>
      </c>
      <c r="H606" s="4"/>
      <c r="I606">
        <f t="shared" si="182"/>
        <v>692229.39457573579</v>
      </c>
      <c r="J606">
        <f t="shared" si="183"/>
        <v>107038.5386337378</v>
      </c>
      <c r="M606">
        <f>IF(front!E619&gt;$M$2,I606,J606)</f>
        <v>692229.39457573579</v>
      </c>
      <c r="O606">
        <f t="shared" si="180"/>
        <v>691158.80541974818</v>
      </c>
      <c r="Q606">
        <f>'slit correction'!O608</f>
        <v>572067.0194464135</v>
      </c>
      <c r="R606">
        <f>SUMPRODUCT(B$6:B$2053,Q$6:Q$2053,EXP(constants!B$7+constants!A$7*ABS(A$6:A$2053-A606)))</f>
        <v>3712.5971017496122</v>
      </c>
      <c r="S606">
        <f t="shared" si="184"/>
        <v>568354.42234466388</v>
      </c>
      <c r="T606">
        <f t="shared" si="185"/>
        <v>568346.78223339375</v>
      </c>
      <c r="V606">
        <f>(front!I618+front!I619)*0.5</f>
        <v>9.1564724863428822E-5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0.15462871047153556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44038.8</v>
      </c>
      <c r="D607" s="2">
        <f>front!E620-front!C620</f>
        <v>60280.9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46001.87273540171</v>
      </c>
      <c r="G607" s="4">
        <f>D607/(constants!$A$4+constants!$B$4*calc!D607+constants!$C$4*calc!D607^2+constants!$D$4*calc!D607^3+constants!$E$4*calc!D607^4+constants!$F$4*calc!D607^5+constants!$G$4*calc!D607^6+constants!$H$4*calc!D607^7)</f>
        <v>64271.311728287437</v>
      </c>
      <c r="H607" s="4"/>
      <c r="I607">
        <f t="shared" si="182"/>
        <v>696998.07174851082</v>
      </c>
      <c r="J607">
        <f t="shared" si="183"/>
        <v>107118.85288047905</v>
      </c>
      <c r="M607">
        <f>IF(front!E620&gt;$M$2,I607,J607)</f>
        <v>696998.07174851082</v>
      </c>
      <c r="O607">
        <f t="shared" si="180"/>
        <v>695927.48259252321</v>
      </c>
      <c r="Q607">
        <f>'slit correction'!O609</f>
        <v>576929.27826412988</v>
      </c>
      <c r="R607">
        <f>SUMPRODUCT(B$6:B$2053,Q$6:Q$2053,EXP(constants!B$7+constants!A$7*ABS(A$6:A$2053-A607)))</f>
        <v>3724.9820570134489</v>
      </c>
      <c r="S607">
        <f t="shared" si="184"/>
        <v>573204.29620711645</v>
      </c>
      <c r="T607">
        <f t="shared" si="185"/>
        <v>573196.65609584632</v>
      </c>
      <c r="V607">
        <f>(front!I619+front!I620)*0.5</f>
        <v>9.1875830450559133E-5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0.15368601036694032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44242.799999999996</v>
      </c>
      <c r="D608" s="2">
        <f>front!E621-front!C621</f>
        <v>60263.5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46228.557113093841</v>
      </c>
      <c r="G608" s="4">
        <f>D608/(constants!$A$4+constants!$B$4*calc!D608+constants!$C$4*calc!D608^2+constants!$D$4*calc!D608^3+constants!$E$4*calc!D608^4+constants!$F$4*calc!D608^5+constants!$G$4*calc!D608^6+constants!$H$4*calc!D608^7)</f>
        <v>64251.20142789682</v>
      </c>
      <c r="H608" s="4"/>
      <c r="I608">
        <f t="shared" si="182"/>
        <v>700432.68353172485</v>
      </c>
      <c r="J608">
        <f t="shared" si="183"/>
        <v>107085.33571316137</v>
      </c>
      <c r="M608">
        <f>IF(front!E621&gt;$M$2,I608,J608)</f>
        <v>700432.68353172485</v>
      </c>
      <c r="O608">
        <f t="shared" ref="O608:O671" si="199">M608-$O$3</f>
        <v>699362.09437573724</v>
      </c>
      <c r="Q608">
        <f>'slit correction'!O610</f>
        <v>579957.71044125094</v>
      </c>
      <c r="R608">
        <f>SUMPRODUCT(B$6:B$2053,Q$6:Q$2053,EXP(constants!B$7+constants!A$7*ABS(A$6:A$2053-A608)))</f>
        <v>3737.0582065518083</v>
      </c>
      <c r="S608">
        <f t="shared" si="184"/>
        <v>576220.65223469911</v>
      </c>
      <c r="T608">
        <f t="shared" si="185"/>
        <v>576213.01212342898</v>
      </c>
      <c r="V608">
        <f>(front!I620+front!I621)*0.5</f>
        <v>9.2300939469319471E-5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0.15288455012295429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44267.68</v>
      </c>
      <c r="D609" s="2">
        <f>front!E622-front!C622</f>
        <v>60282.9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46256.211063174429</v>
      </c>
      <c r="G609" s="4">
        <f>D609/(constants!$A$4+constants!$B$4*calc!D609+constants!$C$4*calc!D609^2+constants!$D$4*calc!D609^3+constants!$E$4*calc!D609^4+constants!$F$4*calc!D609^5+constants!$G$4*calc!D609^6+constants!$H$4*calc!D609^7)</f>
        <v>64273.623519746165</v>
      </c>
      <c r="H609" s="4"/>
      <c r="I609">
        <f t="shared" si="182"/>
        <v>700851.68277537008</v>
      </c>
      <c r="J609">
        <f t="shared" si="183"/>
        <v>107122.7058662436</v>
      </c>
      <c r="M609">
        <f>IF(front!E622&gt;$M$2,I609,J609)</f>
        <v>700851.68277537008</v>
      </c>
      <c r="O609">
        <f t="shared" si="199"/>
        <v>699781.09361938247</v>
      </c>
      <c r="Q609">
        <f>'slit correction'!O611</f>
        <v>580090.06849863217</v>
      </c>
      <c r="R609">
        <f>SUMPRODUCT(B$6:B$2053,Q$6:Q$2053,EXP(constants!B$7+constants!A$7*ABS(A$6:A$2053-A609)))</f>
        <v>3749.3771696503036</v>
      </c>
      <c r="S609">
        <f t="shared" si="184"/>
        <v>576340.69132898189</v>
      </c>
      <c r="T609">
        <f t="shared" si="185"/>
        <v>576333.05121771176</v>
      </c>
      <c r="V609">
        <f>(front!I621+front!I622)*0.5</f>
        <v>9.2271928118199792E-5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0.15284647022896211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44512.94</v>
      </c>
      <c r="D610" s="2">
        <f>front!E623-front!C623</f>
        <v>60271.4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46528.900133672265</v>
      </c>
      <c r="G610" s="4">
        <f>D610/(constants!$A$4+constants!$B$4*calc!D610+constants!$C$4*calc!D610^2+constants!$D$4*calc!D610^3+constants!$E$4*calc!D610^4+constants!$F$4*calc!D610^5+constants!$G$4*calc!D610^6+constants!$H$4*calc!D610^7)</f>
        <v>64260.331459134031</v>
      </c>
      <c r="H610" s="4"/>
      <c r="I610">
        <f t="shared" si="182"/>
        <v>704983.33535867068</v>
      </c>
      <c r="J610">
        <f t="shared" si="183"/>
        <v>107100.55243189006</v>
      </c>
      <c r="M610">
        <f>IF(front!E623&gt;$M$2,I610,J610)</f>
        <v>704983.33535867068</v>
      </c>
      <c r="O610">
        <f t="shared" si="199"/>
        <v>703912.74620268308</v>
      </c>
      <c r="Q610">
        <f>'slit correction'!O612</f>
        <v>584329.93266666681</v>
      </c>
      <c r="R610">
        <f>SUMPRODUCT(B$6:B$2053,Q$6:Q$2053,EXP(constants!B$7+constants!A$7*ABS(A$6:A$2053-A610)))</f>
        <v>3761.6641589539886</v>
      </c>
      <c r="S610">
        <f t="shared" si="184"/>
        <v>580568.26850771287</v>
      </c>
      <c r="T610">
        <f t="shared" si="185"/>
        <v>580560.62839644274</v>
      </c>
      <c r="V610">
        <f>(front!I622+front!I623)*0.5</f>
        <v>9.2336095561082801E-5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0.15191926824398064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44733.4</v>
      </c>
      <c r="D611" s="2">
        <f>front!E624-front!C624</f>
        <v>60244.1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46774.144219861715</v>
      </c>
      <c r="G611" s="4">
        <f>D611/(constants!$A$4+constants!$B$4*calc!D611+constants!$C$4*calc!D611^2+constants!$D$4*calc!D611^3+constants!$E$4*calc!D611^4+constants!$F$4*calc!D611^5+constants!$G$4*calc!D611^6+constants!$H$4*calc!D611^7)</f>
        <v>64228.784411270055</v>
      </c>
      <c r="H611" s="4"/>
      <c r="I611">
        <f t="shared" si="182"/>
        <v>708699.15484638966</v>
      </c>
      <c r="J611">
        <f t="shared" si="183"/>
        <v>107047.97401878342</v>
      </c>
      <c r="M611">
        <f>IF(front!E624&gt;$M$2,I611,J611)</f>
        <v>708699.15484638966</v>
      </c>
      <c r="O611">
        <f t="shared" si="199"/>
        <v>707628.56569040206</v>
      </c>
      <c r="Q611">
        <f>'slit correction'!O613</f>
        <v>588835.51856871182</v>
      </c>
      <c r="R611">
        <f>SUMPRODUCT(B$6:B$2053,Q$6:Q$2053,EXP(constants!B$7+constants!A$7*ABS(A$6:A$2053-A611)))</f>
        <v>3773.6418797048823</v>
      </c>
      <c r="S611">
        <f t="shared" si="184"/>
        <v>585061.87668900692</v>
      </c>
      <c r="T611">
        <f t="shared" si="185"/>
        <v>585054.2365777368</v>
      </c>
      <c r="V611">
        <f>(front!I623+front!I624)*0.5</f>
        <v>9.2844951756582692E-5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0.15104854194723294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44864.68</v>
      </c>
      <c r="D612" s="2">
        <f>front!E625-front!C625</f>
        <v>60169.1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46920.239396533259</v>
      </c>
      <c r="G612" s="4">
        <f>D612/(constants!$A$4+constants!$B$4*calc!D612+constants!$C$4*calc!D612^2+constants!$D$4*calc!D612^3+constants!$E$4*calc!D612^4+constants!$F$4*calc!D612^5+constants!$G$4*calc!D612^6+constants!$H$4*calc!D612^7)</f>
        <v>64142.167825164594</v>
      </c>
      <c r="H612" s="4"/>
      <c r="I612">
        <f t="shared" si="182"/>
        <v>710912.71812929178</v>
      </c>
      <c r="J612">
        <f t="shared" si="183"/>
        <v>106903.61304194099</v>
      </c>
      <c r="M612">
        <f>IF(front!E625&gt;$M$2,I612,J612)</f>
        <v>710912.71812929178</v>
      </c>
      <c r="O612">
        <f t="shared" si="199"/>
        <v>709842.12897330418</v>
      </c>
      <c r="Q612">
        <f>'slit correction'!O614</f>
        <v>592080.03226887435</v>
      </c>
      <c r="R612">
        <f>SUMPRODUCT(B$6:B$2053,Q$6:Q$2053,EXP(constants!B$7+constants!A$7*ABS(A$6:A$2053-A612)))</f>
        <v>3785.8558752462109</v>
      </c>
      <c r="S612">
        <f t="shared" si="184"/>
        <v>588294.17639362812</v>
      </c>
      <c r="T612">
        <f t="shared" si="185"/>
        <v>588286.53628235799</v>
      </c>
      <c r="V612">
        <f>(front!I624+front!I625)*0.5</f>
        <v>9.3296620477114386E-5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0.15037515902549758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44729.18</v>
      </c>
      <c r="D613" s="2">
        <f>front!E626-front!C626</f>
        <v>60246.7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46769.448682421076</v>
      </c>
      <c r="G613" s="4">
        <f>D613/(constants!$A$4+constants!$B$4*calc!D613+constants!$C$4*calc!D613^2+constants!$D$4*calc!D613^3+constants!$E$4*calc!D613^4+constants!$F$4*calc!D613^5+constants!$G$4*calc!D613^6+constants!$H$4*calc!D613^7)</f>
        <v>64231.788460373158</v>
      </c>
      <c r="H613" s="4"/>
      <c r="I613">
        <f t="shared" si="182"/>
        <v>708628.01033971319</v>
      </c>
      <c r="J613">
        <f t="shared" si="183"/>
        <v>107052.98076728859</v>
      </c>
      <c r="M613">
        <f>IF(front!E626&gt;$M$2,I613,J613)</f>
        <v>708628.01033971319</v>
      </c>
      <c r="O613">
        <f t="shared" si="199"/>
        <v>707557.42118372559</v>
      </c>
      <c r="Q613">
        <f>'slit correction'!O615</f>
        <v>590656.77889924683</v>
      </c>
      <c r="R613">
        <f>SUMPRODUCT(B$6:B$2053,Q$6:Q$2053,EXP(constants!B$7+constants!A$7*ABS(A$6:A$2053-A613)))</f>
        <v>3798.0292729925327</v>
      </c>
      <c r="S613">
        <f t="shared" si="184"/>
        <v>586858.74962625431</v>
      </c>
      <c r="T613">
        <f t="shared" si="185"/>
        <v>586851.10951498419</v>
      </c>
      <c r="V613">
        <f>(front!I625+front!I626)*0.5</f>
        <v>9.3271674765803828E-5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0.15107077226028345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44452.75</v>
      </c>
      <c r="D614" s="2">
        <f>front!E627-front!C627</f>
        <v>60287.199999999997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46461.964608243848</v>
      </c>
      <c r="G614" s="4">
        <f>D614/(constants!$A$4+constants!$B$4*calc!D614+constants!$C$4*calc!D614^2+constants!$D$4*calc!D614^3+constants!$E$4*calc!D614^4+constants!$F$4*calc!D614^5+constants!$G$4*calc!D614^6+constants!$H$4*calc!D614^7)</f>
        <v>64278.594055266047</v>
      </c>
      <c r="H614" s="4"/>
      <c r="I614">
        <f t="shared" si="182"/>
        <v>703969.1607309673</v>
      </c>
      <c r="J614">
        <f t="shared" si="183"/>
        <v>107130.99009211008</v>
      </c>
      <c r="M614">
        <f>IF(front!E627&gt;$M$2,I614,J614)</f>
        <v>703969.1607309673</v>
      </c>
      <c r="O614">
        <f t="shared" si="199"/>
        <v>702898.57157497969</v>
      </c>
      <c r="Q614">
        <f>'slit correction'!O616</f>
        <v>586960.8257979654</v>
      </c>
      <c r="R614">
        <f>SUMPRODUCT(B$6:B$2053,Q$6:Q$2053,EXP(constants!B$7+constants!A$7*ABS(A$6:A$2053-A614)))</f>
        <v>3809.8945955455947</v>
      </c>
      <c r="S614">
        <f t="shared" si="184"/>
        <v>583150.9312024198</v>
      </c>
      <c r="T614">
        <f t="shared" si="185"/>
        <v>583143.29109114967</v>
      </c>
      <c r="V614">
        <f>(front!I626+front!I627)*0.5</f>
        <v>9.264560674623094E-5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0.1521813682589028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44239.060000000005</v>
      </c>
      <c r="D615" s="2">
        <f>front!E628-front!C628</f>
        <v>60250.8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46224.400265895812</v>
      </c>
      <c r="G615" s="4">
        <f>D615/(constants!$A$4+constants!$B$4*calc!D615+constants!$C$4*calc!D615^2+constants!$D$4*calc!D615^3+constants!$E$4*calc!D615^4+constants!$F$4*calc!D615^5+constants!$G$4*calc!D615^6+constants!$H$4*calc!D615^7)</f>
        <v>64236.525798941511</v>
      </c>
      <c r="H615" s="4"/>
      <c r="I615">
        <f t="shared" si="182"/>
        <v>700369.70099842141</v>
      </c>
      <c r="J615">
        <f t="shared" si="183"/>
        <v>107060.87633156918</v>
      </c>
      <c r="M615">
        <f>IF(front!E628&gt;$M$2,I615,J615)</f>
        <v>700369.70099842141</v>
      </c>
      <c r="O615">
        <f t="shared" si="199"/>
        <v>699299.11184243381</v>
      </c>
      <c r="Q615">
        <f>'slit correction'!O617</f>
        <v>584701.97325271531</v>
      </c>
      <c r="R615">
        <f>SUMPRODUCT(B$6:B$2053,Q$6:Q$2053,EXP(constants!B$7+constants!A$7*ABS(A$6:A$2053-A615)))</f>
        <v>3822.0030588726668</v>
      </c>
      <c r="S615">
        <f t="shared" si="184"/>
        <v>580879.97019384266</v>
      </c>
      <c r="T615">
        <f t="shared" si="185"/>
        <v>580872.33008257253</v>
      </c>
      <c r="V615">
        <f>(front!I627+front!I628)*0.5</f>
        <v>9.1845408405566865E-5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0.15286337512737502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43964.6</v>
      </c>
      <c r="D616" s="2">
        <f>front!E629-front!C629</f>
        <v>60302.1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45919.44871074117</v>
      </c>
      <c r="G616" s="4">
        <f>D616/(constants!$A$4+constants!$B$4*calc!D616+constants!$C$4*calc!D616^2+constants!$D$4*calc!D616^3+constants!$E$4*calc!D616^4+constants!$F$4*calc!D616^5+constants!$G$4*calc!D616^6+constants!$H$4*calc!D616^7)</f>
        <v>64295.819485244945</v>
      </c>
      <c r="H616" s="4"/>
      <c r="I616">
        <f t="shared" si="182"/>
        <v>695749.22289001767</v>
      </c>
      <c r="J616">
        <f t="shared" si="183"/>
        <v>107159.69914207491</v>
      </c>
      <c r="M616">
        <f>IF(front!E629&gt;$M$2,I616,J616)</f>
        <v>695749.22289001767</v>
      </c>
      <c r="O616">
        <f t="shared" si="199"/>
        <v>694678.63373403007</v>
      </c>
      <c r="Q616">
        <f>'slit correction'!O618</f>
        <v>582668.6330366875</v>
      </c>
      <c r="R616">
        <f>SUMPRODUCT(B$6:B$2053,Q$6:Q$2053,EXP(constants!B$7+constants!A$7*ABS(A$6:A$2053-A616)))</f>
        <v>3834.0876066692244</v>
      </c>
      <c r="S616">
        <f t="shared" si="184"/>
        <v>578834.54543001833</v>
      </c>
      <c r="T616">
        <f t="shared" si="185"/>
        <v>578826.90531874821</v>
      </c>
      <c r="V616">
        <f>(front!I628+front!I629)*0.5</f>
        <v>9.1285547052918716E-5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0.15402058042832259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43599.16</v>
      </c>
      <c r="D617" s="2">
        <f>front!E630-front!C630</f>
        <v>60227.5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45513.717644463308</v>
      </c>
      <c r="G617" s="4">
        <f>D617/(constants!$A$4+constants!$B$4*calc!D617+constants!$C$4*calc!D617^2+constants!$D$4*calc!D617^3+constants!$E$4*calc!D617^4+constants!$F$4*calc!D617^5+constants!$G$4*calc!D617^6+constants!$H$4*calc!D617^7)</f>
        <v>64209.60684496208</v>
      </c>
      <c r="H617" s="4"/>
      <c r="I617">
        <f t="shared" si="182"/>
        <v>689601.78249186836</v>
      </c>
      <c r="J617">
        <f t="shared" si="183"/>
        <v>107016.01140827013</v>
      </c>
      <c r="M617">
        <f>IF(front!E630&gt;$M$2,I617,J617)</f>
        <v>689601.78249186836</v>
      </c>
      <c r="O617">
        <f t="shared" si="199"/>
        <v>688531.19333588076</v>
      </c>
      <c r="Q617">
        <f>'slit correction'!O619</f>
        <v>581138.11054868007</v>
      </c>
      <c r="R617">
        <f>SUMPRODUCT(B$6:B$2053,Q$6:Q$2053,EXP(constants!B$7+constants!A$7*ABS(A$6:A$2053-A617)))</f>
        <v>3845.8830209826579</v>
      </c>
      <c r="S617">
        <f t="shared" si="184"/>
        <v>577292.22752769745</v>
      </c>
      <c r="T617">
        <f t="shared" si="185"/>
        <v>577284.58741642733</v>
      </c>
      <c r="V617">
        <f>(front!I629+front!I630)*0.5</f>
        <v>9.089406070812253E-5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0.15518523026661701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42919.07</v>
      </c>
      <c r="D618" s="2">
        <f>front!E631-front!C631</f>
        <v>60247.5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44759.613921846074</v>
      </c>
      <c r="G618" s="4">
        <f>D618/(constants!$A$4+constants!$B$4*calc!D618+constants!$C$4*calc!D618^2+constants!$D$4*calc!D618^3+constants!$E$4*calc!D618^4+constants!$F$4*calc!D618^5+constants!$G$4*calc!D618^6+constants!$H$4*calc!D618^7)</f>
        <v>64232.712801407761</v>
      </c>
      <c r="H618" s="4"/>
      <c r="I618">
        <f t="shared" si="182"/>
        <v>678175.96851281938</v>
      </c>
      <c r="J618">
        <f t="shared" si="183"/>
        <v>107054.5213356796</v>
      </c>
      <c r="M618">
        <f>IF(front!E631&gt;$M$2,I618,J618)</f>
        <v>678175.96851281938</v>
      </c>
      <c r="O618">
        <f t="shared" si="199"/>
        <v>677105.37935683178</v>
      </c>
      <c r="Q618">
        <f>'slit correction'!O620</f>
        <v>575370.443065534</v>
      </c>
      <c r="R618">
        <f>SUMPRODUCT(B$6:B$2053,Q$6:Q$2053,EXP(constants!B$7+constants!A$7*ABS(A$6:A$2053-A618)))</f>
        <v>3857.9343947647189</v>
      </c>
      <c r="S618">
        <f t="shared" si="184"/>
        <v>571512.50867076928</v>
      </c>
      <c r="T618">
        <f t="shared" si="185"/>
        <v>571504.86855949915</v>
      </c>
      <c r="V618">
        <f>(front!I630+front!I631)*0.5</f>
        <v>9.0096803695737511E-5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0.15785655391246139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41592.699999999997</v>
      </c>
      <c r="D619" s="2">
        <f>front!E632-front!C632</f>
        <v>60225.9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43292.703556018037</v>
      </c>
      <c r="G619" s="4">
        <f>D619/(constants!$A$4+constants!$B$4*calc!D619+constants!$C$4*calc!D619^2+constants!$D$4*calc!D619^3+constants!$E$4*calc!D619^4+constants!$F$4*calc!D619^5+constants!$G$4*calc!D619^6+constants!$H$4*calc!D619^7)</f>
        <v>64207.758599160101</v>
      </c>
      <c r="H619" s="4"/>
      <c r="I619">
        <f t="shared" si="182"/>
        <v>655950.05387906125</v>
      </c>
      <c r="J619">
        <f t="shared" si="183"/>
        <v>107012.93099860016</v>
      </c>
      <c r="M619">
        <f>IF(front!E632&gt;$M$2,I619,J619)</f>
        <v>655950.05387906125</v>
      </c>
      <c r="O619">
        <f t="shared" si="199"/>
        <v>654879.46472307364</v>
      </c>
      <c r="Q619">
        <f>'slit correction'!O621</f>
        <v>556221.66609020799</v>
      </c>
      <c r="R619">
        <f>SUMPRODUCT(B$6:B$2053,Q$6:Q$2053,EXP(constants!B$7+constants!A$7*ABS(A$6:A$2053-A619)))</f>
        <v>3869.9810522739508</v>
      </c>
      <c r="S619">
        <f t="shared" si="184"/>
        <v>552351.68503793399</v>
      </c>
      <c r="T619">
        <f t="shared" si="185"/>
        <v>552344.04492666386</v>
      </c>
      <c r="V619">
        <f>(front!I631+front!I632)*0.5</f>
        <v>8.7875887814898443E-5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0.16314188918159664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39616</v>
      </c>
      <c r="D620" s="2">
        <f>front!E633-front!C633</f>
        <v>60262.3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41116.42992572645</v>
      </c>
      <c r="G620" s="4">
        <f>D620/(constants!$A$4+constants!$B$4*calc!D620+constants!$C$4*calc!D620^2+constants!$D$4*calc!D620^3+constants!$E$4*calc!D620^4+constants!$F$4*calc!D620^5+constants!$G$4*calc!D620^6+constants!$H$4*calc!D620^7)</f>
        <v>64249.814661391953</v>
      </c>
      <c r="H620" s="4"/>
      <c r="I620">
        <f t="shared" si="182"/>
        <v>622976.21099585528</v>
      </c>
      <c r="J620">
        <f t="shared" si="183"/>
        <v>107083.02443565325</v>
      </c>
      <c r="M620">
        <f>IF(front!E633&gt;$M$2,I620,J620)</f>
        <v>622976.21099585528</v>
      </c>
      <c r="O620">
        <f t="shared" si="199"/>
        <v>621905.62183986767</v>
      </c>
      <c r="Q620">
        <f>'slit correction'!O622</f>
        <v>522440.00603869779</v>
      </c>
      <c r="R620">
        <f>SUMPRODUCT(B$6:B$2053,Q$6:Q$2053,EXP(constants!B$7+constants!A$7*ABS(A$6:A$2053-A620)))</f>
        <v>3881.7800331112749</v>
      </c>
      <c r="S620">
        <f t="shared" si="184"/>
        <v>518558.2260055865</v>
      </c>
      <c r="T620">
        <f t="shared" si="185"/>
        <v>518550.58589431643</v>
      </c>
      <c r="V620">
        <f>(front!I632+front!I633)*0.5</f>
        <v>8.3548962126162615E-5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0.17188942779127353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38408.15</v>
      </c>
      <c r="D621" s="2">
        <f>front!E634-front!C634</f>
        <v>60245.7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39792.644672952105</v>
      </c>
      <c r="G621" s="4">
        <f>D621/(constants!$A$4+constants!$B$4*calc!D621+constants!$C$4*calc!D621^2+constants!$D$4*calc!D621^3+constants!$E$4*calc!D621^4+constants!$F$4*calc!D621^5+constants!$G$4*calc!D621^6+constants!$H$4*calc!D621^7)</f>
        <v>64230.633046148345</v>
      </c>
      <c r="H621" s="4"/>
      <c r="I621">
        <f t="shared" si="182"/>
        <v>602918.8586810925</v>
      </c>
      <c r="J621">
        <f t="shared" si="183"/>
        <v>107051.05507691391</v>
      </c>
      <c r="M621">
        <f>IF(front!E634&gt;$M$2,I621,J621)</f>
        <v>602918.8586810925</v>
      </c>
      <c r="O621">
        <f t="shared" si="199"/>
        <v>601848.2695251049</v>
      </c>
      <c r="Q621">
        <f>'slit correction'!O623</f>
        <v>498307.62829747109</v>
      </c>
      <c r="R621">
        <f>SUMPRODUCT(B$6:B$2053,Q$6:Q$2053,EXP(constants!B$7+constants!A$7*ABS(A$6:A$2053-A621)))</f>
        <v>3893.9171644328494</v>
      </c>
      <c r="S621">
        <f t="shared" si="184"/>
        <v>494413.71113303822</v>
      </c>
      <c r="T621">
        <f t="shared" si="185"/>
        <v>494406.07102176815</v>
      </c>
      <c r="V621">
        <f>(front!I633+front!I634)*0.5</f>
        <v>7.8853594880449803E-5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0.17755466350993246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38505.06</v>
      </c>
      <c r="D622" s="2">
        <f>front!E635-front!C635</f>
        <v>60168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39898.686834001441</v>
      </c>
      <c r="G622" s="4">
        <f>D622/(constants!$A$4+constants!$B$4*calc!D622+constants!$C$4*calc!D622^2+constants!$D$4*calc!D622^3+constants!$E$4*calc!D622^4+constants!$F$4*calc!D622^5+constants!$G$4*calc!D622^6+constants!$H$4*calc!D622^7)</f>
        <v>64140.898000001209</v>
      </c>
      <c r="H622" s="4"/>
      <c r="I622">
        <f t="shared" si="182"/>
        <v>604525.55809093092</v>
      </c>
      <c r="J622">
        <f t="shared" si="183"/>
        <v>106901.49666666868</v>
      </c>
      <c r="M622">
        <f>IF(front!E635&gt;$M$2,I622,J622)</f>
        <v>604525.55809093092</v>
      </c>
      <c r="O622">
        <f t="shared" si="199"/>
        <v>603454.96893494332</v>
      </c>
      <c r="Q622">
        <f>'slit correction'!O624</f>
        <v>495838.35777142853</v>
      </c>
      <c r="R622">
        <f>SUMPRODUCT(B$6:B$2053,Q$6:Q$2053,EXP(constants!B$7+constants!A$7*ABS(A$6:A$2053-A622)))</f>
        <v>3906.157511518174</v>
      </c>
      <c r="S622">
        <f t="shared" si="184"/>
        <v>491932.20025991037</v>
      </c>
      <c r="T622">
        <f t="shared" si="185"/>
        <v>491924.5601486403</v>
      </c>
      <c r="V622">
        <f>(front!I634+front!I635)*0.5</f>
        <v>7.6754123357380846E-5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0.17683536326281987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39971.68</v>
      </c>
      <c r="D623" s="2">
        <f>front!E636-front!C636</f>
        <v>60234.5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41507.124922007752</v>
      </c>
      <c r="G623" s="4">
        <f>D623/(constants!$A$4+constants!$B$4*calc!D623+constants!$C$4*calc!D623^2+constants!$D$4*calc!D623^3+constants!$E$4*calc!D623^4+constants!$F$4*calc!D623^5+constants!$G$4*calc!D623^6+constants!$H$4*calc!D623^7)</f>
        <v>64217.693321644867</v>
      </c>
      <c r="H623" s="4"/>
      <c r="I623">
        <f t="shared" si="182"/>
        <v>628895.83215163264</v>
      </c>
      <c r="J623">
        <f t="shared" si="183"/>
        <v>107029.4888694081</v>
      </c>
      <c r="M623">
        <f>IF(front!E636&gt;$M$2,I623,J623)</f>
        <v>628895.83215163264</v>
      </c>
      <c r="O623">
        <f t="shared" si="199"/>
        <v>627825.24299564504</v>
      </c>
      <c r="Q623">
        <f>'slit correction'!O625</f>
        <v>518468.49286189984</v>
      </c>
      <c r="R623">
        <f>SUMPRODUCT(B$6:B$2053,Q$6:Q$2053,EXP(constants!B$7+constants!A$7*ABS(A$6:A$2053-A623)))</f>
        <v>3918.2301448031999</v>
      </c>
      <c r="S623">
        <f t="shared" si="184"/>
        <v>514550.26271709666</v>
      </c>
      <c r="T623">
        <f t="shared" si="185"/>
        <v>514542.62260582659</v>
      </c>
      <c r="V623">
        <f>(front!I635+front!I636)*0.5</f>
        <v>7.8187945363989119E-5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0.17018635423807721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41695.18</v>
      </c>
      <c r="D624" s="2">
        <f>front!E637-front!C637</f>
        <v>60184.6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43405.856917441226</v>
      </c>
      <c r="G624" s="4">
        <f>D624/(constants!$A$4+constants!$B$4*calc!D624+constants!$C$4*calc!D624^2+constants!$D$4*calc!D624^3+constants!$E$4*calc!D624^4+constants!$F$4*calc!D624^5+constants!$G$4*calc!D624^6+constants!$H$4*calc!D624^7)</f>
        <v>64160.062499804066</v>
      </c>
      <c r="H624" s="4"/>
      <c r="I624">
        <f t="shared" si="182"/>
        <v>657664.49874910945</v>
      </c>
      <c r="J624">
        <f t="shared" si="183"/>
        <v>106933.43749967344</v>
      </c>
      <c r="M624">
        <f>IF(front!E637&gt;$M$2,I624,J624)</f>
        <v>657664.49874910945</v>
      </c>
      <c r="O624">
        <f t="shared" si="199"/>
        <v>656593.90959312185</v>
      </c>
      <c r="Q624">
        <f>'slit correction'!O626</f>
        <v>546685.00088269066</v>
      </c>
      <c r="R624">
        <f>SUMPRODUCT(B$6:B$2053,Q$6:Q$2053,EXP(constants!B$7+constants!A$7*ABS(A$6:A$2053-A624)))</f>
        <v>3930.6590988777998</v>
      </c>
      <c r="S624">
        <f t="shared" si="184"/>
        <v>542754.34178381285</v>
      </c>
      <c r="T624">
        <f t="shared" si="185"/>
        <v>542746.70167254272</v>
      </c>
      <c r="V624">
        <f>(front!I636+front!I637)*0.5</f>
        <v>8.1834307448004178E-5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0.16259572730938479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42535.8</v>
      </c>
      <c r="D625" s="2">
        <f>front!E638-front!C638</f>
        <v>60284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44335.205985928049</v>
      </c>
      <c r="G625" s="4">
        <f>D625/(constants!$A$4+constants!$B$4*calc!D625+constants!$C$4*calc!D625^2+constants!$D$4*calc!D625^3+constants!$E$4*calc!D625^4+constants!$F$4*calc!D625^5+constants!$G$4*calc!D625^6+constants!$H$4*calc!D625^7)</f>
        <v>64274.895028187093</v>
      </c>
      <c r="H625" s="4"/>
      <c r="I625">
        <f t="shared" si="182"/>
        <v>671745.54524133413</v>
      </c>
      <c r="J625">
        <f t="shared" si="183"/>
        <v>107124.8250469785</v>
      </c>
      <c r="M625">
        <f>IF(front!E638&gt;$M$2,I625,J625)</f>
        <v>671745.54524133413</v>
      </c>
      <c r="O625">
        <f t="shared" si="199"/>
        <v>670674.95608534652</v>
      </c>
      <c r="Q625">
        <f>'slit correction'!O627</f>
        <v>560064.36236297456</v>
      </c>
      <c r="R625">
        <f>SUMPRODUCT(B$6:B$2053,Q$6:Q$2053,EXP(constants!B$7+constants!A$7*ABS(A$6:A$2053-A625)))</f>
        <v>3943.1350311011593</v>
      </c>
      <c r="S625">
        <f t="shared" si="184"/>
        <v>556121.22733187338</v>
      </c>
      <c r="T625">
        <f t="shared" si="185"/>
        <v>556113.58722060325</v>
      </c>
      <c r="V625">
        <f>(front!I637+front!I638)*0.5</f>
        <v>8.4890217907182975E-5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0.15947232669550845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42869</v>
      </c>
      <c r="D626" s="2">
        <f>front!E639-front!C639</f>
        <v>60167.8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44704.145897247836</v>
      </c>
      <c r="G626" s="4">
        <f>D626/(constants!$A$4+constants!$B$4*calc!D626+constants!$C$4*calc!D626^2+constants!$D$4*calc!D626^3+constants!$E$4*calc!D626^4+constants!$F$4*calc!D626^5+constants!$G$4*calc!D626^6+constants!$H$4*calc!D626^7)</f>
        <v>64140.667124396736</v>
      </c>
      <c r="H626" s="4"/>
      <c r="I626">
        <f t="shared" si="182"/>
        <v>677335.54389769444</v>
      </c>
      <c r="J626">
        <f t="shared" si="183"/>
        <v>106901.11187399455</v>
      </c>
      <c r="M626">
        <f>IF(front!E639&gt;$M$2,I626,J626)</f>
        <v>677335.54389769444</v>
      </c>
      <c r="O626">
        <f t="shared" si="199"/>
        <v>676264.95474170684</v>
      </c>
      <c r="Q626">
        <f>'slit correction'!O628</f>
        <v>564034.91898286785</v>
      </c>
      <c r="R626">
        <f>SUMPRODUCT(B$6:B$2053,Q$6:Q$2053,EXP(constants!B$7+constants!A$7*ABS(A$6:A$2053-A626)))</f>
        <v>3955.3627720660838</v>
      </c>
      <c r="S626">
        <f t="shared" si="184"/>
        <v>560079.55621080182</v>
      </c>
      <c r="T626">
        <f t="shared" si="185"/>
        <v>560071.91609953169</v>
      </c>
      <c r="V626">
        <f>(front!I638+front!I639)*0.5</f>
        <v>8.6133989771853978E-5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0.15782592961065842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43167.17</v>
      </c>
      <c r="D627" s="2">
        <f>front!E640-front!C640</f>
        <v>60211.3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45034.565741218044</v>
      </c>
      <c r="G627" s="4">
        <f>D627/(constants!$A$4+constants!$B$4*calc!D627+constants!$C$4*calc!D627^2+constants!$D$4*calc!D627^3+constants!$E$4*calc!D627^4+constants!$F$4*calc!D627^5+constants!$G$4*calc!D627^6+constants!$H$4*calc!D627^7)</f>
        <v>64190.894928816037</v>
      </c>
      <c r="H627" s="4"/>
      <c r="I627">
        <f t="shared" si="182"/>
        <v>682341.90516997036</v>
      </c>
      <c r="J627">
        <f t="shared" si="183"/>
        <v>106984.82488136007</v>
      </c>
      <c r="M627">
        <f>IF(front!E640&gt;$M$2,I627,J627)</f>
        <v>682341.90516997036</v>
      </c>
      <c r="O627">
        <f t="shared" si="199"/>
        <v>681271.31601398275</v>
      </c>
      <c r="Q627">
        <f>'slit correction'!O629</f>
        <v>566967.34609205194</v>
      </c>
      <c r="R627">
        <f>SUMPRODUCT(B$6:B$2053,Q$6:Q$2053,EXP(constants!B$7+constants!A$7*ABS(A$6:A$2053-A627)))</f>
        <v>3967.899020458377</v>
      </c>
      <c r="S627">
        <f t="shared" si="184"/>
        <v>562999.4470715936</v>
      </c>
      <c r="T627">
        <f t="shared" si="185"/>
        <v>562991.80696032348</v>
      </c>
      <c r="V627">
        <f>(front!I639+front!I640)*0.5</f>
        <v>8.634180163951576E-5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0.15679064127639986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43761.3</v>
      </c>
      <c r="D628" s="2">
        <f>front!E641-front!C641</f>
        <v>60246.5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45693.690174293137</v>
      </c>
      <c r="G628" s="4">
        <f>D628/(constants!$A$4+constants!$B$4*calc!D628+constants!$C$4*calc!D628^2+constants!$D$4*calc!D628^3+constants!$E$4*calc!D628^4+constants!$F$4*calc!D628^5+constants!$G$4*calc!D628^6+constants!$H$4*calc!D628^7)</f>
        <v>64231.557376455596</v>
      </c>
      <c r="H628" s="4"/>
      <c r="I628">
        <f t="shared" si="182"/>
        <v>692328.63900444144</v>
      </c>
      <c r="J628">
        <f t="shared" si="183"/>
        <v>107052.595627426</v>
      </c>
      <c r="M628">
        <f>IF(front!E641&gt;$M$2,I628,J628)</f>
        <v>692328.63900444144</v>
      </c>
      <c r="O628">
        <f t="shared" si="199"/>
        <v>691258.04984845384</v>
      </c>
      <c r="Q628">
        <f>'slit correction'!O630</f>
        <v>575895.2612415289</v>
      </c>
      <c r="R628">
        <f>SUMPRODUCT(B$6:B$2053,Q$6:Q$2053,EXP(constants!B$7+constants!A$7*ABS(A$6:A$2053-A628)))</f>
        <v>3980.1815725072029</v>
      </c>
      <c r="S628">
        <f t="shared" si="184"/>
        <v>571915.07966902165</v>
      </c>
      <c r="T628">
        <f t="shared" si="185"/>
        <v>571907.43955775152</v>
      </c>
      <c r="V628">
        <f>(front!I640+front!I641)*0.5</f>
        <v>8.697826777829412E-5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0.15462684857492834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44576.28</v>
      </c>
      <c r="D629" s="2">
        <f>front!E642-front!C642</f>
        <v>60282.2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46599.348470841302</v>
      </c>
      <c r="G629" s="4">
        <f>D629/(constants!$A$4+constants!$B$4*calc!D629+constants!$C$4*calc!D629^2+constants!$D$4*calc!D629^3+constants!$E$4*calc!D629^4+constants!$F$4*calc!D629^5+constants!$G$4*calc!D629^6+constants!$H$4*calc!D629^7)</f>
        <v>64272.814386562117</v>
      </c>
      <c r="H629" s="4"/>
      <c r="I629">
        <f t="shared" si="182"/>
        <v>706050.73440668639</v>
      </c>
      <c r="J629">
        <f t="shared" si="183"/>
        <v>107121.35731093686</v>
      </c>
      <c r="M629">
        <f>IF(front!E642&gt;$M$2,I629,J629)</f>
        <v>706050.73440668639</v>
      </c>
      <c r="O629">
        <f t="shared" si="199"/>
        <v>704980.14525069878</v>
      </c>
      <c r="Q629">
        <f>'slit correction'!O631</f>
        <v>590836.08015735319</v>
      </c>
      <c r="R629">
        <f>SUMPRODUCT(B$6:B$2053,Q$6:Q$2053,EXP(constants!B$7+constants!A$7*ABS(A$6:A$2053-A629)))</f>
        <v>3992.7634176100496</v>
      </c>
      <c r="S629">
        <f t="shared" si="184"/>
        <v>586843.31673974311</v>
      </c>
      <c r="T629">
        <f t="shared" si="185"/>
        <v>586835.67662847298</v>
      </c>
      <c r="V629">
        <f>(front!I641+front!I642)*0.5</f>
        <v>8.8803036190863657E-5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0.15171906506258909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45192.36</v>
      </c>
      <c r="D630" s="2">
        <f>front!E643-front!C643</f>
        <v>60254.7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47285.078963752603</v>
      </c>
      <c r="G630" s="4">
        <f>D630/(constants!$A$4+constants!$B$4*calc!D630+constants!$C$4*calc!D630^2+constants!$D$4*calc!D630^3+constants!$E$4*calc!D630^4+constants!$F$4*calc!D630^5+constants!$G$4*calc!D630^6+constants!$H$4*calc!D630^7)</f>
        <v>64241.032257297229</v>
      </c>
      <c r="H630" s="4"/>
      <c r="I630">
        <f t="shared" si="182"/>
        <v>716440.59035988792</v>
      </c>
      <c r="J630">
        <f t="shared" si="183"/>
        <v>107068.38709549539</v>
      </c>
      <c r="M630">
        <f>IF(front!E643&gt;$M$2,I630,J630)</f>
        <v>716440.59035988792</v>
      </c>
      <c r="O630">
        <f t="shared" si="199"/>
        <v>715370.00120390032</v>
      </c>
      <c r="Q630">
        <f>'slit correction'!O632</f>
        <v>603219.30230086762</v>
      </c>
      <c r="R630">
        <f>SUMPRODUCT(B$6:B$2053,Q$6:Q$2053,EXP(constants!B$7+constants!A$7*ABS(A$6:A$2053-A630)))</f>
        <v>4005.3464631910815</v>
      </c>
      <c r="S630">
        <f t="shared" si="184"/>
        <v>599213.95583767653</v>
      </c>
      <c r="T630">
        <f t="shared" si="185"/>
        <v>599206.31572640641</v>
      </c>
      <c r="V630">
        <f>(front!I642+front!I643)*0.5</f>
        <v>9.0572298358285722E-5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0.14944489262077121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44885.599999999999</v>
      </c>
      <c r="D631" s="2">
        <f>front!E644-front!C644</f>
        <v>60237.3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46943.524114505861</v>
      </c>
      <c r="G631" s="4">
        <f>D631/(constants!$A$4+constants!$B$4*calc!D631+constants!$C$4*calc!D631^2+constants!$D$4*calc!D631^3+constants!$E$4*calc!D631^4+constants!$F$4*calc!D631^5+constants!$G$4*calc!D631^6+constants!$H$4*calc!D631^7)</f>
        <v>64220.92809546744</v>
      </c>
      <c r="H631" s="4"/>
      <c r="I631">
        <f t="shared" si="182"/>
        <v>711265.51688645233</v>
      </c>
      <c r="J631">
        <f t="shared" si="183"/>
        <v>107034.88015911241</v>
      </c>
      <c r="M631">
        <f>IF(front!E644&gt;$M$2,I631,J631)</f>
        <v>711265.51688645233</v>
      </c>
      <c r="O631">
        <f t="shared" si="199"/>
        <v>710194.92773046473</v>
      </c>
      <c r="Q631">
        <f>'slit correction'!O633</f>
        <v>600234.7066603686</v>
      </c>
      <c r="R631">
        <f>SUMPRODUCT(B$6:B$2053,Q$6:Q$2053,EXP(constants!B$7+constants!A$7*ABS(A$6:A$2053-A631)))</f>
        <v>4017.6353747948879</v>
      </c>
      <c r="S631">
        <f t="shared" si="184"/>
        <v>596217.07128557377</v>
      </c>
      <c r="T631">
        <f t="shared" si="185"/>
        <v>596209.43117430364</v>
      </c>
      <c r="V631">
        <f>(front!I643+front!I644)*0.5</f>
        <v>9.108171144963036E-5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0.15048512491882782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44337.280000000006</v>
      </c>
      <c r="D632" s="2">
        <f>front!E645-front!C645</f>
        <v>60297.1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46333.579395333902</v>
      </c>
      <c r="G632" s="4">
        <f>D632/(constants!$A$4+constants!$B$4*calc!D632+constants!$C$4*calc!D632^2+constants!$D$4*calc!D632^3+constants!$E$4*calc!D632^4+constants!$F$4*calc!D632^5+constants!$G$4*calc!D632^6+constants!$H$4*calc!D632^7)</f>
        <v>64290.038802296338</v>
      </c>
      <c r="H632" s="4"/>
      <c r="I632">
        <f t="shared" si="182"/>
        <v>702023.93023233186</v>
      </c>
      <c r="J632">
        <f t="shared" si="183"/>
        <v>107150.0646704939</v>
      </c>
      <c r="M632">
        <f>IF(front!E645&gt;$M$2,I632,J632)</f>
        <v>702023.93023233186</v>
      </c>
      <c r="O632">
        <f t="shared" si="199"/>
        <v>700953.34107634425</v>
      </c>
      <c r="Q632">
        <f>'slit correction'!O634</f>
        <v>591601.37419308815</v>
      </c>
      <c r="R632">
        <f>SUMPRODUCT(B$6:B$2053,Q$6:Q$2053,EXP(constants!B$7+constants!A$7*ABS(A$6:A$2053-A632)))</f>
        <v>4030.1997232861791</v>
      </c>
      <c r="S632">
        <f t="shared" si="184"/>
        <v>587571.17446980195</v>
      </c>
      <c r="T632">
        <f t="shared" si="185"/>
        <v>587563.53435853182</v>
      </c>
      <c r="V632">
        <f>(front!I644+front!I645)*0.5</f>
        <v>9.0093244989537777E-5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0.15263021680049146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43569.65</v>
      </c>
      <c r="D633" s="2">
        <f>front!E646-front!C646</f>
        <v>60253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45480.969690229053</v>
      </c>
      <c r="G633" s="4">
        <f>D633/(constants!$A$4+constants!$B$4*calc!D633+constants!$C$4*calc!D633^2+constants!$D$4*calc!D633^3+constants!$E$4*calc!D633^4+constants!$F$4*calc!D633^5+constants!$G$4*calc!D633^6+constants!$H$4*calc!D633^7)</f>
        <v>64239.067878527552</v>
      </c>
      <c r="H633" s="4"/>
      <c r="I633">
        <f t="shared" si="182"/>
        <v>689105.60136710678</v>
      </c>
      <c r="J633">
        <f t="shared" si="183"/>
        <v>107065.11313087925</v>
      </c>
      <c r="M633">
        <f>IF(front!E646&gt;$M$2,I633,J633)</f>
        <v>689105.60136710678</v>
      </c>
      <c r="O633">
        <f t="shared" si="199"/>
        <v>688035.01221111917</v>
      </c>
      <c r="Q633">
        <f>'slit correction'!O635</f>
        <v>577845.8985338452</v>
      </c>
      <c r="R633">
        <f>SUMPRODUCT(B$6:B$2053,Q$6:Q$2053,EXP(constants!B$7+constants!A$7*ABS(A$6:A$2053-A633)))</f>
        <v>4042.7715376202173</v>
      </c>
      <c r="S633">
        <f t="shared" si="184"/>
        <v>573803.12699622498</v>
      </c>
      <c r="T633">
        <f t="shared" ref="T633:T696" si="200">IF((S633-$S$2)&gt;0,S633-$S$2,0)</f>
        <v>573795.48688495485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0.15536822356177965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43352.130000000005</v>
      </c>
      <c r="D634" s="2">
        <f>front!E647-front!C647</f>
        <v>60312.9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45239.655692746441</v>
      </c>
      <c r="G634" s="4">
        <f>D634/(constants!$A$4+constants!$B$4*calc!D634+constants!$C$4*calc!D634^2+constants!$D$4*calc!D634^3+constants!$E$4*calc!D634^4+constants!$F$4*calc!D634^5+constants!$G$4*calc!D634^6+constants!$H$4*calc!D634^7)</f>
        <v>64308.306926551195</v>
      </c>
      <c r="H634" s="4"/>
      <c r="I634">
        <f t="shared" si="182"/>
        <v>685449.32867797639</v>
      </c>
      <c r="J634">
        <f t="shared" si="183"/>
        <v>107180.51154425199</v>
      </c>
      <c r="M634">
        <f>IF(front!E647&gt;$M$2,I634,J634)</f>
        <v>685449.32867797639</v>
      </c>
      <c r="O634">
        <f t="shared" si="199"/>
        <v>684378.73952198878</v>
      </c>
      <c r="Q634">
        <f>'slit correction'!O636</f>
        <v>572726.66176689614</v>
      </c>
      <c r="R634">
        <f>SUMPRODUCT(B$6:B$2053,Q$6:Q$2053,EXP(constants!B$7+constants!A$7*ABS(A$6:A$2053-A634)))</f>
        <v>4055.0890072179313</v>
      </c>
      <c r="S634">
        <f t="shared" si="184"/>
        <v>568671.57275967824</v>
      </c>
      <c r="T634">
        <f t="shared" si="200"/>
        <v>568663.93264840811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0.15636533155699583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43668.6</v>
      </c>
      <c r="D635" s="2">
        <f>front!E648-front!C648</f>
        <v>60258.8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45590.786159981959</v>
      </c>
      <c r="G635" s="4">
        <f>D635/(constants!$A$4+constants!$B$4*calc!D635+constants!$C$4*calc!D635^2+constants!$D$4*calc!D635^3+constants!$E$4*calc!D635^4+constants!$F$4*calc!D635^5+constants!$G$4*calc!D635^6+constants!$H$4*calc!D635^7)</f>
        <v>64245.770036593218</v>
      </c>
      <c r="H635" s="4"/>
      <c r="I635">
        <f t="shared" si="182"/>
        <v>690769.48727245396</v>
      </c>
      <c r="J635">
        <f t="shared" si="183"/>
        <v>107076.28339432203</v>
      </c>
      <c r="M635">
        <f>IF(front!E648&gt;$M$2,I635,J635)</f>
        <v>690769.48727245396</v>
      </c>
      <c r="O635">
        <f t="shared" si="199"/>
        <v>689698.89811646636</v>
      </c>
      <c r="Q635">
        <f>'slit correction'!O637</f>
        <v>577156.28182127769</v>
      </c>
      <c r="R635">
        <f>SUMPRODUCT(B$6:B$2053,Q$6:Q$2053,EXP(constants!B$7+constants!A$7*ABS(A$6:A$2053-A635)))</f>
        <v>4067.7249906342395</v>
      </c>
      <c r="S635">
        <f t="shared" si="184"/>
        <v>573088.55683064344</v>
      </c>
      <c r="T635">
        <f t="shared" si="200"/>
        <v>573080.91671937332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0.15501015225371254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44316.83</v>
      </c>
      <c r="D636" s="2">
        <f>front!E649-front!C649</f>
        <v>60176.2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46310.845607476636</v>
      </c>
      <c r="G636" s="4">
        <f>D636/(constants!$A$4+constants!$B$4*calc!D636+constants!$C$4*calc!D636^2+constants!$D$4*calc!D636^3+constants!$E$4*calc!D636^4+constants!$F$4*calc!D636^5+constants!$G$4*calc!D636^6+constants!$H$4*calc!D636^7)</f>
        <v>64150.364350019387</v>
      </c>
      <c r="H636" s="4"/>
      <c r="I636">
        <f t="shared" si="182"/>
        <v>701679.47890116111</v>
      </c>
      <c r="J636">
        <f t="shared" si="183"/>
        <v>106917.27391669898</v>
      </c>
      <c r="M636">
        <f>IF(front!E649&gt;$M$2,I636,J636)</f>
        <v>701679.47890116111</v>
      </c>
      <c r="O636">
        <f t="shared" si="199"/>
        <v>700608.88974517351</v>
      </c>
      <c r="Q636">
        <f>'slit correction'!O638</f>
        <v>587532.69808281772</v>
      </c>
      <c r="R636">
        <f>SUMPRODUCT(B$6:B$2053,Q$6:Q$2053,EXP(constants!B$7+constants!A$7*ABS(A$6:A$2053-A636)))</f>
        <v>4080.1108055563623</v>
      </c>
      <c r="S636">
        <f t="shared" si="184"/>
        <v>583452.58727726131</v>
      </c>
      <c r="T636">
        <f t="shared" si="200"/>
        <v>583444.94716599118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0.15237338005684986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44786.5</v>
      </c>
      <c r="D637" s="2">
        <f>front!E650-front!C650</f>
        <v>60232.800000000003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46833.231597801263</v>
      </c>
      <c r="G637" s="4">
        <f>D637/(constants!$A$4+constants!$B$4*calc!D637+constants!$C$4*calc!D637^2+constants!$D$4*calc!D637^3+constants!$E$4*calc!D637^4+constants!$F$4*calc!D637^5+constants!$G$4*calc!D637^6+constants!$H$4*calc!D637^7)</f>
        <v>64215.729402914403</v>
      </c>
      <c r="H637" s="4"/>
      <c r="I637">
        <f t="shared" si="182"/>
        <v>709594.41814850399</v>
      </c>
      <c r="J637">
        <f t="shared" si="183"/>
        <v>107026.21567152401</v>
      </c>
      <c r="M637">
        <f>IF(front!E650&gt;$M$2,I637,J637)</f>
        <v>709594.41814850399</v>
      </c>
      <c r="O637">
        <f t="shared" si="199"/>
        <v>708523.82899251638</v>
      </c>
      <c r="Q637">
        <f>'slit correction'!O639</f>
        <v>594291.68784684932</v>
      </c>
      <c r="R637">
        <f>SUMPRODUCT(B$6:B$2053,Q$6:Q$2053,EXP(constants!B$7+constants!A$7*ABS(A$6:A$2053-A637)))</f>
        <v>4092.8024849350991</v>
      </c>
      <c r="S637">
        <f t="shared" si="184"/>
        <v>590198.88536191417</v>
      </c>
      <c r="T637">
        <f t="shared" si="200"/>
        <v>590191.24525064405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0.15082730773274708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45006.95</v>
      </c>
      <c r="D638" s="2">
        <f>front!E651-front!C651</f>
        <v>60253.8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47078.611786237561</v>
      </c>
      <c r="G638" s="4">
        <f>D638/(constants!$A$4+constants!$B$4*calc!D638+constants!$C$4*calc!D638^2+constants!$D$4*calc!D638^3+constants!$E$4*calc!D638^4+constants!$F$4*calc!D638^5+constants!$G$4*calc!D638^6+constants!$H$4*calc!D638^7)</f>
        <v>64239.992287227062</v>
      </c>
      <c r="H638" s="4"/>
      <c r="I638">
        <f t="shared" si="182"/>
        <v>713312.2997914782</v>
      </c>
      <c r="J638">
        <f t="shared" si="183"/>
        <v>107066.6538120451</v>
      </c>
      <c r="M638">
        <f>IF(front!E651&gt;$M$2,I638,J638)</f>
        <v>713312.2997914782</v>
      </c>
      <c r="O638">
        <f t="shared" si="199"/>
        <v>712241.7106354906</v>
      </c>
      <c r="Q638">
        <f>'slit correction'!O640</f>
        <v>597038.60264496505</v>
      </c>
      <c r="R638">
        <f>SUMPRODUCT(B$6:B$2053,Q$6:Q$2053,EXP(constants!B$7+constants!A$7*ABS(A$6:A$2053-A638)))</f>
        <v>4105.5102596796642</v>
      </c>
      <c r="S638">
        <f t="shared" si="184"/>
        <v>592933.09238528542</v>
      </c>
      <c r="T638">
        <f t="shared" si="200"/>
        <v>592925.45227401529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0.15009786575016831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45441.54</v>
      </c>
      <c r="D639" s="2">
        <f>front!E652-front!C652</f>
        <v>60322.400000000001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47562.684324106587</v>
      </c>
      <c r="G639" s="4">
        <f>D639/(constants!$A$4+constants!$B$4*calc!D639+constants!$C$4*calc!D639^2+constants!$D$4*calc!D639^3+constants!$E$4*calc!D639^4+constants!$F$4*calc!D639^5+constants!$G$4*calc!D639^6+constants!$H$4*calc!D639^7)</f>
        <v>64319.292571531172</v>
      </c>
      <c r="H639" s="4"/>
      <c r="I639">
        <f t="shared" si="182"/>
        <v>720646.73218343314</v>
      </c>
      <c r="J639">
        <f t="shared" si="183"/>
        <v>107198.82095255195</v>
      </c>
      <c r="M639">
        <f>IF(front!E652&gt;$M$2,I639,J639)</f>
        <v>720646.73218343314</v>
      </c>
      <c r="O639">
        <f t="shared" si="199"/>
        <v>719576.14302744553</v>
      </c>
      <c r="Q639">
        <f>'slit correction'!O641</f>
        <v>604935.6657130341</v>
      </c>
      <c r="R639">
        <f>SUMPRODUCT(B$6:B$2053,Q$6:Q$2053,EXP(constants!B$7+constants!A$7*ABS(A$6:A$2053-A639)))</f>
        <v>4117.9479251609309</v>
      </c>
      <c r="S639">
        <f t="shared" si="184"/>
        <v>600817.71778787312</v>
      </c>
      <c r="T639">
        <f t="shared" si="200"/>
        <v>600810.07767660299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0.14875363498528374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45983.25</v>
      </c>
      <c r="D640" s="2">
        <f>front!E653-front!C653</f>
        <v>60261.599999999999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48166.668436518259</v>
      </c>
      <c r="G640" s="4">
        <f>D640/(constants!$A$4+constants!$B$4*calc!D640+constants!$C$4*calc!D640^2+constants!$D$4*calc!D640^3+constants!$E$4*calc!D640^4+constants!$F$4*calc!D640^5+constants!$G$4*calc!D640^6+constants!$H$4*calc!D640^7)</f>
        <v>64249.005723228125</v>
      </c>
      <c r="H640" s="4"/>
      <c r="I640">
        <f t="shared" si="182"/>
        <v>729798.00661391299</v>
      </c>
      <c r="J640">
        <f t="shared" si="183"/>
        <v>107081.67620538021</v>
      </c>
      <c r="M640">
        <f>IF(front!E653&gt;$M$2,I640,J640)</f>
        <v>729798.00661391299</v>
      </c>
      <c r="O640">
        <f t="shared" si="199"/>
        <v>728727.41745792539</v>
      </c>
      <c r="Q640">
        <f>'slit correction'!O642</f>
        <v>614633.5955416197</v>
      </c>
      <c r="R640">
        <f>SUMPRODUCT(B$6:B$2053,Q$6:Q$2053,EXP(constants!B$7+constants!A$7*ABS(A$6:A$2053-A640)))</f>
        <v>4130.6775722433213</v>
      </c>
      <c r="S640">
        <f t="shared" si="184"/>
        <v>610502.91796937643</v>
      </c>
      <c r="T640">
        <f t="shared" si="200"/>
        <v>610495.2778581063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0.14672782774813733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45876.97</v>
      </c>
      <c r="D641" s="2">
        <f>front!E654-front!C654</f>
        <v>60312.1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48048.120511554327</v>
      </c>
      <c r="G641" s="4">
        <f>D641/(constants!$A$4+constants!$B$4*calc!D641+constants!$C$4*calc!D641^2+constants!$D$4*calc!D641^3+constants!$E$4*calc!D641^4+constants!$F$4*calc!D641^5+constants!$G$4*calc!D641^6+constants!$H$4*calc!D641^7)</f>
        <v>64307.381876136707</v>
      </c>
      <c r="H641" s="4"/>
      <c r="I641">
        <f t="shared" si="182"/>
        <v>728001.8259326414</v>
      </c>
      <c r="J641">
        <f t="shared" si="183"/>
        <v>107178.96979356118</v>
      </c>
      <c r="M641">
        <f>IF(front!E654&gt;$M$2,I641,J641)</f>
        <v>728001.8259326414</v>
      </c>
      <c r="O641">
        <f t="shared" si="199"/>
        <v>726931.23677665379</v>
      </c>
      <c r="Q641">
        <f>'slit correction'!O643</f>
        <v>612715.77360682585</v>
      </c>
      <c r="R641">
        <f>SUMPRODUCT(B$6:B$2053,Q$6:Q$2053,EXP(constants!B$7+constants!A$7*ABS(A$6:A$2053-A641)))</f>
        <v>4143.1188153092435</v>
      </c>
      <c r="S641">
        <f t="shared" si="184"/>
        <v>608572.6547915166</v>
      </c>
      <c r="T641">
        <f t="shared" si="200"/>
        <v>608565.01468024647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0.14722349034805574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45724.3</v>
      </c>
      <c r="D642" s="2">
        <f>front!E655-front!C655</f>
        <v>60226.400000000001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47877.870076779102</v>
      </c>
      <c r="G642" s="4">
        <f>D642/(constants!$A$4+constants!$B$4*calc!D642+constants!$C$4*calc!D642^2+constants!$D$4*calc!D642^3+constants!$E$4*calc!D642^4+constants!$F$4*calc!D642^5+constants!$G$4*calc!D642^6+constants!$H$4*calc!D642^7)</f>
        <v>64208.336172310272</v>
      </c>
      <c r="H642" s="4"/>
      <c r="I642">
        <f t="shared" si="182"/>
        <v>725422.27389059251</v>
      </c>
      <c r="J642">
        <f t="shared" si="183"/>
        <v>107013.89362051712</v>
      </c>
      <c r="M642">
        <f>IF(front!E655&gt;$M$2,I642,J642)</f>
        <v>725422.27389059251</v>
      </c>
      <c r="O642">
        <f t="shared" si="199"/>
        <v>724351.6847346049</v>
      </c>
      <c r="Q642">
        <f>'slit correction'!O644</f>
        <v>609427.29550083319</v>
      </c>
      <c r="R642">
        <f>SUMPRODUCT(B$6:B$2053,Q$6:Q$2053,EXP(constants!B$7+constants!A$7*ABS(A$6:A$2053-A642)))</f>
        <v>4155.8469832224355</v>
      </c>
      <c r="S642">
        <f t="shared" si="184"/>
        <v>605271.44851761078</v>
      </c>
      <c r="T642">
        <f t="shared" si="200"/>
        <v>605263.80840634066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0.14751944828848315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45731.86</v>
      </c>
      <c r="D643" s="2">
        <f>front!E656-front!C656</f>
        <v>60313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47886.299447559264</v>
      </c>
      <c r="G643" s="4">
        <f>D643/(constants!$A$4+constants!$B$4*calc!D643+constants!$C$4*calc!D643^2+constants!$D$4*calc!D643^3+constants!$E$4*calc!D643^4+constants!$F$4*calc!D643^5+constants!$G$4*calc!D643^6+constants!$H$4*calc!D643^7)</f>
        <v>64308.422558469778</v>
      </c>
      <c r="H643" s="4"/>
      <c r="I643">
        <f t="shared" si="182"/>
        <v>725549.99162968586</v>
      </c>
      <c r="J643">
        <f t="shared" si="183"/>
        <v>107180.7042641163</v>
      </c>
      <c r="M643">
        <f>IF(front!E656&gt;$M$2,I643,J643)</f>
        <v>725549.99162968586</v>
      </c>
      <c r="O643">
        <f t="shared" si="199"/>
        <v>724479.40247369825</v>
      </c>
      <c r="Q643">
        <f>'slit correction'!O645</f>
        <v>609876.25882240373</v>
      </c>
      <c r="R643">
        <f>SUMPRODUCT(B$6:B$2053,Q$6:Q$2053,EXP(constants!B$7+constants!A$7*ABS(A$6:A$2053-A643)))</f>
        <v>4168.5836594010771</v>
      </c>
      <c r="S643">
        <f t="shared" si="184"/>
        <v>605707.67516300268</v>
      </c>
      <c r="T643">
        <f t="shared" si="200"/>
        <v>605700.03505173256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0.14772338984302594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45975.9</v>
      </c>
      <c r="D644" s="2">
        <f>front!E657-front!C657</f>
        <v>60306.2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48158.469255316391</v>
      </c>
      <c r="G644" s="4">
        <f>D644/(constants!$A$4+constants!$B$4*calc!D644+constants!$C$4*calc!D644^2+constants!$D$4*calc!D644^3+constants!$E$4*calc!D644^4+constants!$F$4*calc!D644^5+constants!$G$4*calc!D644^6+constants!$H$4*calc!D644^7)</f>
        <v>64300.559900046879</v>
      </c>
      <c r="H644" s="4"/>
      <c r="I644">
        <f t="shared" si="182"/>
        <v>729673.77659570286</v>
      </c>
      <c r="J644">
        <f t="shared" si="183"/>
        <v>107167.59983341146</v>
      </c>
      <c r="M644">
        <f>IF(front!E657&gt;$M$2,I644,J644)</f>
        <v>729673.77659570286</v>
      </c>
      <c r="O644">
        <f t="shared" si="199"/>
        <v>728603.18743971526</v>
      </c>
      <c r="Q644">
        <f>'slit correction'!O646</f>
        <v>615612.70000051439</v>
      </c>
      <c r="R644">
        <f>SUMPRODUCT(B$6:B$2053,Q$6:Q$2053,EXP(constants!B$7+constants!A$7*ABS(A$6:A$2053-A644)))</f>
        <v>4181.044995819183</v>
      </c>
      <c r="S644">
        <f t="shared" si="184"/>
        <v>611431.65500469517</v>
      </c>
      <c r="T644">
        <f t="shared" si="200"/>
        <v>611424.01489342505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0.14687056499878959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46196.15</v>
      </c>
      <c r="D645" s="2">
        <f>front!E658-front!C658</f>
        <v>60273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48404.214654693293</v>
      </c>
      <c r="G645" s="4">
        <f>D645/(constants!$A$4+constants!$B$4*calc!D645+constants!$C$4*calc!D645^2+constants!$D$4*calc!D645^3+constants!$E$4*calc!D645^4+constants!$F$4*calc!D645^5+constants!$G$4*calc!D645^6+constants!$H$4*calc!D645^7)</f>
        <v>64262.180682068494</v>
      </c>
      <c r="H645" s="4"/>
      <c r="I645">
        <f t="shared" si="182"/>
        <v>733397.19173777709</v>
      </c>
      <c r="J645">
        <f t="shared" si="183"/>
        <v>107103.63447011416</v>
      </c>
      <c r="M645">
        <f>IF(front!E658&gt;$M$2,I645,J645)</f>
        <v>733397.19173777709</v>
      </c>
      <c r="O645">
        <f t="shared" si="199"/>
        <v>732326.60258178948</v>
      </c>
      <c r="Q645">
        <f>'slit correction'!O647</f>
        <v>621226.60990363138</v>
      </c>
      <c r="R645">
        <f>SUMPRODUCT(B$6:B$2053,Q$6:Q$2053,EXP(constants!B$7+constants!A$7*ABS(A$6:A$2053-A645)))</f>
        <v>4193.7972742904358</v>
      </c>
      <c r="S645">
        <f t="shared" si="184"/>
        <v>617032.81262934092</v>
      </c>
      <c r="T645">
        <f t="shared" si="200"/>
        <v>617025.17251807079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0.14603769373091435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45805.47</v>
      </c>
      <c r="D646" s="2">
        <f>front!E659-front!C659</f>
        <v>60234.5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47968.380799807674</v>
      </c>
      <c r="G646" s="4">
        <f>D646/(constants!$A$4+constants!$B$4*calc!D646+constants!$C$4*calc!D646^2+constants!$D$4*calc!D646^3+constants!$E$4*calc!D646^4+constants!$F$4*calc!D646^5+constants!$G$4*calc!D646^6+constants!$H$4*calc!D646^7)</f>
        <v>64217.693321644867</v>
      </c>
      <c r="H646" s="4"/>
      <c r="I646">
        <f t="shared" ref="I646:I654" si="201">F646*1000/I$2</f>
        <v>726793.64848193445</v>
      </c>
      <c r="J646">
        <f t="shared" ref="J646:J654" si="202">G646*1000/J$2</f>
        <v>107029.4888694081</v>
      </c>
      <c r="M646">
        <f>IF(front!E659&gt;$M$2,I646,J646)</f>
        <v>726793.64848193445</v>
      </c>
      <c r="O646">
        <f t="shared" si="199"/>
        <v>725723.05932594684</v>
      </c>
      <c r="Q646">
        <f>'slit correction'!O648</f>
        <v>615805.12569405255</v>
      </c>
      <c r="R646">
        <f>SUMPRODUCT(B$6:B$2053,Q$6:Q$2053,EXP(constants!B$7+constants!A$7*ABS(A$6:A$2053-A646)))</f>
        <v>4206.2640654250299</v>
      </c>
      <c r="S646">
        <f t="shared" si="184"/>
        <v>611598.86162862752</v>
      </c>
      <c r="T646">
        <f t="shared" si="200"/>
        <v>611591.22151735739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0.14726255394906423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45281.840000000004</v>
      </c>
      <c r="D647" s="2">
        <f>front!E660-front!C660</f>
        <v>60242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47384.750030712727</v>
      </c>
      <c r="G647" s="4">
        <f>D647/(constants!$A$4+constants!$B$4*calc!D647+constants!$C$4*calc!D647^2+constants!$D$4*calc!D647^3+constants!$E$4*calc!D647^4+constants!$F$4*calc!D647^5+constants!$G$4*calc!D647^6+constants!$H$4*calc!D647^7)</f>
        <v>64226.358130041284</v>
      </c>
      <c r="H647" s="4"/>
      <c r="I647">
        <f t="shared" si="201"/>
        <v>717950.75804110186</v>
      </c>
      <c r="J647">
        <f t="shared" si="202"/>
        <v>107043.93021673548</v>
      </c>
      <c r="M647">
        <f>IF(front!E660&gt;$M$2,I647,J647)</f>
        <v>717950.75804110186</v>
      </c>
      <c r="O647">
        <f t="shared" si="199"/>
        <v>716880.16888511425</v>
      </c>
      <c r="Q647">
        <f>'slit correction'!O649</f>
        <v>606688.33381522715</v>
      </c>
      <c r="R647">
        <f>SUMPRODUCT(B$6:B$2053,Q$6:Q$2053,EXP(constants!B$7+constants!A$7*ABS(A$6:A$2053-A647)))</f>
        <v>4219.0265160384106</v>
      </c>
      <c r="S647">
        <f t="shared" ref="S647:S710" si="203">Q647-R647</f>
        <v>602469.30729918869</v>
      </c>
      <c r="T647">
        <f t="shared" si="200"/>
        <v>602461.66718791856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0.14909647913570045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44932.299999999996</v>
      </c>
      <c r="D648" s="2">
        <f>front!E661-front!C661</f>
        <v>60188.6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46995.506707533052</v>
      </c>
      <c r="G648" s="4">
        <f>D648/(constants!$A$4+constants!$B$4*calc!D648+constants!$C$4*calc!D648^2+constants!$D$4*calc!D648^3+constants!$E$4*calc!D648^4+constants!$F$4*calc!D648^5+constants!$G$4*calc!D648^6+constants!$H$4*calc!D648^7)</f>
        <v>64164.680991942201</v>
      </c>
      <c r="H648" s="4"/>
      <c r="I648">
        <f t="shared" si="201"/>
        <v>712053.13193231903</v>
      </c>
      <c r="J648">
        <f t="shared" si="202"/>
        <v>106941.13498657034</v>
      </c>
      <c r="M648">
        <f>IF(front!E661&gt;$M$2,I648,J648)</f>
        <v>712053.13193231903</v>
      </c>
      <c r="O648">
        <f t="shared" si="199"/>
        <v>710982.54277633142</v>
      </c>
      <c r="Q648">
        <f>'slit correction'!O650</f>
        <v>599923.42381209147</v>
      </c>
      <c r="R648">
        <f>SUMPRODUCT(B$6:B$2053,Q$6:Q$2053,EXP(constants!B$7+constants!A$7*ABS(A$6:A$2053-A648)))</f>
        <v>4231.8133283486814</v>
      </c>
      <c r="S648">
        <f t="shared" si="203"/>
        <v>595691.61048374278</v>
      </c>
      <c r="T648">
        <f t="shared" si="200"/>
        <v>595683.97037247266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0.1501870158149029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45055.939999999995</v>
      </c>
      <c r="D649" s="2">
        <f>front!E662-front!C662</f>
        <v>60302.6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47133.157746497927</v>
      </c>
      <c r="G649" s="4">
        <f>D649/(constants!$A$4+constants!$B$4*calc!D649+constants!$C$4*calc!D649^2+constants!$D$4*calc!D649^3+constants!$E$4*calc!D649^4+constants!$F$4*calc!D649^5+constants!$G$4*calc!D649^6+constants!$H$4*calc!D649^7)</f>
        <v>64296.397572311689</v>
      </c>
      <c r="H649" s="4"/>
      <c r="I649">
        <f t="shared" si="201"/>
        <v>714138.75373481715</v>
      </c>
      <c r="J649">
        <f t="shared" si="202"/>
        <v>107160.66262051949</v>
      </c>
      <c r="M649">
        <f>IF(front!E662&gt;$M$2,I649,J649)</f>
        <v>714138.75373481715</v>
      </c>
      <c r="O649">
        <f t="shared" si="199"/>
        <v>713068.16457882954</v>
      </c>
      <c r="Q649">
        <f>'slit correction'!O651</f>
        <v>603071.63514471089</v>
      </c>
      <c r="R649">
        <f>SUMPRODUCT(B$6:B$2053,Q$6:Q$2053,EXP(constants!B$7+constants!A$7*ABS(A$6:A$2053-A649)))</f>
        <v>4244.3483428654736</v>
      </c>
      <c r="S649">
        <f t="shared" si="203"/>
        <v>598827.28680184542</v>
      </c>
      <c r="T649">
        <f t="shared" si="200"/>
        <v>598819.64669057529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0.15005580086515191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45569.47</v>
      </c>
      <c r="D650" s="2">
        <f>front!E663-front!C663</f>
        <v>60242.2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47705.262807258812</v>
      </c>
      <c r="G650" s="4">
        <f>D650/(constants!$A$4+constants!$B$4*calc!D650+constants!$C$4*calc!D650^2+constants!$D$4*calc!D650^3+constants!$E$4*calc!D650^4+constants!$F$4*calc!D650^5+constants!$G$4*calc!D650^6+constants!$H$4*calc!D650^7)</f>
        <v>64226.589201899536</v>
      </c>
      <c r="H650" s="4"/>
      <c r="I650">
        <f t="shared" si="201"/>
        <v>722807.01223119418</v>
      </c>
      <c r="J650">
        <f t="shared" si="202"/>
        <v>107044.31533649923</v>
      </c>
      <c r="M650">
        <f>IF(front!E663&gt;$M$2,I650,J650)</f>
        <v>722807.01223119418</v>
      </c>
      <c r="O650">
        <f t="shared" si="199"/>
        <v>721736.42307520658</v>
      </c>
      <c r="Q650">
        <f>'slit correction'!O652</f>
        <v>614435.53388563369</v>
      </c>
      <c r="R650">
        <f>SUMPRODUCT(B$6:B$2053,Q$6:Q$2053,EXP(constants!B$7+constants!A$7*ABS(A$6:A$2053-A650)))</f>
        <v>4257.2041635983405</v>
      </c>
      <c r="S650">
        <f t="shared" si="203"/>
        <v>610178.32972203533</v>
      </c>
      <c r="T650">
        <f t="shared" si="200"/>
        <v>610170.6896107652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0.1480952917239553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45390.77</v>
      </c>
      <c r="D651" s="2">
        <f>front!E664-front!C664</f>
        <v>60304.7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47506.11118190737</v>
      </c>
      <c r="G651" s="4">
        <f>D651/(constants!$A$4+constants!$B$4*calc!D651+constants!$C$4*calc!D651^2+constants!$D$4*calc!D651^3+constants!$E$4*calc!D651^4+constants!$F$4*calc!D651^5+constants!$G$4*calc!D651^6+constants!$H$4*calc!D651^7)</f>
        <v>64298.825575293653</v>
      </c>
      <c r="H651" s="4"/>
      <c r="I651">
        <f t="shared" si="201"/>
        <v>719789.56336223288</v>
      </c>
      <c r="J651">
        <f t="shared" si="202"/>
        <v>107164.70929215608</v>
      </c>
      <c r="M651">
        <f>IF(front!E664&gt;$M$2,I651,J651)</f>
        <v>719789.56336223288</v>
      </c>
      <c r="O651">
        <f t="shared" si="199"/>
        <v>718718.97420624527</v>
      </c>
      <c r="Q651">
        <f>'slit correction'!O653</f>
        <v>614303.77390697156</v>
      </c>
      <c r="R651">
        <f>SUMPRODUCT(B$6:B$2053,Q$6:Q$2053,EXP(constants!B$7+constants!A$7*ABS(A$6:A$2053-A651)))</f>
        <v>4269.7928595572675</v>
      </c>
      <c r="S651">
        <f t="shared" si="203"/>
        <v>610033.98104741424</v>
      </c>
      <c r="T651">
        <f t="shared" si="200"/>
        <v>610026.34093614412</v>
      </c>
      <c r="AT651">
        <f t="shared" si="206"/>
        <v>0.14888338862760869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44792.2</v>
      </c>
      <c r="D652" s="2">
        <f>front!E665-front!C665</f>
        <v>60290.3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46839.574719390366</v>
      </c>
      <c r="G652" s="4">
        <f>D652/(constants!$A$4+constants!$B$4*calc!D652+constants!$C$4*calc!D652^2+constants!$D$4*calc!D652^3+constants!$E$4*calc!D652^4+constants!$F$4*calc!D652^5+constants!$G$4*calc!D652^6+constants!$H$4*calc!D652^7)</f>
        <v>64282.177620469796</v>
      </c>
      <c r="H652" s="4"/>
      <c r="I652">
        <f t="shared" si="201"/>
        <v>709690.52605136915</v>
      </c>
      <c r="J652">
        <f t="shared" si="202"/>
        <v>107136.96270078298</v>
      </c>
      <c r="M652">
        <f>IF(front!E665&gt;$M$2,I652,J652)</f>
        <v>709690.52605136915</v>
      </c>
      <c r="O652">
        <f t="shared" si="199"/>
        <v>708619.93689538154</v>
      </c>
      <c r="Q652">
        <f>'slit correction'!O654</f>
        <v>601522.50359472493</v>
      </c>
      <c r="R652">
        <f>SUMPRODUCT(B$6:B$2053,Q$6:Q$2053,EXP(constants!B$7+constants!A$7*ABS(A$6:A$2053-A652)))</f>
        <v>4282.6940474190114</v>
      </c>
      <c r="S652">
        <f t="shared" si="203"/>
        <v>597239.80954730592</v>
      </c>
      <c r="T652">
        <f t="shared" si="200"/>
        <v>597232.16943603579</v>
      </c>
      <c r="AT652">
        <f t="shared" si="206"/>
        <v>0.15096293210630818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44263.5</v>
      </c>
      <c r="D653" s="2">
        <f>front!E666-front!C666</f>
        <v>60322.7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46251.564910848014</v>
      </c>
      <c r="G653" s="4">
        <f>D653/(constants!$A$4+constants!$B$4*calc!D653+constants!$C$4*calc!D653^2+constants!$D$4*calc!D653^3+constants!$E$4*calc!D653^4+constants!$F$4*calc!D653^5+constants!$G$4*calc!D653^6+constants!$H$4*calc!D653^7)</f>
        <v>64319.639506829713</v>
      </c>
      <c r="H653" s="4"/>
      <c r="I653">
        <f t="shared" si="201"/>
        <v>700781.28652800026</v>
      </c>
      <c r="J653">
        <f t="shared" si="202"/>
        <v>107199.39917804953</v>
      </c>
      <c r="M653">
        <f>IF(front!E666&gt;$M$2,I653,J653)</f>
        <v>700781.28652800026</v>
      </c>
      <c r="O653">
        <f t="shared" si="199"/>
        <v>699710.69737201266</v>
      </c>
      <c r="Q653">
        <f>'slit correction'!O655</f>
        <v>575909.52633138176</v>
      </c>
      <c r="R653">
        <f>SUMPRODUCT(B$6:B$2053,Q$6:Q$2053,EXP(constants!B$7+constants!A$7*ABS(A$6:A$2053-A653)))</f>
        <v>4295.3484599156145</v>
      </c>
      <c r="S653">
        <f t="shared" si="203"/>
        <v>571614.17787146615</v>
      </c>
      <c r="T653">
        <f t="shared" si="200"/>
        <v>571606.53776019602</v>
      </c>
      <c r="AT653">
        <f t="shared" si="206"/>
        <v>0.15297126398617994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43913.869999999995</v>
      </c>
      <c r="D654" s="2">
        <f>front!E667-front!C667</f>
        <v>60190.5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45863.104328779969</v>
      </c>
      <c r="G654" s="4">
        <f>D654/(constants!$A$4+constants!$B$4*calc!D654+constants!$C$4*calc!D654^2+constants!$D$4*calc!D654^3+constants!$E$4*calc!D654^4+constants!$F$4*calc!D654^5+constants!$G$4*calc!D654^6+constants!$H$4*calc!D654^7)</f>
        <v>64166.874849407825</v>
      </c>
      <c r="H654" s="4"/>
      <c r="I654">
        <f t="shared" si="201"/>
        <v>694895.52013302979</v>
      </c>
      <c r="J654">
        <f t="shared" si="202"/>
        <v>106944.79141567971</v>
      </c>
      <c r="M654">
        <f>IF(front!E667&gt;$M$2,I654,J654)</f>
        <v>694895.52013302979</v>
      </c>
      <c r="O654">
        <f t="shared" si="199"/>
        <v>693824.93097704218</v>
      </c>
      <c r="Q654">
        <f>'slit correction'!O656</f>
        <v>569426.91886149556</v>
      </c>
      <c r="R654">
        <f>SUMPRODUCT(B$6:B$2053,Q$6:Q$2053,EXP(constants!B$7+constants!A$7*ABS(A$6:A$2053-A654)))</f>
        <v>4308.3709323702224</v>
      </c>
      <c r="S654">
        <f t="shared" si="203"/>
        <v>565118.54792912537</v>
      </c>
      <c r="T654">
        <f t="shared" si="200"/>
        <v>565110.90781785524</v>
      </c>
      <c r="AT654">
        <f t="shared" si="206"/>
        <v>0.15390053370211157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44015.5</v>
      </c>
      <c r="D655" s="2">
        <f>front!E668-front!C668</f>
        <v>60235.3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45975.988705400116</v>
      </c>
      <c r="G655" s="4">
        <f>D655/(constants!$A$4+constants!$B$4*calc!D655+constants!$C$4*calc!D655^2+constants!$D$4*calc!D655^3+constants!$E$4*calc!D655^4+constants!$F$4*calc!D655^5+constants!$G$4*calc!D655^6+constants!$H$4*calc!D655^7)</f>
        <v>64218.617532048433</v>
      </c>
      <c r="H655" s="4"/>
      <c r="I655">
        <f t="shared" ref="I655:I718" si="208">F655*1000/I$2</f>
        <v>696605.88947575935</v>
      </c>
      <c r="J655">
        <f t="shared" ref="J655:J718" si="209">G655*1000/J$2</f>
        <v>107031.02922008072</v>
      </c>
      <c r="M655">
        <f>IF(front!E668&gt;$M$2,I655,J655)</f>
        <v>696605.88947575935</v>
      </c>
      <c r="O655">
        <f t="shared" si="199"/>
        <v>695535.30031977175</v>
      </c>
      <c r="Q655">
        <f>'slit correction'!O657</f>
        <v>695535.30031977175</v>
      </c>
      <c r="R655">
        <f>SUMPRODUCT(B$6:B$2053,Q$6:Q$2053,EXP(constants!B$7+constants!A$7*ABS(A$6:A$2053-A655)))</f>
        <v>4321.1899449029934</v>
      </c>
      <c r="S655">
        <f t="shared" si="203"/>
        <v>691214.11037486873</v>
      </c>
      <c r="T655">
        <f t="shared" si="200"/>
        <v>691206.4702635986</v>
      </c>
      <c r="AT655">
        <f t="shared" si="206"/>
        <v>0.15364646041196758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44318.55</v>
      </c>
      <c r="D656" s="2">
        <f>front!E669-front!C669</f>
        <v>60252.6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46312.757650311854</v>
      </c>
      <c r="G656" s="4">
        <f>D656/(constants!$A$4+constants!$B$4*calc!D656+constants!$C$4*calc!D656^2+constants!$D$4*calc!D656^3+constants!$E$4*calc!D656^4+constants!$F$4*calc!D656^5+constants!$G$4*calc!D656^6+constants!$H$4*calc!D656^7)</f>
        <v>64238.605677402738</v>
      </c>
      <c r="H656" s="4"/>
      <c r="I656">
        <f t="shared" si="208"/>
        <v>701708.4492471494</v>
      </c>
      <c r="J656">
        <f t="shared" si="209"/>
        <v>107064.34279567123</v>
      </c>
      <c r="M656">
        <f>IF(front!E669&gt;$M$2,I656,J656)</f>
        <v>701708.4492471494</v>
      </c>
      <c r="O656">
        <f t="shared" si="199"/>
        <v>700637.8600911618</v>
      </c>
      <c r="Q656">
        <f>'slit correction'!O658</f>
        <v>700637.8600911618</v>
      </c>
      <c r="R656">
        <f>SUMPRODUCT(B$6:B$2053,Q$6:Q$2053,EXP(constants!B$7+constants!A$7*ABS(A$6:A$2053-A656)))</f>
        <v>4334.2323436492479</v>
      </c>
      <c r="S656">
        <f t="shared" si="203"/>
        <v>696303.62774751254</v>
      </c>
      <c r="T656">
        <f t="shared" si="200"/>
        <v>696295.98763624241</v>
      </c>
      <c r="AT656">
        <f t="shared" si="206"/>
        <v>0.15257667612601597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44983.88</v>
      </c>
      <c r="D657" s="2">
        <f>front!E670-front!C670</f>
        <v>60287.5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47052.927390217839</v>
      </c>
      <c r="G657" s="4">
        <f>D657/(constants!$A$4+constants!$B$4*calc!D657+constants!$C$4*calc!D657^2+constants!$D$4*calc!D657^3+constants!$E$4*calc!D657^4+constants!$F$4*calc!D657^5+constants!$G$4*calc!D657^6+constants!$H$4*calc!D657^7)</f>
        <v>64278.940846188016</v>
      </c>
      <c r="H657" s="4"/>
      <c r="I657">
        <f t="shared" si="208"/>
        <v>712923.14227602794</v>
      </c>
      <c r="J657">
        <f t="shared" si="209"/>
        <v>107131.56807698002</v>
      </c>
      <c r="M657">
        <f>IF(front!E670&gt;$M$2,I657,J657)</f>
        <v>712923.14227602794</v>
      </c>
      <c r="O657">
        <f t="shared" si="199"/>
        <v>711852.55312004033</v>
      </c>
      <c r="Q657">
        <f>'slit correction'!O659</f>
        <v>711852.55312004033</v>
      </c>
      <c r="R657">
        <f>SUMPRODUCT(B$6:B$2053,Q$6:Q$2053,EXP(constants!B$7+constants!A$7*ABS(A$6:A$2053-A657)))</f>
        <v>4347.19840333711</v>
      </c>
      <c r="S657">
        <f t="shared" si="203"/>
        <v>707505.35471670318</v>
      </c>
      <c r="T657">
        <f t="shared" si="200"/>
        <v>707497.71460543305</v>
      </c>
      <c r="AT657">
        <f t="shared" si="206"/>
        <v>0.15027085210750679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45551.64</v>
      </c>
      <c r="D658" s="2">
        <f>front!E671-front!C671</f>
        <v>60265.599999999999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47685.389006153287</v>
      </c>
      <c r="G658" s="4">
        <f>D658/(constants!$A$4+constants!$B$4*calc!D658+constants!$C$4*calc!D658^2+constants!$D$4*calc!D658^3+constants!$E$4*calc!D658^4+constants!$F$4*calc!D658^5+constants!$G$4*calc!D658^6+constants!$H$4*calc!D658^7)</f>
        <v>64253.628316010974</v>
      </c>
      <c r="H658" s="4"/>
      <c r="I658">
        <f t="shared" si="208"/>
        <v>722505.89403262548</v>
      </c>
      <c r="J658">
        <f t="shared" si="209"/>
        <v>107089.38052668495</v>
      </c>
      <c r="M658">
        <f>IF(front!E671&gt;$M$2,I658,J658)</f>
        <v>722505.89403262548</v>
      </c>
      <c r="O658">
        <f t="shared" si="199"/>
        <v>721435.30487663788</v>
      </c>
      <c r="Q658">
        <f>'slit correction'!O660</f>
        <v>721435.30487663788</v>
      </c>
      <c r="R658">
        <f>SUMPRODUCT(B$6:B$2053,Q$6:Q$2053,EXP(constants!B$7+constants!A$7*ABS(A$6:A$2053-A658)))</f>
        <v>4359.7870128185587</v>
      </c>
      <c r="S658">
        <f t="shared" si="203"/>
        <v>717075.51786381938</v>
      </c>
      <c r="T658">
        <f t="shared" si="200"/>
        <v>717067.87775254925</v>
      </c>
      <c r="AT658">
        <f t="shared" si="206"/>
        <v>0.14821938673603294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45407.32</v>
      </c>
      <c r="D659" s="2">
        <f>front!E672-front!C672</f>
        <v>60281.2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47524.552247400636</v>
      </c>
      <c r="G659" s="4">
        <f>D659/(constants!$A$4+constants!$B$4*calc!D659+constants!$C$4*calc!D659^2+constants!$D$4*calc!D659^3+constants!$E$4*calc!D659^4+constants!$F$4*calc!D659^5+constants!$G$4*calc!D659^6+constants!$H$4*calc!D659^7)</f>
        <v>64271.658493546551</v>
      </c>
      <c r="H659" s="4"/>
      <c r="I659">
        <f t="shared" si="208"/>
        <v>720068.97344546416</v>
      </c>
      <c r="J659">
        <f t="shared" si="209"/>
        <v>107119.43082257759</v>
      </c>
      <c r="M659">
        <f>IF(front!E672&gt;$M$2,I659,J659)</f>
        <v>720068.97344546416</v>
      </c>
      <c r="O659">
        <f t="shared" si="199"/>
        <v>718998.38428947655</v>
      </c>
      <c r="Q659">
        <f>'slit correction'!O661</f>
        <v>718998.38428947655</v>
      </c>
      <c r="R659">
        <f>SUMPRODUCT(B$6:B$2053,Q$6:Q$2053,EXP(constants!B$7+constants!A$7*ABS(A$6:A$2053-A659)))</f>
        <v>4372.5681103852403</v>
      </c>
      <c r="S659">
        <f t="shared" si="203"/>
        <v>714625.81617909134</v>
      </c>
      <c r="T659">
        <f t="shared" si="200"/>
        <v>714618.17606782122</v>
      </c>
      <c r="AT659">
        <f t="shared" si="206"/>
        <v>0.14876273631124656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45213.96</v>
      </c>
      <c r="D660" s="2">
        <f>front!E673-front!C673</f>
        <v>60292.5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47309.137333753613</v>
      </c>
      <c r="G660" s="4">
        <f>D660/(constants!$A$4+constants!$B$4*calc!D660+constants!$C$4*calc!D660^2+constants!$D$4*calc!D660^3+constants!$E$4*calc!D660^4+constants!$F$4*calc!D660^5+constants!$G$4*calc!D660^6+constants!$H$4*calc!D660^7)</f>
        <v>64284.720875088577</v>
      </c>
      <c r="H660" s="4"/>
      <c r="I660">
        <f t="shared" si="208"/>
        <v>716805.11111747904</v>
      </c>
      <c r="J660">
        <f t="shared" si="209"/>
        <v>107141.20145848097</v>
      </c>
      <c r="M660">
        <f>IF(front!E673&gt;$M$2,I660,J660)</f>
        <v>716805.11111747904</v>
      </c>
      <c r="O660">
        <f t="shared" si="199"/>
        <v>715734.52196149144</v>
      </c>
      <c r="Q660">
        <f>'slit correction'!O662</f>
        <v>715734.52196149144</v>
      </c>
      <c r="R660">
        <f>SUMPRODUCT(B$6:B$2053,Q$6:Q$2053,EXP(constants!B$7+constants!A$7*ABS(A$6:A$2053-A660)))</f>
        <v>4384.9713877219056</v>
      </c>
      <c r="S660">
        <f t="shared" si="203"/>
        <v>711349.55057376949</v>
      </c>
      <c r="T660">
        <f t="shared" si="200"/>
        <v>711341.91046249936</v>
      </c>
      <c r="AT660">
        <f t="shared" si="206"/>
        <v>0.14947047641924713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45347.67</v>
      </c>
      <c r="D661" s="2">
        <f>front!E674-front!C674</f>
        <v>60231.5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47458.089339941536</v>
      </c>
      <c r="G661" s="4">
        <f>D661/(constants!$A$4+constants!$B$4*calc!D661+constants!$C$4*calc!D661^2+constants!$D$4*calc!D661^3+constants!$E$4*calc!D661^4+constants!$F$4*calc!D661^5+constants!$G$4*calc!D661^6+constants!$H$4*calc!D661^7)</f>
        <v>64214.227608737812</v>
      </c>
      <c r="H661" s="4"/>
      <c r="I661">
        <f t="shared" si="208"/>
        <v>719061.95969608391</v>
      </c>
      <c r="J661">
        <f t="shared" si="209"/>
        <v>107023.71268122969</v>
      </c>
      <c r="M661">
        <f>IF(front!E674&gt;$M$2,I661,J661)</f>
        <v>719061.95969608391</v>
      </c>
      <c r="O661">
        <f t="shared" si="199"/>
        <v>717991.37054009631</v>
      </c>
      <c r="Q661">
        <f>'slit correction'!O663</f>
        <v>717991.37054009631</v>
      </c>
      <c r="R661">
        <f>SUMPRODUCT(B$6:B$2053,Q$6:Q$2053,EXP(constants!B$7+constants!A$7*ABS(A$6:A$2053-A661)))</f>
        <v>4397.5751757609687</v>
      </c>
      <c r="S661">
        <f t="shared" si="203"/>
        <v>713593.7953643353</v>
      </c>
      <c r="T661">
        <f t="shared" si="200"/>
        <v>713586.15525306517</v>
      </c>
      <c r="AT661">
        <f t="shared" si="206"/>
        <v>0.14883795650442133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45938.68</v>
      </c>
      <c r="D662" s="2">
        <f>front!E675-front!C675</f>
        <v>60274.3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48116.950797281017</v>
      </c>
      <c r="G662" s="4">
        <f>D662/(constants!$A$4+constants!$B$4*calc!D662+constants!$C$4*calc!D662^2+constants!$D$4*calc!D662^3+constants!$E$4*calc!D662^4+constants!$F$4*calc!D662^5+constants!$G$4*calc!D662^6+constants!$H$4*calc!D662^7)</f>
        <v>64263.683201201471</v>
      </c>
      <c r="H662" s="4"/>
      <c r="I662">
        <f t="shared" si="208"/>
        <v>729044.7090497124</v>
      </c>
      <c r="J662">
        <f t="shared" si="209"/>
        <v>107106.13866866911</v>
      </c>
      <c r="M662">
        <f>IF(front!E675&gt;$M$2,I662,J662)</f>
        <v>729044.7090497124</v>
      </c>
      <c r="O662">
        <f t="shared" si="199"/>
        <v>727974.1198937248</v>
      </c>
      <c r="Q662">
        <f>'slit correction'!O664</f>
        <v>727974.1198937248</v>
      </c>
      <c r="R662">
        <f>SUMPRODUCT(B$6:B$2053,Q$6:Q$2053,EXP(constants!B$7+constants!A$7*ABS(A$6:A$2053-A662)))</f>
        <v>4409.8109864739645</v>
      </c>
      <c r="S662">
        <f t="shared" si="203"/>
        <v>723564.30890725087</v>
      </c>
      <c r="T662">
        <f t="shared" si="200"/>
        <v>723556.66879598075</v>
      </c>
      <c r="AT662">
        <f t="shared" si="206"/>
        <v>0.14691299084836471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46924.200000000004</v>
      </c>
      <c r="D663" s="2">
        <f>front!E676-front!C676</f>
        <v>60267.9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49217.227376756651</v>
      </c>
      <c r="G663" s="4">
        <f>D663/(constants!$A$4+constants!$B$4*calc!D663+constants!$C$4*calc!D663^2+constants!$D$4*calc!D663^3+constants!$E$4*calc!D663^4+constants!$F$4*calc!D663^5+constants!$G$4*calc!D663^6+constants!$H$4*calc!D663^7)</f>
        <v>64256.286404609855</v>
      </c>
      <c r="H663" s="4"/>
      <c r="I663">
        <f t="shared" si="208"/>
        <v>745715.5663144947</v>
      </c>
      <c r="J663">
        <f t="shared" si="209"/>
        <v>107093.81067434975</v>
      </c>
      <c r="M663">
        <f>IF(front!E676&gt;$M$2,I663,J663)</f>
        <v>745715.5663144947</v>
      </c>
      <c r="O663">
        <f t="shared" si="199"/>
        <v>744644.9771585071</v>
      </c>
      <c r="Q663">
        <f>'slit correction'!O665</f>
        <v>744644.9771585071</v>
      </c>
      <c r="R663">
        <f>SUMPRODUCT(B$6:B$2053,Q$6:Q$2053,EXP(constants!B$7+constants!A$7*ABS(A$6:A$2053-A663)))</f>
        <v>4422.2326716931902</v>
      </c>
      <c r="S663">
        <f t="shared" si="203"/>
        <v>740222.7444868139</v>
      </c>
      <c r="T663">
        <f t="shared" si="200"/>
        <v>740215.10437554377</v>
      </c>
      <c r="AT663">
        <f t="shared" si="206"/>
        <v>0.14361214317093188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47484.98</v>
      </c>
      <c r="D664" s="2">
        <f>front!E677-front!C677</f>
        <v>60147.5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49844.110884858455</v>
      </c>
      <c r="G664" s="4">
        <f>D664/(constants!$A$4+constants!$B$4*calc!D664+constants!$C$4*calc!D664^2+constants!$D$4*calc!D664^3+constants!$E$4*calc!D664^4+constants!$F$4*calc!D664^5+constants!$G$4*calc!D664^6+constants!$H$4*calc!D664^7)</f>
        <v>64117.235962066683</v>
      </c>
      <c r="H664" s="4"/>
      <c r="I664">
        <f t="shared" si="208"/>
        <v>755213.80128573417</v>
      </c>
      <c r="J664">
        <f t="shared" si="209"/>
        <v>106862.0599367778</v>
      </c>
      <c r="M664">
        <f>IF(front!E677&gt;$M$2,I664,J664)</f>
        <v>755213.80128573417</v>
      </c>
      <c r="O664">
        <f t="shared" si="199"/>
        <v>754143.21212974656</v>
      </c>
      <c r="Q664">
        <f>'slit correction'!O666</f>
        <v>754143.21212974656</v>
      </c>
      <c r="R664">
        <f>SUMPRODUCT(B$6:B$2053,Q$6:Q$2053,EXP(constants!B$7+constants!A$7*ABS(A$6:A$2053-A664)))</f>
        <v>4434.2608154670143</v>
      </c>
      <c r="S664">
        <f t="shared" si="203"/>
        <v>749708.95131427958</v>
      </c>
      <c r="T664">
        <f t="shared" si="200"/>
        <v>749701.31120300945</v>
      </c>
      <c r="AT664">
        <f t="shared" si="206"/>
        <v>0.14149908245168136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47669.68</v>
      </c>
      <c r="D665" s="2">
        <f>front!E678-front!C678</f>
        <v>60182.400000000001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50050.697936522076</v>
      </c>
      <c r="G665" s="4">
        <f>D665/(constants!$A$4+constants!$B$4*calc!D665+constants!$C$4*calc!D665^2+constants!$D$4*calc!D665^3+constants!$E$4*calc!D665^4+constants!$F$4*calc!D665^5+constants!$G$4*calc!D665^6+constants!$H$4*calc!D665^7)</f>
        <v>64157.522418723085</v>
      </c>
      <c r="H665" s="4"/>
      <c r="I665">
        <f t="shared" si="208"/>
        <v>758343.90812912234</v>
      </c>
      <c r="J665">
        <f t="shared" si="209"/>
        <v>106929.20403120514</v>
      </c>
      <c r="M665">
        <f>IF(front!E678&gt;$M$2,I665,J665)</f>
        <v>758343.90812912234</v>
      </c>
      <c r="O665">
        <f t="shared" si="199"/>
        <v>757273.31897313474</v>
      </c>
      <c r="Q665">
        <f>'slit correction'!O667</f>
        <v>757273.31897313474</v>
      </c>
      <c r="R665">
        <f>SUMPRODUCT(B$6:B$2053,Q$6:Q$2053,EXP(constants!B$7+constants!A$7*ABS(A$6:A$2053-A665)))</f>
        <v>4446.4413794005441</v>
      </c>
      <c r="S665">
        <f t="shared" si="203"/>
        <v>752826.87759373419</v>
      </c>
      <c r="T665">
        <f t="shared" si="200"/>
        <v>752819.23748246406</v>
      </c>
      <c r="AT665">
        <f t="shared" si="206"/>
        <v>0.14100357751274825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47430.6</v>
      </c>
      <c r="D666" s="2">
        <f>front!E679-front!C679</f>
        <v>60287.9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49783.297327223612</v>
      </c>
      <c r="G666" s="4">
        <f>D666/(constants!$A$4+constants!$B$4*calc!D666+constants!$C$4*calc!D666^2+constants!$D$4*calc!D666^3+constants!$E$4*calc!D666^4+constants!$F$4*calc!D666^5+constants!$G$4*calc!D666^6+constants!$H$4*calc!D666^7)</f>
        <v>64279.403235987025</v>
      </c>
      <c r="H666" s="4"/>
      <c r="I666">
        <f t="shared" si="208"/>
        <v>754292.38374581235</v>
      </c>
      <c r="J666">
        <f t="shared" si="209"/>
        <v>107132.33872664504</v>
      </c>
      <c r="M666">
        <f>IF(front!E679&gt;$M$2,I666,J666)</f>
        <v>754292.38374581235</v>
      </c>
      <c r="O666">
        <f t="shared" si="199"/>
        <v>753221.79458982474</v>
      </c>
      <c r="Q666">
        <f>'slit correction'!O668</f>
        <v>753221.79458982474</v>
      </c>
      <c r="R666">
        <f>SUMPRODUCT(B$6:B$2053,Q$6:Q$2053,EXP(constants!B$7+constants!A$7*ABS(A$6:A$2053-A666)))</f>
        <v>4458.2220091587351</v>
      </c>
      <c r="S666">
        <f t="shared" si="203"/>
        <v>748763.57258066605</v>
      </c>
      <c r="T666">
        <f t="shared" si="200"/>
        <v>748755.93246939592</v>
      </c>
      <c r="AT666">
        <f t="shared" si="206"/>
        <v>0.14203025383157969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46921.9</v>
      </c>
      <c r="D667" s="2">
        <f>front!E680-front!C680</f>
        <v>60243.8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49214.657392244641</v>
      </c>
      <c r="G667" s="4">
        <f>D667/(constants!$A$4+constants!$B$4*calc!D667+constants!$C$4*calc!D667^2+constants!$D$4*calc!D667^3+constants!$E$4*calc!D667^4+constants!$F$4*calc!D667^5+constants!$G$4*calc!D667^6+constants!$H$4*calc!D667^7)</f>
        <v>64228.437796049417</v>
      </c>
      <c r="H667" s="4"/>
      <c r="I667">
        <f t="shared" si="208"/>
        <v>745676.62715522177</v>
      </c>
      <c r="J667">
        <f t="shared" si="209"/>
        <v>107047.39632674903</v>
      </c>
      <c r="M667">
        <f>IF(front!E680&gt;$M$2,I667,J667)</f>
        <v>745676.62715522177</v>
      </c>
      <c r="O667">
        <f t="shared" si="199"/>
        <v>744606.03799923416</v>
      </c>
      <c r="Q667">
        <f>'slit correction'!O669</f>
        <v>744606.03799923416</v>
      </c>
      <c r="R667">
        <f>SUMPRODUCT(B$6:B$2053,Q$6:Q$2053,EXP(constants!B$7+constants!A$7*ABS(A$6:A$2053-A667)))</f>
        <v>4470.1553403977041</v>
      </c>
      <c r="S667">
        <f t="shared" si="203"/>
        <v>740135.88265883643</v>
      </c>
      <c r="T667">
        <f t="shared" si="200"/>
        <v>740128.2425475663</v>
      </c>
      <c r="AT667">
        <f t="shared" si="206"/>
        <v>0.14355739797710704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46493.979999999996</v>
      </c>
      <c r="D668" s="2">
        <f>front!E681-front!C681</f>
        <v>60275.5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48736.67721160849</v>
      </c>
      <c r="G668" s="4">
        <f>D668/(constants!$A$4+constants!$B$4*calc!D668+constants!$C$4*calc!D668^2+constants!$D$4*calc!D668^3+constants!$E$4*calc!D668^4+constants!$F$4*calc!D668^5+constants!$G$4*calc!D668^6+constants!$H$4*calc!D668^7)</f>
        <v>64265.070162239645</v>
      </c>
      <c r="H668" s="4"/>
      <c r="I668">
        <f t="shared" si="208"/>
        <v>738434.50320618926</v>
      </c>
      <c r="J668">
        <f t="shared" si="209"/>
        <v>107108.45027039941</v>
      </c>
      <c r="M668">
        <f>IF(front!E681&gt;$M$2,I668,J668)</f>
        <v>738434.50320618926</v>
      </c>
      <c r="O668">
        <f t="shared" si="199"/>
        <v>737363.91405020165</v>
      </c>
      <c r="Q668">
        <f>'slit correction'!O670</f>
        <v>737363.91405020165</v>
      </c>
      <c r="R668">
        <f>SUMPRODUCT(B$6:B$2053,Q$6:Q$2053,EXP(constants!B$7+constants!A$7*ABS(A$6:A$2053-A668)))</f>
        <v>4481.7147996058156</v>
      </c>
      <c r="S668">
        <f t="shared" si="203"/>
        <v>732882.19925059588</v>
      </c>
      <c r="T668">
        <f t="shared" si="200"/>
        <v>732874.55913932575</v>
      </c>
      <c r="AT668">
        <f t="shared" si="206"/>
        <v>0.14504800331694695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46427.619999999995</v>
      </c>
      <c r="D669" s="2">
        <f>front!E682-front!C682</f>
        <v>60119.3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48662.585422560885</v>
      </c>
      <c r="G669" s="4">
        <f>D669/(constants!$A$4+constants!$B$4*calc!D669+constants!$C$4*calc!D669^2+constants!$D$4*calc!D669^3+constants!$E$4*calc!D669^4+constants!$F$4*calc!D669^5+constants!$G$4*calc!D669^6+constants!$H$4*calc!D669^7)</f>
        <v>64084.695131679226</v>
      </c>
      <c r="H669" s="4"/>
      <c r="I669">
        <f t="shared" si="208"/>
        <v>737311.90034183161</v>
      </c>
      <c r="J669">
        <f t="shared" si="209"/>
        <v>106807.82521946538</v>
      </c>
      <c r="M669">
        <f>IF(front!E682&gt;$M$2,I669,J669)</f>
        <v>737311.90034183161</v>
      </c>
      <c r="O669">
        <f t="shared" si="199"/>
        <v>736241.31118584401</v>
      </c>
      <c r="Q669">
        <f>'slit correction'!O671</f>
        <v>736241.31118584401</v>
      </c>
      <c r="R669">
        <f>SUMPRODUCT(B$6:B$2053,Q$6:Q$2053,EXP(constants!B$7+constants!A$7*ABS(A$6:A$2053-A669)))</f>
        <v>4493.4468773992867</v>
      </c>
      <c r="S669">
        <f t="shared" si="203"/>
        <v>731747.86430844467</v>
      </c>
      <c r="T669">
        <f t="shared" si="200"/>
        <v>731740.22419717454</v>
      </c>
      <c r="AT669">
        <f t="shared" si="206"/>
        <v>0.14486111667253337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46798.35</v>
      </c>
      <c r="D670" s="2">
        <f>front!E683-front!C683</f>
        <v>60255.5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49076.618722102146</v>
      </c>
      <c r="G670" s="4">
        <f>D670/(constants!$A$4+constants!$B$4*calc!D670+constants!$C$4*calc!D670^2+constants!$D$4*calc!D670^3+constants!$E$4*calc!D670^4+constants!$F$4*calc!D670^5+constants!$G$4*calc!D670^6+constants!$H$4*calc!D670^7)</f>
        <v>64241.956684280151</v>
      </c>
      <c r="H670" s="4"/>
      <c r="I670">
        <f t="shared" si="208"/>
        <v>743585.13215306273</v>
      </c>
      <c r="J670">
        <f t="shared" si="209"/>
        <v>107069.92780713359</v>
      </c>
      <c r="M670">
        <f>IF(front!E683&gt;$M$2,I670,J670)</f>
        <v>743585.13215306273</v>
      </c>
      <c r="O670">
        <f t="shared" si="199"/>
        <v>742514.54299707513</v>
      </c>
      <c r="Q670">
        <f>'slit correction'!O672</f>
        <v>742514.54299707513</v>
      </c>
      <c r="R670">
        <f>SUMPRODUCT(B$6:B$2053,Q$6:Q$2053,EXP(constants!B$7+constants!A$7*ABS(A$6:A$2053-A670)))</f>
        <v>4504.8245528544549</v>
      </c>
      <c r="S670">
        <f t="shared" si="203"/>
        <v>738009.71844422072</v>
      </c>
      <c r="T670">
        <f t="shared" si="200"/>
        <v>738002.07833295059</v>
      </c>
      <c r="AT670">
        <f t="shared" si="206"/>
        <v>0.14399148554397651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47475.63</v>
      </c>
      <c r="D671" s="2">
        <f>front!E684-front!C684</f>
        <v>60286.3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49833.654365884409</v>
      </c>
      <c r="G671" s="4">
        <f>D671/(constants!$A$4+constants!$B$4*calc!D671+constants!$C$4*calc!D671^2+constants!$D$4*calc!D671^3+constants!$E$4*calc!D671^4+constants!$F$4*calc!D671^5+constants!$G$4*calc!D671^6+constants!$H$4*calc!D671^7)</f>
        <v>64277.553689839056</v>
      </c>
      <c r="H671" s="4"/>
      <c r="I671">
        <f t="shared" si="208"/>
        <v>755055.36918006674</v>
      </c>
      <c r="J671">
        <f t="shared" si="209"/>
        <v>107129.25614973177</v>
      </c>
      <c r="M671">
        <f>IF(front!E684&gt;$M$2,I671,J671)</f>
        <v>755055.36918006674</v>
      </c>
      <c r="O671">
        <f t="shared" si="199"/>
        <v>753984.78002407914</v>
      </c>
      <c r="Q671">
        <f>'slit correction'!O673</f>
        <v>753984.78002407914</v>
      </c>
      <c r="R671">
        <f>SUMPRODUCT(B$6:B$2053,Q$6:Q$2053,EXP(constants!B$7+constants!A$7*ABS(A$6:A$2053-A671)))</f>
        <v>4516.3686444764717</v>
      </c>
      <c r="S671">
        <f t="shared" si="203"/>
        <v>749468.41137960262</v>
      </c>
      <c r="T671">
        <f t="shared" si="200"/>
        <v>749460.77126833249</v>
      </c>
      <c r="AT671">
        <f t="shared" si="206"/>
        <v>0.14188264930301214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47728.14</v>
      </c>
      <c r="D672" s="2">
        <f>front!E685-front!C685</f>
        <v>60236.4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50116.096730130135</v>
      </c>
      <c r="G672" s="4">
        <f>D672/(constants!$A$4+constants!$B$4*calc!D672+constants!$C$4*calc!D672^2+constants!$D$4*calc!D672^3+constants!$E$4*calc!D672^4+constants!$F$4*calc!D672^5+constants!$G$4*calc!D672^6+constants!$H$4*calc!D672^7)</f>
        <v>64219.888335313903</v>
      </c>
      <c r="H672" s="4"/>
      <c r="I672">
        <f t="shared" si="208"/>
        <v>759334.79894136568</v>
      </c>
      <c r="J672">
        <f t="shared" si="209"/>
        <v>107033.14722552316</v>
      </c>
      <c r="M672">
        <f>IF(front!E685&gt;$M$2,I672,J672)</f>
        <v>759334.79894136568</v>
      </c>
      <c r="O672">
        <f t="shared" ref="O672:O735" si="210">M672-$O$3</f>
        <v>758264.20978537807</v>
      </c>
      <c r="Q672">
        <f>'slit correction'!O674</f>
        <v>758264.20978537807</v>
      </c>
      <c r="R672">
        <f>SUMPRODUCT(B$6:B$2053,Q$6:Q$2053,EXP(constants!B$7+constants!A$7*ABS(A$6:A$2053-A672)))</f>
        <v>4527.5439893359653</v>
      </c>
      <c r="S672">
        <f t="shared" si="203"/>
        <v>753736.66579604207</v>
      </c>
      <c r="T672">
        <f t="shared" si="200"/>
        <v>753729.02568477194</v>
      </c>
      <c r="AT672">
        <f t="shared" si="206"/>
        <v>0.14095646264960399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47646</v>
      </c>
      <c r="D673" s="2">
        <f>front!E686-front!C686</f>
        <v>60265.3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50024.208808337848</v>
      </c>
      <c r="G673" s="4">
        <f>D673/(constants!$A$4+constants!$B$4*calc!D673+constants!$C$4*calc!D673^2+constants!$D$4*calc!D673^3+constants!$E$4*calc!D673^4+constants!$F$4*calc!D673^5+constants!$G$4*calc!D673^6+constants!$H$4*calc!D673^7)</f>
        <v>64253.28161406672</v>
      </c>
      <c r="H673" s="4"/>
      <c r="I673">
        <f t="shared" si="208"/>
        <v>757942.55770208861</v>
      </c>
      <c r="J673">
        <f t="shared" si="209"/>
        <v>107088.8026901112</v>
      </c>
      <c r="M673">
        <f>IF(front!E686&gt;$M$2,I673,J673)</f>
        <v>757942.55770208861</v>
      </c>
      <c r="O673">
        <f t="shared" si="210"/>
        <v>756871.96854610101</v>
      </c>
      <c r="Q673">
        <f>'slit correction'!O675</f>
        <v>756871.96854610101</v>
      </c>
      <c r="R673">
        <f>SUMPRODUCT(B$6:B$2053,Q$6:Q$2053,EXP(constants!B$7+constants!A$7*ABS(A$6:A$2053-A673)))</f>
        <v>4538.8654342630807</v>
      </c>
      <c r="S673">
        <f t="shared" si="203"/>
        <v>752333.10311183787</v>
      </c>
      <c r="T673">
        <f t="shared" si="200"/>
        <v>752325.46300056775</v>
      </c>
      <c r="AT673">
        <f t="shared" si="206"/>
        <v>0.14128881087609116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47425.770000000004</v>
      </c>
      <c r="D674" s="2">
        <f>front!E687-front!C687</f>
        <v>60206.9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49777.896137202835</v>
      </c>
      <c r="G674" s="4">
        <f>D674/(constants!$A$4+constants!$B$4*calc!D674+constants!$C$4*calc!D674^2+constants!$D$4*calc!D674^3+constants!$E$4*calc!D674^4+constants!$F$4*calc!D674^5+constants!$G$4*calc!D674^6+constants!$H$4*calc!D674^7)</f>
        <v>64185.81328137021</v>
      </c>
      <c r="H674" s="4"/>
      <c r="I674">
        <f t="shared" si="208"/>
        <v>754210.54753337626</v>
      </c>
      <c r="J674">
        <f t="shared" si="209"/>
        <v>106976.35546895035</v>
      </c>
      <c r="M674">
        <f>IF(front!E687&gt;$M$2,I674,J674)</f>
        <v>754210.54753337626</v>
      </c>
      <c r="O674">
        <f t="shared" si="210"/>
        <v>753139.95837738866</v>
      </c>
      <c r="Q674">
        <f>'slit correction'!O676</f>
        <v>753139.95837738866</v>
      </c>
      <c r="R674">
        <f>SUMPRODUCT(B$6:B$2053,Q$6:Q$2053,EXP(constants!B$7+constants!A$7*ABS(A$6:A$2053-A674)))</f>
        <v>4549.8234992128218</v>
      </c>
      <c r="S674">
        <f t="shared" si="203"/>
        <v>748590.1348781758</v>
      </c>
      <c r="T674">
        <f t="shared" si="200"/>
        <v>748582.49476690567</v>
      </c>
      <c r="AT674">
        <f t="shared" si="206"/>
        <v>0.14183884834124028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47645.7</v>
      </c>
      <c r="D675" s="2">
        <f>front!E688-front!C688</f>
        <v>60254.9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50023.873225383853</v>
      </c>
      <c r="G675" s="4">
        <f>D675/(constants!$A$4+constants!$B$4*calc!D675+constants!$C$4*calc!D675^2+constants!$D$4*calc!D675^3+constants!$E$4*calc!D675^4+constants!$F$4*calc!D675^5+constants!$G$4*calc!D675^6+constants!$H$4*calc!D675^7)</f>
        <v>64241.263363236059</v>
      </c>
      <c r="H675" s="4"/>
      <c r="I675">
        <f t="shared" si="208"/>
        <v>757937.47311187664</v>
      </c>
      <c r="J675">
        <f t="shared" si="209"/>
        <v>107068.7722720601</v>
      </c>
      <c r="M675">
        <f>IF(front!E688&gt;$M$2,I675,J675)</f>
        <v>757937.47311187664</v>
      </c>
      <c r="O675">
        <f t="shared" si="210"/>
        <v>756866.88395588903</v>
      </c>
      <c r="Q675">
        <f>'slit correction'!O677</f>
        <v>756866.88395588903</v>
      </c>
      <c r="R675">
        <f>SUMPRODUCT(B$6:B$2053,Q$6:Q$2053,EXP(constants!B$7+constants!A$7*ABS(A$6:A$2053-A675)))</f>
        <v>4560.933680239671</v>
      </c>
      <c r="S675">
        <f t="shared" si="203"/>
        <v>752305.95027564932</v>
      </c>
      <c r="T675">
        <f t="shared" si="200"/>
        <v>752298.31016437919</v>
      </c>
      <c r="AT675">
        <f t="shared" si="206"/>
        <v>0.14126333117224835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48112.07</v>
      </c>
      <c r="D676" s="2">
        <f>front!E689-front!C689</f>
        <v>60259.3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50545.72513584327</v>
      </c>
      <c r="G676" s="4">
        <f>D676/(constants!$A$4+constants!$B$4*calc!D676+constants!$C$4*calc!D676^2+constants!$D$4*calc!D676^3+constants!$E$4*calc!D676^4+constants!$F$4*calc!D676^5+constants!$G$4*calc!D676^6+constants!$H$4*calc!D676^7)</f>
        <v>64246.347830033446</v>
      </c>
      <c r="H676" s="4"/>
      <c r="I676">
        <f t="shared" si="208"/>
        <v>765844.32024004951</v>
      </c>
      <c r="J676">
        <f t="shared" si="209"/>
        <v>107077.24638338908</v>
      </c>
      <c r="M676">
        <f>IF(front!E689&gt;$M$2,I676,J676)</f>
        <v>765844.32024004951</v>
      </c>
      <c r="O676">
        <f t="shared" si="210"/>
        <v>764773.7310840619</v>
      </c>
      <c r="Q676">
        <f>'slit correction'!O678</f>
        <v>764773.7310840619</v>
      </c>
      <c r="R676">
        <f>SUMPRODUCT(B$6:B$2053,Q$6:Q$2053,EXP(constants!B$7+constants!A$7*ABS(A$6:A$2053-A676)))</f>
        <v>4571.6892263920627</v>
      </c>
      <c r="S676">
        <f t="shared" si="203"/>
        <v>760202.04185766983</v>
      </c>
      <c r="T676">
        <f t="shared" si="200"/>
        <v>760194.4017463997</v>
      </c>
      <c r="AT676">
        <f t="shared" si="206"/>
        <v>0.13981594372838899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48389.22</v>
      </c>
      <c r="D677" s="2">
        <f>front!E690-front!C690</f>
        <v>60262.8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50855.995235829207</v>
      </c>
      <c r="G677" s="4">
        <f>D677/(constants!$A$4+constants!$B$4*calc!D677+constants!$C$4*calc!D677^2+constants!$D$4*calc!D677^3+constants!$E$4*calc!D677^4+constants!$F$4*calc!D677^5+constants!$G$4*calc!D677^6+constants!$H$4*calc!D677^7)</f>
        <v>64250.392478409623</v>
      </c>
      <c r="H677" s="4"/>
      <c r="I677">
        <f t="shared" si="208"/>
        <v>770545.3823610486</v>
      </c>
      <c r="J677">
        <f t="shared" si="209"/>
        <v>107083.98746401604</v>
      </c>
      <c r="M677">
        <f>IF(front!E690&gt;$M$2,I677,J677)</f>
        <v>770545.3823610486</v>
      </c>
      <c r="O677">
        <f t="shared" si="210"/>
        <v>769474.793205061</v>
      </c>
      <c r="Q677">
        <f>'slit correction'!O679</f>
        <v>769474.793205061</v>
      </c>
      <c r="R677">
        <f>SUMPRODUCT(B$6:B$2053,Q$6:Q$2053,EXP(constants!B$7+constants!A$7*ABS(A$6:A$2053-A677)))</f>
        <v>4582.5816787023659</v>
      </c>
      <c r="S677">
        <f t="shared" si="203"/>
        <v>764892.21152635862</v>
      </c>
      <c r="T677">
        <f t="shared" si="200"/>
        <v>764884.57141508849</v>
      </c>
      <c r="AT677">
        <f t="shared" si="206"/>
        <v>0.13897168150680125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48126.219999999994</v>
      </c>
      <c r="D678" s="2">
        <f>front!E691-front!C691</f>
        <v>60219.1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50561.563505353675</v>
      </c>
      <c r="G678" s="4">
        <f>D678/(constants!$A$4+constants!$B$4*calc!D678+constants!$C$4*calc!D678^2+constants!$D$4*calc!D678^3+constants!$E$4*calc!D678^4+constants!$F$4*calc!D678^5+constants!$G$4*calc!D678^6+constants!$H$4*calc!D678^7)</f>
        <v>64199.903934616843</v>
      </c>
      <c r="H678" s="4"/>
      <c r="I678">
        <f t="shared" si="208"/>
        <v>766084.29553566175</v>
      </c>
      <c r="J678">
        <f t="shared" si="209"/>
        <v>106999.83989102807</v>
      </c>
      <c r="M678">
        <f>IF(front!E691&gt;$M$2,I678,J678)</f>
        <v>766084.29553566175</v>
      </c>
      <c r="O678">
        <f t="shared" si="210"/>
        <v>765013.70637967414</v>
      </c>
      <c r="Q678">
        <f>'slit correction'!O680</f>
        <v>765013.70637967414</v>
      </c>
      <c r="R678">
        <f>SUMPRODUCT(B$6:B$2053,Q$6:Q$2053,EXP(constants!B$7+constants!A$7*ABS(A$6:A$2053-A678)))</f>
        <v>4593.1121399862586</v>
      </c>
      <c r="S678">
        <f t="shared" si="203"/>
        <v>760420.5942396879</v>
      </c>
      <c r="T678">
        <f t="shared" si="200"/>
        <v>760412.95412841777</v>
      </c>
      <c r="AT678">
        <f t="shared" si="206"/>
        <v>0.13967110475252806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47562.94</v>
      </c>
      <c r="D679" s="2">
        <f>front!E692-front!C692</f>
        <v>60286.9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49931.302525968917</v>
      </c>
      <c r="G679" s="4">
        <f>D679/(constants!$A$4+constants!$B$4*calc!D679+constants!$C$4*calc!D679^2+constants!$D$4*calc!D679^3+constants!$E$4*calc!D679^4+constants!$F$4*calc!D679^5+constants!$G$4*calc!D679^6+constants!$H$4*calc!D679^7)</f>
        <v>64278.247265567377</v>
      </c>
      <c r="H679" s="4"/>
      <c r="I679">
        <f t="shared" si="208"/>
        <v>756534.88675710477</v>
      </c>
      <c r="J679">
        <f t="shared" si="209"/>
        <v>107130.41210927896</v>
      </c>
      <c r="M679">
        <f>IF(front!E692&gt;$M$2,I679,J679)</f>
        <v>756534.88675710477</v>
      </c>
      <c r="O679">
        <f t="shared" si="210"/>
        <v>755464.29760111717</v>
      </c>
      <c r="Q679">
        <f>'slit correction'!O681</f>
        <v>755464.29760111717</v>
      </c>
      <c r="R679">
        <f>SUMPRODUCT(B$6:B$2053,Q$6:Q$2053,EXP(constants!B$7+constants!A$7*ABS(A$6:A$2053-A679)))</f>
        <v>4603.7783115208058</v>
      </c>
      <c r="S679">
        <f t="shared" si="203"/>
        <v>750860.51928959636</v>
      </c>
      <c r="T679">
        <f t="shared" si="200"/>
        <v>750852.87917832623</v>
      </c>
      <c r="AT679">
        <f t="shared" si="206"/>
        <v>0.14160670444226922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47076.97</v>
      </c>
      <c r="D680" s="2">
        <f>front!E693-front!C693</f>
        <v>60233.3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49387.951489778759</v>
      </c>
      <c r="G680" s="4">
        <f>D680/(constants!$A$4+constants!$B$4*calc!D680+constants!$C$4*calc!D680^2+constants!$D$4*calc!D680^3+constants!$E$4*calc!D680^4+constants!$F$4*calc!D680^5+constants!$G$4*calc!D680^6+constants!$H$4*calc!D680^7)</f>
        <v>64216.30702206499</v>
      </c>
      <c r="H680" s="4"/>
      <c r="I680">
        <f t="shared" si="208"/>
        <v>748302.29529967811</v>
      </c>
      <c r="J680">
        <f t="shared" si="209"/>
        <v>107027.17837010832</v>
      </c>
      <c r="M680">
        <f>IF(front!E693&gt;$M$2,I680,J680)</f>
        <v>748302.29529967811</v>
      </c>
      <c r="O680">
        <f t="shared" si="210"/>
        <v>747231.70614369051</v>
      </c>
      <c r="Q680">
        <f>'slit correction'!O682</f>
        <v>747231.70614369051</v>
      </c>
      <c r="R680">
        <f>SUMPRODUCT(B$6:B$2053,Q$6:Q$2053,EXP(constants!B$7+constants!A$7*ABS(A$6:A$2053-A680)))</f>
        <v>4614.1093470341693</v>
      </c>
      <c r="S680">
        <f t="shared" si="203"/>
        <v>742617.59679665638</v>
      </c>
      <c r="T680">
        <f t="shared" si="200"/>
        <v>742609.95668538625</v>
      </c>
      <c r="AT680">
        <f t="shared" si="206"/>
        <v>0.1430266605386348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46838.879999999997</v>
      </c>
      <c r="D681" s="2">
        <f>front!E694-front!C694</f>
        <v>60233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49121.898575791325</v>
      </c>
      <c r="G681" s="4">
        <f>D681/(constants!$A$4+constants!$B$4*calc!D681+constants!$C$4*calc!D681^2+constants!$D$4*calc!D681^3+constants!$E$4*calc!D681^4+constants!$F$4*calc!D681^5+constants!$G$4*calc!D681^6+constants!$H$4*calc!D681^7)</f>
        <v>64215.960450173974</v>
      </c>
      <c r="H681" s="4"/>
      <c r="I681">
        <f t="shared" si="208"/>
        <v>744271.19054229278</v>
      </c>
      <c r="J681">
        <f t="shared" si="209"/>
        <v>107026.60075028996</v>
      </c>
      <c r="M681">
        <f>IF(front!E694&gt;$M$2,I681,J681)</f>
        <v>744271.19054229278</v>
      </c>
      <c r="O681">
        <f t="shared" si="210"/>
        <v>743200.60138630518</v>
      </c>
      <c r="Q681">
        <f>'slit correction'!O683</f>
        <v>743200.60138630518</v>
      </c>
      <c r="R681">
        <f>SUMPRODUCT(B$6:B$2053,Q$6:Q$2053,EXP(constants!B$7+constants!A$7*ABS(A$6:A$2053-A681)))</f>
        <v>4624.5984795843497</v>
      </c>
      <c r="S681">
        <f t="shared" si="203"/>
        <v>738576.00290672085</v>
      </c>
      <c r="T681">
        <f t="shared" si="200"/>
        <v>738568.36279545072</v>
      </c>
      <c r="AT681">
        <f t="shared" si="206"/>
        <v>0.14380054220869137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46642</v>
      </c>
      <c r="D682" s="2">
        <f>front!E695-front!C695</f>
        <v>60303.4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48901.974210553701</v>
      </c>
      <c r="G682" s="4">
        <f>D682/(constants!$A$4+constants!$B$4*calc!D682+constants!$C$4*calc!D682^2+constants!$D$4*calc!D682^3+constants!$E$4*calc!D682^4+constants!$F$4*calc!D682^5+constants!$G$4*calc!D682^6+constants!$H$4*calc!D682^7)</f>
        <v>64297.322518722365</v>
      </c>
      <c r="H682" s="4"/>
      <c r="I682">
        <f t="shared" si="208"/>
        <v>740939.00319020753</v>
      </c>
      <c r="J682">
        <f t="shared" si="209"/>
        <v>107162.20419787061</v>
      </c>
      <c r="M682">
        <f>IF(front!E695&gt;$M$2,I682,J682)</f>
        <v>740939.00319020753</v>
      </c>
      <c r="O682">
        <f t="shared" si="210"/>
        <v>739868.41403421992</v>
      </c>
      <c r="Q682">
        <f>'slit correction'!O684</f>
        <v>739868.41403421992</v>
      </c>
      <c r="R682">
        <f>SUMPRODUCT(B$6:B$2053,Q$6:Q$2053,EXP(constants!B$7+constants!A$7*ABS(A$6:A$2053-A682)))</f>
        <v>4634.7759514301924</v>
      </c>
      <c r="S682">
        <f t="shared" si="203"/>
        <v>735233.63808278972</v>
      </c>
      <c r="T682">
        <f t="shared" si="200"/>
        <v>735225.9979715196</v>
      </c>
      <c r="AT682">
        <f t="shared" si="206"/>
        <v>0.14463026475387319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46601.17</v>
      </c>
      <c r="D683" s="2">
        <f>front!E696-front!C696</f>
        <v>60251.5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48856.374299205745</v>
      </c>
      <c r="G683" s="4">
        <f>D683/(constants!$A$4+constants!$B$4*calc!D683+constants!$C$4*calc!D683^2+constants!$D$4*calc!D683^3+constants!$E$4*calc!D683^4+constants!$F$4*calc!D683^5+constants!$G$4*calc!D683^6+constants!$H$4*calc!D683^7)</f>
        <v>64237.334635394363</v>
      </c>
      <c r="H683" s="4"/>
      <c r="I683">
        <f t="shared" si="208"/>
        <v>740248.09544251126</v>
      </c>
      <c r="J683">
        <f t="shared" si="209"/>
        <v>107062.22439232394</v>
      </c>
      <c r="M683">
        <f>IF(front!E696&gt;$M$2,I683,J683)</f>
        <v>740248.09544251126</v>
      </c>
      <c r="O683">
        <f t="shared" si="210"/>
        <v>739177.50628652365</v>
      </c>
      <c r="Q683">
        <f>'slit correction'!O685</f>
        <v>739177.50628652365</v>
      </c>
      <c r="R683">
        <f>SUMPRODUCT(B$6:B$2053,Q$6:Q$2053,EXP(constants!B$7+constants!A$7*ABS(A$6:A$2053-A683)))</f>
        <v>4645.121511816762</v>
      </c>
      <c r="S683">
        <f t="shared" si="203"/>
        <v>734532.38477470691</v>
      </c>
      <c r="T683">
        <f t="shared" si="200"/>
        <v>734524.74466343678</v>
      </c>
      <c r="AT683">
        <f t="shared" si="206"/>
        <v>0.14463019229833135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46792.67</v>
      </c>
      <c r="D684" s="2">
        <f>front!E697-front!C697</f>
        <v>60198.1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49070.273305457253</v>
      </c>
      <c r="G684" s="4">
        <f>D684/(constants!$A$4+constants!$B$4*calc!D684+constants!$C$4*calc!D684^2+constants!$D$4*calc!D684^3+constants!$E$4*calc!D684^4+constants!$F$4*calc!D684^5+constants!$G$4*calc!D684^6+constants!$H$4*calc!D684^7)</f>
        <v>64175.650754662842</v>
      </c>
      <c r="H684" s="4"/>
      <c r="I684">
        <f t="shared" si="208"/>
        <v>743488.98947662499</v>
      </c>
      <c r="J684">
        <f t="shared" si="209"/>
        <v>106959.41792443806</v>
      </c>
      <c r="M684">
        <f>IF(front!E697&gt;$M$2,I684,J684)</f>
        <v>743488.98947662499</v>
      </c>
      <c r="O684">
        <f t="shared" si="210"/>
        <v>742418.40032063739</v>
      </c>
      <c r="Q684">
        <f>'slit correction'!O686</f>
        <v>742418.40032063739</v>
      </c>
      <c r="R684">
        <f>SUMPRODUCT(B$6:B$2053,Q$6:Q$2053,EXP(constants!B$7+constants!A$7*ABS(A$6:A$2053-A684)))</f>
        <v>4655.1675435353354</v>
      </c>
      <c r="S684">
        <f t="shared" si="203"/>
        <v>737763.23277710204</v>
      </c>
      <c r="T684">
        <f t="shared" si="200"/>
        <v>737755.59266583191</v>
      </c>
      <c r="AT684">
        <f t="shared" si="206"/>
        <v>0.14386146861398924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47161.46</v>
      </c>
      <c r="D685" s="2">
        <f>front!E698-front!C698</f>
        <v>60259.199999999997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49482.388818903382</v>
      </c>
      <c r="G685" s="4">
        <f>D685/(constants!$A$4+constants!$B$4*calc!D685+constants!$C$4*calc!D685^2+constants!$D$4*calc!D685^3+constants!$E$4*calc!D685^4+constants!$F$4*calc!D685^5+constants!$G$4*calc!D685^6+constants!$H$4*calc!D685^7)</f>
        <v>64246.232271076115</v>
      </c>
      <c r="H685" s="4"/>
      <c r="I685">
        <f t="shared" si="208"/>
        <v>749733.16392277845</v>
      </c>
      <c r="J685">
        <f t="shared" si="209"/>
        <v>107077.05378512686</v>
      </c>
      <c r="M685">
        <f>IF(front!E698&gt;$M$2,I685,J685)</f>
        <v>749733.16392277845</v>
      </c>
      <c r="O685">
        <f t="shared" si="210"/>
        <v>748662.57476679084</v>
      </c>
      <c r="Q685">
        <f>'slit correction'!O687</f>
        <v>748662.57476679084</v>
      </c>
      <c r="R685">
        <f>SUMPRODUCT(B$6:B$2053,Q$6:Q$2053,EXP(constants!B$7+constants!A$7*ABS(A$6:A$2053-A685)))</f>
        <v>4665.3793908152766</v>
      </c>
      <c r="S685">
        <f t="shared" si="203"/>
        <v>743997.19537597557</v>
      </c>
      <c r="T685">
        <f t="shared" si="200"/>
        <v>743989.55526470544</v>
      </c>
      <c r="AT685">
        <f t="shared" si="206"/>
        <v>0.14282021782906706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46986.3</v>
      </c>
      <c r="D686" s="2">
        <f>front!E699-front!C699</f>
        <v>60219.1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49286.620569094113</v>
      </c>
      <c r="G686" s="4">
        <f>D686/(constants!$A$4+constants!$B$4*calc!D686+constants!$C$4*calc!D686^2+constants!$D$4*calc!D686^3+constants!$E$4*calc!D686^4+constants!$F$4*calc!D686^5+constants!$G$4*calc!D686^6+constants!$H$4*calc!D686^7)</f>
        <v>64199.903934616843</v>
      </c>
      <c r="H686" s="4"/>
      <c r="I686">
        <f t="shared" si="208"/>
        <v>746766.97831960779</v>
      </c>
      <c r="J686">
        <f t="shared" si="209"/>
        <v>106999.83989102807</v>
      </c>
      <c r="M686">
        <f>IF(front!E699&gt;$M$2,I686,J686)</f>
        <v>746766.97831960779</v>
      </c>
      <c r="O686">
        <f t="shared" si="210"/>
        <v>745696.38916362019</v>
      </c>
      <c r="Q686">
        <f>'slit correction'!O688</f>
        <v>745696.38916362019</v>
      </c>
      <c r="R686">
        <f>SUMPRODUCT(B$6:B$2053,Q$6:Q$2053,EXP(constants!B$7+constants!A$7*ABS(A$6:A$2053-A686)))</f>
        <v>4675.2862673440195</v>
      </c>
      <c r="S686">
        <f t="shared" si="203"/>
        <v>741021.10289627616</v>
      </c>
      <c r="T686">
        <f t="shared" si="200"/>
        <v>741013.46278500604</v>
      </c>
      <c r="AT686">
        <f t="shared" si="206"/>
        <v>0.14328410735541838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45499.700000000004</v>
      </c>
      <c r="D687" s="2">
        <f>front!E700-front!C700</f>
        <v>60237.3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47627.499320001341</v>
      </c>
      <c r="G687" s="4">
        <f>D687/(constants!$A$4+constants!$B$4*calc!D687+constants!$C$4*calc!D687^2+constants!$D$4*calc!D687^3+constants!$E$4*calc!D687^4+constants!$F$4*calc!D687^5+constants!$G$4*calc!D687^6+constants!$H$4*calc!D687^7)</f>
        <v>64220.92809546744</v>
      </c>
      <c r="H687" s="4"/>
      <c r="I687">
        <f t="shared" si="208"/>
        <v>721628.77757577784</v>
      </c>
      <c r="J687">
        <f t="shared" si="209"/>
        <v>107034.88015911241</v>
      </c>
      <c r="M687">
        <f>IF(front!E700&gt;$M$2,I687,J687)</f>
        <v>721628.77757577784</v>
      </c>
      <c r="O687">
        <f t="shared" si="210"/>
        <v>720558.18841979024</v>
      </c>
      <c r="Q687">
        <f>'slit correction'!O689</f>
        <v>720558.18841979024</v>
      </c>
      <c r="R687">
        <f>SUMPRODUCT(B$6:B$2053,Q$6:Q$2053,EXP(constants!B$7+constants!A$7*ABS(A$6:A$2053-A687)))</f>
        <v>4685.3555297028115</v>
      </c>
      <c r="S687">
        <f t="shared" si="203"/>
        <v>715872.83289008739</v>
      </c>
      <c r="T687">
        <f t="shared" si="200"/>
        <v>715865.19277881726</v>
      </c>
      <c r="AT687">
        <f t="shared" si="206"/>
        <v>0.14832401850530791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43343.729999999996</v>
      </c>
      <c r="D688" s="2">
        <f>front!E701-front!C701</f>
        <v>60282.400000000001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45230.339436121627</v>
      </c>
      <c r="G688" s="4">
        <f>D688/(constants!$A$4+constants!$B$4*calc!D688+constants!$C$4*calc!D688^2+constants!$D$4*calc!D688^3+constants!$E$4*calc!D688^4+constants!$F$4*calc!D688^5+constants!$G$4*calc!D688^6+constants!$H$4*calc!D688^7)</f>
        <v>64273.045566793247</v>
      </c>
      <c r="H688" s="4"/>
      <c r="I688">
        <f t="shared" si="208"/>
        <v>685308.17327457014</v>
      </c>
      <c r="J688">
        <f t="shared" si="209"/>
        <v>107121.74261132209</v>
      </c>
      <c r="M688">
        <f>IF(front!E701&gt;$M$2,I688,J688)</f>
        <v>685308.17327457014</v>
      </c>
      <c r="O688">
        <f t="shared" si="210"/>
        <v>684237.58411858254</v>
      </c>
      <c r="Q688">
        <f>'slit correction'!O690</f>
        <v>684237.58411858254</v>
      </c>
      <c r="R688">
        <f>SUMPRODUCT(B$6:B$2053,Q$6:Q$2053,EXP(constants!B$7+constants!A$7*ABS(A$6:A$2053-A688)))</f>
        <v>4695.1626879979794</v>
      </c>
      <c r="S688">
        <f t="shared" si="203"/>
        <v>679542.42143058451</v>
      </c>
      <c r="T688">
        <f t="shared" si="200"/>
        <v>679534.78131931438</v>
      </c>
      <c r="AT688">
        <f t="shared" si="206"/>
        <v>0.15631178320764538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42217.88</v>
      </c>
      <c r="D689" s="2">
        <f>front!E702-front!C702</f>
        <v>60295.6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43983.484191798249</v>
      </c>
      <c r="G689" s="4">
        <f>D689/(constants!$A$4+constants!$B$4*calc!D689+constants!$C$4*calc!D689^2+constants!$D$4*calc!D689^3+constants!$E$4*calc!D689^4+constants!$F$4*calc!D689^5+constants!$G$4*calc!D689^6+constants!$H$4*calc!D689^7)</f>
        <v>64288.304663914765</v>
      </c>
      <c r="H689" s="4"/>
      <c r="I689">
        <f t="shared" si="208"/>
        <v>666416.42714845832</v>
      </c>
      <c r="J689">
        <f t="shared" si="209"/>
        <v>107147.17443985793</v>
      </c>
      <c r="M689">
        <f>IF(front!E702&gt;$M$2,I689,J689)</f>
        <v>666416.42714845832</v>
      </c>
      <c r="O689">
        <f t="shared" si="210"/>
        <v>665345.83799247071</v>
      </c>
      <c r="Q689">
        <f>'slit correction'!O691</f>
        <v>665345.83799247071</v>
      </c>
      <c r="R689">
        <f>SUMPRODUCT(B$6:B$2053,Q$6:Q$2053,EXP(constants!B$7+constants!A$7*ABS(A$6:A$2053-A689)))</f>
        <v>4705.2125890525231</v>
      </c>
      <c r="S689">
        <f t="shared" si="203"/>
        <v>660640.62540341821</v>
      </c>
      <c r="T689">
        <f t="shared" si="200"/>
        <v>660632.98529214808</v>
      </c>
      <c r="AT689">
        <f t="shared" si="206"/>
        <v>0.16078111234192108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42841.619999999995</v>
      </c>
      <c r="D690" s="2">
        <f>front!E703-front!C703</f>
        <v>60322.9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44673.817080005661</v>
      </c>
      <c r="G690" s="4">
        <f>D690/(constants!$A$4+constants!$B$4*calc!D690+constants!$C$4*calc!D690^2+constants!$D$4*calc!D690^3+constants!$E$4*calc!D690^4+constants!$F$4*calc!D690^5+constants!$G$4*calc!D690^6+constants!$H$4*calc!D690^7)</f>
        <v>64319.870797716314</v>
      </c>
      <c r="H690" s="4"/>
      <c r="I690">
        <f t="shared" si="208"/>
        <v>676876.01636372216</v>
      </c>
      <c r="J690">
        <f t="shared" si="209"/>
        <v>107199.78466286052</v>
      </c>
      <c r="M690">
        <f>IF(front!E703&gt;$M$2,I690,J690)</f>
        <v>676876.01636372216</v>
      </c>
      <c r="O690">
        <f t="shared" si="210"/>
        <v>675805.42720773455</v>
      </c>
      <c r="Q690">
        <f>'slit correction'!O692</f>
        <v>675805.42720773455</v>
      </c>
      <c r="R690">
        <f>SUMPRODUCT(B$6:B$2053,Q$6:Q$2053,EXP(constants!B$7+constants!A$7*ABS(A$6:A$2053-A690)))</f>
        <v>4715.0752887846857</v>
      </c>
      <c r="S690">
        <f t="shared" si="203"/>
        <v>671090.35191894986</v>
      </c>
      <c r="T690">
        <f t="shared" si="200"/>
        <v>671082.71180767973</v>
      </c>
      <c r="AT690">
        <f t="shared" si="206"/>
        <v>0.15837432863813611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43555.54</v>
      </c>
      <c r="D691" s="2">
        <f>front!E704-front!C704</f>
        <v>60273.3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45465.31231894849</v>
      </c>
      <c r="G691" s="4">
        <f>D691/(constants!$A$4+constants!$B$4*calc!D691+constants!$C$4*calc!D691^2+constants!$D$4*calc!D691^3+constants!$E$4*calc!D691^4+constants!$F$4*calc!D691^5+constants!$G$4*calc!D691^6+constants!$H$4*calc!D691^7)</f>
        <v>64262.527415223463</v>
      </c>
      <c r="H691" s="4"/>
      <c r="I691">
        <f t="shared" si="208"/>
        <v>688868.36846891651</v>
      </c>
      <c r="J691">
        <f t="shared" si="209"/>
        <v>107104.21235870577</v>
      </c>
      <c r="M691">
        <f>IF(front!E704&gt;$M$2,I691,J691)</f>
        <v>688868.36846891651</v>
      </c>
      <c r="O691">
        <f t="shared" si="210"/>
        <v>687797.77931292891</v>
      </c>
      <c r="Q691">
        <f>'slit correction'!O693</f>
        <v>687797.77931292891</v>
      </c>
      <c r="R691">
        <f>SUMPRODUCT(B$6:B$2053,Q$6:Q$2053,EXP(constants!B$7+constants!A$7*ABS(A$6:A$2053-A691)))</f>
        <v>4725.1965947607159</v>
      </c>
      <c r="S691">
        <f t="shared" si="203"/>
        <v>683072.58271816815</v>
      </c>
      <c r="T691">
        <f t="shared" si="200"/>
        <v>683064.94260689802</v>
      </c>
      <c r="AT691">
        <f t="shared" si="206"/>
        <v>0.15547848799728795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44265.350000000006</v>
      </c>
      <c r="D692" s="2">
        <f>front!E705-front!C705</f>
        <v>60266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46253.621216764615</v>
      </c>
      <c r="G692" s="4">
        <f>D692/(constants!$A$4+constants!$B$4*calc!D692+constants!$C$4*calc!D692^2+constants!$D$4*calc!D692^3+constants!$E$4*calc!D692^4+constants!$F$4*calc!D692^5+constants!$G$4*calc!D692^6+constants!$H$4*calc!D692^7)</f>
        <v>64254.090587159546</v>
      </c>
      <c r="H692" s="4"/>
      <c r="I692">
        <f t="shared" si="208"/>
        <v>700812.44267825177</v>
      </c>
      <c r="J692">
        <f t="shared" si="209"/>
        <v>107090.15097859924</v>
      </c>
      <c r="M692">
        <f>IF(front!E705&gt;$M$2,I692,J692)</f>
        <v>700812.44267825177</v>
      </c>
      <c r="O692">
        <f t="shared" si="210"/>
        <v>699741.85352226417</v>
      </c>
      <c r="Q692">
        <f>'slit correction'!O694</f>
        <v>699741.85352226417</v>
      </c>
      <c r="R692">
        <f>SUMPRODUCT(B$6:B$2053,Q$6:Q$2053,EXP(constants!B$7+constants!A$7*ABS(A$6:A$2053-A692)))</f>
        <v>4735.1041301817431</v>
      </c>
      <c r="S692">
        <f t="shared" si="203"/>
        <v>695006.74939208245</v>
      </c>
      <c r="T692">
        <f t="shared" si="200"/>
        <v>694999.10928081232</v>
      </c>
      <c r="AT692">
        <f t="shared" si="206"/>
        <v>0.15280857538621803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44747.56</v>
      </c>
      <c r="D693" s="2">
        <f>front!E706-front!C706</f>
        <v>60285.4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46789.900180563265</v>
      </c>
      <c r="G693" s="4">
        <f>D693/(constants!$A$4+constants!$B$4*calc!D693+constants!$C$4*calc!D693^2+constants!$D$4*calc!D693^3+constants!$E$4*calc!D693^4+constants!$F$4*calc!D693^5+constants!$G$4*calc!D693^6+constants!$H$4*calc!D693^7)</f>
        <v>64276.513335418087</v>
      </c>
      <c r="H693" s="4"/>
      <c r="I693">
        <f t="shared" si="208"/>
        <v>708937.88152368576</v>
      </c>
      <c r="J693">
        <f t="shared" si="209"/>
        <v>107127.52222569681</v>
      </c>
      <c r="M693">
        <f>IF(front!E706&gt;$M$2,I693,J693)</f>
        <v>708937.88152368576</v>
      </c>
      <c r="O693">
        <f t="shared" si="210"/>
        <v>707867.29236769816</v>
      </c>
      <c r="Q693">
        <f>'slit correction'!O695</f>
        <v>707867.29236769816</v>
      </c>
      <c r="R693">
        <f>SUMPRODUCT(B$6:B$2053,Q$6:Q$2053,EXP(constants!B$7+constants!A$7*ABS(A$6:A$2053-A693)))</f>
        <v>4745.0142112678759</v>
      </c>
      <c r="S693">
        <f t="shared" si="203"/>
        <v>703122.27815643023</v>
      </c>
      <c r="T693">
        <f t="shared" si="200"/>
        <v>703114.6380451601</v>
      </c>
      <c r="AT693">
        <f t="shared" si="206"/>
        <v>0.15110988567214498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46090.200000000004</v>
      </c>
      <c r="D694" s="2">
        <f>front!E707-front!C707</f>
        <v>60182.8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48285.987688520378</v>
      </c>
      <c r="G694" s="4">
        <f>D694/(constants!$A$4+constants!$B$4*calc!D694+constants!$C$4*calc!D694^2+constants!$D$4*calc!D694^3+constants!$E$4*calc!D694^4+constants!$F$4*calc!D694^5+constants!$G$4*calc!D694^6+constants!$H$4*calc!D694^7)</f>
        <v>64157.984246920591</v>
      </c>
      <c r="H694" s="4"/>
      <c r="I694">
        <f t="shared" si="208"/>
        <v>731605.87406849058</v>
      </c>
      <c r="J694">
        <f t="shared" si="209"/>
        <v>106929.97374486766</v>
      </c>
      <c r="M694">
        <f>IF(front!E707&gt;$M$2,I694,J694)</f>
        <v>731605.87406849058</v>
      </c>
      <c r="O694">
        <f t="shared" si="210"/>
        <v>730535.28491250298</v>
      </c>
      <c r="Q694">
        <f>'slit correction'!O696</f>
        <v>730535.28491250298</v>
      </c>
      <c r="R694">
        <f>SUMPRODUCT(B$6:B$2053,Q$6:Q$2053,EXP(constants!B$7+constants!A$7*ABS(A$6:A$2053-A694)))</f>
        <v>4755.1486151426188</v>
      </c>
      <c r="S694">
        <f t="shared" si="203"/>
        <v>725780.13629736041</v>
      </c>
      <c r="T694">
        <f t="shared" si="200"/>
        <v>725772.49618609028</v>
      </c>
      <c r="AT694">
        <f t="shared" si="206"/>
        <v>0.14615789393574116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47194.92</v>
      </c>
      <c r="D695" s="2">
        <f>front!E708-front!C708</f>
        <v>60184.6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49519.791627400184</v>
      </c>
      <c r="G695" s="4">
        <f>D695/(constants!$A$4+constants!$B$4*calc!D695+constants!$C$4*calc!D695^2+constants!$D$4*calc!D695^3+constants!$E$4*calc!D695^4+constants!$F$4*calc!D695^5+constants!$G$4*calc!D695^6+constants!$H$4*calc!D695^7)</f>
        <v>64160.062499804066</v>
      </c>
      <c r="H695" s="4"/>
      <c r="I695">
        <f t="shared" si="208"/>
        <v>750299.87314242695</v>
      </c>
      <c r="J695">
        <f t="shared" si="209"/>
        <v>106933.43749967344</v>
      </c>
      <c r="M695">
        <f>IF(front!E708&gt;$M$2,I695,J695)</f>
        <v>750299.87314242695</v>
      </c>
      <c r="O695">
        <f t="shared" si="210"/>
        <v>749229.28398643935</v>
      </c>
      <c r="Q695">
        <f>'slit correction'!O697</f>
        <v>749229.28398643935</v>
      </c>
      <c r="R695">
        <f>SUMPRODUCT(B$6:B$2053,Q$6:Q$2053,EXP(constants!B$7+constants!A$7*ABS(A$6:A$2053-A695)))</f>
        <v>4765.0198245484416</v>
      </c>
      <c r="S695">
        <f t="shared" si="203"/>
        <v>744464.26416189095</v>
      </c>
      <c r="T695">
        <f t="shared" si="200"/>
        <v>744456.62405062083</v>
      </c>
      <c r="AT695">
        <f t="shared" si="206"/>
        <v>0.1425209323997508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47507.5</v>
      </c>
      <c r="D696" s="2">
        <f>front!E709-front!C709</f>
        <v>60288.6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49869.296582303126</v>
      </c>
      <c r="G696" s="4">
        <f>D696/(constants!$A$4+constants!$B$4*calc!D696+constants!$C$4*calc!D696^2+constants!$D$4*calc!D696^3+constants!$E$4*calc!D696^4+constants!$F$4*calc!D696^5+constants!$G$4*calc!D696^6+constants!$H$4*calc!D696^7)</f>
        <v>64280.212423369449</v>
      </c>
      <c r="H696" s="4"/>
      <c r="I696">
        <f t="shared" si="208"/>
        <v>755595.40276216867</v>
      </c>
      <c r="J696">
        <f t="shared" si="209"/>
        <v>107133.68737228241</v>
      </c>
      <c r="M696">
        <f>IF(front!E709&gt;$M$2,I696,J696)</f>
        <v>755595.40276216867</v>
      </c>
      <c r="O696">
        <f t="shared" si="210"/>
        <v>754524.81360618107</v>
      </c>
      <c r="Q696">
        <f>'slit correction'!O698</f>
        <v>754524.81360618107</v>
      </c>
      <c r="R696">
        <f>SUMPRODUCT(B$6:B$2053,Q$6:Q$2053,EXP(constants!B$7+constants!A$7*ABS(A$6:A$2053-A696)))</f>
        <v>4775.0653313330504</v>
      </c>
      <c r="S696">
        <f t="shared" si="203"/>
        <v>749749.74827484798</v>
      </c>
      <c r="T696">
        <f t="shared" si="200"/>
        <v>749742.10816357785</v>
      </c>
      <c r="AT696">
        <f t="shared" si="206"/>
        <v>0.14178710852480375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47806.95</v>
      </c>
      <c r="D697" s="2">
        <f>front!E710-front!C710</f>
        <v>60322.6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50204.269298452658</v>
      </c>
      <c r="G697" s="4">
        <f>D697/(constants!$A$4+constants!$B$4*calc!D697+constants!$C$4*calc!D697^2+constants!$D$4*calc!D697^3+constants!$E$4*calc!D697^4+constants!$F$4*calc!D697^5+constants!$G$4*calc!D697^6+constants!$H$4*calc!D697^7)</f>
        <v>64319.523861592694</v>
      </c>
      <c r="H697" s="4"/>
      <c r="I697">
        <f t="shared" si="208"/>
        <v>760670.74694625242</v>
      </c>
      <c r="J697">
        <f t="shared" si="209"/>
        <v>107199.20643598783</v>
      </c>
      <c r="M697">
        <f>IF(front!E710&gt;$M$2,I697,J697)</f>
        <v>760670.74694625242</v>
      </c>
      <c r="O697">
        <f t="shared" si="210"/>
        <v>759600.15779026481</v>
      </c>
      <c r="Q697">
        <f>'slit correction'!O699</f>
        <v>759600.15779026481</v>
      </c>
      <c r="R697">
        <f>SUMPRODUCT(B$6:B$2053,Q$6:Q$2053,EXP(constants!B$7+constants!A$7*ABS(A$6:A$2053-A697)))</f>
        <v>4784.82257648635</v>
      </c>
      <c r="S697">
        <f t="shared" si="203"/>
        <v>754815.33521377842</v>
      </c>
      <c r="T697">
        <f t="shared" ref="T697:T760" si="211">IF((S697-$S$2)&gt;0,S697-$S$2,0)</f>
        <v>754807.6951025083</v>
      </c>
      <c r="AT697">
        <f t="shared" si="206"/>
        <v>0.14092721044728479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48036.46</v>
      </c>
      <c r="D698" s="2">
        <f>front!E711-front!C711</f>
        <v>60289.7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50461.098250015792</v>
      </c>
      <c r="G698" s="4">
        <f>D698/(constants!$A$4+constants!$B$4*calc!D698+constants!$C$4*calc!D698^2+constants!$D$4*calc!D698^3+constants!$E$4*calc!D698^4+constants!$F$4*calc!D698^5+constants!$G$4*calc!D698^6+constants!$H$4*calc!D698^7)</f>
        <v>64281.48401700447</v>
      </c>
      <c r="H698" s="4"/>
      <c r="I698">
        <f t="shared" si="208"/>
        <v>764562.09469720908</v>
      </c>
      <c r="J698">
        <f t="shared" si="209"/>
        <v>107135.80669500744</v>
      </c>
      <c r="M698">
        <f>IF(front!E711&gt;$M$2,I698,J698)</f>
        <v>764562.09469720908</v>
      </c>
      <c r="O698">
        <f t="shared" si="210"/>
        <v>763491.50554122147</v>
      </c>
      <c r="Q698">
        <f>'slit correction'!O700</f>
        <v>763491.50554122147</v>
      </c>
      <c r="R698">
        <f>SUMPRODUCT(B$6:B$2053,Q$6:Q$2053,EXP(constants!B$7+constants!A$7*ABS(A$6:A$2053-A698)))</f>
        <v>4794.7420992912803</v>
      </c>
      <c r="S698">
        <f t="shared" si="203"/>
        <v>758696.76344193018</v>
      </c>
      <c r="T698">
        <f t="shared" si="211"/>
        <v>758689.12333066005</v>
      </c>
      <c r="AT698">
        <f t="shared" si="206"/>
        <v>0.14012701837832628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48494</v>
      </c>
      <c r="D699" s="2">
        <f>front!E712-front!C712</f>
        <v>60227.8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50973.323750968993</v>
      </c>
      <c r="G699" s="4">
        <f>D699/(constants!$A$4+constants!$B$4*calc!D699+constants!$C$4*calc!D699^2+constants!$D$4*calc!D699^3+constants!$E$4*calc!D699^4+constants!$F$4*calc!D699^5+constants!$G$4*calc!D699^6+constants!$H$4*calc!D699^7)</f>
        <v>64209.95339484694</v>
      </c>
      <c r="H699" s="4"/>
      <c r="I699">
        <f t="shared" si="208"/>
        <v>772323.08713589387</v>
      </c>
      <c r="J699">
        <f t="shared" si="209"/>
        <v>107016.58899141157</v>
      </c>
      <c r="M699">
        <f>IF(front!E712&gt;$M$2,I699,J699)</f>
        <v>772323.08713589387</v>
      </c>
      <c r="O699">
        <f t="shared" si="210"/>
        <v>771252.49797990627</v>
      </c>
      <c r="Q699">
        <f>'slit correction'!O701</f>
        <v>771252.49797990627</v>
      </c>
      <c r="R699">
        <f>SUMPRODUCT(B$6:B$2053,Q$6:Q$2053,EXP(constants!B$7+constants!A$7*ABS(A$6:A$2053-A699)))</f>
        <v>4804.3683054537323</v>
      </c>
      <c r="S699">
        <f t="shared" si="203"/>
        <v>766448.12967445259</v>
      </c>
      <c r="T699">
        <f t="shared" si="211"/>
        <v>766440.48956318246</v>
      </c>
      <c r="AT699">
        <f t="shared" si="206"/>
        <v>0.13856453442078898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48454.07</v>
      </c>
      <c r="D700" s="2">
        <f>front!E713-front!C713</f>
        <v>60347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50928.610008167016</v>
      </c>
      <c r="G700" s="4">
        <f>D700/(constants!$A$4+constants!$B$4*calc!D700+constants!$C$4*calc!D700^2+constants!$D$4*calc!D700^3+constants!$E$4*calc!D700^4+constants!$F$4*calc!D700^5+constants!$G$4*calc!D700^6+constants!$H$4*calc!D700^7)</f>
        <v>64347.745387432165</v>
      </c>
      <c r="H700" s="4"/>
      <c r="I700">
        <f t="shared" si="208"/>
        <v>771645.6061843487</v>
      </c>
      <c r="J700">
        <f t="shared" si="209"/>
        <v>107246.24231238694</v>
      </c>
      <c r="M700">
        <f>IF(front!E713&gt;$M$2,I700,J700)</f>
        <v>771645.6061843487</v>
      </c>
      <c r="O700">
        <f t="shared" si="210"/>
        <v>770575.01702836109</v>
      </c>
      <c r="Q700">
        <f>'slit correction'!O702</f>
        <v>770575.01702836109</v>
      </c>
      <c r="R700">
        <f>SUMPRODUCT(B$6:B$2053,Q$6:Q$2053,EXP(constants!B$7+constants!A$7*ABS(A$6:A$2053-A700)))</f>
        <v>4814.142698590932</v>
      </c>
      <c r="S700">
        <f t="shared" si="203"/>
        <v>765760.87432977022</v>
      </c>
      <c r="T700">
        <f t="shared" si="211"/>
        <v>765753.23421850009</v>
      </c>
      <c r="AT700">
        <f t="shared" si="206"/>
        <v>0.13898380480995762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47951.030000000006</v>
      </c>
      <c r="D701" s="2">
        <f>front!E714-front!C714</f>
        <v>60202.1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50365.49024976389</v>
      </c>
      <c r="G701" s="4">
        <f>D701/(constants!$A$4+constants!$B$4*calc!D701+constants!$C$4*calc!D701^2+constants!$D$4*calc!D701^3+constants!$E$4*calc!D701^4+constants!$F$4*calc!D701^5+constants!$G$4*calc!D701^6+constants!$H$4*calc!D701^7)</f>
        <v>64180.26995814182</v>
      </c>
      <c r="H701" s="4"/>
      <c r="I701">
        <f t="shared" si="208"/>
        <v>763113.4886327862</v>
      </c>
      <c r="J701">
        <f t="shared" si="209"/>
        <v>106967.11659690303</v>
      </c>
      <c r="M701">
        <f>IF(front!E714&gt;$M$2,I701,J701)</f>
        <v>763113.4886327862</v>
      </c>
      <c r="O701">
        <f t="shared" si="210"/>
        <v>762042.8994767986</v>
      </c>
      <c r="Q701">
        <f>'slit correction'!O703</f>
        <v>762042.8994767986</v>
      </c>
      <c r="R701">
        <f>SUMPRODUCT(B$6:B$2053,Q$6:Q$2053,EXP(constants!B$7+constants!A$7*ABS(A$6:A$2053-A701)))</f>
        <v>4823.6214976239098</v>
      </c>
      <c r="S701">
        <f t="shared" si="203"/>
        <v>757219.27797917475</v>
      </c>
      <c r="T701">
        <f t="shared" si="211"/>
        <v>757211.63786790462</v>
      </c>
      <c r="AT701">
        <f t="shared" si="206"/>
        <v>0.14017196418392247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47828.65</v>
      </c>
      <c r="D702" s="2">
        <f>front!E715-front!C715</f>
        <v>60154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50228.548910860343</v>
      </c>
      <c r="G702" s="4">
        <f>D702/(constants!$A$4+constants!$B$4*calc!D702+constants!$C$4*calc!D702^2+constants!$D$4*calc!D702^3+constants!$E$4*calc!D702^4+constants!$F$4*calc!D702^5+constants!$G$4*calc!D702^6+constants!$H$4*calc!D702^7)</f>
        <v>64124.737967447407</v>
      </c>
      <c r="H702" s="4"/>
      <c r="I702">
        <f t="shared" si="208"/>
        <v>761038.61986152036</v>
      </c>
      <c r="J702">
        <f t="shared" si="209"/>
        <v>106874.56327907901</v>
      </c>
      <c r="M702">
        <f>IF(front!E715&gt;$M$2,I702,J702)</f>
        <v>761038.61986152036</v>
      </c>
      <c r="O702">
        <f t="shared" si="210"/>
        <v>759968.03070553276</v>
      </c>
      <c r="Q702">
        <f>'slit correction'!O704</f>
        <v>759968.03070553276</v>
      </c>
      <c r="R702">
        <f>SUMPRODUCT(B$6:B$2053,Q$6:Q$2053,EXP(constants!B$7+constants!A$7*ABS(A$6:A$2053-A702)))</f>
        <v>4833.041188119304</v>
      </c>
      <c r="S702">
        <f t="shared" si="203"/>
        <v>755134.98951741343</v>
      </c>
      <c r="T702">
        <f t="shared" si="211"/>
        <v>755127.3494061433</v>
      </c>
      <c r="AT702">
        <f t="shared" si="206"/>
        <v>0.14043250958607864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48379.33</v>
      </c>
      <c r="D703" s="2">
        <f>front!E716-front!C716</f>
        <v>60334.400000000001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50844.92155365189</v>
      </c>
      <c r="G703" s="4">
        <f>D703/(constants!$A$4+constants!$B$4*calc!D703+constants!$C$4*calc!D703^2+constants!$D$4*calc!D703^3+constants!$E$4*calc!D703^4+constants!$F$4*calc!D703^5+constants!$G$4*calc!D703^6+constants!$H$4*calc!D703^7)</f>
        <v>64333.170950119296</v>
      </c>
      <c r="H703" s="4"/>
      <c r="I703">
        <f t="shared" si="208"/>
        <v>770377.59929775598</v>
      </c>
      <c r="J703">
        <f t="shared" si="209"/>
        <v>107221.95158353215</v>
      </c>
      <c r="M703">
        <f>IF(front!E716&gt;$M$2,I703,J703)</f>
        <v>770377.59929775598</v>
      </c>
      <c r="O703">
        <f t="shared" si="210"/>
        <v>769307.01014176838</v>
      </c>
      <c r="Q703">
        <f>'slit correction'!O705</f>
        <v>769307.01014176838</v>
      </c>
      <c r="R703">
        <f>SUMPRODUCT(B$6:B$2053,Q$6:Q$2053,EXP(constants!B$7+constants!A$7*ABS(A$6:A$2053-A703)))</f>
        <v>4842.6244425195755</v>
      </c>
      <c r="S703">
        <f t="shared" si="203"/>
        <v>764464.38569924876</v>
      </c>
      <c r="T703">
        <f t="shared" si="211"/>
        <v>764456.74558797863</v>
      </c>
      <c r="AT703">
        <f t="shared" si="206"/>
        <v>0.13918103496424505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49488.72</v>
      </c>
      <c r="D704" s="2">
        <f>front!E717-front!C717</f>
        <v>60242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52087.830815635061</v>
      </c>
      <c r="G704" s="4">
        <f>D704/(constants!$A$4+constants!$B$4*calc!D704+constants!$C$4*calc!D704^2+constants!$D$4*calc!D704^3+constants!$E$4*calc!D704^4+constants!$F$4*calc!D704^5+constants!$G$4*calc!D704^6+constants!$H$4*calc!D704^7)</f>
        <v>64226.358130041284</v>
      </c>
      <c r="H704" s="4"/>
      <c r="I704">
        <f t="shared" si="208"/>
        <v>789209.55781265243</v>
      </c>
      <c r="J704">
        <f t="shared" si="209"/>
        <v>107043.93021673548</v>
      </c>
      <c r="M704">
        <f>IF(front!E717&gt;$M$2,I704,J704)</f>
        <v>789209.55781265243</v>
      </c>
      <c r="O704">
        <f t="shared" si="210"/>
        <v>788138.96865666483</v>
      </c>
      <c r="Q704">
        <f>'slit correction'!O706</f>
        <v>788138.96865666483</v>
      </c>
      <c r="R704">
        <f>SUMPRODUCT(B$6:B$2053,Q$6:Q$2053,EXP(constants!B$7+constants!A$7*ABS(A$6:A$2053-A704)))</f>
        <v>4851.9232335537408</v>
      </c>
      <c r="S704">
        <f t="shared" si="203"/>
        <v>783287.04542311106</v>
      </c>
      <c r="T704">
        <f t="shared" si="211"/>
        <v>783279.40531184094</v>
      </c>
      <c r="AT704">
        <f t="shared" si="206"/>
        <v>0.13563435611881711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50042.399999999994</v>
      </c>
      <c r="D705" s="2">
        <f>front!E718-front!C718</f>
        <v>60196.800000000003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52708.630503545843</v>
      </c>
      <c r="G705" s="4">
        <f>D705/(constants!$A$4+constants!$B$4*calc!D705+constants!$C$4*calc!D705^2+constants!$D$4*calc!D705^3+constants!$E$4*calc!D705^4+constants!$F$4*calc!D705^5+constants!$G$4*calc!D705^6+constants!$H$4*calc!D705^7)</f>
        <v>64174.149558999139</v>
      </c>
      <c r="H705" s="4"/>
      <c r="I705">
        <f t="shared" si="208"/>
        <v>798615.6136900885</v>
      </c>
      <c r="J705">
        <f t="shared" si="209"/>
        <v>106956.91593166522</v>
      </c>
      <c r="M705">
        <f>IF(front!E718&gt;$M$2,I705,J705)</f>
        <v>798615.6136900885</v>
      </c>
      <c r="O705">
        <f t="shared" si="210"/>
        <v>797545.0245341009</v>
      </c>
      <c r="Q705">
        <f>'slit correction'!O707</f>
        <v>797545.0245341009</v>
      </c>
      <c r="R705">
        <f>SUMPRODUCT(B$6:B$2053,Q$6:Q$2053,EXP(constants!B$7+constants!A$7*ABS(A$6:A$2053-A705)))</f>
        <v>4861.3504280028537</v>
      </c>
      <c r="S705">
        <f t="shared" si="203"/>
        <v>792683.67410609801</v>
      </c>
      <c r="T705">
        <f t="shared" si="211"/>
        <v>792676.03399482789</v>
      </c>
      <c r="AT705">
        <f t="shared" si="206"/>
        <v>0.13392790486208928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49920.100000000006</v>
      </c>
      <c r="D706" s="2">
        <f>front!E719-front!C719</f>
        <v>60205.9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52571.481060823906</v>
      </c>
      <c r="G706" s="4">
        <f>D706/(constants!$A$4+constants!$B$4*calc!D706+constants!$C$4*calc!D706^2+constants!$D$4*calc!D706^3+constants!$E$4*calc!D706^4+constants!$F$4*calc!D706^5+constants!$G$4*calc!D706^6+constants!$H$4*calc!D706^7)</f>
        <v>64184.658397238054</v>
      </c>
      <c r="H706" s="4"/>
      <c r="I706">
        <f t="shared" si="208"/>
        <v>796537.59183066525</v>
      </c>
      <c r="J706">
        <f t="shared" si="209"/>
        <v>106974.43066206342</v>
      </c>
      <c r="M706">
        <f>IF(front!E719&gt;$M$2,I706,J706)</f>
        <v>796537.59183066525</v>
      </c>
      <c r="O706">
        <f t="shared" si="210"/>
        <v>795467.00267467764</v>
      </c>
      <c r="Q706">
        <f>'slit correction'!O708</f>
        <v>795467.00267467764</v>
      </c>
      <c r="R706">
        <f>SUMPRODUCT(B$6:B$2053,Q$6:Q$2053,EXP(constants!B$7+constants!A$7*ABS(A$6:A$2053-A706)))</f>
        <v>4870.4638841928972</v>
      </c>
      <c r="S706">
        <f t="shared" si="203"/>
        <v>790596.53879048477</v>
      </c>
      <c r="T706">
        <f t="shared" si="211"/>
        <v>790588.89867921465</v>
      </c>
      <c r="AT706">
        <f t="shared" si="206"/>
        <v>0.13429928701319216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49602.2</v>
      </c>
      <c r="D707" s="2">
        <f>front!E720-front!C720</f>
        <v>60100.800000000003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52215.044251983949</v>
      </c>
      <c r="G707" s="4">
        <f>D707/(constants!$A$4+constants!$B$4*calc!D707+constants!$C$4*calc!D707^2+constants!$D$4*calc!D707^3+constants!$E$4*calc!D707^4+constants!$F$4*calc!D707^5+constants!$G$4*calc!D707^6+constants!$H$4*calc!D707^7)</f>
        <v>64063.352980553842</v>
      </c>
      <c r="H707" s="4"/>
      <c r="I707">
        <f t="shared" si="208"/>
        <v>791137.03412096889</v>
      </c>
      <c r="J707">
        <f t="shared" si="209"/>
        <v>106772.25496758973</v>
      </c>
      <c r="M707">
        <f>IF(front!E720&gt;$M$2,I707,J707)</f>
        <v>791137.03412096889</v>
      </c>
      <c r="O707">
        <f t="shared" si="210"/>
        <v>790066.44496498129</v>
      </c>
      <c r="Q707">
        <f>'slit correction'!O709</f>
        <v>790066.44496498129</v>
      </c>
      <c r="R707">
        <f>SUMPRODUCT(B$6:B$2053,Q$6:Q$2053,EXP(constants!B$7+constants!A$7*ABS(A$6:A$2053-A707)))</f>
        <v>4879.485034637456</v>
      </c>
      <c r="S707">
        <f t="shared" si="203"/>
        <v>785186.95993034379</v>
      </c>
      <c r="T707">
        <f t="shared" si="211"/>
        <v>785179.31981907366</v>
      </c>
      <c r="AT707">
        <f t="shared" si="206"/>
        <v>0.13496050666648948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48978.52</v>
      </c>
      <c r="D708" s="2">
        <f>front!E721-front!C721</f>
        <v>60235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51516.049815094309</v>
      </c>
      <c r="G708" s="4">
        <f>D708/(constants!$A$4+constants!$B$4*calc!D708+constants!$C$4*calc!D708^2+constants!$D$4*calc!D708^3+constants!$E$4*calc!D708^4+constants!$F$4*calc!D708^5+constants!$G$4*calc!D708^6+constants!$H$4*calc!D708^7)</f>
        <v>64218.270952145394</v>
      </c>
      <c r="H708" s="4"/>
      <c r="I708">
        <f t="shared" si="208"/>
        <v>780546.20931961073</v>
      </c>
      <c r="J708">
        <f t="shared" si="209"/>
        <v>107030.451586909</v>
      </c>
      <c r="M708">
        <f>IF(front!E721&gt;$M$2,I708,J708)</f>
        <v>780546.20931961073</v>
      </c>
      <c r="O708">
        <f t="shared" si="210"/>
        <v>779475.62016362313</v>
      </c>
      <c r="Q708">
        <f>'slit correction'!O710</f>
        <v>779475.62016362313</v>
      </c>
      <c r="R708">
        <f>SUMPRODUCT(B$6:B$2053,Q$6:Q$2053,EXP(constants!B$7+constants!A$7*ABS(A$6:A$2053-A708)))</f>
        <v>4888.6312410098435</v>
      </c>
      <c r="S708">
        <f t="shared" si="203"/>
        <v>774586.98892261332</v>
      </c>
      <c r="T708">
        <f t="shared" si="211"/>
        <v>774579.3488113432</v>
      </c>
      <c r="AT708">
        <f t="shared" si="206"/>
        <v>0.13712250512395119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47464.979999999996</v>
      </c>
      <c r="D709" s="2">
        <f>front!E722-front!C722</f>
        <v>60248.1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49821.74417327292</v>
      </c>
      <c r="G709" s="4">
        <f>D709/(constants!$A$4+constants!$B$4*calc!D709+constants!$C$4*calc!D709^2+constants!$D$4*calc!D709^3+constants!$E$4*calc!D709^4+constants!$F$4*calc!D709^5+constants!$G$4*calc!D709^6+constants!$H$4*calc!D709^7)</f>
        <v>64233.406062817019</v>
      </c>
      <c r="H709" s="4"/>
      <c r="I709">
        <f t="shared" si="208"/>
        <v>754874.91171625641</v>
      </c>
      <c r="J709">
        <f t="shared" si="209"/>
        <v>107055.6767713617</v>
      </c>
      <c r="M709">
        <f>IF(front!E722&gt;$M$2,I709,J709)</f>
        <v>754874.91171625641</v>
      </c>
      <c r="O709">
        <f t="shared" si="210"/>
        <v>753804.3225602688</v>
      </c>
      <c r="Q709">
        <f>'slit correction'!O711</f>
        <v>753804.3225602688</v>
      </c>
      <c r="R709">
        <f>SUMPRODUCT(B$6:B$2053,Q$6:Q$2053,EXP(constants!B$7+constants!A$7*ABS(A$6:A$2053-A709)))</f>
        <v>4897.4980976974175</v>
      </c>
      <c r="S709">
        <f t="shared" si="203"/>
        <v>748906.82446257141</v>
      </c>
      <c r="T709">
        <f t="shared" si="211"/>
        <v>748899.18435130129</v>
      </c>
      <c r="AT709">
        <f t="shared" si="206"/>
        <v>0.14181909493847633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45962.78</v>
      </c>
      <c r="D710" s="2">
        <f>front!E723-front!C723</f>
        <v>60051.1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48143.833720878676</v>
      </c>
      <c r="G710" s="4">
        <f>D710/(constants!$A$4+constants!$B$4*calc!D710+constants!$C$4*calc!D710^2+constants!$D$4*calc!D710^3+constants!$E$4*calc!D710^4+constants!$F$4*calc!D710^5+constants!$G$4*calc!D710^6+constants!$H$4*calc!D710^7)</f>
        <v>64006.039146055788</v>
      </c>
      <c r="H710" s="4"/>
      <c r="I710">
        <f t="shared" si="208"/>
        <v>729452.02607391938</v>
      </c>
      <c r="J710">
        <f t="shared" si="209"/>
        <v>106676.73191009297</v>
      </c>
      <c r="M710">
        <f>IF(front!E723&gt;$M$2,I710,J710)</f>
        <v>729452.02607391938</v>
      </c>
      <c r="O710">
        <f t="shared" si="210"/>
        <v>728381.43691793177</v>
      </c>
      <c r="Q710">
        <f>'slit correction'!O712</f>
        <v>728381.43691793177</v>
      </c>
      <c r="R710">
        <f>SUMPRODUCT(B$6:B$2053,Q$6:Q$2053,EXP(constants!B$7+constants!A$7*ABS(A$6:A$2053-A710)))</f>
        <v>4906.5365083487477</v>
      </c>
      <c r="S710">
        <f t="shared" si="203"/>
        <v>723474.900409583</v>
      </c>
      <c r="T710">
        <f t="shared" si="211"/>
        <v>723467.26029831287</v>
      </c>
      <c r="AT710">
        <f t="shared" si="206"/>
        <v>0.14624228612298465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45717.57</v>
      </c>
      <c r="D711" s="2">
        <f>front!E724-front!C724</f>
        <v>60251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47870.366257609348</v>
      </c>
      <c r="G711" s="4">
        <f>D711/(constants!$A$4+constants!$B$4*calc!D711+constants!$C$4*calc!D711^2+constants!$D$4*calc!D711^3+constants!$E$4*calc!D711^4+constants!$F$4*calc!D711^5+constants!$G$4*calc!D711^6+constants!$H$4*calc!D711^7)</f>
        <v>64236.756894399427</v>
      </c>
      <c r="H711" s="4"/>
      <c r="I711">
        <f t="shared" si="208"/>
        <v>725308.57966074767</v>
      </c>
      <c r="J711">
        <f t="shared" si="209"/>
        <v>107061.26149066571</v>
      </c>
      <c r="M711">
        <f>IF(front!E724&gt;$M$2,I711,J711)</f>
        <v>725308.57966074767</v>
      </c>
      <c r="O711">
        <f t="shared" si="210"/>
        <v>724237.99050476006</v>
      </c>
      <c r="Q711">
        <f>'slit correction'!O713</f>
        <v>724237.99050476006</v>
      </c>
      <c r="R711">
        <f>SUMPRODUCT(B$6:B$2053,Q$6:Q$2053,EXP(constants!B$7+constants!A$7*ABS(A$6:A$2053-A711)))</f>
        <v>4915.3667508077542</v>
      </c>
      <c r="S711">
        <f t="shared" ref="S711:S774" si="212">Q711-R711</f>
        <v>719322.62375395233</v>
      </c>
      <c r="T711">
        <f t="shared" si="211"/>
        <v>719314.9836426822</v>
      </c>
      <c r="AT711">
        <f t="shared" ref="AT711:AT774" si="213">J711/I711</f>
        <v>0.14760787958794314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47030.34</v>
      </c>
      <c r="D712" s="2">
        <f>front!E725-front!C725</f>
        <v>60284.1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49335.836938965484</v>
      </c>
      <c r="G712" s="4">
        <f>D712/(constants!$A$4+constants!$B$4*calc!D712+constants!$C$4*calc!D712^2+constants!$D$4*calc!D712^3+constants!$E$4*calc!D712^4+constants!$F$4*calc!D712^5+constants!$G$4*calc!D712^6+constants!$H$4*calc!D712^7)</f>
        <v>64275.010620677953</v>
      </c>
      <c r="H712" s="4"/>
      <c r="I712">
        <f t="shared" si="208"/>
        <v>747512.6808934164</v>
      </c>
      <c r="J712">
        <f t="shared" si="209"/>
        <v>107125.01770112992</v>
      </c>
      <c r="M712">
        <f>IF(front!E725&gt;$M$2,I712,J712)</f>
        <v>747512.6808934164</v>
      </c>
      <c r="O712">
        <f t="shared" si="210"/>
        <v>746442.0917374288</v>
      </c>
      <c r="Q712">
        <f>'slit correction'!O714</f>
        <v>746442.0917374288</v>
      </c>
      <c r="R712">
        <f>SUMPRODUCT(B$6:B$2053,Q$6:Q$2053,EXP(constants!B$7+constants!A$7*ABS(A$6:A$2053-A712)))</f>
        <v>4924.2023218087297</v>
      </c>
      <c r="S712">
        <f t="shared" si="212"/>
        <v>741517.88941562001</v>
      </c>
      <c r="T712">
        <f t="shared" si="211"/>
        <v>741510.24930434988</v>
      </c>
      <c r="AT712">
        <f t="shared" si="213"/>
        <v>0.14330862932398103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48617.5</v>
      </c>
      <c r="D713" s="2">
        <f>front!E726-front!C726</f>
        <v>60297.9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51111.632468886732</v>
      </c>
      <c r="G713" s="4">
        <f>D713/(constants!$A$4+constants!$B$4*calc!D713+constants!$C$4*calc!D713^2+constants!$D$4*calc!D713^3+constants!$E$4*calc!D713^4+constants!$F$4*calc!D713^5+constants!$G$4*calc!D713^6+constants!$H$4*calc!D713^7)</f>
        <v>64290.963688644079</v>
      </c>
      <c r="H713" s="4"/>
      <c r="I713">
        <f t="shared" si="208"/>
        <v>774418.67377101106</v>
      </c>
      <c r="J713">
        <f t="shared" si="209"/>
        <v>107151.60614774014</v>
      </c>
      <c r="M713">
        <f>IF(front!E726&gt;$M$2,I713,J713)</f>
        <v>774418.67377101106</v>
      </c>
      <c r="O713">
        <f t="shared" si="210"/>
        <v>773348.08461502346</v>
      </c>
      <c r="Q713">
        <f>'slit correction'!O715</f>
        <v>773348.08461502346</v>
      </c>
      <c r="R713">
        <f>SUMPRODUCT(B$6:B$2053,Q$6:Q$2053,EXP(constants!B$7+constants!A$7*ABS(A$6:A$2053-A713)))</f>
        <v>4933.2233137761132</v>
      </c>
      <c r="S713">
        <f t="shared" si="212"/>
        <v>768414.86130124738</v>
      </c>
      <c r="T713">
        <f t="shared" si="211"/>
        <v>768407.22118997725</v>
      </c>
      <c r="AT713">
        <f t="shared" si="213"/>
        <v>0.13836392351693724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49953.56</v>
      </c>
      <c r="D714" s="2">
        <f>front!E727-front!C727</f>
        <v>60299.4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52609.002442593803</v>
      </c>
      <c r="G714" s="4">
        <f>D714/(constants!$A$4+constants!$B$4*calc!D714+constants!$C$4*calc!D714^2+constants!$D$4*calc!D714^3+constants!$E$4*calc!D714^4+constants!$F$4*calc!D714^5+constants!$G$4*calc!D714^6+constants!$H$4*calc!D714^7)</f>
        <v>64292.697874077392</v>
      </c>
      <c r="H714" s="4"/>
      <c r="I714">
        <f t="shared" si="208"/>
        <v>797106.0976150576</v>
      </c>
      <c r="J714">
        <f t="shared" si="209"/>
        <v>107154.49645679566</v>
      </c>
      <c r="M714">
        <f>IF(front!E727&gt;$M$2,I714,J714)</f>
        <v>797106.0976150576</v>
      </c>
      <c r="O714">
        <f t="shared" si="210"/>
        <v>796035.50845907</v>
      </c>
      <c r="Q714">
        <f>'slit correction'!O716</f>
        <v>796035.50845907</v>
      </c>
      <c r="R714">
        <f>SUMPRODUCT(B$6:B$2053,Q$6:Q$2053,EXP(constants!B$7+constants!A$7*ABS(A$6:A$2053-A714)))</f>
        <v>4941.9839071764236</v>
      </c>
      <c r="S714">
        <f t="shared" si="212"/>
        <v>791093.52455189358</v>
      </c>
      <c r="T714">
        <f t="shared" si="211"/>
        <v>791085.88444062346</v>
      </c>
      <c r="AT714">
        <f t="shared" si="213"/>
        <v>0.1344294025317358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50752.450000000004</v>
      </c>
      <c r="D715" s="2">
        <f>front!E728-front!C728</f>
        <v>60239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53505.126217521531</v>
      </c>
      <c r="G715" s="4">
        <f>D715/(constants!$A$4+constants!$B$4*calc!D715+constants!$C$4*calc!D715^2+constants!$D$4*calc!D715^3+constants!$E$4*calc!D715^4+constants!$F$4*calc!D715^5+constants!$G$4*calc!D715^6+constants!$H$4*calc!D715^7)</f>
        <v>64222.89211641383</v>
      </c>
      <c r="H715" s="4"/>
      <c r="I715">
        <f t="shared" si="208"/>
        <v>810683.73056850804</v>
      </c>
      <c r="J715">
        <f t="shared" si="209"/>
        <v>107038.15352735639</v>
      </c>
      <c r="M715">
        <f>IF(front!E728&gt;$M$2,I715,J715)</f>
        <v>810683.73056850804</v>
      </c>
      <c r="O715">
        <f t="shared" si="210"/>
        <v>809613.14141252043</v>
      </c>
      <c r="Q715">
        <f>'slit correction'!O717</f>
        <v>809613.14141252043</v>
      </c>
      <c r="R715">
        <f>SUMPRODUCT(B$6:B$2053,Q$6:Q$2053,EXP(constants!B$7+constants!A$7*ABS(A$6:A$2053-A715)))</f>
        <v>4950.8681185177038</v>
      </c>
      <c r="S715">
        <f t="shared" si="212"/>
        <v>804662.27329400275</v>
      </c>
      <c r="T715">
        <f t="shared" si="211"/>
        <v>804654.63318273262</v>
      </c>
      <c r="AT715">
        <f t="shared" si="213"/>
        <v>0.13203441674140143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50889.68</v>
      </c>
      <c r="D716" s="2">
        <f>front!E729-front!C729</f>
        <v>60214.8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53659.104811985635</v>
      </c>
      <c r="G716" s="4">
        <f>D716/(constants!$A$4+constants!$B$4*calc!D716+constants!$C$4*calc!D716^2+constants!$D$4*calc!D716^3+constants!$E$4*calc!D716^4+constants!$F$4*calc!D716^5+constants!$G$4*calc!D716^6+constants!$H$4*calc!D716^7)</f>
        <v>64194.93733157005</v>
      </c>
      <c r="H716" s="4"/>
      <c r="I716">
        <f t="shared" si="208"/>
        <v>813016.73957553995</v>
      </c>
      <c r="J716">
        <f t="shared" si="209"/>
        <v>106991.56221928341</v>
      </c>
      <c r="M716">
        <f>IF(front!E729&gt;$M$2,I716,J716)</f>
        <v>813016.73957553995</v>
      </c>
      <c r="O716">
        <f t="shared" si="210"/>
        <v>811946.15041955234</v>
      </c>
      <c r="Q716">
        <f>'slit correction'!O718</f>
        <v>811946.15041955234</v>
      </c>
      <c r="R716">
        <f>SUMPRODUCT(B$6:B$2053,Q$6:Q$2053,EXP(constants!B$7+constants!A$7*ABS(A$6:A$2053-A716)))</f>
        <v>4959.451747939459</v>
      </c>
      <c r="S716">
        <f t="shared" si="212"/>
        <v>806986.69867161289</v>
      </c>
      <c r="T716">
        <f t="shared" si="211"/>
        <v>806979.05856034276</v>
      </c>
      <c r="AT716">
        <f t="shared" si="213"/>
        <v>0.13159822794687057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50610.75</v>
      </c>
      <c r="D717" s="2">
        <f>front!E730-front!C730</f>
        <v>60212.4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53346.14532169525</v>
      </c>
      <c r="G717" s="4">
        <f>D717/(constants!$A$4+constants!$B$4*calc!D717+constants!$C$4*calc!D717^2+constants!$D$4*calc!D717^3+constants!$E$4*calc!D717^4+constants!$F$4*calc!D717^5+constants!$G$4*calc!D717^6+constants!$H$4*calc!D717^7)</f>
        <v>64192.165380751161</v>
      </c>
      <c r="H717" s="4"/>
      <c r="I717">
        <f t="shared" si="208"/>
        <v>808274.92911659472</v>
      </c>
      <c r="J717">
        <f t="shared" si="209"/>
        <v>106986.94230125194</v>
      </c>
      <c r="M717">
        <f>IF(front!E730&gt;$M$2,I717,J717)</f>
        <v>808274.92911659472</v>
      </c>
      <c r="O717">
        <f t="shared" si="210"/>
        <v>807204.33996060712</v>
      </c>
      <c r="Q717">
        <f>'slit correction'!O719</f>
        <v>807204.33996060712</v>
      </c>
      <c r="R717">
        <f>SUMPRODUCT(B$6:B$2053,Q$6:Q$2053,EXP(constants!B$7+constants!A$7*ABS(A$6:A$2053-A717)))</f>
        <v>4967.9389465855538</v>
      </c>
      <c r="S717">
        <f t="shared" si="212"/>
        <v>802236.4010140216</v>
      </c>
      <c r="T717">
        <f t="shared" si="211"/>
        <v>802228.76090275147</v>
      </c>
      <c r="AT717">
        <f t="shared" si="213"/>
        <v>0.13236454385413571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50720.33</v>
      </c>
      <c r="D718" s="2">
        <f>front!E731-front!C731</f>
        <v>60250.5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53469.087851546079</v>
      </c>
      <c r="G718" s="4">
        <f>D718/(constants!$A$4+constants!$B$4*calc!D718+constants!$C$4*calc!D718^2+constants!$D$4*calc!D718^3+constants!$E$4*calc!D718^4+constants!$F$4*calc!D718^5+constants!$G$4*calc!D718^6+constants!$H$4*calc!D718^7)</f>
        <v>64236.1791567619</v>
      </c>
      <c r="H718" s="4"/>
      <c r="I718">
        <f t="shared" si="208"/>
        <v>810137.69472039514</v>
      </c>
      <c r="J718">
        <f t="shared" si="209"/>
        <v>107060.29859460317</v>
      </c>
      <c r="M718">
        <f>IF(front!E731&gt;$M$2,I718,J718)</f>
        <v>810137.69472039514</v>
      </c>
      <c r="O718">
        <f t="shared" si="210"/>
        <v>809067.10556440754</v>
      </c>
      <c r="Q718">
        <f>'slit correction'!O720</f>
        <v>809067.10556440754</v>
      </c>
      <c r="R718">
        <f>SUMPRODUCT(B$6:B$2053,Q$6:Q$2053,EXP(constants!B$7+constants!A$7*ABS(A$6:A$2053-A718)))</f>
        <v>4976.5343591941491</v>
      </c>
      <c r="S718">
        <f t="shared" si="212"/>
        <v>804090.57120521343</v>
      </c>
      <c r="T718">
        <f t="shared" si="211"/>
        <v>804082.93109394331</v>
      </c>
      <c r="AT718">
        <f t="shared" si="213"/>
        <v>0.13215074337647401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51296.72</v>
      </c>
      <c r="D719" s="2">
        <f>front!E732-front!C732</f>
        <v>60322.7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54115.892559739099</v>
      </c>
      <c r="G719" s="4">
        <f>D719/(constants!$A$4+constants!$B$4*calc!D719+constants!$C$4*calc!D719^2+constants!$D$4*calc!D719^3+constants!$E$4*calc!D719^4+constants!$F$4*calc!D719^5+constants!$G$4*calc!D719^6+constants!$H$4*calc!D719^7)</f>
        <v>64319.639506829713</v>
      </c>
      <c r="H719" s="4"/>
      <c r="I719">
        <f t="shared" ref="I719:I782" si="215">F719*1000/I$2</f>
        <v>819937.766056653</v>
      </c>
      <c r="J719">
        <f t="shared" ref="J719:J782" si="216">G719*1000/J$2</f>
        <v>107199.39917804953</v>
      </c>
      <c r="M719">
        <f>IF(front!E732&gt;$M$2,I719,J719)</f>
        <v>819937.766056653</v>
      </c>
      <c r="O719">
        <f t="shared" si="210"/>
        <v>818867.17690066539</v>
      </c>
      <c r="Q719">
        <f>'slit correction'!O721</f>
        <v>818867.17690066539</v>
      </c>
      <c r="R719">
        <f>SUMPRODUCT(B$6:B$2053,Q$6:Q$2053,EXP(constants!B$7+constants!A$7*ABS(A$6:A$2053-A719)))</f>
        <v>4984.8409897281472</v>
      </c>
      <c r="S719">
        <f t="shared" si="212"/>
        <v>813882.33591093728</v>
      </c>
      <c r="T719">
        <f t="shared" si="211"/>
        <v>813874.69579966716</v>
      </c>
      <c r="AT719">
        <f t="shared" si="213"/>
        <v>0.13074089719468132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51645.920000000006</v>
      </c>
      <c r="D720" s="2">
        <f>front!E733-front!C733</f>
        <v>60142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54507.847717034914</v>
      </c>
      <c r="G720" s="4">
        <f>D720/(constants!$A$4+constants!$B$4*calc!D720+constants!$C$4*calc!D720^2+constants!$D$4*calc!D720^3+constants!$E$4*calc!D720^4+constants!$F$4*calc!D720^5+constants!$G$4*calc!D720^6+constants!$H$4*calc!D720^7)</f>
        <v>64110.888539483982</v>
      </c>
      <c r="H720" s="4"/>
      <c r="I720">
        <f t="shared" si="215"/>
        <v>825876.4805611351</v>
      </c>
      <c r="J720">
        <f t="shared" si="216"/>
        <v>106851.48089913996</v>
      </c>
      <c r="M720">
        <f>IF(front!E733&gt;$M$2,I720,J720)</f>
        <v>825876.4805611351</v>
      </c>
      <c r="O720">
        <f t="shared" si="210"/>
        <v>824805.8914051475</v>
      </c>
      <c r="Q720">
        <f>'slit correction'!O722</f>
        <v>824805.8914051475</v>
      </c>
      <c r="R720">
        <f>SUMPRODUCT(B$6:B$2053,Q$6:Q$2053,EXP(constants!B$7+constants!A$7*ABS(A$6:A$2053-A720)))</f>
        <v>4993.2401217156212</v>
      </c>
      <c r="S720">
        <f t="shared" si="212"/>
        <v>819812.65128343191</v>
      </c>
      <c r="T720">
        <f t="shared" si="211"/>
        <v>819805.01117216179</v>
      </c>
      <c r="AT720">
        <f t="shared" si="213"/>
        <v>0.12937949368232474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51305.599999999999</v>
      </c>
      <c r="D721" s="2">
        <f>front!E734-front!C734</f>
        <v>60209.1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54125.858958858807</v>
      </c>
      <c r="G721" s="4">
        <f>D721/(constants!$A$4+constants!$B$4*calc!D721+constants!$C$4*calc!D721^2+constants!$D$4*calc!D721^3+constants!$E$4*calc!D721^4+constants!$F$4*calc!D721^5+constants!$G$4*calc!D721^6+constants!$H$4*calc!D721^7)</f>
        <v>64188.354073046146</v>
      </c>
      <c r="H721" s="4"/>
      <c r="I721">
        <f t="shared" si="215"/>
        <v>820088.77210392139</v>
      </c>
      <c r="J721">
        <f t="shared" si="216"/>
        <v>106980.59012174357</v>
      </c>
      <c r="M721">
        <f>IF(front!E734&gt;$M$2,I721,J721)</f>
        <v>820088.77210392139</v>
      </c>
      <c r="O721">
        <f t="shared" si="210"/>
        <v>819018.18294793379</v>
      </c>
      <c r="Q721">
        <f>'slit correction'!O723</f>
        <v>819018.18294793379</v>
      </c>
      <c r="R721">
        <f>SUMPRODUCT(B$6:B$2053,Q$6:Q$2053,EXP(constants!B$7+constants!A$7*ABS(A$6:A$2053-A721)))</f>
        <v>5001.3377087199387</v>
      </c>
      <c r="S721">
        <f t="shared" si="212"/>
        <v>814016.8452392139</v>
      </c>
      <c r="T721">
        <f t="shared" si="211"/>
        <v>814009.20512794377</v>
      </c>
      <c r="AT721">
        <f t="shared" si="213"/>
        <v>0.13045001195088551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50258.32</v>
      </c>
      <c r="D722" s="2">
        <f>front!E735-front!C735</f>
        <v>60266.7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52950.797356413546</v>
      </c>
      <c r="G722" s="4">
        <f>D722/(constants!$A$4+constants!$B$4*calc!D722+constants!$C$4*calc!D722^2+constants!$D$4*calc!D722^3+constants!$E$4*calc!D722^4+constants!$F$4*calc!D722^5+constants!$G$4*calc!D722^6+constants!$H$4*calc!D722^7)</f>
        <v>64254.89956686589</v>
      </c>
      <c r="H722" s="4"/>
      <c r="I722">
        <f t="shared" si="215"/>
        <v>802284.80843050824</v>
      </c>
      <c r="J722">
        <f t="shared" si="216"/>
        <v>107091.49927810981</v>
      </c>
      <c r="M722">
        <f>IF(front!E735&gt;$M$2,I722,J722)</f>
        <v>802284.80843050824</v>
      </c>
      <c r="O722">
        <f t="shared" si="210"/>
        <v>801214.21927452064</v>
      </c>
      <c r="Q722">
        <f>'slit correction'!O724</f>
        <v>801214.21927452064</v>
      </c>
      <c r="R722">
        <f>SUMPRODUCT(B$6:B$2053,Q$6:Q$2053,EXP(constants!B$7+constants!A$7*ABS(A$6:A$2053-A722)))</f>
        <v>5009.3377815147051</v>
      </c>
      <c r="S722">
        <f t="shared" si="212"/>
        <v>796204.8814930059</v>
      </c>
      <c r="T722">
        <f t="shared" si="211"/>
        <v>796197.24138173577</v>
      </c>
      <c r="AT722">
        <f t="shared" si="213"/>
        <v>0.13348314482934123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49140.2</v>
      </c>
      <c r="D723" s="2">
        <f>front!E736-front!C736</f>
        <v>60177.8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51697.214236890111</v>
      </c>
      <c r="G723" s="4">
        <f>D723/(constants!$A$4+constants!$B$4*calc!D723+constants!$C$4*calc!D723^2+constants!$D$4*calc!D723^3+constants!$E$4*calc!D723^4+constants!$F$4*calc!D723^5+constants!$G$4*calc!D723^6+constants!$H$4*calc!D723^7)</f>
        <v>64152.211545315193</v>
      </c>
      <c r="H723" s="4"/>
      <c r="I723">
        <f t="shared" si="215"/>
        <v>783291.12480136543</v>
      </c>
      <c r="J723">
        <f t="shared" si="216"/>
        <v>106920.35257552532</v>
      </c>
      <c r="M723">
        <f>IF(front!E736&gt;$M$2,I723,J723)</f>
        <v>783291.12480136543</v>
      </c>
      <c r="O723">
        <f t="shared" si="210"/>
        <v>782220.53564537782</v>
      </c>
      <c r="Q723">
        <f>'slit correction'!O725</f>
        <v>782220.53564537782</v>
      </c>
      <c r="R723">
        <f>SUMPRODUCT(B$6:B$2053,Q$6:Q$2053,EXP(constants!B$7+constants!A$7*ABS(A$6:A$2053-A723)))</f>
        <v>5017.4508683457825</v>
      </c>
      <c r="S723">
        <f t="shared" si="212"/>
        <v>777203.08477703203</v>
      </c>
      <c r="T723">
        <f t="shared" si="211"/>
        <v>777195.4446657619</v>
      </c>
      <c r="AT723">
        <f t="shared" si="213"/>
        <v>0.13650142225553649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49048.619999999995</v>
      </c>
      <c r="D724" s="2">
        <f>front!E737-front!C737</f>
        <v>60228.5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51594.594127014527</v>
      </c>
      <c r="G724" s="4">
        <f>D724/(constants!$A$4+constants!$B$4*calc!D724+constants!$C$4*calc!D724^2+constants!$D$4*calc!D724^3+constants!$E$4*calc!D724^4+constants!$F$4*calc!D724^5+constants!$G$4*calc!D724^6+constants!$H$4*calc!D724^7)</f>
        <v>64210.762015908796</v>
      </c>
      <c r="H724" s="4"/>
      <c r="I724">
        <f t="shared" si="215"/>
        <v>781736.27465173521</v>
      </c>
      <c r="J724">
        <f t="shared" si="216"/>
        <v>107017.93669318133</v>
      </c>
      <c r="M724">
        <f>IF(front!E737&gt;$M$2,I724,J724)</f>
        <v>781736.27465173521</v>
      </c>
      <c r="O724">
        <f t="shared" si="210"/>
        <v>780665.6854957476</v>
      </c>
      <c r="Q724">
        <f>'slit correction'!O726</f>
        <v>780665.6854957476</v>
      </c>
      <c r="R724">
        <f>SUMPRODUCT(B$6:B$2053,Q$6:Q$2053,EXP(constants!B$7+constants!A$7*ABS(A$6:A$2053-A724)))</f>
        <v>5025.3277478309419</v>
      </c>
      <c r="S724">
        <f t="shared" si="212"/>
        <v>775640.35774791671</v>
      </c>
      <c r="T724">
        <f t="shared" si="211"/>
        <v>775632.71763664659</v>
      </c>
      <c r="AT724">
        <f t="shared" si="213"/>
        <v>0.13689774948828873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49559.1</v>
      </c>
      <c r="D725" s="2">
        <f>front!E738-front!C738</f>
        <v>60213.599999999999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52166.726782564867</v>
      </c>
      <c r="G725" s="4">
        <f>D725/(constants!$A$4+constants!$B$4*calc!D725+constants!$C$4*calc!D725^2+constants!$D$4*calc!D725^3+constants!$E$4*calc!D725^4+constants!$F$4*calc!D725^5+constants!$G$4*calc!D725^6+constants!$H$4*calc!D725^7)</f>
        <v>64193.551346611552</v>
      </c>
      <c r="H725" s="4"/>
      <c r="I725">
        <f t="shared" si="215"/>
        <v>790404.95125098282</v>
      </c>
      <c r="J725">
        <f t="shared" si="216"/>
        <v>106989.25224435258</v>
      </c>
      <c r="M725">
        <f>IF(front!E738&gt;$M$2,I725,J725)</f>
        <v>790404.95125098282</v>
      </c>
      <c r="O725">
        <f t="shared" si="210"/>
        <v>789334.36209499522</v>
      </c>
      <c r="Q725">
        <f>'slit correction'!O727</f>
        <v>789334.36209499522</v>
      </c>
      <c r="R725">
        <f>SUMPRODUCT(B$6:B$2053,Q$6:Q$2053,EXP(constants!B$7+constants!A$7*ABS(A$6:A$2053-A725)))</f>
        <v>5033.1596484190768</v>
      </c>
      <c r="S725">
        <f t="shared" si="212"/>
        <v>784301.20244657609</v>
      </c>
      <c r="T725">
        <f t="shared" si="211"/>
        <v>784293.56233530596</v>
      </c>
      <c r="AT725">
        <f t="shared" si="213"/>
        <v>0.13536004813104913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50274.619999999995</v>
      </c>
      <c r="D726" s="2">
        <f>front!E739-front!C739</f>
        <v>60185.3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52969.080265836361</v>
      </c>
      <c r="G726" s="4">
        <f>D726/(constants!$A$4+constants!$B$4*calc!D726+constants!$C$4*calc!D726^2+constants!$D$4*calc!D726^3+constants!$E$4*calc!D726^4+constants!$F$4*calc!D726^5+constants!$G$4*calc!D726^6+constants!$H$4*calc!D726^7)</f>
        <v>64160.870720750027</v>
      </c>
      <c r="H726" s="4"/>
      <c r="I726">
        <f t="shared" si="215"/>
        <v>802561.8222096418</v>
      </c>
      <c r="J726">
        <f t="shared" si="216"/>
        <v>106934.78453458338</v>
      </c>
      <c r="M726">
        <f>IF(front!E739&gt;$M$2,I726,J726)</f>
        <v>802561.8222096418</v>
      </c>
      <c r="O726">
        <f t="shared" si="210"/>
        <v>801491.2330536542</v>
      </c>
      <c r="Q726">
        <f>'slit correction'!O728</f>
        <v>801491.2330536542</v>
      </c>
      <c r="R726">
        <f>SUMPRODUCT(B$6:B$2053,Q$6:Q$2053,EXP(constants!B$7+constants!A$7*ABS(A$6:A$2053-A726)))</f>
        <v>5041.1206235312693</v>
      </c>
      <c r="S726">
        <f t="shared" si="212"/>
        <v>796450.11243012291</v>
      </c>
      <c r="T726">
        <f t="shared" si="211"/>
        <v>796442.47231885279</v>
      </c>
      <c r="AT726">
        <f t="shared" si="213"/>
        <v>0.13324180340421218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50557.24</v>
      </c>
      <c r="D727" s="2">
        <f>front!E740-front!C740</f>
        <v>60234.9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53286.113180241671</v>
      </c>
      <c r="G727" s="4">
        <f>D727/(constants!$A$4+constants!$B$4*calc!D727+constants!$C$4*calc!D727^2+constants!$D$4*calc!D727^3+constants!$E$4*calc!D727^4+constants!$F$4*calc!D727^5+constants!$G$4*calc!D727^6+constants!$H$4*calc!D727^7)</f>
        <v>64218.155425777957</v>
      </c>
      <c r="H727" s="4"/>
      <c r="I727">
        <f t="shared" si="215"/>
        <v>807365.35121578292</v>
      </c>
      <c r="J727">
        <f t="shared" si="216"/>
        <v>107030.25904296325</v>
      </c>
      <c r="M727">
        <f>IF(front!E740&gt;$M$2,I727,J727)</f>
        <v>807365.35121578292</v>
      </c>
      <c r="O727">
        <f t="shared" si="210"/>
        <v>806294.76205979532</v>
      </c>
      <c r="Q727">
        <f>'slit correction'!O729</f>
        <v>806294.76205979532</v>
      </c>
      <c r="R727">
        <f>SUMPRODUCT(B$6:B$2053,Q$6:Q$2053,EXP(constants!B$7+constants!A$7*ABS(A$6:A$2053-A727)))</f>
        <v>5048.8284503981322</v>
      </c>
      <c r="S727">
        <f t="shared" si="212"/>
        <v>801245.93360939715</v>
      </c>
      <c r="T727">
        <f t="shared" si="211"/>
        <v>801238.29349812702</v>
      </c>
      <c r="AT727">
        <f t="shared" si="213"/>
        <v>0.13256731773513711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50990.65</v>
      </c>
      <c r="D728" s="2">
        <f>front!E741-front!C741</f>
        <v>60249.5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53772.405723340664</v>
      </c>
      <c r="G728" s="4">
        <f>D728/(constants!$A$4+constants!$B$4*calc!D728+constants!$C$4*calc!D728^2+constants!$D$4*calc!D728^3+constants!$E$4*calc!D728^4+constants!$F$4*calc!D728^5+constants!$G$4*calc!D728^6+constants!$H$4*calc!D728^7)</f>
        <v>64235.023691556184</v>
      </c>
      <c r="H728" s="4"/>
      <c r="I728">
        <f t="shared" si="215"/>
        <v>814733.42005061603</v>
      </c>
      <c r="J728">
        <f t="shared" si="216"/>
        <v>107058.37281926032</v>
      </c>
      <c r="M728">
        <f>IF(front!E741&gt;$M$2,I728,J728)</f>
        <v>814733.42005061603</v>
      </c>
      <c r="O728">
        <f t="shared" si="210"/>
        <v>813662.83089462842</v>
      </c>
      <c r="Q728">
        <f>'slit correction'!O730</f>
        <v>813662.83089462842</v>
      </c>
      <c r="R728">
        <f>SUMPRODUCT(B$6:B$2053,Q$6:Q$2053,EXP(constants!B$7+constants!A$7*ABS(A$6:A$2053-A728)))</f>
        <v>5056.463536264916</v>
      </c>
      <c r="S728">
        <f t="shared" si="212"/>
        <v>808606.36735836347</v>
      </c>
      <c r="T728">
        <f t="shared" si="211"/>
        <v>808598.72724709334</v>
      </c>
      <c r="AT728">
        <f t="shared" si="213"/>
        <v>0.13140294749736572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51799.37</v>
      </c>
      <c r="D729" s="2">
        <f>front!E742-front!C742</f>
        <v>60255.6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54680.106590887117</v>
      </c>
      <c r="G729" s="4">
        <f>D729/(constants!$A$4+constants!$B$4*calc!D729+constants!$C$4*calc!D729^2+constants!$D$4*calc!D729^3+constants!$E$4*calc!D729^4+constants!$F$4*calc!D729^5+constants!$G$4*calc!D729^6+constants!$H$4*calc!D729^7)</f>
        <v>64242.072238258188</v>
      </c>
      <c r="H729" s="4"/>
      <c r="I729">
        <f t="shared" si="215"/>
        <v>828486.46349828958</v>
      </c>
      <c r="J729">
        <f t="shared" si="216"/>
        <v>107070.12039709698</v>
      </c>
      <c r="M729">
        <f>IF(front!E742&gt;$M$2,I729,J729)</f>
        <v>828486.46349828958</v>
      </c>
      <c r="O729">
        <f t="shared" si="210"/>
        <v>827415.87434230198</v>
      </c>
      <c r="Q729">
        <f>'slit correction'!O731</f>
        <v>827415.87434230198</v>
      </c>
      <c r="R729">
        <f>SUMPRODUCT(B$6:B$2053,Q$6:Q$2053,EXP(constants!B$7+constants!A$7*ABS(A$6:A$2053-A729)))</f>
        <v>5064.1966220925297</v>
      </c>
      <c r="S729">
        <f t="shared" si="212"/>
        <v>822351.67772020947</v>
      </c>
      <c r="T729">
        <f t="shared" si="211"/>
        <v>822344.03760893934</v>
      </c>
      <c r="AT729">
        <f t="shared" si="213"/>
        <v>0.12923581146394678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52306.1</v>
      </c>
      <c r="D730" s="2">
        <f>front!E743-front!C743</f>
        <v>60264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55249.03411518754</v>
      </c>
      <c r="G730" s="4">
        <f>D730/(constants!$A$4+constants!$B$4*calc!D730+constants!$C$4*calc!D730^2+constants!$D$4*calc!D730^3+constants!$E$4*calc!D730^4+constants!$F$4*calc!D730^5+constants!$G$4*calc!D730^6+constants!$H$4*calc!D730^7)</f>
        <v>64251.779253004715</v>
      </c>
      <c r="H730" s="4"/>
      <c r="I730">
        <f t="shared" si="215"/>
        <v>837106.57750284148</v>
      </c>
      <c r="J730">
        <f t="shared" si="216"/>
        <v>107086.29875500785</v>
      </c>
      <c r="M730">
        <f>IF(front!E743&gt;$M$2,I730,J730)</f>
        <v>837106.57750284148</v>
      </c>
      <c r="O730">
        <f t="shared" si="210"/>
        <v>836035.98834685388</v>
      </c>
      <c r="Q730">
        <f>'slit correction'!O732</f>
        <v>836035.98834685388</v>
      </c>
      <c r="R730">
        <f>SUMPRODUCT(B$6:B$2053,Q$6:Q$2053,EXP(constants!B$7+constants!A$7*ABS(A$6:A$2053-A730)))</f>
        <v>5071.6526280142061</v>
      </c>
      <c r="S730">
        <f t="shared" si="212"/>
        <v>830964.33571883966</v>
      </c>
      <c r="T730">
        <f t="shared" si="211"/>
        <v>830956.69560756953</v>
      </c>
      <c r="AT730">
        <f t="shared" si="213"/>
        <v>0.12792433082350779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51900.43</v>
      </c>
      <c r="D731" s="2">
        <f>front!E744-front!C744</f>
        <v>60210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54793.560556499026</v>
      </c>
      <c r="G731" s="4">
        <f>D731/(constants!$A$4+constants!$B$4*calc!D731+constants!$C$4*calc!D731^2+constants!$D$4*calc!D731^3+constants!$E$4*calc!D731^4+constants!$F$4*calc!D731^5+constants!$G$4*calc!D731^6+constants!$H$4*calc!D731^7)</f>
        <v>64189.393506293505</v>
      </c>
      <c r="H731" s="4"/>
      <c r="I731">
        <f t="shared" si="215"/>
        <v>830205.46297725802</v>
      </c>
      <c r="J731">
        <f t="shared" si="216"/>
        <v>106982.32251048918</v>
      </c>
      <c r="M731">
        <f>IF(front!E744&gt;$M$2,I731,J731)</f>
        <v>830205.46297725802</v>
      </c>
      <c r="O731">
        <f t="shared" si="210"/>
        <v>829134.87382127042</v>
      </c>
      <c r="Q731">
        <f>'slit correction'!O733</f>
        <v>829134.87382127042</v>
      </c>
      <c r="R731">
        <f>SUMPRODUCT(B$6:B$2053,Q$6:Q$2053,EXP(constants!B$7+constants!A$7*ABS(A$6:A$2053-A731)))</f>
        <v>5079.1769008185238</v>
      </c>
      <c r="S731">
        <f t="shared" si="212"/>
        <v>824055.69692045194</v>
      </c>
      <c r="T731">
        <f t="shared" si="211"/>
        <v>824048.05680918181</v>
      </c>
      <c r="AT731">
        <f t="shared" si="213"/>
        <v>0.12886246511415664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50936.4</v>
      </c>
      <c r="D732" s="2">
        <f>front!E745-front!C745</f>
        <v>60216.4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53711.529665442846</v>
      </c>
      <c r="G732" s="4">
        <f>D732/(constants!$A$4+constants!$B$4*calc!D732+constants!$C$4*calc!D732^2+constants!$D$4*calc!D732^3+constants!$E$4*calc!D732^4+constants!$F$4*calc!D732^5+constants!$G$4*calc!D732^6+constants!$H$4*calc!D732^7)</f>
        <v>64196.785341235547</v>
      </c>
      <c r="H732" s="4"/>
      <c r="I732">
        <f t="shared" si="215"/>
        <v>813811.05553701287</v>
      </c>
      <c r="J732">
        <f t="shared" si="216"/>
        <v>106994.64223539257</v>
      </c>
      <c r="M732">
        <f>IF(front!E745&gt;$M$2,I732,J732)</f>
        <v>813811.05553701287</v>
      </c>
      <c r="O732">
        <f t="shared" si="210"/>
        <v>812740.46638102527</v>
      </c>
      <c r="Q732">
        <f>'slit correction'!O734</f>
        <v>812740.46638102527</v>
      </c>
      <c r="R732">
        <f>SUMPRODUCT(B$6:B$2053,Q$6:Q$2053,EXP(constants!B$7+constants!A$7*ABS(A$6:A$2053-A732)))</f>
        <v>5086.4292447152584</v>
      </c>
      <c r="S732">
        <f t="shared" si="212"/>
        <v>807654.03713631001</v>
      </c>
      <c r="T732">
        <f t="shared" si="211"/>
        <v>807646.39702503989</v>
      </c>
      <c r="AT732">
        <f t="shared" si="213"/>
        <v>0.13147356687700634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50443.47</v>
      </c>
      <c r="D733" s="2">
        <f>front!E746-front!C746</f>
        <v>60271.5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53158.482977599961</v>
      </c>
      <c r="G733" s="4">
        <f>D733/(constants!$A$4+constants!$B$4*calc!D733+constants!$C$4*calc!D733^2+constants!$D$4*calc!D733^3+constants!$E$4*calc!D733^4+constants!$F$4*calc!D733^5+constants!$G$4*calc!D733^6+constants!$H$4*calc!D733^7)</f>
        <v>64260.447034553275</v>
      </c>
      <c r="H733" s="4"/>
      <c r="I733">
        <f t="shared" si="215"/>
        <v>805431.56026666611</v>
      </c>
      <c r="J733">
        <f t="shared" si="216"/>
        <v>107100.74505758879</v>
      </c>
      <c r="M733">
        <f>IF(front!E746&gt;$M$2,I733,J733)</f>
        <v>805431.56026666611</v>
      </c>
      <c r="O733">
        <f t="shared" si="210"/>
        <v>804360.97111067851</v>
      </c>
      <c r="Q733">
        <f>'slit correction'!O735</f>
        <v>804360.97111067851</v>
      </c>
      <c r="R733">
        <f>SUMPRODUCT(B$6:B$2053,Q$6:Q$2053,EXP(constants!B$7+constants!A$7*ABS(A$6:A$2053-A733)))</f>
        <v>5093.6077531957071</v>
      </c>
      <c r="S733">
        <f t="shared" si="212"/>
        <v>799267.36335748283</v>
      </c>
      <c r="T733">
        <f t="shared" si="211"/>
        <v>799259.7232462127</v>
      </c>
      <c r="AT733">
        <f t="shared" si="213"/>
        <v>0.13297311694879371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50879.83</v>
      </c>
      <c r="D734" s="2">
        <f>front!E747-front!C747</f>
        <v>60298.400000000001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53648.052233543283</v>
      </c>
      <c r="G734" s="4">
        <f>D734/(constants!$A$4+constants!$B$4*calc!D734+constants!$C$4*calc!D734^2+constants!$D$4*calc!D734^3+constants!$E$4*calc!D734^4+constants!$F$4*calc!D734^5+constants!$G$4*calc!D734^6+constants!$H$4*calc!D734^7)</f>
        <v>64291.541747044612</v>
      </c>
      <c r="H734" s="4"/>
      <c r="I734">
        <f t="shared" si="215"/>
        <v>812849.27626580733</v>
      </c>
      <c r="J734">
        <f t="shared" si="216"/>
        <v>107152.5695784077</v>
      </c>
      <c r="M734">
        <f>IF(front!E747&gt;$M$2,I734,J734)</f>
        <v>812849.27626580733</v>
      </c>
      <c r="O734">
        <f t="shared" si="210"/>
        <v>811778.68710981973</v>
      </c>
      <c r="Q734">
        <f>'slit correction'!O736</f>
        <v>811778.68710981973</v>
      </c>
      <c r="R734">
        <f>SUMPRODUCT(B$6:B$2053,Q$6:Q$2053,EXP(constants!B$7+constants!A$7*ABS(A$6:A$2053-A734)))</f>
        <v>5100.8931674177047</v>
      </c>
      <c r="S734">
        <f t="shared" si="212"/>
        <v>806677.793942402</v>
      </c>
      <c r="T734">
        <f t="shared" si="211"/>
        <v>806670.15383113187</v>
      </c>
      <c r="AT734">
        <f t="shared" si="213"/>
        <v>0.13182341758445273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51379.57</v>
      </c>
      <c r="D735" s="2">
        <f>front!E748-front!C748</f>
        <v>60230.400000000001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54208.880364156226</v>
      </c>
      <c r="G735" s="4">
        <f>D735/(constants!$A$4+constants!$B$4*calc!D735+constants!$C$4*calc!D735^2+constants!$D$4*calc!D735^3+constants!$E$4*calc!D735^4+constants!$F$4*calc!D735^5+constants!$G$4*calc!D735^6+constants!$H$4*calc!D735^7)</f>
        <v>64212.956877431308</v>
      </c>
      <c r="H735" s="4"/>
      <c r="I735">
        <f t="shared" si="215"/>
        <v>821346.67218418524</v>
      </c>
      <c r="J735">
        <f t="shared" si="216"/>
        <v>107021.59479571885</v>
      </c>
      <c r="M735">
        <f>IF(front!E748&gt;$M$2,I735,J735)</f>
        <v>821346.67218418524</v>
      </c>
      <c r="O735">
        <f t="shared" si="210"/>
        <v>820276.08302819764</v>
      </c>
      <c r="Q735">
        <f>'slit correction'!O737</f>
        <v>820276.08302819764</v>
      </c>
      <c r="R735">
        <f>SUMPRODUCT(B$6:B$2053,Q$6:Q$2053,EXP(constants!B$7+constants!A$7*ABS(A$6:A$2053-A735)))</f>
        <v>5107.9381661195248</v>
      </c>
      <c r="S735">
        <f t="shared" si="212"/>
        <v>815168.14486207813</v>
      </c>
      <c r="T735">
        <f t="shared" si="211"/>
        <v>815160.504750808</v>
      </c>
      <c r="AT735">
        <f t="shared" si="213"/>
        <v>0.13030015025338715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51570.030000000006</v>
      </c>
      <c r="D736" s="2">
        <f>front!E749-front!C749</f>
        <v>60223.9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54422.660248781402</v>
      </c>
      <c r="G736" s="4">
        <f>D736/(constants!$A$4+constants!$B$4*calc!D736+constants!$C$4*calc!D736^2+constants!$D$4*calc!D736^3+constants!$E$4*calc!D736^4+constants!$F$4*calc!D736^5+constants!$G$4*calc!D736^6+constants!$H$4*calc!D736^7)</f>
        <v>64205.448339846873</v>
      </c>
      <c r="H736" s="4"/>
      <c r="I736">
        <f t="shared" si="215"/>
        <v>824585.76134517265</v>
      </c>
      <c r="J736">
        <f t="shared" si="216"/>
        <v>107009.08056641146</v>
      </c>
      <c r="M736">
        <f>IF(front!E749&gt;$M$2,I736,J736)</f>
        <v>824585.76134517265</v>
      </c>
      <c r="O736">
        <f t="shared" ref="O736:O799" si="217">M736-$O$3</f>
        <v>823515.17218918505</v>
      </c>
      <c r="Q736">
        <f>'slit correction'!O738</f>
        <v>823515.17218918505</v>
      </c>
      <c r="R736">
        <f>SUMPRODUCT(B$6:B$2053,Q$6:Q$2053,EXP(constants!B$7+constants!A$7*ABS(A$6:A$2053-A736)))</f>
        <v>5114.9038789849783</v>
      </c>
      <c r="S736">
        <f t="shared" si="212"/>
        <v>818400.26831020007</v>
      </c>
      <c r="T736">
        <f t="shared" si="211"/>
        <v>818392.62819892995</v>
      </c>
      <c r="AT736">
        <f t="shared" si="213"/>
        <v>0.12977313650413291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51165.46</v>
      </c>
      <c r="D737" s="2">
        <f>front!E750-front!C750</f>
        <v>60308.5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53968.579263021616</v>
      </c>
      <c r="G737" s="4">
        <f>D737/(constants!$A$4+constants!$B$4*calc!D737+constants!$C$4*calc!D737^2+constants!$D$4*calc!D737^3+constants!$E$4*calc!D737^4+constants!$F$4*calc!D737^5+constants!$G$4*calc!D737^6+constants!$H$4*calc!D737^7)</f>
        <v>64303.219257778081</v>
      </c>
      <c r="H737" s="4"/>
      <c r="I737">
        <f t="shared" si="215"/>
        <v>817705.74640941841</v>
      </c>
      <c r="J737">
        <f t="shared" si="216"/>
        <v>107172.0320962968</v>
      </c>
      <c r="M737">
        <f>IF(front!E750&gt;$M$2,I737,J737)</f>
        <v>817705.74640941841</v>
      </c>
      <c r="O737">
        <f t="shared" si="217"/>
        <v>816635.15725343081</v>
      </c>
      <c r="Q737">
        <f>'slit correction'!O739</f>
        <v>816635.15725343081</v>
      </c>
      <c r="R737">
        <f>SUMPRODUCT(B$6:B$2053,Q$6:Q$2053,EXP(constants!B$7+constants!A$7*ABS(A$6:A$2053-A737)))</f>
        <v>5121.9513128758263</v>
      </c>
      <c r="S737">
        <f t="shared" si="212"/>
        <v>811513.20594055497</v>
      </c>
      <c r="T737">
        <f t="shared" si="211"/>
        <v>811505.56582928484</v>
      </c>
      <c r="AT737">
        <f t="shared" si="213"/>
        <v>0.13106430102380209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50568.759999999995</v>
      </c>
      <c r="D738" s="2">
        <f>front!E751-front!C751</f>
        <v>60186.7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53299.037140675413</v>
      </c>
      <c r="G738" s="4">
        <f>D738/(constants!$A$4+constants!$B$4*calc!D738+constants!$C$4*calc!D738^2+constants!$D$4*calc!D738^3+constants!$E$4*calc!D738^4+constants!$F$4*calc!D738^5+constants!$G$4*calc!D738^6+constants!$H$4*calc!D738^7)</f>
        <v>64162.487181955403</v>
      </c>
      <c r="H738" s="4"/>
      <c r="I738">
        <f t="shared" si="215"/>
        <v>807561.16879811231</v>
      </c>
      <c r="J738">
        <f t="shared" si="216"/>
        <v>106937.47863659234</v>
      </c>
      <c r="M738">
        <f>IF(front!E751&gt;$M$2,I738,J738)</f>
        <v>807561.16879811231</v>
      </c>
      <c r="O738">
        <f t="shared" si="217"/>
        <v>806490.57964212471</v>
      </c>
      <c r="Q738">
        <f>'slit correction'!O740</f>
        <v>806490.57964212471</v>
      </c>
      <c r="R738">
        <f>SUMPRODUCT(B$6:B$2053,Q$6:Q$2053,EXP(constants!B$7+constants!A$7*ABS(A$6:A$2053-A738)))</f>
        <v>5128.7612376114248</v>
      </c>
      <c r="S738">
        <f t="shared" si="212"/>
        <v>801361.81840451329</v>
      </c>
      <c r="T738">
        <f t="shared" si="211"/>
        <v>801354.17829324317</v>
      </c>
      <c r="AT738">
        <f t="shared" si="213"/>
        <v>0.13242028315421189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49988.23</v>
      </c>
      <c r="D739" s="2">
        <f>front!E752-front!C752</f>
        <v>60248.5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52647.881709515234</v>
      </c>
      <c r="G739" s="4">
        <f>D739/(constants!$A$4+constants!$B$4*calc!D739+constants!$C$4*calc!D739^2+constants!$D$4*calc!D739^3+constants!$E$4*calc!D739^4+constants!$F$4*calc!D739^5+constants!$G$4*calc!D739^6+constants!$H$4*calc!D739^7)</f>
        <v>64233.868239772972</v>
      </c>
      <c r="H739" s="4"/>
      <c r="I739">
        <f t="shared" si="215"/>
        <v>797695.1774168975</v>
      </c>
      <c r="J739">
        <f t="shared" si="216"/>
        <v>107056.4470662883</v>
      </c>
      <c r="M739">
        <f>IF(front!E752&gt;$M$2,I739,J739)</f>
        <v>797695.1774168975</v>
      </c>
      <c r="O739">
        <f t="shared" si="217"/>
        <v>796624.58826090989</v>
      </c>
      <c r="Q739">
        <f>'slit correction'!O741</f>
        <v>796624.58826090989</v>
      </c>
      <c r="R739">
        <f>SUMPRODUCT(B$6:B$2053,Q$6:Q$2053,EXP(constants!B$7+constants!A$7*ABS(A$6:A$2053-A739)))</f>
        <v>5135.5130265565358</v>
      </c>
      <c r="S739">
        <f t="shared" si="212"/>
        <v>791489.07523435331</v>
      </c>
      <c r="T739">
        <f t="shared" si="211"/>
        <v>791481.43512308318</v>
      </c>
      <c r="AT739">
        <f t="shared" si="213"/>
        <v>0.13420721360377191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49389.57</v>
      </c>
      <c r="D740" s="2">
        <f>front!E753-front!C753</f>
        <v>60250.5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51976.692028319951</v>
      </c>
      <c r="G740" s="4">
        <f>D740/(constants!$A$4+constants!$B$4*calc!D740+constants!$C$4*calc!D740^2+constants!$D$4*calc!D740^3+constants!$E$4*calc!D740^4+constants!$F$4*calc!D740^5+constants!$G$4*calc!D740^6+constants!$H$4*calc!D740^7)</f>
        <v>64236.1791567619</v>
      </c>
      <c r="H740" s="4"/>
      <c r="I740">
        <f t="shared" si="215"/>
        <v>787525.63679272647</v>
      </c>
      <c r="J740">
        <f t="shared" si="216"/>
        <v>107060.29859460317</v>
      </c>
      <c r="M740">
        <f>IF(front!E753&gt;$M$2,I740,J740)</f>
        <v>787525.63679272647</v>
      </c>
      <c r="O740">
        <f t="shared" si="217"/>
        <v>786455.04763673886</v>
      </c>
      <c r="Q740">
        <f>'slit correction'!O742</f>
        <v>786455.04763673886</v>
      </c>
      <c r="R740">
        <f>SUMPRODUCT(B$6:B$2053,Q$6:Q$2053,EXP(constants!B$7+constants!A$7*ABS(A$6:A$2053-A740)))</f>
        <v>5142.2203020071702</v>
      </c>
      <c r="S740">
        <f t="shared" si="212"/>
        <v>781312.8273347317</v>
      </c>
      <c r="T740">
        <f t="shared" si="211"/>
        <v>781305.18722346157</v>
      </c>
      <c r="AT740">
        <f t="shared" si="213"/>
        <v>0.13594515986884756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49307.77</v>
      </c>
      <c r="D741" s="2">
        <f>front!E754-front!C754</f>
        <v>60250.400000000001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51885.008658481478</v>
      </c>
      <c r="G741" s="4">
        <f>D741/(constants!$A$4+constants!$B$4*calc!D741+constants!$C$4*calc!D741^2+constants!$D$4*calc!D741^3+constants!$E$4*calc!D741^4+constants!$F$4*calc!D741^5+constants!$G$4*calc!D741^6+constants!$H$4*calc!D741^7)</f>
        <v>64236.063609637167</v>
      </c>
      <c r="H741" s="4"/>
      <c r="I741">
        <f t="shared" si="215"/>
        <v>786136.4948254769</v>
      </c>
      <c r="J741">
        <f t="shared" si="216"/>
        <v>107060.10601606194</v>
      </c>
      <c r="M741">
        <f>IF(front!E754&gt;$M$2,I741,J741)</f>
        <v>786136.4948254769</v>
      </c>
      <c r="O741">
        <f t="shared" si="217"/>
        <v>785065.90566948929</v>
      </c>
      <c r="Q741">
        <f>'slit correction'!O743</f>
        <v>785065.90566948929</v>
      </c>
      <c r="R741">
        <f>SUMPRODUCT(B$6:B$2053,Q$6:Q$2053,EXP(constants!B$7+constants!A$7*ABS(A$6:A$2053-A741)))</f>
        <v>5149.0562911769493</v>
      </c>
      <c r="S741">
        <f t="shared" si="212"/>
        <v>779916.84937831236</v>
      </c>
      <c r="T741">
        <f t="shared" si="211"/>
        <v>779909.20926704223</v>
      </c>
      <c r="AT741">
        <f t="shared" si="213"/>
        <v>0.13618513670431925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49788.800000000003</v>
      </c>
      <c r="D742" s="2">
        <f>front!E755-front!C755</f>
        <v>60226.7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52424.253330095518</v>
      </c>
      <c r="G742" s="4">
        <f>D742/(constants!$A$4+constants!$B$4*calc!D742+constants!$C$4*calc!D742^2+constants!$D$4*calc!D742^3+constants!$E$4*calc!D742^4+constants!$F$4*calc!D742^5+constants!$G$4*calc!D742^6+constants!$H$4*calc!D742^7)</f>
        <v>64208.682717798583</v>
      </c>
      <c r="H742" s="4"/>
      <c r="I742">
        <f t="shared" si="215"/>
        <v>794306.86863781081</v>
      </c>
      <c r="J742">
        <f t="shared" si="216"/>
        <v>107014.47119633097</v>
      </c>
      <c r="M742">
        <f>IF(front!E755&gt;$M$2,I742,J742)</f>
        <v>794306.86863781081</v>
      </c>
      <c r="O742">
        <f t="shared" si="217"/>
        <v>793236.27948182321</v>
      </c>
      <c r="Q742">
        <f>'slit correction'!O744</f>
        <v>793236.27948182321</v>
      </c>
      <c r="R742">
        <f>SUMPRODUCT(B$6:B$2053,Q$6:Q$2053,EXP(constants!B$7+constants!A$7*ABS(A$6:A$2053-A742)))</f>
        <v>5155.7049141395892</v>
      </c>
      <c r="S742">
        <f t="shared" si="212"/>
        <v>788080.57456768362</v>
      </c>
      <c r="T742">
        <f t="shared" si="211"/>
        <v>788072.9344564135</v>
      </c>
      <c r="AT742">
        <f t="shared" si="213"/>
        <v>0.13472686114354573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50589.100000000006</v>
      </c>
      <c r="D743" s="2">
        <f>front!E756-front!C756</f>
        <v>60261.1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53321.856237825203</v>
      </c>
      <c r="G743" s="4">
        <f>D743/(constants!$A$4+constants!$B$4*calc!D743+constants!$C$4*calc!D743^2+constants!$D$4*calc!D743^3+constants!$E$4*calc!D743^4+constants!$F$4*calc!D743^5+constants!$G$4*calc!D743^6+constants!$H$4*calc!D743^7)</f>
        <v>64248.427914297346</v>
      </c>
      <c r="H743" s="4"/>
      <c r="I743">
        <f t="shared" si="215"/>
        <v>807906.91269432125</v>
      </c>
      <c r="J743">
        <f t="shared" si="216"/>
        <v>107080.71319049559</v>
      </c>
      <c r="M743">
        <f>IF(front!E756&gt;$M$2,I743,J743)</f>
        <v>807906.91269432125</v>
      </c>
      <c r="O743">
        <f t="shared" si="217"/>
        <v>806836.32353833364</v>
      </c>
      <c r="Q743">
        <f>'slit correction'!O745</f>
        <v>806836.32353833364</v>
      </c>
      <c r="R743">
        <f>SUMPRODUCT(B$6:B$2053,Q$6:Q$2053,EXP(constants!B$7+constants!A$7*ABS(A$6:A$2053-A743)))</f>
        <v>5162.3170225929343</v>
      </c>
      <c r="S743">
        <f t="shared" si="212"/>
        <v>801674.00651574077</v>
      </c>
      <c r="T743">
        <f t="shared" si="211"/>
        <v>801666.36640447064</v>
      </c>
      <c r="AT743">
        <f t="shared" si="213"/>
        <v>0.13254090478491862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50956.23</v>
      </c>
      <c r="D744" s="2">
        <f>front!E757-front!C757</f>
        <v>60296.2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53733.781473102863</v>
      </c>
      <c r="G744" s="4">
        <f>D744/(constants!$A$4+constants!$B$4*calc!D744+constants!$C$4*calc!D744^2+constants!$D$4*calc!D744^3+constants!$E$4*calc!D744^4+constants!$F$4*calc!D744^5+constants!$G$4*calc!D744^6+constants!$H$4*calc!D744^7)</f>
        <v>64288.998315586563</v>
      </c>
      <c r="H744" s="4"/>
      <c r="I744">
        <f t="shared" si="215"/>
        <v>814148.20413792215</v>
      </c>
      <c r="J744">
        <f t="shared" si="216"/>
        <v>107148.3305259776</v>
      </c>
      <c r="M744">
        <f>IF(front!E757&gt;$M$2,I744,J744)</f>
        <v>814148.20413792215</v>
      </c>
      <c r="O744">
        <f t="shared" si="217"/>
        <v>813077.61498193454</v>
      </c>
      <c r="Q744">
        <f>'slit correction'!O746</f>
        <v>813077.61498193454</v>
      </c>
      <c r="R744">
        <f>SUMPRODUCT(B$6:B$2053,Q$6:Q$2053,EXP(constants!B$7+constants!A$7*ABS(A$6:A$2053-A744)))</f>
        <v>5169.0334714345554</v>
      </c>
      <c r="S744">
        <f t="shared" si="212"/>
        <v>807908.58151049993</v>
      </c>
      <c r="T744">
        <f t="shared" si="211"/>
        <v>807900.94139922981</v>
      </c>
      <c r="AT744">
        <f t="shared" si="213"/>
        <v>0.1316078939699116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51023.77</v>
      </c>
      <c r="D745" s="2">
        <f>front!E758-front!C758</f>
        <v>60261.8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53809.571883034856</v>
      </c>
      <c r="G745" s="4">
        <f>D745/(constants!$A$4+constants!$B$4*calc!D745+constants!$C$4*calc!D745^2+constants!$D$4*calc!D745^3+constants!$E$4*calc!D745^4+constants!$F$4*calc!D745^5+constants!$G$4*calc!D745^6+constants!$H$4*calc!D745^7)</f>
        <v>64249.23684774396</v>
      </c>
      <c r="H745" s="4"/>
      <c r="I745">
        <f t="shared" si="215"/>
        <v>815296.54368234624</v>
      </c>
      <c r="J745">
        <f t="shared" si="216"/>
        <v>107082.06141290659</v>
      </c>
      <c r="M745">
        <f>IF(front!E758&gt;$M$2,I745,J745)</f>
        <v>815296.54368234624</v>
      </c>
      <c r="O745">
        <f t="shared" si="217"/>
        <v>814225.95452635863</v>
      </c>
      <c r="Q745">
        <f>'slit correction'!O747</f>
        <v>814225.95452635863</v>
      </c>
      <c r="R745">
        <f>SUMPRODUCT(B$6:B$2053,Q$6:Q$2053,EXP(constants!B$7+constants!A$7*ABS(A$6:A$2053-A745)))</f>
        <v>5175.5330102608095</v>
      </c>
      <c r="S745">
        <f t="shared" si="212"/>
        <v>809050.42151609785</v>
      </c>
      <c r="T745">
        <f t="shared" si="211"/>
        <v>809042.78140482772</v>
      </c>
      <c r="AT745">
        <f t="shared" si="213"/>
        <v>0.13134124294120353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50802.03</v>
      </c>
      <c r="D746" s="2">
        <f>front!E759-front!C759</f>
        <v>60273.9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53560.755909335683</v>
      </c>
      <c r="G746" s="4">
        <f>D746/(constants!$A$4+constants!$B$4*calc!D746+constants!$C$4*calc!D746^2+constants!$D$4*calc!D746^3+constants!$E$4*calc!D746^4+constants!$F$4*calc!D746^5+constants!$G$4*calc!D746^6+constants!$H$4*calc!D746^7)</f>
        <v>64263.220885186507</v>
      </c>
      <c r="H746" s="4"/>
      <c r="I746">
        <f t="shared" si="215"/>
        <v>811526.60468690423</v>
      </c>
      <c r="J746">
        <f t="shared" si="216"/>
        <v>107105.36814197751</v>
      </c>
      <c r="M746">
        <f>IF(front!E759&gt;$M$2,I746,J746)</f>
        <v>811526.60468690423</v>
      </c>
      <c r="O746">
        <f t="shared" si="217"/>
        <v>810456.01553091663</v>
      </c>
      <c r="Q746">
        <f>'slit correction'!O748</f>
        <v>810456.01553091663</v>
      </c>
      <c r="R746">
        <f>SUMPRODUCT(B$6:B$2053,Q$6:Q$2053,EXP(constants!B$7+constants!A$7*ABS(A$6:A$2053-A746)))</f>
        <v>5181.9734060382934</v>
      </c>
      <c r="S746">
        <f t="shared" si="212"/>
        <v>805274.04212487838</v>
      </c>
      <c r="T746">
        <f t="shared" si="211"/>
        <v>805266.40201360825</v>
      </c>
      <c r="AT746">
        <f t="shared" si="213"/>
        <v>0.13198010702717494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51033.57</v>
      </c>
      <c r="D747" s="2">
        <f>front!E760-front!C760</f>
        <v>60248.3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53820.569246692299</v>
      </c>
      <c r="G747" s="4">
        <f>D747/(constants!$A$4+constants!$B$4*calc!D747+constants!$C$4*calc!D747^2+constants!$D$4*calc!D747^3+constants!$E$4*calc!D747^4+constants!$F$4*calc!D747^5+constants!$G$4*calc!D747^6+constants!$H$4*calc!D747^7)</f>
        <v>64233.637151026654</v>
      </c>
      <c r="H747" s="4"/>
      <c r="I747">
        <f t="shared" si="215"/>
        <v>815463.17040442873</v>
      </c>
      <c r="J747">
        <f t="shared" si="216"/>
        <v>107056.06191837775</v>
      </c>
      <c r="M747">
        <f>IF(front!E760&gt;$M$2,I747,J747)</f>
        <v>815463.17040442873</v>
      </c>
      <c r="O747">
        <f t="shared" si="217"/>
        <v>814392.58124844113</v>
      </c>
      <c r="Q747">
        <f>'slit correction'!O749</f>
        <v>814392.58124844113</v>
      </c>
      <c r="R747">
        <f>SUMPRODUCT(B$6:B$2053,Q$6:Q$2053,EXP(constants!B$7+constants!A$7*ABS(A$6:A$2053-A747)))</f>
        <v>5188.5134622697569</v>
      </c>
      <c r="S747">
        <f t="shared" si="212"/>
        <v>809204.06778617133</v>
      </c>
      <c r="T747">
        <f t="shared" si="211"/>
        <v>809196.42767490121</v>
      </c>
      <c r="AT747">
        <f t="shared" si="213"/>
        <v>0.13128252237962301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51666.25</v>
      </c>
      <c r="D748" s="2">
        <f>front!E761-front!C761</f>
        <v>60277.5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54530.668918022806</v>
      </c>
      <c r="G748" s="4">
        <f>D748/(constants!$A$4+constants!$B$4*calc!D748+constants!$C$4*calc!D748^2+constants!$D$4*calc!D748^3+constants!$E$4*calc!D748^4+constants!$F$4*calc!D748^5+constants!$G$4*calc!D748^6+constants!$H$4*calc!D748^7)</f>
        <v>64267.381807298378</v>
      </c>
      <c r="H748" s="4"/>
      <c r="I748">
        <f t="shared" si="215"/>
        <v>826222.25633367884</v>
      </c>
      <c r="J748">
        <f t="shared" si="216"/>
        <v>107112.30301216396</v>
      </c>
      <c r="M748">
        <f>IF(front!E761&gt;$M$2,I748,J748)</f>
        <v>826222.25633367884</v>
      </c>
      <c r="O748">
        <f t="shared" si="217"/>
        <v>825151.66717769124</v>
      </c>
      <c r="Q748">
        <f>'slit correction'!O750</f>
        <v>825151.66717769124</v>
      </c>
      <c r="R748">
        <f>SUMPRODUCT(B$6:B$2053,Q$6:Q$2053,EXP(constants!B$7+constants!A$7*ABS(A$6:A$2053-A748)))</f>
        <v>5194.8424176834069</v>
      </c>
      <c r="S748">
        <f t="shared" si="212"/>
        <v>819956.82476000779</v>
      </c>
      <c r="T748">
        <f t="shared" si="211"/>
        <v>819949.18464873766</v>
      </c>
      <c r="AT748">
        <f t="shared" si="213"/>
        <v>0.12964102841706251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51870.7</v>
      </c>
      <c r="D749" s="2">
        <f>front!E762-front!C762</f>
        <v>60228.7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54760.183931798289</v>
      </c>
      <c r="G749" s="4">
        <f>D749/(constants!$A$4+constants!$B$4*calc!D749+constants!$C$4*calc!D749^2+constants!$D$4*calc!D749^3+constants!$E$4*calc!D749^4+constants!$F$4*calc!D749^5+constants!$G$4*calc!D749^6+constants!$H$4*calc!D749^7)</f>
        <v>64210.993051697333</v>
      </c>
      <c r="H749" s="4"/>
      <c r="I749">
        <f t="shared" si="215"/>
        <v>829699.75654239825</v>
      </c>
      <c r="J749">
        <f t="shared" si="216"/>
        <v>107018.3217528289</v>
      </c>
      <c r="M749">
        <f>IF(front!E762&gt;$M$2,I749,J749)</f>
        <v>829699.75654239825</v>
      </c>
      <c r="O749">
        <f t="shared" si="217"/>
        <v>828629.16738641064</v>
      </c>
      <c r="Q749">
        <f>'slit correction'!O751</f>
        <v>828629.16738641064</v>
      </c>
      <c r="R749">
        <f>SUMPRODUCT(B$6:B$2053,Q$6:Q$2053,EXP(constants!B$7+constants!A$7*ABS(A$6:A$2053-A749)))</f>
        <v>5201.102121199292</v>
      </c>
      <c r="S749">
        <f t="shared" si="212"/>
        <v>823428.06526521139</v>
      </c>
      <c r="T749">
        <f t="shared" si="211"/>
        <v>823420.42515394127</v>
      </c>
      <c r="AT749">
        <f t="shared" si="213"/>
        <v>0.12898439575154941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51945.440000000002</v>
      </c>
      <c r="D750" s="2">
        <f>front!E763-front!C763</f>
        <v>60301.9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54844.092259501784</v>
      </c>
      <c r="G750" s="4">
        <f>D750/(constants!$A$4+constants!$B$4*calc!D750+constants!$C$4*calc!D750^2+constants!$D$4*calc!D750^3+constants!$E$4*calc!D750^4+constants!$F$4*calc!D750^5+constants!$G$4*calc!D750^6+constants!$H$4*calc!D750^7)</f>
        <v>64295.588251374407</v>
      </c>
      <c r="H750" s="4"/>
      <c r="I750">
        <f t="shared" si="215"/>
        <v>830971.09484093613</v>
      </c>
      <c r="J750">
        <f t="shared" si="216"/>
        <v>107159.31375229068</v>
      </c>
      <c r="M750">
        <f>IF(front!E763&gt;$M$2,I750,J750)</f>
        <v>830971.09484093613</v>
      </c>
      <c r="O750">
        <f t="shared" si="217"/>
        <v>829900.50568494853</v>
      </c>
      <c r="Q750">
        <f>'slit correction'!O752</f>
        <v>829900.50568494853</v>
      </c>
      <c r="R750">
        <f>SUMPRODUCT(B$6:B$2053,Q$6:Q$2053,EXP(constants!B$7+constants!A$7*ABS(A$6:A$2053-A750)))</f>
        <v>5207.437854863836</v>
      </c>
      <c r="S750">
        <f t="shared" si="212"/>
        <v>824693.06783008471</v>
      </c>
      <c r="T750">
        <f t="shared" si="211"/>
        <v>824685.42771881458</v>
      </c>
      <c r="AT750">
        <f t="shared" si="213"/>
        <v>0.12895672835985111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51905.48</v>
      </c>
      <c r="D751" s="2">
        <f>front!E764-front!C764</f>
        <v>60221.2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54799.230024917932</v>
      </c>
      <c r="G751" s="4">
        <f>D751/(constants!$A$4+constants!$B$4*calc!D751+constants!$C$4*calc!D751^2+constants!$D$4*calc!D751^3+constants!$E$4*calc!D751^4+constants!$F$4*calc!D751^5+constants!$G$4*calc!D751^6+constants!$H$4*calc!D751^7)</f>
        <v>64202.329574207564</v>
      </c>
      <c r="H751" s="4"/>
      <c r="I751">
        <f t="shared" si="215"/>
        <v>830291.36401390808</v>
      </c>
      <c r="J751">
        <f t="shared" si="216"/>
        <v>107003.88262367928</v>
      </c>
      <c r="M751">
        <f>IF(front!E764&gt;$M$2,I751,J751)</f>
        <v>830291.36401390808</v>
      </c>
      <c r="O751">
        <f t="shared" si="217"/>
        <v>829220.77485792048</v>
      </c>
      <c r="Q751">
        <f>'slit correction'!O753</f>
        <v>829220.77485792048</v>
      </c>
      <c r="R751">
        <f>SUMPRODUCT(B$6:B$2053,Q$6:Q$2053,EXP(constants!B$7+constants!A$7*ABS(A$6:A$2053-A751)))</f>
        <v>5213.5506122523457</v>
      </c>
      <c r="S751">
        <f t="shared" si="212"/>
        <v>824007.22424566816</v>
      </c>
      <c r="T751">
        <f t="shared" si="211"/>
        <v>823999.58413439803</v>
      </c>
      <c r="AT751">
        <f t="shared" si="213"/>
        <v>0.12887510006895228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52048.94</v>
      </c>
      <c r="D752" s="2">
        <f>front!E765-front!C765</f>
        <v>60256.6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54960.293273272655</v>
      </c>
      <c r="G752" s="4">
        <f>D752/(constants!$A$4+constants!$B$4*calc!D752+constants!$C$4*calc!D752^2+constants!$D$4*calc!D752^3+constants!$E$4*calc!D752^4+constants!$F$4*calc!D752^5+constants!$G$4*calc!D752^6+constants!$H$4*calc!D752^7)</f>
        <v>64243.227785436378</v>
      </c>
      <c r="H752" s="4"/>
      <c r="I752">
        <f t="shared" si="215"/>
        <v>832731.7162617069</v>
      </c>
      <c r="J752">
        <f t="shared" si="216"/>
        <v>107072.04630906064</v>
      </c>
      <c r="M752">
        <f>IF(front!E765&gt;$M$2,I752,J752)</f>
        <v>832731.7162617069</v>
      </c>
      <c r="O752">
        <f t="shared" si="217"/>
        <v>831661.12710571929</v>
      </c>
      <c r="Q752">
        <f>'slit correction'!O754</f>
        <v>831661.12710571929</v>
      </c>
      <c r="R752">
        <f>SUMPRODUCT(B$6:B$2053,Q$6:Q$2053,EXP(constants!B$7+constants!A$7*ABS(A$6:A$2053-A752)))</f>
        <v>5219.59249254939</v>
      </c>
      <c r="S752">
        <f t="shared" si="212"/>
        <v>826441.53461316985</v>
      </c>
      <c r="T752">
        <f t="shared" si="211"/>
        <v>826433.89450189972</v>
      </c>
      <c r="AT752">
        <f t="shared" si="213"/>
        <v>0.12857928216031891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51910.6</v>
      </c>
      <c r="D753" s="2">
        <f>front!E766-front!C766</f>
        <v>60267.1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54804.978093383186</v>
      </c>
      <c r="G753" s="4">
        <f>D753/(constants!$A$4+constants!$B$4*calc!D753+constants!$C$4*calc!D753^2+constants!$D$4*calc!D753^3+constants!$E$4*calc!D753^4+constants!$F$4*calc!D753^5+constants!$G$4*calc!D753^6+constants!$H$4*calc!D753^7)</f>
        <v>64255.36184395352</v>
      </c>
      <c r="H753" s="4"/>
      <c r="I753">
        <f t="shared" si="215"/>
        <v>830378.45596035128</v>
      </c>
      <c r="J753">
        <f t="shared" si="216"/>
        <v>107092.26973992253</v>
      </c>
      <c r="M753">
        <f>IF(front!E766&gt;$M$2,I753,J753)</f>
        <v>830378.45596035128</v>
      </c>
      <c r="O753">
        <f t="shared" si="217"/>
        <v>829307.86680436367</v>
      </c>
      <c r="Q753">
        <f>'slit correction'!O755</f>
        <v>829307.86680436367</v>
      </c>
      <c r="R753">
        <f>SUMPRODUCT(B$6:B$2053,Q$6:Q$2053,EXP(constants!B$7+constants!A$7*ABS(A$6:A$2053-A753)))</f>
        <v>5225.5615590786083</v>
      </c>
      <c r="S753">
        <f t="shared" si="212"/>
        <v>824082.30524528504</v>
      </c>
      <c r="T753">
        <f t="shared" si="211"/>
        <v>824074.66513401491</v>
      </c>
      <c r="AT753">
        <f t="shared" si="213"/>
        <v>0.12896802532776205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52029.64</v>
      </c>
      <c r="D754" s="2">
        <f>front!E767-front!C767</f>
        <v>60156.800000000003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54938.624459018669</v>
      </c>
      <c r="G754" s="4">
        <f>D754/(constants!$A$4+constants!$B$4*calc!D754+constants!$C$4*calc!D754^2+constants!$D$4*calc!D754^3+constants!$E$4*calc!D754^4+constants!$F$4*calc!D754^5+constants!$G$4*calc!D754^6+constants!$H$4*calc!D754^7)</f>
        <v>64127.969769729112</v>
      </c>
      <c r="H754" s="4"/>
      <c r="I754">
        <f t="shared" si="215"/>
        <v>832403.40089422232</v>
      </c>
      <c r="J754">
        <f t="shared" si="216"/>
        <v>106879.94961621519</v>
      </c>
      <c r="M754">
        <f>IF(front!E767&gt;$M$2,I754,J754)</f>
        <v>832403.40089422232</v>
      </c>
      <c r="O754">
        <f t="shared" si="217"/>
        <v>831332.81173823471</v>
      </c>
      <c r="Q754">
        <f>'slit correction'!O756</f>
        <v>831332.81173823471</v>
      </c>
      <c r="R754">
        <f>SUMPRODUCT(B$6:B$2053,Q$6:Q$2053,EXP(constants!B$7+constants!A$7*ABS(A$6:A$2053-A754)))</f>
        <v>5231.604023940421</v>
      </c>
      <c r="S754">
        <f t="shared" si="212"/>
        <v>826101.20771429432</v>
      </c>
      <c r="T754">
        <f t="shared" si="211"/>
        <v>826093.56760302419</v>
      </c>
      <c r="AT754">
        <f t="shared" si="213"/>
        <v>0.12839922266223053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51870.23</v>
      </c>
      <c r="D755" s="2">
        <f>front!E768-front!C768</f>
        <v>60219.4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54759.656286152196</v>
      </c>
      <c r="G755" s="4">
        <f>D755/(constants!$A$4+constants!$B$4*calc!D755+constants!$C$4*calc!D755^2+constants!$D$4*calc!D755^3+constants!$E$4*calc!D755^4+constants!$F$4*calc!D755^5+constants!$G$4*calc!D755^6+constants!$H$4*calc!D755^7)</f>
        <v>64200.250450969907</v>
      </c>
      <c r="H755" s="4"/>
      <c r="I755">
        <f t="shared" si="215"/>
        <v>829691.76191139698</v>
      </c>
      <c r="J755">
        <f t="shared" si="216"/>
        <v>107000.41741828318</v>
      </c>
      <c r="M755">
        <f>IF(front!E768&gt;$M$2,I755,J755)</f>
        <v>829691.76191139698</v>
      </c>
      <c r="O755">
        <f t="shared" si="217"/>
        <v>828621.17275540938</v>
      </c>
      <c r="Q755">
        <f>'slit correction'!O757</f>
        <v>828621.17275540938</v>
      </c>
      <c r="R755">
        <f>SUMPRODUCT(B$6:B$2053,Q$6:Q$2053,EXP(constants!B$7+constants!A$7*ABS(A$6:A$2053-A755)))</f>
        <v>5237.4325926220126</v>
      </c>
      <c r="S755">
        <f t="shared" si="212"/>
        <v>823383.74016278738</v>
      </c>
      <c r="T755">
        <f t="shared" si="211"/>
        <v>823376.10005151725</v>
      </c>
      <c r="AT755">
        <f t="shared" si="213"/>
        <v>0.12896405910043227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51511.92</v>
      </c>
      <c r="D756" s="2">
        <f>front!E769-front!C769</f>
        <v>59936.5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54357.433155325591</v>
      </c>
      <c r="G756" s="4">
        <f>D756/(constants!$A$4+constants!$B$4*calc!D756+constants!$C$4*calc!D756^2+constants!$D$4*calc!D756^3+constants!$E$4*calc!D756^4+constants!$F$4*calc!D756^5+constants!$G$4*calc!D756^6+constants!$H$4*calc!D756^7)</f>
        <v>63874.000259056345</v>
      </c>
      <c r="H756" s="4"/>
      <c r="I756">
        <f t="shared" si="215"/>
        <v>823597.47205038776</v>
      </c>
      <c r="J756">
        <f t="shared" si="216"/>
        <v>106456.66709842724</v>
      </c>
      <c r="M756">
        <f>IF(front!E769&gt;$M$2,I756,J756)</f>
        <v>823597.47205038776</v>
      </c>
      <c r="O756">
        <f t="shared" si="217"/>
        <v>822526.88289440016</v>
      </c>
      <c r="Q756">
        <f>'slit correction'!O758</f>
        <v>822526.88289440016</v>
      </c>
      <c r="R756">
        <f>SUMPRODUCT(B$6:B$2053,Q$6:Q$2053,EXP(constants!B$7+constants!A$7*ABS(A$6:A$2053-A756)))</f>
        <v>5243.1954728904484</v>
      </c>
      <c r="S756">
        <f t="shared" si="212"/>
        <v>817283.68742150976</v>
      </c>
      <c r="T756">
        <f t="shared" si="211"/>
        <v>817276.04731023964</v>
      </c>
      <c r="AT756">
        <f t="shared" si="213"/>
        <v>0.12925812755762589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51334.479999999996</v>
      </c>
      <c r="D757" s="2">
        <f>front!E770-front!C770</f>
        <v>60313.599999999999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54158.272515305602</v>
      </c>
      <c r="G757" s="4">
        <f>D757/(constants!$A$4+constants!$B$4*calc!D757+constants!$C$4*calc!D757^2+constants!$D$4*calc!D757^3+constants!$E$4*calc!D757^4+constants!$F$4*calc!D757^5+constants!$G$4*calc!D757^6+constants!$H$4*calc!D757^7)</f>
        <v>64309.116352860146</v>
      </c>
      <c r="H757" s="4"/>
      <c r="I757">
        <f t="shared" si="215"/>
        <v>820579.8865955394</v>
      </c>
      <c r="J757">
        <f t="shared" si="216"/>
        <v>107181.86058810024</v>
      </c>
      <c r="M757">
        <f>IF(front!E770&gt;$M$2,I757,J757)</f>
        <v>820579.8865955394</v>
      </c>
      <c r="O757">
        <f t="shared" si="217"/>
        <v>819509.2974395518</v>
      </c>
      <c r="Q757">
        <f>'slit correction'!O759</f>
        <v>819509.2974395518</v>
      </c>
      <c r="R757">
        <f>SUMPRODUCT(B$6:B$2053,Q$6:Q$2053,EXP(constants!B$7+constants!A$7*ABS(A$6:A$2053-A757)))</f>
        <v>5248.9013751548091</v>
      </c>
      <c r="S757">
        <f t="shared" si="212"/>
        <v>814260.39606439695</v>
      </c>
      <c r="T757">
        <f t="shared" si="211"/>
        <v>814252.75595312682</v>
      </c>
      <c r="AT757">
        <f t="shared" si="213"/>
        <v>0.13061721635998344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51722.880000000005</v>
      </c>
      <c r="D758" s="2">
        <f>front!E771-front!C771</f>
        <v>60153.599999999999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54594.239409797636</v>
      </c>
      <c r="G758" s="4">
        <f>D758/(constants!$A$4+constants!$B$4*calc!D758+constants!$C$4*calc!D758^2+constants!$D$4*calc!D758^3+constants!$E$4*calc!D758^4+constants!$F$4*calc!D758^5+constants!$G$4*calc!D758^6+constants!$H$4*calc!D758^7)</f>
        <v>64124.276289729823</v>
      </c>
      <c r="H758" s="4"/>
      <c r="I758">
        <f t="shared" si="215"/>
        <v>827185.44560299453</v>
      </c>
      <c r="J758">
        <f t="shared" si="216"/>
        <v>106873.79381621638</v>
      </c>
      <c r="M758">
        <f>IF(front!E771&gt;$M$2,I758,J758)</f>
        <v>827185.44560299453</v>
      </c>
      <c r="O758">
        <f t="shared" si="217"/>
        <v>826114.85644700693</v>
      </c>
      <c r="Q758">
        <f>'slit correction'!O760</f>
        <v>826114.85644700693</v>
      </c>
      <c r="R758">
        <f>SUMPRODUCT(B$6:B$2053,Q$6:Q$2053,EXP(constants!B$7+constants!A$7*ABS(A$6:A$2053-A758)))</f>
        <v>5254.6918655426198</v>
      </c>
      <c r="S758">
        <f t="shared" si="212"/>
        <v>820860.16458146425</v>
      </c>
      <c r="T758">
        <f t="shared" si="211"/>
        <v>820852.52447019413</v>
      </c>
      <c r="AT758">
        <f t="shared" si="213"/>
        <v>0.12920173388484663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52285.07</v>
      </c>
      <c r="D759" s="2">
        <f>front!E772-front!C772</f>
        <v>60237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55225.420251982432</v>
      </c>
      <c r="G759" s="4">
        <f>D759/(constants!$A$4+constants!$B$4*calc!D759+constants!$C$4*calc!D759^2+constants!$D$4*calc!D759^3+constants!$E$4*calc!D759^4+constants!$F$4*calc!D759^5+constants!$G$4*calc!D759^6+constants!$H$4*calc!D759^7)</f>
        <v>64220.581507546725</v>
      </c>
      <c r="H759" s="4"/>
      <c r="I759">
        <f t="shared" si="215"/>
        <v>836748.79169670353</v>
      </c>
      <c r="J759">
        <f t="shared" si="216"/>
        <v>107034.30251257787</v>
      </c>
      <c r="M759">
        <f>IF(front!E772&gt;$M$2,I759,J759)</f>
        <v>836748.79169670353</v>
      </c>
      <c r="O759">
        <f t="shared" si="217"/>
        <v>835678.20254071592</v>
      </c>
      <c r="Q759">
        <f>'slit correction'!O761</f>
        <v>835678.20254071592</v>
      </c>
      <c r="R759">
        <f>SUMPRODUCT(B$6:B$2053,Q$6:Q$2053,EXP(constants!B$7+constants!A$7*ABS(A$6:A$2053-A759)))</f>
        <v>5260.2849614631814</v>
      </c>
      <c r="S759">
        <f t="shared" si="212"/>
        <v>830417.91757925274</v>
      </c>
      <c r="T759">
        <f t="shared" si="211"/>
        <v>830410.27746798261</v>
      </c>
      <c r="AT759">
        <f t="shared" si="213"/>
        <v>0.12791688924407149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52545.1</v>
      </c>
      <c r="D760" s="2">
        <f>front!E773-front!C773</f>
        <v>60309.2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55517.414656147368</v>
      </c>
      <c r="G760" s="4">
        <f>D760/(constants!$A$4+constants!$B$4*calc!D760+constants!$C$4*calc!D760^2+constants!$D$4*calc!D760^3+constants!$E$4*calc!D760^4+constants!$F$4*calc!D760^5+constants!$G$4*calc!D760^6+constants!$H$4*calc!D760^7)</f>
        <v>64304.028641892291</v>
      </c>
      <c r="H760" s="4"/>
      <c r="I760">
        <f t="shared" si="215"/>
        <v>841172.94933556614</v>
      </c>
      <c r="J760">
        <f t="shared" si="216"/>
        <v>107173.38106982049</v>
      </c>
      <c r="M760">
        <f>IF(front!E773&gt;$M$2,I760,J760)</f>
        <v>841172.94933556614</v>
      </c>
      <c r="O760">
        <f t="shared" si="217"/>
        <v>840102.36017957854</v>
      </c>
      <c r="Q760">
        <f>'slit correction'!O762</f>
        <v>840102.36017957854</v>
      </c>
      <c r="R760">
        <f>SUMPRODUCT(B$6:B$2053,Q$6:Q$2053,EXP(constants!B$7+constants!A$7*ABS(A$6:A$2053-A760)))</f>
        <v>5265.807768099643</v>
      </c>
      <c r="S760">
        <f t="shared" si="212"/>
        <v>834836.55241147894</v>
      </c>
      <c r="T760">
        <f t="shared" si="211"/>
        <v>834828.91230020882</v>
      </c>
      <c r="AT760">
        <f t="shared" si="213"/>
        <v>0.12740944790780023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52528.5</v>
      </c>
      <c r="D761" s="2">
        <f>front!E774-front!C774</f>
        <v>60230.1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55498.773064304958</v>
      </c>
      <c r="G761" s="4">
        <f>D761/(constants!$A$4+constants!$B$4*calc!D761+constants!$C$4*calc!D761^2+constants!$D$4*calc!D761^3+constants!$E$4*calc!D761^4+constants!$F$4*calc!D761^5+constants!$G$4*calc!D761^6+constants!$H$4*calc!D761^7)</f>
        <v>64212.610317148559</v>
      </c>
      <c r="H761" s="4"/>
      <c r="I761">
        <f t="shared" si="215"/>
        <v>840890.50097431755</v>
      </c>
      <c r="J761">
        <f t="shared" si="216"/>
        <v>107021.01719524759</v>
      </c>
      <c r="M761">
        <f>IF(front!E774&gt;$M$2,I761,J761)</f>
        <v>840890.50097431755</v>
      </c>
      <c r="O761">
        <f t="shared" si="217"/>
        <v>839819.91181832994</v>
      </c>
      <c r="Q761">
        <f>'slit correction'!O763</f>
        <v>839819.91181832994</v>
      </c>
      <c r="R761">
        <f>SUMPRODUCT(B$6:B$2053,Q$6:Q$2053,EXP(constants!B$7+constants!A$7*ABS(A$6:A$2053-A761)))</f>
        <v>5271.3879514060163</v>
      </c>
      <c r="S761">
        <f t="shared" si="212"/>
        <v>834548.52386692388</v>
      </c>
      <c r="T761">
        <f t="shared" ref="T761:T824" si="218">IF((S761-$S$2)&gt;0,S761-$S$2,0)</f>
        <v>834540.88375565375</v>
      </c>
      <c r="AT761">
        <f t="shared" si="213"/>
        <v>0.12727105023929414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52433.829999999994</v>
      </c>
      <c r="D762" s="2">
        <f>front!E775-front!C775</f>
        <v>60232.4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55392.462517392712</v>
      </c>
      <c r="G762" s="4">
        <f>D762/(constants!$A$4+constants!$B$4*calc!D762+constants!$C$4*calc!D762^2+constants!$D$4*calc!D762^3+constants!$E$4*calc!D762^4+constants!$F$4*calc!D762^5+constants!$G$4*calc!D762^6+constants!$H$4*calc!D762^7)</f>
        <v>64215.267309996263</v>
      </c>
      <c r="H762" s="4"/>
      <c r="I762">
        <f t="shared" si="215"/>
        <v>839279.73511201073</v>
      </c>
      <c r="J762">
        <f t="shared" si="216"/>
        <v>107025.44551666043</v>
      </c>
      <c r="M762">
        <f>IF(front!E775&gt;$M$2,I762,J762)</f>
        <v>839279.73511201073</v>
      </c>
      <c r="O762">
        <f t="shared" si="217"/>
        <v>838209.14595602313</v>
      </c>
      <c r="Q762">
        <f>'slit correction'!O764</f>
        <v>838209.14595602313</v>
      </c>
      <c r="R762">
        <f>SUMPRODUCT(B$6:B$2053,Q$6:Q$2053,EXP(constants!B$7+constants!A$7*ABS(A$6:A$2053-A762)))</f>
        <v>5276.7608865746397</v>
      </c>
      <c r="S762">
        <f t="shared" si="212"/>
        <v>832932.3850694485</v>
      </c>
      <c r="T762">
        <f t="shared" si="218"/>
        <v>832924.74495817837</v>
      </c>
      <c r="AT762">
        <f t="shared" si="213"/>
        <v>0.12752058823674178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52295.519999999997</v>
      </c>
      <c r="D763" s="2">
        <f>front!E776-front!C776</f>
        <v>60283.1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55237.154169534748</v>
      </c>
      <c r="G763" s="4">
        <f>D763/(constants!$A$4+constants!$B$4*calc!D763+constants!$C$4*calc!D763^2+constants!$D$4*calc!D763^3+constants!$E$4*calc!D763^4+constants!$F$4*calc!D763^5+constants!$G$4*calc!D763^6+constants!$H$4*calc!D763^7)</f>
        <v>64273.854701877637</v>
      </c>
      <c r="H763" s="4"/>
      <c r="I763">
        <f t="shared" si="215"/>
        <v>836926.57832628407</v>
      </c>
      <c r="J763">
        <f t="shared" si="216"/>
        <v>107123.09116979607</v>
      </c>
      <c r="M763">
        <f>IF(front!E776&gt;$M$2,I763,J763)</f>
        <v>836926.57832628407</v>
      </c>
      <c r="O763">
        <f t="shared" si="217"/>
        <v>835855.98917029647</v>
      </c>
      <c r="Q763">
        <f>'slit correction'!O765</f>
        <v>835855.98917029647</v>
      </c>
      <c r="R763">
        <f>SUMPRODUCT(B$6:B$2053,Q$6:Q$2053,EXP(constants!B$7+constants!A$7*ABS(A$6:A$2053-A763)))</f>
        <v>5282.0634207564217</v>
      </c>
      <c r="S763">
        <f t="shared" si="212"/>
        <v>830573.9257495401</v>
      </c>
      <c r="T763">
        <f t="shared" si="218"/>
        <v>830566.28563826997</v>
      </c>
      <c r="AT763">
        <f t="shared" si="213"/>
        <v>0.12799580506097044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52241.82</v>
      </c>
      <c r="D764" s="2">
        <f>front!E777-front!C777</f>
        <v>60097.3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55176.857014141904</v>
      </c>
      <c r="G764" s="4">
        <f>D764/(constants!$A$4+constants!$B$4*calc!D764+constants!$C$4*calc!D764^2+constants!$D$4*calc!D764^3+constants!$E$4*calc!D764^4+constants!$F$4*calc!D764^5+constants!$G$4*calc!D764^6+constants!$H$4*calc!D764^7)</f>
        <v>64059.315768750261</v>
      </c>
      <c r="H764" s="4"/>
      <c r="I764">
        <f t="shared" si="215"/>
        <v>836012.98506275611</v>
      </c>
      <c r="J764">
        <f t="shared" si="216"/>
        <v>106765.52628125042</v>
      </c>
      <c r="M764">
        <f>IF(front!E777&gt;$M$2,I764,J764)</f>
        <v>836012.98506275611</v>
      </c>
      <c r="O764">
        <f t="shared" si="217"/>
        <v>834942.39590676851</v>
      </c>
      <c r="Q764">
        <f>'slit correction'!O766</f>
        <v>834942.39590676851</v>
      </c>
      <c r="R764">
        <f>SUMPRODUCT(B$6:B$2053,Q$6:Q$2053,EXP(constants!B$7+constants!A$7*ABS(A$6:A$2053-A764)))</f>
        <v>5287.2994889952433</v>
      </c>
      <c r="S764">
        <f t="shared" si="212"/>
        <v>829655.09641777328</v>
      </c>
      <c r="T764">
        <f t="shared" si="218"/>
        <v>829647.45630650315</v>
      </c>
      <c r="AT764">
        <f t="shared" si="213"/>
        <v>0.12770797605881201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52569</v>
      </c>
      <c r="D765" s="2">
        <f>front!E778-front!C778</f>
        <v>60296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55544.254303397458</v>
      </c>
      <c r="G765" s="4">
        <f>D765/(constants!$A$4+constants!$B$4*calc!D765+constants!$C$4*calc!D765^2+constants!$D$4*calc!D765^3+constants!$E$4*calc!D765^4+constants!$F$4*calc!D765^5+constants!$G$4*calc!D765^6+constants!$H$4*calc!D765^7)</f>
        <v>64288.767097817479</v>
      </c>
      <c r="H765" s="4"/>
      <c r="I765">
        <f t="shared" si="215"/>
        <v>841579.61065753724</v>
      </c>
      <c r="J765">
        <f t="shared" si="216"/>
        <v>107147.94516302913</v>
      </c>
      <c r="M765">
        <f>IF(front!E778&gt;$M$2,I765,J765)</f>
        <v>841579.61065753724</v>
      </c>
      <c r="O765">
        <f t="shared" si="217"/>
        <v>840509.02150154964</v>
      </c>
      <c r="Q765">
        <f>'slit correction'!O767</f>
        <v>840509.02150154964</v>
      </c>
      <c r="R765">
        <f>SUMPRODUCT(B$6:B$2053,Q$6:Q$2053,EXP(constants!B$7+constants!A$7*ABS(A$6:A$2053-A765)))</f>
        <v>5292.5973007786724</v>
      </c>
      <c r="S765">
        <f t="shared" si="212"/>
        <v>835216.42420077091</v>
      </c>
      <c r="T765">
        <f t="shared" si="218"/>
        <v>835208.78408950078</v>
      </c>
      <c r="AT765">
        <f t="shared" si="213"/>
        <v>0.12731765813493631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52827.58</v>
      </c>
      <c r="D766" s="2">
        <f>front!E779-front!C779</f>
        <v>60133.4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55834.657954602066</v>
      </c>
      <c r="G766" s="4">
        <f>D766/(constants!$A$4+constants!$B$4*calc!D766+constants!$C$4*calc!D766^2+constants!$D$4*calc!D766^3+constants!$E$4*calc!D766^4+constants!$F$4*calc!D766^5+constants!$G$4*calc!D766^6+constants!$H$4*calc!D766^7)</f>
        <v>64100.964263486349</v>
      </c>
      <c r="H766" s="4"/>
      <c r="I766">
        <f t="shared" si="215"/>
        <v>845979.66597881913</v>
      </c>
      <c r="J766">
        <f t="shared" si="216"/>
        <v>106834.94043914392</v>
      </c>
      <c r="M766">
        <f>IF(front!E779&gt;$M$2,I766,J766)</f>
        <v>845979.66597881913</v>
      </c>
      <c r="O766">
        <f t="shared" si="217"/>
        <v>844909.07682283153</v>
      </c>
      <c r="Q766">
        <f>'slit correction'!O768</f>
        <v>844909.07682283153</v>
      </c>
      <c r="R766">
        <f>SUMPRODUCT(B$6:B$2053,Q$6:Q$2053,EXP(constants!B$7+constants!A$7*ABS(A$6:A$2053-A766)))</f>
        <v>5297.697104523133</v>
      </c>
      <c r="S766">
        <f t="shared" si="212"/>
        <v>839611.37971830834</v>
      </c>
      <c r="T766">
        <f t="shared" si="218"/>
        <v>839603.73960703821</v>
      </c>
      <c r="AT766">
        <f t="shared" si="213"/>
        <v>0.12628547083993241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52596.05</v>
      </c>
      <c r="D767" s="2">
        <f>front!E780-front!C780</f>
        <v>60196.2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55574.631746179286</v>
      </c>
      <c r="G767" s="4">
        <f>D767/(constants!$A$4+constants!$B$4*calc!D767+constants!$C$4*calc!D767^2+constants!$D$4*calc!D767^3+constants!$E$4*calc!D767^4+constants!$F$4*calc!D767^5+constants!$G$4*calc!D767^6+constants!$H$4*calc!D767^7)</f>
        <v>64173.456706979749</v>
      </c>
      <c r="H767" s="4"/>
      <c r="I767">
        <f t="shared" si="215"/>
        <v>842039.87494211039</v>
      </c>
      <c r="J767">
        <f t="shared" si="216"/>
        <v>106955.76117829958</v>
      </c>
      <c r="M767">
        <f>IF(front!E780&gt;$M$2,I767,J767)</f>
        <v>842039.87494211039</v>
      </c>
      <c r="O767">
        <f t="shared" si="217"/>
        <v>840969.28578612278</v>
      </c>
      <c r="Q767">
        <f>'slit correction'!O769</f>
        <v>840969.28578612278</v>
      </c>
      <c r="R767">
        <f>SUMPRODUCT(B$6:B$2053,Q$6:Q$2053,EXP(constants!B$7+constants!A$7*ABS(A$6:A$2053-A767)))</f>
        <v>5302.7219980635582</v>
      </c>
      <c r="S767">
        <f t="shared" si="212"/>
        <v>835666.56378805917</v>
      </c>
      <c r="T767">
        <f t="shared" si="218"/>
        <v>835658.92367678904</v>
      </c>
      <c r="AT767">
        <f t="shared" si="213"/>
        <v>0.12701982929923919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52283.92</v>
      </c>
      <c r="D768" s="2">
        <f>front!E781-front!C781</f>
        <v>60253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55224.128962972674</v>
      </c>
      <c r="G768" s="4">
        <f>D768/(constants!$A$4+constants!$B$4*calc!D768+constants!$C$4*calc!D768^2+constants!$D$4*calc!D768^3+constants!$E$4*calc!D768^4+constants!$F$4*calc!D768^5+constants!$G$4*calc!D768^6+constants!$H$4*calc!D768^7)</f>
        <v>64239.067878527552</v>
      </c>
      <c r="H768" s="4"/>
      <c r="I768">
        <f t="shared" si="215"/>
        <v>836729.22671170719</v>
      </c>
      <c r="J768">
        <f t="shared" si="216"/>
        <v>107065.11313087925</v>
      </c>
      <c r="M768">
        <f>IF(front!E781&gt;$M$2,I768,J768)</f>
        <v>836729.22671170719</v>
      </c>
      <c r="O768">
        <f t="shared" si="217"/>
        <v>835658.63755571959</v>
      </c>
      <c r="Q768">
        <f>'slit correction'!O770</f>
        <v>835658.63755571959</v>
      </c>
      <c r="R768">
        <f>SUMPRODUCT(B$6:B$2053,Q$6:Q$2053,EXP(constants!B$7+constants!A$7*ABS(A$6:A$2053-A768)))</f>
        <v>5307.6778538460139</v>
      </c>
      <c r="S768">
        <f t="shared" si="212"/>
        <v>830350.95970187359</v>
      </c>
      <c r="T768">
        <f t="shared" si="218"/>
        <v>830343.31959060347</v>
      </c>
      <c r="AT768">
        <f t="shared" si="213"/>
        <v>0.12795670297264308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52355</v>
      </c>
      <c r="D769" s="2">
        <f>front!E782-front!C782</f>
        <v>60263.8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55303.943101952529</v>
      </c>
      <c r="G769" s="4">
        <f>D769/(constants!$A$4+constants!$B$4*calc!D769+constants!$C$4*calc!D769^2+constants!$D$4*calc!D769^3+constants!$E$4*calc!D769^4+constants!$F$4*calc!D769^5+constants!$G$4*calc!D769^6+constants!$H$4*calc!D769^7)</f>
        <v>64251.548122557077</v>
      </c>
      <c r="H769" s="4"/>
      <c r="I769">
        <f t="shared" si="215"/>
        <v>837938.53184776567</v>
      </c>
      <c r="J769">
        <f t="shared" si="216"/>
        <v>107085.91353759513</v>
      </c>
      <c r="M769">
        <f>IF(front!E782&gt;$M$2,I769,J769)</f>
        <v>837938.53184776567</v>
      </c>
      <c r="O769">
        <f t="shared" si="217"/>
        <v>836867.94269177807</v>
      </c>
      <c r="Q769">
        <f>'slit correction'!O771</f>
        <v>836867.94269177807</v>
      </c>
      <c r="R769">
        <f>SUMPRODUCT(B$6:B$2053,Q$6:Q$2053,EXP(constants!B$7+constants!A$7*ABS(A$6:A$2053-A769)))</f>
        <v>5312.6922212365071</v>
      </c>
      <c r="S769">
        <f t="shared" si="212"/>
        <v>831555.25047054153</v>
      </c>
      <c r="T769">
        <f t="shared" si="218"/>
        <v>831547.61035927141</v>
      </c>
      <c r="AT769">
        <f t="shared" si="213"/>
        <v>0.12779686035138696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52805.74</v>
      </c>
      <c r="D770" s="2">
        <f>front!E783-front!C783</f>
        <v>60212.800000000003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55810.128733102261</v>
      </c>
      <c r="G770" s="4">
        <f>D770/(constants!$A$4+constants!$B$4*calc!D770+constants!$C$4*calc!D770^2+constants!$D$4*calc!D770^3+constants!$E$4*calc!D770^4+constants!$F$4*calc!D770^5+constants!$G$4*calc!D770^6+constants!$H$4*calc!D770^7)</f>
        <v>64192.627367249901</v>
      </c>
      <c r="H770" s="4"/>
      <c r="I770">
        <f t="shared" si="215"/>
        <v>845608.01110761007</v>
      </c>
      <c r="J770">
        <f t="shared" si="216"/>
        <v>106987.71227874984</v>
      </c>
      <c r="M770">
        <f>IF(front!E783&gt;$M$2,I770,J770)</f>
        <v>845608.01110761007</v>
      </c>
      <c r="O770">
        <f t="shared" si="217"/>
        <v>844537.42195162247</v>
      </c>
      <c r="Q770">
        <f>'slit correction'!O772</f>
        <v>844537.42195162247</v>
      </c>
      <c r="R770">
        <f>SUMPRODUCT(B$6:B$2053,Q$6:Q$2053,EXP(constants!B$7+constants!A$7*ABS(A$6:A$2053-A770)))</f>
        <v>5317.523183560058</v>
      </c>
      <c r="S770">
        <f t="shared" si="212"/>
        <v>839219.89876806235</v>
      </c>
      <c r="T770">
        <f t="shared" si="218"/>
        <v>839212.25865679223</v>
      </c>
      <c r="AT770">
        <f t="shared" si="213"/>
        <v>0.12652163990099052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53081.87</v>
      </c>
      <c r="D771" s="2">
        <f>front!E784-front!C784</f>
        <v>60244.3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56120.278466574455</v>
      </c>
      <c r="G771" s="4">
        <f>D771/(constants!$A$4+constants!$B$4*calc!D771+constants!$C$4*calc!D771^2+constants!$D$4*calc!D771^3+constants!$E$4*calc!D771^4+constants!$F$4*calc!D771^5+constants!$G$4*calc!D771^6+constants!$H$4*calc!D771^7)</f>
        <v>64229.015488753772</v>
      </c>
      <c r="H771" s="4"/>
      <c r="I771">
        <f t="shared" si="215"/>
        <v>850307.24949355237</v>
      </c>
      <c r="J771">
        <f t="shared" si="216"/>
        <v>107048.35914792295</v>
      </c>
      <c r="M771">
        <f>IF(front!E784&gt;$M$2,I771,J771)</f>
        <v>850307.24949355237</v>
      </c>
      <c r="O771">
        <f t="shared" si="217"/>
        <v>849236.66033756477</v>
      </c>
      <c r="Q771">
        <f>'slit correction'!O773</f>
        <v>849236.66033756477</v>
      </c>
      <c r="R771">
        <f>SUMPRODUCT(B$6:B$2053,Q$6:Q$2053,EXP(constants!B$7+constants!A$7*ABS(A$6:A$2053-A771)))</f>
        <v>5322.2833850616771</v>
      </c>
      <c r="S771">
        <f t="shared" si="212"/>
        <v>843914.37695250311</v>
      </c>
      <c r="T771">
        <f t="shared" si="218"/>
        <v>843906.73684123298</v>
      </c>
      <c r="AT771">
        <f t="shared" si="213"/>
        <v>0.12589373924740915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53385.159999999996</v>
      </c>
      <c r="D772" s="2">
        <f>front!E785-front!C785</f>
        <v>60236.4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56460.984585224767</v>
      </c>
      <c r="G772" s="4">
        <f>D772/(constants!$A$4+constants!$B$4*calc!D772+constants!$C$4*calc!D772^2+constants!$D$4*calc!D772^3+constants!$E$4*calc!D772^4+constants!$F$4*calc!D772^5+constants!$G$4*calc!D772^6+constants!$H$4*calc!D772^7)</f>
        <v>64219.888335313903</v>
      </c>
      <c r="H772" s="4"/>
      <c r="I772">
        <f t="shared" si="215"/>
        <v>855469.46341249649</v>
      </c>
      <c r="J772">
        <f t="shared" si="216"/>
        <v>107033.14722552316</v>
      </c>
      <c r="M772">
        <f>IF(front!E785&gt;$M$2,I772,J772)</f>
        <v>855469.46341249649</v>
      </c>
      <c r="O772">
        <f t="shared" si="217"/>
        <v>854398.87425650889</v>
      </c>
      <c r="Q772">
        <f>'slit correction'!O774</f>
        <v>854398.87425650889</v>
      </c>
      <c r="R772">
        <f>SUMPRODUCT(B$6:B$2053,Q$6:Q$2053,EXP(constants!B$7+constants!A$7*ABS(A$6:A$2053-A772)))</f>
        <v>5326.9678192309575</v>
      </c>
      <c r="S772">
        <f t="shared" si="212"/>
        <v>849071.90643727791</v>
      </c>
      <c r="T772">
        <f t="shared" si="218"/>
        <v>849064.26632600778</v>
      </c>
      <c r="AT772">
        <f t="shared" si="213"/>
        <v>0.12511626867260034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53375.87</v>
      </c>
      <c r="D773" s="2">
        <f>front!E786-front!C786</f>
        <v>60226.2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56450.547672590976</v>
      </c>
      <c r="G773" s="4">
        <f>D773/(constants!$A$4+constants!$B$4*calc!D773+constants!$C$4*calc!D773^2+constants!$D$4*calc!D773^3+constants!$E$4*calc!D773^4+constants!$F$4*calc!D773^5+constants!$G$4*calc!D773^6+constants!$H$4*calc!D773^7)</f>
        <v>64208.105142650624</v>
      </c>
      <c r="H773" s="4"/>
      <c r="I773">
        <f t="shared" si="215"/>
        <v>855311.32837259059</v>
      </c>
      <c r="J773">
        <f t="shared" si="216"/>
        <v>107013.50857108437</v>
      </c>
      <c r="M773">
        <f>IF(front!E786&gt;$M$2,I773,J773)</f>
        <v>855311.32837259059</v>
      </c>
      <c r="O773">
        <f t="shared" si="217"/>
        <v>854240.73921660299</v>
      </c>
      <c r="Q773">
        <f>'slit correction'!O775</f>
        <v>854240.73921660299</v>
      </c>
      <c r="R773">
        <f>SUMPRODUCT(B$6:B$2053,Q$6:Q$2053,EXP(constants!B$7+constants!A$7*ABS(A$6:A$2053-A773)))</f>
        <v>5331.5708851003856</v>
      </c>
      <c r="S773">
        <f t="shared" si="212"/>
        <v>848909.16833150259</v>
      </c>
      <c r="T773">
        <f t="shared" si="218"/>
        <v>848901.52822023246</v>
      </c>
      <c r="AT773">
        <f t="shared" si="213"/>
        <v>0.12511644008585743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53177.65</v>
      </c>
      <c r="D774" s="2">
        <f>front!E787-front!C787</f>
        <v>60238.9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56227.868707334404</v>
      </c>
      <c r="G774" s="4">
        <f>D774/(constants!$A$4+constants!$B$4*calc!D774+constants!$C$4*calc!D774^2+constants!$D$4*calc!D774^3+constants!$E$4*calc!D774^4+constants!$F$4*calc!D774^5+constants!$G$4*calc!D774^6+constants!$H$4*calc!D774^7)</f>
        <v>64222.776584700034</v>
      </c>
      <c r="H774" s="4"/>
      <c r="I774">
        <f t="shared" si="215"/>
        <v>851937.40465658193</v>
      </c>
      <c r="J774">
        <f t="shared" si="216"/>
        <v>107037.96097450005</v>
      </c>
      <c r="M774">
        <f>IF(front!E787&gt;$M$2,I774,J774)</f>
        <v>851937.40465658193</v>
      </c>
      <c r="O774">
        <f t="shared" si="217"/>
        <v>850866.81550059433</v>
      </c>
      <c r="Q774">
        <f>'slit correction'!O776</f>
        <v>850866.81550059433</v>
      </c>
      <c r="R774">
        <f>SUMPRODUCT(B$6:B$2053,Q$6:Q$2053,EXP(constants!B$7+constants!A$7*ABS(A$6:A$2053-A774)))</f>
        <v>5336.2053984735603</v>
      </c>
      <c r="S774">
        <f t="shared" si="212"/>
        <v>845530.61010212079</v>
      </c>
      <c r="T774">
        <f t="shared" si="218"/>
        <v>845522.96999085066</v>
      </c>
      <c r="AT774">
        <f t="shared" si="213"/>
        <v>0.1256406402506148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52725.829999999994</v>
      </c>
      <c r="D775" s="2">
        <f>front!E788-front!C788</f>
        <v>60254.6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55720.381336878825</v>
      </c>
      <c r="G775" s="4">
        <f>D775/(constants!$A$4+constants!$B$4*calc!D775+constants!$C$4*calc!D775^2+constants!$D$4*calc!D775^3+constants!$E$4*calc!D775^4+constants!$F$4*calc!D775^5+constants!$G$4*calc!D775^6+constants!$H$4*calc!D775^7)</f>
        <v>64240.91670452954</v>
      </c>
      <c r="H775" s="4"/>
      <c r="I775">
        <f t="shared" si="215"/>
        <v>844248.20207392168</v>
      </c>
      <c r="J775">
        <f t="shared" si="216"/>
        <v>107068.19450754923</v>
      </c>
      <c r="M775">
        <f>IF(front!E788&gt;$M$2,I775,J775)</f>
        <v>844248.20207392168</v>
      </c>
      <c r="O775">
        <f t="shared" si="217"/>
        <v>843177.61291793408</v>
      </c>
      <c r="Q775">
        <f>'slit correction'!O777</f>
        <v>843177.61291793408</v>
      </c>
      <c r="R775">
        <f>SUMPRODUCT(B$6:B$2053,Q$6:Q$2053,EXP(constants!B$7+constants!A$7*ABS(A$6:A$2053-A775)))</f>
        <v>5340.6512432494583</v>
      </c>
      <c r="S775">
        <f t="shared" ref="S775:S838" si="219">Q775-R775</f>
        <v>837836.96167468466</v>
      </c>
      <c r="T775">
        <f t="shared" si="218"/>
        <v>837829.32156341453</v>
      </c>
      <c r="AT775">
        <f t="shared" ref="AT775:AT838" si="220">J775/I775</f>
        <v>0.126820755134015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52214.47</v>
      </c>
      <c r="D776" s="2">
        <f>front!E789-front!C789</f>
        <v>60267.3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55146.147567426015</v>
      </c>
      <c r="G776" s="4">
        <f>D776/(constants!$A$4+constants!$B$4*calc!D776+constants!$C$4*calc!D776^2+constants!$D$4*calc!D776^3+constants!$E$4*calc!D776^4+constants!$F$4*calc!D776^5+constants!$G$4*calc!D776^6+constants!$H$4*calc!D776^7)</f>
        <v>64255.592983307521</v>
      </c>
      <c r="H776" s="4"/>
      <c r="I776">
        <f t="shared" si="215"/>
        <v>835547.6904155456</v>
      </c>
      <c r="J776">
        <f t="shared" si="216"/>
        <v>107092.6549721792</v>
      </c>
      <c r="M776">
        <f>IF(front!E789&gt;$M$2,I776,J776)</f>
        <v>835547.6904155456</v>
      </c>
      <c r="O776">
        <f t="shared" si="217"/>
        <v>834477.101259558</v>
      </c>
      <c r="Q776">
        <f>'slit correction'!O778</f>
        <v>834477.101259558</v>
      </c>
      <c r="R776">
        <f>SUMPRODUCT(B$6:B$2053,Q$6:Q$2053,EXP(constants!B$7+constants!A$7*ABS(A$6:A$2053-A776)))</f>
        <v>5345.0323287969704</v>
      </c>
      <c r="S776">
        <f t="shared" si="219"/>
        <v>829132.06893076107</v>
      </c>
      <c r="T776">
        <f t="shared" si="218"/>
        <v>829124.42881949095</v>
      </c>
      <c r="AT776">
        <f t="shared" si="220"/>
        <v>0.12817060737600564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51851.619999999995</v>
      </c>
      <c r="D777" s="2">
        <f>front!E790-front!C790</f>
        <v>60293.2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54738.76385539124</v>
      </c>
      <c r="G777" s="4">
        <f>D777/(constants!$A$4+constants!$B$4*calc!D777+constants!$C$4*calc!D777^2+constants!$D$4*calc!D777^3+constants!$E$4*calc!D777^4+constants!$F$4*calc!D777^5+constants!$G$4*calc!D777^6+constants!$H$4*calc!D777^7)</f>
        <v>64285.530106284867</v>
      </c>
      <c r="H777" s="4"/>
      <c r="I777">
        <f t="shared" si="215"/>
        <v>829375.20993017033</v>
      </c>
      <c r="J777">
        <f t="shared" si="216"/>
        <v>107142.55017714144</v>
      </c>
      <c r="M777">
        <f>IF(front!E790&gt;$M$2,I777,J777)</f>
        <v>829375.20993017033</v>
      </c>
      <c r="O777">
        <f t="shared" si="217"/>
        <v>828304.62077418272</v>
      </c>
      <c r="Q777">
        <f>'slit correction'!O779</f>
        <v>828304.62077418272</v>
      </c>
      <c r="R777">
        <f>SUMPRODUCT(B$6:B$2053,Q$6:Q$2053,EXP(constants!B$7+constants!A$7*ABS(A$6:A$2053-A777)))</f>
        <v>5349.3603759291846</v>
      </c>
      <c r="S777">
        <f t="shared" si="219"/>
        <v>822955.26039825357</v>
      </c>
      <c r="T777">
        <f t="shared" si="218"/>
        <v>822947.62028698344</v>
      </c>
      <c r="AT777">
        <f t="shared" si="220"/>
        <v>0.12918465477906238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51891.5</v>
      </c>
      <c r="D778" s="2">
        <f>front!E791-front!C791</f>
        <v>60123.8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54783.535172109892</v>
      </c>
      <c r="G778" s="4">
        <f>D778/(constants!$A$4+constants!$B$4*calc!D778+constants!$C$4*calc!D778^2+constants!$D$4*calc!D778^3+constants!$E$4*calc!D778^4+constants!$F$4*calc!D778^5+constants!$G$4*calc!D778^6+constants!$H$4*calc!D778^7)</f>
        <v>64089.887129657291</v>
      </c>
      <c r="H778" s="4"/>
      <c r="I778">
        <f t="shared" si="215"/>
        <v>830053.56321378623</v>
      </c>
      <c r="J778">
        <f t="shared" si="216"/>
        <v>106816.47854942882</v>
      </c>
      <c r="M778">
        <f>IF(front!E791&gt;$M$2,I778,J778)</f>
        <v>830053.56321378623</v>
      </c>
      <c r="O778">
        <f t="shared" si="217"/>
        <v>828982.97405779862</v>
      </c>
      <c r="Q778">
        <f>'slit correction'!O780</f>
        <v>828982.97405779862</v>
      </c>
      <c r="R778">
        <f>SUMPRODUCT(B$6:B$2053,Q$6:Q$2053,EXP(constants!B$7+constants!A$7*ABS(A$6:A$2053-A778)))</f>
        <v>5353.7504104951304</v>
      </c>
      <c r="S778">
        <f t="shared" si="219"/>
        <v>823629.22364730353</v>
      </c>
      <c r="T778">
        <f t="shared" si="218"/>
        <v>823621.5835360334</v>
      </c>
      <c r="AT778">
        <f t="shared" si="220"/>
        <v>0.12868624783183719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52023.65</v>
      </c>
      <c r="D779" s="2">
        <f>front!E792-front!C792</f>
        <v>60263.6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54931.899305829975</v>
      </c>
      <c r="G779" s="4">
        <f>D779/(constants!$A$4+constants!$B$4*calc!D779+constants!$C$4*calc!D779^2+constants!$D$4*calc!D779^3+constants!$E$4*calc!D779^4+constants!$F$4*calc!D779^5+constants!$G$4*calc!D779^6+constants!$H$4*calc!D779^7)</f>
        <v>64251.316992648717</v>
      </c>
      <c r="H779" s="4"/>
      <c r="I779">
        <f t="shared" si="215"/>
        <v>832301.50463378744</v>
      </c>
      <c r="J779">
        <f t="shared" si="216"/>
        <v>107085.5283210812</v>
      </c>
      <c r="M779">
        <f>IF(front!E792&gt;$M$2,I779,J779)</f>
        <v>832301.50463378744</v>
      </c>
      <c r="O779">
        <f t="shared" si="217"/>
        <v>831230.91547779983</v>
      </c>
      <c r="Q779">
        <f>'slit correction'!O781</f>
        <v>831230.91547779983</v>
      </c>
      <c r="R779">
        <f>SUMPRODUCT(B$6:B$2053,Q$6:Q$2053,EXP(constants!B$7+constants!A$7*ABS(A$6:A$2053-A779)))</f>
        <v>5357.988430391687</v>
      </c>
      <c r="S779">
        <f t="shared" si="219"/>
        <v>825872.92704740819</v>
      </c>
      <c r="T779">
        <f t="shared" si="218"/>
        <v>825865.28693613806</v>
      </c>
      <c r="AT779">
        <f t="shared" si="220"/>
        <v>0.1286619424870544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51610.53</v>
      </c>
      <c r="D780" s="2">
        <f>front!E793-front!C793</f>
        <v>60309.2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54468.121617403587</v>
      </c>
      <c r="G780" s="4">
        <f>D780/(constants!$A$4+constants!$B$4*calc!D780+constants!$C$4*calc!D780^2+constants!$D$4*calc!D780^3+constants!$E$4*calc!D780^4+constants!$F$4*calc!D780^5+constants!$G$4*calc!D780^6+constants!$H$4*calc!D780^7)</f>
        <v>64304.028641892291</v>
      </c>
      <c r="H780" s="4"/>
      <c r="I780">
        <f t="shared" si="215"/>
        <v>825274.56996066042</v>
      </c>
      <c r="J780">
        <f t="shared" si="216"/>
        <v>107173.38106982049</v>
      </c>
      <c r="M780">
        <f>IF(front!E793&gt;$M$2,I780,J780)</f>
        <v>825274.56996066042</v>
      </c>
      <c r="O780">
        <f t="shared" si="217"/>
        <v>824203.98080467281</v>
      </c>
      <c r="Q780">
        <f>'slit correction'!O782</f>
        <v>824203.98080467281</v>
      </c>
      <c r="R780">
        <f>SUMPRODUCT(B$6:B$2053,Q$6:Q$2053,EXP(constants!B$7+constants!A$7*ABS(A$6:A$2053-A780)))</f>
        <v>5362.179888360326</v>
      </c>
      <c r="S780">
        <f t="shared" si="219"/>
        <v>818841.8009163125</v>
      </c>
      <c r="T780">
        <f t="shared" si="218"/>
        <v>818834.16080504237</v>
      </c>
      <c r="AT780">
        <f t="shared" si="220"/>
        <v>0.12986390829288399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50883.1</v>
      </c>
      <c r="D781" s="2">
        <f>front!E794-front!C794</f>
        <v>60238.400000000001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53651.721458237866</v>
      </c>
      <c r="G781" s="4">
        <f>D781/(constants!$A$4+constants!$B$4*calc!D781+constants!$C$4*calc!D781^2+constants!$D$4*calc!D781^3+constants!$E$4*calc!D781^4+constants!$F$4*calc!D781^5+constants!$G$4*calc!D781^6+constants!$H$4*calc!D781^7)</f>
        <v>64222.198928137754</v>
      </c>
      <c r="H781" s="4"/>
      <c r="I781">
        <f t="shared" si="215"/>
        <v>812904.87057936157</v>
      </c>
      <c r="J781">
        <f t="shared" si="216"/>
        <v>107036.99821356293</v>
      </c>
      <c r="M781">
        <f>IF(front!E794&gt;$M$2,I781,J781)</f>
        <v>812904.87057936157</v>
      </c>
      <c r="O781">
        <f t="shared" si="217"/>
        <v>811834.28142337396</v>
      </c>
      <c r="Q781">
        <f>'slit correction'!O783</f>
        <v>811834.28142337396</v>
      </c>
      <c r="R781">
        <f>SUMPRODUCT(B$6:B$2053,Q$6:Q$2053,EXP(constants!B$7+constants!A$7*ABS(A$6:A$2053-A781)))</f>
        <v>5366.3343720082075</v>
      </c>
      <c r="S781">
        <f t="shared" si="219"/>
        <v>806467.94705136574</v>
      </c>
      <c r="T781">
        <f t="shared" si="218"/>
        <v>806460.30694009562</v>
      </c>
      <c r="AT781">
        <f t="shared" si="220"/>
        <v>0.13167223138579193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50691.619999999995</v>
      </c>
      <c r="D782" s="2">
        <f>front!E795-front!C795</f>
        <v>60241.8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53436.876067148172</v>
      </c>
      <c r="G782" s="4">
        <f>D782/(constants!$A$4+constants!$B$4*calc!D782+constants!$C$4*calc!D782^2+constants!$D$4*calc!D782^3+constants!$E$4*calc!D782^4+constants!$F$4*calc!D782^5+constants!$G$4*calc!D782^6+constants!$H$4*calc!D782^7)</f>
        <v>64226.127058718681</v>
      </c>
      <c r="H782" s="4"/>
      <c r="I782">
        <f t="shared" si="215"/>
        <v>809649.63738103292</v>
      </c>
      <c r="J782">
        <f t="shared" si="216"/>
        <v>107043.54509786447</v>
      </c>
      <c r="M782">
        <f>IF(front!E795&gt;$M$2,I782,J782)</f>
        <v>809649.63738103292</v>
      </c>
      <c r="O782">
        <f t="shared" si="217"/>
        <v>808579.04822504532</v>
      </c>
      <c r="Q782">
        <f>'slit correction'!O784</f>
        <v>808579.04822504532</v>
      </c>
      <c r="R782">
        <f>SUMPRODUCT(B$6:B$2053,Q$6:Q$2053,EXP(constants!B$7+constants!A$7*ABS(A$6:A$2053-A782)))</f>
        <v>5370.4681596958599</v>
      </c>
      <c r="S782">
        <f t="shared" si="219"/>
        <v>803208.58006534947</v>
      </c>
      <c r="T782">
        <f t="shared" si="218"/>
        <v>803200.93995407934</v>
      </c>
      <c r="AT782">
        <f t="shared" si="220"/>
        <v>0.13220971165270615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50990.399999999994</v>
      </c>
      <c r="D783" s="2">
        <f>front!E796-front!C796</f>
        <v>60149.2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53772.125184273536</v>
      </c>
      <c r="G783" s="4">
        <f>D783/(constants!$A$4+constants!$B$4*calc!D783+constants!$C$4*calc!D783^2+constants!$D$4*calc!D783^3+constants!$E$4*calc!D783^4+constants!$F$4*calc!D783^5+constants!$G$4*calc!D783^6+constants!$H$4*calc!D783^7)</f>
        <v>64119.197972038011</v>
      </c>
      <c r="H783" s="4"/>
      <c r="I783">
        <f t="shared" ref="I783:I846" si="222">F783*1000/I$2</f>
        <v>814729.16945868987</v>
      </c>
      <c r="J783">
        <f t="shared" ref="J783:J846" si="223">G783*1000/J$2</f>
        <v>106865.32995339668</v>
      </c>
      <c r="M783">
        <f>IF(front!E796&gt;$M$2,I783,J783)</f>
        <v>814729.16945868987</v>
      </c>
      <c r="O783">
        <f t="shared" si="217"/>
        <v>813658.58030270226</v>
      </c>
      <c r="Q783">
        <f>'slit correction'!O785</f>
        <v>813658.58030270226</v>
      </c>
      <c r="R783">
        <f>SUMPRODUCT(B$6:B$2053,Q$6:Q$2053,EXP(constants!B$7+constants!A$7*ABS(A$6:A$2053-A783)))</f>
        <v>5374.6889482363986</v>
      </c>
      <c r="S783">
        <f t="shared" si="219"/>
        <v>808283.89135446586</v>
      </c>
      <c r="T783">
        <f t="shared" si="218"/>
        <v>808276.25124319573</v>
      </c>
      <c r="AT783">
        <f t="shared" si="220"/>
        <v>0.1311666919013082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51512.3</v>
      </c>
      <c r="D784" s="2">
        <f>front!E797-front!C797</f>
        <v>60240.800000000003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54357.859690311096</v>
      </c>
      <c r="G784" s="4">
        <f>D784/(constants!$A$4+constants!$B$4*calc!D784+constants!$C$4*calc!D784^2+constants!$D$4*calc!D784^3+constants!$E$4*calc!D784^4+constants!$F$4*calc!D784^5+constants!$G$4*calc!D784^6+constants!$H$4*calc!D784^7)</f>
        <v>64224.971710137157</v>
      </c>
      <c r="H784" s="4"/>
      <c r="I784">
        <f t="shared" si="222"/>
        <v>823603.93470168323</v>
      </c>
      <c r="J784">
        <f t="shared" si="223"/>
        <v>107041.61951689527</v>
      </c>
      <c r="M784">
        <f>IF(front!E797&gt;$M$2,I784,J784)</f>
        <v>823603.93470168323</v>
      </c>
      <c r="O784">
        <f t="shared" si="217"/>
        <v>822533.34554569563</v>
      </c>
      <c r="Q784">
        <f>'slit correction'!O786</f>
        <v>822533.34554569563</v>
      </c>
      <c r="R784">
        <f>SUMPRODUCT(B$6:B$2053,Q$6:Q$2053,EXP(constants!B$7+constants!A$7*ABS(A$6:A$2053-A784)))</f>
        <v>5378.7849723533473</v>
      </c>
      <c r="S784">
        <f t="shared" si="219"/>
        <v>817154.56057334226</v>
      </c>
      <c r="T784">
        <f t="shared" si="218"/>
        <v>817146.92046207213</v>
      </c>
      <c r="AT784">
        <f t="shared" si="220"/>
        <v>0.12996734839017823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52403.53</v>
      </c>
      <c r="D785" s="2">
        <f>front!E798-front!C798</f>
        <v>60283.5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55358.437812106531</v>
      </c>
      <c r="G785" s="4">
        <f>D785/(constants!$A$4+constants!$B$4*calc!D785+constants!$C$4*calc!D785^2+constants!$D$4*calc!D785^3+constants!$E$4*calc!D785^4+constants!$F$4*calc!D785^5+constants!$G$4*calc!D785^6+constants!$H$4*calc!D785^7)</f>
        <v>64274.317067768825</v>
      </c>
      <c r="H785" s="4"/>
      <c r="I785">
        <f t="shared" si="222"/>
        <v>838764.20927434135</v>
      </c>
      <c r="J785">
        <f t="shared" si="223"/>
        <v>107123.86177961472</v>
      </c>
      <c r="M785">
        <f>IF(front!E798&gt;$M$2,I785,J785)</f>
        <v>838764.20927434135</v>
      </c>
      <c r="O785">
        <f t="shared" si="217"/>
        <v>837693.62011835375</v>
      </c>
      <c r="Q785">
        <f>'slit correction'!O787</f>
        <v>837693.62011835375</v>
      </c>
      <c r="R785">
        <f>SUMPRODUCT(B$6:B$2053,Q$6:Q$2053,EXP(constants!B$7+constants!A$7*ABS(A$6:A$2053-A785)))</f>
        <v>5382.8492014895864</v>
      </c>
      <c r="S785">
        <f t="shared" si="219"/>
        <v>832310.77091686416</v>
      </c>
      <c r="T785">
        <f t="shared" si="218"/>
        <v>832303.13080559403</v>
      </c>
      <c r="AT785">
        <f t="shared" si="220"/>
        <v>0.12771630047530658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52720.5</v>
      </c>
      <c r="D786" s="2">
        <f>front!E799-front!C799</f>
        <v>60221.3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55714.395301518445</v>
      </c>
      <c r="G786" s="4">
        <f>D786/(constants!$A$4+constants!$B$4*calc!D786+constants!$C$4*calc!D786^2+constants!$D$4*calc!D786^3+constants!$E$4*calc!D786^4+constants!$F$4*calc!D786^5+constants!$G$4*calc!D786^6+constants!$H$4*calc!D786^7)</f>
        <v>64202.44508231699</v>
      </c>
      <c r="H786" s="4"/>
      <c r="I786">
        <f t="shared" si="222"/>
        <v>844157.50456846133</v>
      </c>
      <c r="J786">
        <f t="shared" si="223"/>
        <v>107004.07513719497</v>
      </c>
      <c r="M786">
        <f>IF(front!E799&gt;$M$2,I786,J786)</f>
        <v>844157.50456846133</v>
      </c>
      <c r="O786">
        <f t="shared" si="217"/>
        <v>843086.91541247373</v>
      </c>
      <c r="Q786">
        <f>'slit correction'!O788</f>
        <v>843086.91541247373</v>
      </c>
      <c r="R786">
        <f>SUMPRODUCT(B$6:B$2053,Q$6:Q$2053,EXP(constants!B$7+constants!A$7*ABS(A$6:A$2053-A786)))</f>
        <v>5386.8633860059808</v>
      </c>
      <c r="S786">
        <f t="shared" si="219"/>
        <v>837700.05202646775</v>
      </c>
      <c r="T786">
        <f t="shared" si="218"/>
        <v>837692.41191519762</v>
      </c>
      <c r="AT786">
        <f t="shared" si="220"/>
        <v>0.12675842429653711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52301.07</v>
      </c>
      <c r="D787" s="2">
        <f>front!E800-front!C800</f>
        <v>60261.2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55243.386081078876</v>
      </c>
      <c r="G787" s="4">
        <f>D787/(constants!$A$4+constants!$B$4*calc!D787+constants!$C$4*calc!D787^2+constants!$D$4*calc!D787^3+constants!$E$4*calc!D787^4+constants!$F$4*calc!D787^5+constants!$G$4*calc!D787^6+constants!$H$4*calc!D787^7)</f>
        <v>64248.543475814229</v>
      </c>
      <c r="H787" s="4"/>
      <c r="I787">
        <f t="shared" si="222"/>
        <v>837021.00122846779</v>
      </c>
      <c r="J787">
        <f t="shared" si="223"/>
        <v>107080.90579302372</v>
      </c>
      <c r="M787">
        <f>IF(front!E800&gt;$M$2,I787,J787)</f>
        <v>837021.00122846779</v>
      </c>
      <c r="O787">
        <f t="shared" si="217"/>
        <v>835950.41207248019</v>
      </c>
      <c r="Q787">
        <f>'slit correction'!O789</f>
        <v>835950.41207248019</v>
      </c>
      <c r="R787">
        <f>SUMPRODUCT(B$6:B$2053,Q$6:Q$2053,EXP(constants!B$7+constants!A$7*ABS(A$6:A$2053-A787)))</f>
        <v>5390.8215107288779</v>
      </c>
      <c r="S787">
        <f t="shared" si="219"/>
        <v>830559.59056175128</v>
      </c>
      <c r="T787">
        <f t="shared" si="218"/>
        <v>830551.95045048115</v>
      </c>
      <c r="AT787">
        <f t="shared" si="220"/>
        <v>0.12793096664942055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52029.240000000005</v>
      </c>
      <c r="D788" s="2">
        <f>front!E801-front!C801</f>
        <v>60296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54938.175366419127</v>
      </c>
      <c r="G788" s="4">
        <f>D788/(constants!$A$4+constants!$B$4*calc!D788+constants!$C$4*calc!D788^2+constants!$D$4*calc!D788^3+constants!$E$4*calc!D788^4+constants!$F$4*calc!D788^5+constants!$G$4*calc!D788^6+constants!$H$4*calc!D788^7)</f>
        <v>64288.767097817479</v>
      </c>
      <c r="H788" s="4"/>
      <c r="I788">
        <f t="shared" si="222"/>
        <v>832396.59646089585</v>
      </c>
      <c r="J788">
        <f t="shared" si="223"/>
        <v>107147.94516302913</v>
      </c>
      <c r="M788">
        <f>IF(front!E801&gt;$M$2,I788,J788)</f>
        <v>832396.59646089585</v>
      </c>
      <c r="O788">
        <f t="shared" si="217"/>
        <v>831326.00730490824</v>
      </c>
      <c r="Q788">
        <f>'slit correction'!O790</f>
        <v>831326.00730490824</v>
      </c>
      <c r="R788">
        <f>SUMPRODUCT(B$6:B$2053,Q$6:Q$2053,EXP(constants!B$7+constants!A$7*ABS(A$6:A$2053-A788)))</f>
        <v>5394.8315659146401</v>
      </c>
      <c r="S788">
        <f t="shared" si="219"/>
        <v>825931.17573899357</v>
      </c>
      <c r="T788">
        <f t="shared" si="218"/>
        <v>825923.53562772344</v>
      </c>
      <c r="AT788">
        <f t="shared" si="220"/>
        <v>0.12872222882528653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52149.579999999994</v>
      </c>
      <c r="D789" s="2">
        <f>front!E802-front!C802</f>
        <v>60237.4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55073.288523872092</v>
      </c>
      <c r="G789" s="4">
        <f>D789/(constants!$A$4+constants!$B$4*calc!D789+constants!$C$4*calc!D789^2+constants!$D$4*calc!D789^3+constants!$E$4*calc!D789^4+constants!$F$4*calc!D789^5+constants!$G$4*calc!D789^6+constants!$H$4*calc!D789^7)</f>
        <v>64221.043625041806</v>
      </c>
      <c r="H789" s="4"/>
      <c r="I789">
        <f t="shared" si="222"/>
        <v>834443.76551321347</v>
      </c>
      <c r="J789">
        <f t="shared" si="223"/>
        <v>107035.07270840301</v>
      </c>
      <c r="M789">
        <f>IF(front!E802&gt;$M$2,I789,J789)</f>
        <v>834443.76551321347</v>
      </c>
      <c r="O789">
        <f t="shared" si="217"/>
        <v>833373.17635722586</v>
      </c>
      <c r="Q789">
        <f>'slit correction'!O791</f>
        <v>833373.17635722586</v>
      </c>
      <c r="R789">
        <f>SUMPRODUCT(B$6:B$2053,Q$6:Q$2053,EXP(constants!B$7+constants!A$7*ABS(A$6:A$2053-A789)))</f>
        <v>5398.7025821568704</v>
      </c>
      <c r="S789">
        <f t="shared" si="219"/>
        <v>827974.473775069</v>
      </c>
      <c r="T789">
        <f t="shared" si="218"/>
        <v>827966.83366379887</v>
      </c>
      <c r="AT789">
        <f t="shared" si="220"/>
        <v>0.1282711635367933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52685.549999999996</v>
      </c>
      <c r="D790" s="2">
        <f>front!E803-front!C803</f>
        <v>60244.800000000003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55675.143898391565</v>
      </c>
      <c r="G790" s="4">
        <f>D790/(constants!$A$4+constants!$B$4*calc!D790+constants!$C$4*calc!D790^2+constants!$D$4*calc!D790^3+constants!$E$4*calc!D790^4+constants!$F$4*calc!D790^5+constants!$G$4*calc!D790^6+constants!$H$4*calc!D790^7)</f>
        <v>64229.593184807978</v>
      </c>
      <c r="H790" s="4"/>
      <c r="I790">
        <f t="shared" si="222"/>
        <v>843562.78633926623</v>
      </c>
      <c r="J790">
        <f t="shared" si="223"/>
        <v>107049.32197467996</v>
      </c>
      <c r="M790">
        <f>IF(front!E803&gt;$M$2,I790,J790)</f>
        <v>843562.78633926623</v>
      </c>
      <c r="O790">
        <f t="shared" si="217"/>
        <v>842492.19718327862</v>
      </c>
      <c r="Q790">
        <f>'slit correction'!O792</f>
        <v>842492.19718327862</v>
      </c>
      <c r="R790">
        <f>SUMPRODUCT(B$6:B$2053,Q$6:Q$2053,EXP(constants!B$7+constants!A$7*ABS(A$6:A$2053-A790)))</f>
        <v>5402.5319152275097</v>
      </c>
      <c r="S790">
        <f t="shared" si="219"/>
        <v>837089.66526805109</v>
      </c>
      <c r="T790">
        <f t="shared" si="218"/>
        <v>837082.02515678096</v>
      </c>
      <c r="AT790">
        <f t="shared" si="220"/>
        <v>0.12690142773987495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52711.25</v>
      </c>
      <c r="D791" s="2">
        <f>front!E804-front!C804</f>
        <v>60143.5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55704.006813840773</v>
      </c>
      <c r="G791" s="4">
        <f>D791/(constants!$A$4+constants!$B$4*calc!D791+constants!$C$4*calc!D791^2+constants!$D$4*calc!D791^3+constants!$E$4*calc!D791^4+constants!$F$4*calc!D791^5+constants!$G$4*calc!D791^6+constants!$H$4*calc!D791^7)</f>
        <v>64112.619615859214</v>
      </c>
      <c r="H791" s="4"/>
      <c r="I791">
        <f t="shared" si="222"/>
        <v>844000.10324001173</v>
      </c>
      <c r="J791">
        <f t="shared" si="223"/>
        <v>106854.36602643202</v>
      </c>
      <c r="M791">
        <f>IF(front!E804&gt;$M$2,I791,J791)</f>
        <v>844000.10324001173</v>
      </c>
      <c r="O791">
        <f t="shared" si="217"/>
        <v>842929.51408402412</v>
      </c>
      <c r="Q791">
        <f>'slit correction'!O793</f>
        <v>842929.51408402412</v>
      </c>
      <c r="R791">
        <f>SUMPRODUCT(B$6:B$2053,Q$6:Q$2053,EXP(constants!B$7+constants!A$7*ABS(A$6:A$2053-A791)))</f>
        <v>5406.3088450864489</v>
      </c>
      <c r="S791">
        <f t="shared" si="219"/>
        <v>837523.20523893763</v>
      </c>
      <c r="T791">
        <f t="shared" si="218"/>
        <v>837515.56512766751</v>
      </c>
      <c r="AT791">
        <f t="shared" si="220"/>
        <v>0.1266046835968756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52552.66</v>
      </c>
      <c r="D792" s="2">
        <f>front!E805-front!C805</f>
        <v>60251.8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55525.904487919164</v>
      </c>
      <c r="G792" s="4">
        <f>D792/(constants!$A$4+constants!$B$4*calc!D792+constants!$C$4*calc!D792^2+constants!$D$4*calc!D792^3+constants!$E$4*calc!D792^4+constants!$F$4*calc!D792^5+constants!$G$4*calc!D792^6+constants!$H$4*calc!D792^7)</f>
        <v>64237.68128160268</v>
      </c>
      <c r="H792" s="4"/>
      <c r="I792">
        <f t="shared" si="222"/>
        <v>841301.58315029042</v>
      </c>
      <c r="J792">
        <f t="shared" si="223"/>
        <v>107062.80213600447</v>
      </c>
      <c r="M792">
        <f>IF(front!E805&gt;$M$2,I792,J792)</f>
        <v>841301.58315029042</v>
      </c>
      <c r="O792">
        <f t="shared" si="217"/>
        <v>840230.99399430281</v>
      </c>
      <c r="Q792">
        <f>'slit correction'!O794</f>
        <v>840230.99399430281</v>
      </c>
      <c r="R792">
        <f>SUMPRODUCT(B$6:B$2053,Q$6:Q$2053,EXP(constants!B$7+constants!A$7*ABS(A$6:A$2053-A792)))</f>
        <v>5410.0335252331333</v>
      </c>
      <c r="S792">
        <f t="shared" si="219"/>
        <v>834820.96046906966</v>
      </c>
      <c r="T792">
        <f t="shared" si="218"/>
        <v>834813.32035779953</v>
      </c>
      <c r="AT792">
        <f t="shared" si="220"/>
        <v>0.12725852926022455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52423.73</v>
      </c>
      <c r="D793" s="2">
        <f>front!E806-front!C806</f>
        <v>60190.1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55381.120897455243</v>
      </c>
      <c r="G793" s="4">
        <f>D793/(constants!$A$4+constants!$B$4*calc!D793+constants!$C$4*calc!D793^2+constants!$D$4*calc!D793^3+constants!$E$4*calc!D793^4+constants!$F$4*calc!D793^5+constants!$G$4*calc!D793^6+constants!$H$4*calc!D793^7)</f>
        <v>64166.412980730915</v>
      </c>
      <c r="H793" s="4"/>
      <c r="I793">
        <f t="shared" si="222"/>
        <v>839107.89238568558</v>
      </c>
      <c r="J793">
        <f t="shared" si="223"/>
        <v>106944.02163455152</v>
      </c>
      <c r="M793">
        <f>IF(front!E806&gt;$M$2,I793,J793)</f>
        <v>839107.89238568558</v>
      </c>
      <c r="O793">
        <f t="shared" si="217"/>
        <v>838037.30322969798</v>
      </c>
      <c r="Q793">
        <f>'slit correction'!O795</f>
        <v>838037.30322969798</v>
      </c>
      <c r="R793">
        <f>SUMPRODUCT(B$6:B$2053,Q$6:Q$2053,EXP(constants!B$7+constants!A$7*ABS(A$6:A$2053-A793)))</f>
        <v>5413.7100305056056</v>
      </c>
      <c r="S793">
        <f t="shared" si="219"/>
        <v>832623.59319919243</v>
      </c>
      <c r="T793">
        <f t="shared" si="218"/>
        <v>832615.9530879223</v>
      </c>
      <c r="AT793">
        <f t="shared" si="220"/>
        <v>0.12744966720608084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52520.079999999994</v>
      </c>
      <c r="D794" s="2">
        <f>front!E807-front!C807</f>
        <v>60317.9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55489.317563544726</v>
      </c>
      <c r="G794" s="4">
        <f>D794/(constants!$A$4+constants!$B$4*calc!D794+constants!$C$4*calc!D794^2+constants!$D$4*calc!D794^3+constants!$E$4*calc!D794^4+constants!$F$4*calc!D794^5+constants!$G$4*calc!D794^6+constants!$H$4*calc!D794^7)</f>
        <v>64314.08869049888</v>
      </c>
      <c r="H794" s="4"/>
      <c r="I794">
        <f t="shared" si="222"/>
        <v>840747.23581128381</v>
      </c>
      <c r="J794">
        <f t="shared" si="223"/>
        <v>107190.14781749813</v>
      </c>
      <c r="M794">
        <f>IF(front!E807&gt;$M$2,I794,J794)</f>
        <v>840747.23581128381</v>
      </c>
      <c r="O794">
        <f t="shared" si="217"/>
        <v>839676.64665529621</v>
      </c>
      <c r="Q794">
        <f>'slit correction'!O796</f>
        <v>839676.64665529621</v>
      </c>
      <c r="R794">
        <f>SUMPRODUCT(B$6:B$2053,Q$6:Q$2053,EXP(constants!B$7+constants!A$7*ABS(A$6:A$2053-A794)))</f>
        <v>5417.4339286432505</v>
      </c>
      <c r="S794">
        <f t="shared" si="219"/>
        <v>834259.21272665297</v>
      </c>
      <c r="T794">
        <f t="shared" si="218"/>
        <v>834251.57261538284</v>
      </c>
      <c r="AT794">
        <f t="shared" si="220"/>
        <v>0.12749390453132373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52399.439999999995</v>
      </c>
      <c r="D795" s="2">
        <f>front!E808-front!C808</f>
        <v>60235.199999999997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55353.845073851357</v>
      </c>
      <c r="G795" s="4">
        <f>D795/(constants!$A$4+constants!$B$4*calc!D795+constants!$C$4*calc!D795^2+constants!$D$4*calc!D795^3+constants!$E$4*calc!D795^4+constants!$F$4*calc!D795^5+constants!$G$4*calc!D795^6+constants!$H$4*calc!D795^7)</f>
        <v>64218.502005280519</v>
      </c>
      <c r="H795" s="4"/>
      <c r="I795">
        <f t="shared" si="222"/>
        <v>838694.62233108107</v>
      </c>
      <c r="J795">
        <f t="shared" si="223"/>
        <v>107030.83667546752</v>
      </c>
      <c r="M795">
        <f>IF(front!E808&gt;$M$2,I795,J795)</f>
        <v>838694.62233108107</v>
      </c>
      <c r="O795">
        <f t="shared" si="217"/>
        <v>837624.03317509347</v>
      </c>
      <c r="Q795">
        <f>'slit correction'!O797</f>
        <v>837624.03317509347</v>
      </c>
      <c r="R795">
        <f>SUMPRODUCT(B$6:B$2053,Q$6:Q$2053,EXP(constants!B$7+constants!A$7*ABS(A$6:A$2053-A795)))</f>
        <v>5421.0185540893081</v>
      </c>
      <c r="S795">
        <f t="shared" si="219"/>
        <v>832203.01462100411</v>
      </c>
      <c r="T795">
        <f t="shared" si="218"/>
        <v>832195.37450973399</v>
      </c>
      <c r="AT795">
        <f t="shared" si="220"/>
        <v>0.12761598062711352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51716.5</v>
      </c>
      <c r="D796" s="2">
        <f>front!E809-front!C809</f>
        <v>60122.7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54587.07740148934</v>
      </c>
      <c r="G796" s="4">
        <f>D796/(constants!$A$4+constants!$B$4*calc!D796+constants!$C$4*calc!D796^2+constants!$D$4*calc!D796^3+constants!$E$4*calc!D796^4+constants!$F$4*calc!D796^5+constants!$G$4*calc!D796^6+constants!$H$4*calc!D796^7)</f>
        <v>64088.617950546148</v>
      </c>
      <c r="H796" s="4"/>
      <c r="I796">
        <f t="shared" si="222"/>
        <v>827076.93032559601</v>
      </c>
      <c r="J796">
        <f t="shared" si="223"/>
        <v>106814.36325091025</v>
      </c>
      <c r="M796">
        <f>IF(front!E809&gt;$M$2,I796,J796)</f>
        <v>827076.93032559601</v>
      </c>
      <c r="O796">
        <f t="shared" si="217"/>
        <v>826006.34116960841</v>
      </c>
      <c r="Q796">
        <f>'slit correction'!O798</f>
        <v>826006.34116960841</v>
      </c>
      <c r="R796">
        <f>SUMPRODUCT(B$6:B$2053,Q$6:Q$2053,EXP(constants!B$7+constants!A$7*ABS(A$6:A$2053-A796)))</f>
        <v>5424.5603136192822</v>
      </c>
      <c r="S796">
        <f t="shared" si="219"/>
        <v>820581.78085598908</v>
      </c>
      <c r="T796">
        <f t="shared" si="218"/>
        <v>820574.14074471896</v>
      </c>
      <c r="AT796">
        <f t="shared" si="220"/>
        <v>0.12914682943563732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51414.8</v>
      </c>
      <c r="D797" s="2">
        <f>front!E810-front!C810</f>
        <v>60268.1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54248.422402613323</v>
      </c>
      <c r="G797" s="4">
        <f>D797/(constants!$A$4+constants!$B$4*calc!D797+constants!$C$4*calc!D797^2+constants!$D$4*calc!D797^3+constants!$E$4*calc!D797^4+constants!$F$4*calc!D797^5+constants!$G$4*calc!D797^6+constants!$H$4*calc!D797^7)</f>
        <v>64256.517546124247</v>
      </c>
      <c r="H797" s="4"/>
      <c r="I797">
        <f t="shared" si="222"/>
        <v>821945.79397898982</v>
      </c>
      <c r="J797">
        <f t="shared" si="223"/>
        <v>107094.19591020708</v>
      </c>
      <c r="M797">
        <f>IF(front!E810&gt;$M$2,I797,J797)</f>
        <v>821945.79397898982</v>
      </c>
      <c r="O797">
        <f t="shared" si="217"/>
        <v>820875.20482300222</v>
      </c>
      <c r="Q797">
        <f>'slit correction'!O799</f>
        <v>820875.20482300222</v>
      </c>
      <c r="R797">
        <f>SUMPRODUCT(B$6:B$2053,Q$6:Q$2053,EXP(constants!B$7+constants!A$7*ABS(A$6:A$2053-A797)))</f>
        <v>5428.074429049012</v>
      </c>
      <c r="S797">
        <f t="shared" si="219"/>
        <v>815447.13039395318</v>
      </c>
      <c r="T797">
        <f t="shared" si="218"/>
        <v>815439.49028268305</v>
      </c>
      <c r="AT797">
        <f t="shared" si="220"/>
        <v>0.13029350194952707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51751.14</v>
      </c>
      <c r="D798" s="2">
        <f>front!E811-front!C811</f>
        <v>60267.3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54625.963547088548</v>
      </c>
      <c r="G798" s="4">
        <f>D798/(constants!$A$4+constants!$B$4*calc!D798+constants!$C$4*calc!D798^2+constants!$D$4*calc!D798^3+constants!$E$4*calc!D798^4+constants!$F$4*calc!D798^5+constants!$G$4*calc!D798^6+constants!$H$4*calc!D798^7)</f>
        <v>64255.592983307521</v>
      </c>
      <c r="H798" s="4"/>
      <c r="I798">
        <f t="shared" si="222"/>
        <v>827666.11434982647</v>
      </c>
      <c r="J798">
        <f t="shared" si="223"/>
        <v>107092.6549721792</v>
      </c>
      <c r="M798">
        <f>IF(front!E811&gt;$M$2,I798,J798)</f>
        <v>827666.11434982647</v>
      </c>
      <c r="O798">
        <f t="shared" si="217"/>
        <v>826595.52519383887</v>
      </c>
      <c r="Q798">
        <f>'slit correction'!O800</f>
        <v>826595.52519383887</v>
      </c>
      <c r="R798">
        <f>SUMPRODUCT(B$6:B$2053,Q$6:Q$2053,EXP(constants!B$7+constants!A$7*ABS(A$6:A$2053-A798)))</f>
        <v>5431.5679855931221</v>
      </c>
      <c r="S798">
        <f t="shared" si="219"/>
        <v>821163.95720824576</v>
      </c>
      <c r="T798">
        <f t="shared" si="218"/>
        <v>821156.31709697563</v>
      </c>
      <c r="AT798">
        <f t="shared" si="220"/>
        <v>0.1293911314181394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52503.47</v>
      </c>
      <c r="D799" s="2">
        <f>front!E812-front!C812</f>
        <v>60295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55470.664953420841</v>
      </c>
      <c r="G799" s="4">
        <f>D799/(constants!$A$4+constants!$B$4*calc!D799+constants!$C$4*calc!D799^2+constants!$D$4*calc!D799^3+constants!$E$4*calc!D799^4+constants!$F$4*calc!D799^5+constants!$G$4*calc!D799^6+constants!$H$4*calc!D799^7)</f>
        <v>64287.61101714988</v>
      </c>
      <c r="H799" s="4"/>
      <c r="I799">
        <f t="shared" si="222"/>
        <v>840464.62050637638</v>
      </c>
      <c r="J799">
        <f t="shared" si="223"/>
        <v>107146.01836191647</v>
      </c>
      <c r="M799">
        <f>IF(front!E812&gt;$M$2,I799,J799)</f>
        <v>840464.62050637638</v>
      </c>
      <c r="O799">
        <f t="shared" si="217"/>
        <v>839394.03135038877</v>
      </c>
      <c r="Q799">
        <f>'slit correction'!O801</f>
        <v>839394.03135038877</v>
      </c>
      <c r="R799">
        <f>SUMPRODUCT(B$6:B$2053,Q$6:Q$2053,EXP(constants!B$7+constants!A$7*ABS(A$6:A$2053-A799)))</f>
        <v>5435.0344613961188</v>
      </c>
      <c r="S799">
        <f t="shared" si="219"/>
        <v>833958.99688899261</v>
      </c>
      <c r="T799">
        <f t="shared" si="218"/>
        <v>833951.35677772248</v>
      </c>
      <c r="AT799">
        <f t="shared" si="220"/>
        <v>0.12748426970948695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52884.36</v>
      </c>
      <c r="D800" s="2">
        <f>front!E813-front!C813</f>
        <v>60293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55898.430631050483</v>
      </c>
      <c r="G800" s="4">
        <f>D800/(constants!$A$4+constants!$B$4*calc!D800+constants!$C$4*calc!D800^2+constants!$D$4*calc!D800^3+constants!$E$4*calc!D800^4+constants!$F$4*calc!D800^5+constants!$G$4*calc!D800^6+constants!$H$4*calc!D800^7)</f>
        <v>64285.298896690903</v>
      </c>
      <c r="H800" s="4"/>
      <c r="I800">
        <f t="shared" si="222"/>
        <v>846945.91865228</v>
      </c>
      <c r="J800">
        <f t="shared" si="223"/>
        <v>107142.16482781818</v>
      </c>
      <c r="M800">
        <f>IF(front!E813&gt;$M$2,I800,J800)</f>
        <v>846945.91865228</v>
      </c>
      <c r="O800">
        <f t="shared" ref="O800:O863" si="224">M800-$O$3</f>
        <v>845875.3294962924</v>
      </c>
      <c r="Q800">
        <f>'slit correction'!O802</f>
        <v>845875.3294962924</v>
      </c>
      <c r="R800">
        <f>SUMPRODUCT(B$6:B$2053,Q$6:Q$2053,EXP(constants!B$7+constants!A$7*ABS(A$6:A$2053-A800)))</f>
        <v>5438.5460187719682</v>
      </c>
      <c r="S800">
        <f t="shared" si="219"/>
        <v>840436.78347752045</v>
      </c>
      <c r="T800">
        <f t="shared" si="218"/>
        <v>840429.14336625033</v>
      </c>
      <c r="AT800">
        <f t="shared" si="220"/>
        <v>0.12650413971922828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52655.43</v>
      </c>
      <c r="D801" s="2">
        <f>front!E814-front!C814</f>
        <v>60300.7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55641.31744739179</v>
      </c>
      <c r="G801" s="4">
        <f>D801/(constants!$A$4+constants!$B$4*calc!D801+constants!$C$4*calc!D801^2+constants!$D$4*calc!D801^3+constants!$E$4*calc!D801^4+constants!$F$4*calc!D801^5+constants!$G$4*calc!D801^6+constants!$H$4*calc!D801^7)</f>
        <v>64294.20085962287</v>
      </c>
      <c r="H801" s="4"/>
      <c r="I801">
        <f t="shared" si="222"/>
        <v>843050.26435442106</v>
      </c>
      <c r="J801">
        <f t="shared" si="223"/>
        <v>107157.00143270478</v>
      </c>
      <c r="M801">
        <f>IF(front!E814&gt;$M$2,I801,J801)</f>
        <v>843050.26435442106</v>
      </c>
      <c r="O801">
        <f t="shared" si="224"/>
        <v>841979.67519843346</v>
      </c>
      <c r="Q801">
        <f>'slit correction'!O803</f>
        <v>841979.67519843346</v>
      </c>
      <c r="R801">
        <f>SUMPRODUCT(B$6:B$2053,Q$6:Q$2053,EXP(constants!B$7+constants!A$7*ABS(A$6:A$2053-A801)))</f>
        <v>5441.9189425662234</v>
      </c>
      <c r="S801">
        <f t="shared" si="219"/>
        <v>836537.75625586719</v>
      </c>
      <c r="T801">
        <f t="shared" si="218"/>
        <v>836530.11614459706</v>
      </c>
      <c r="AT801">
        <f t="shared" si="220"/>
        <v>0.12710630191755165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51998.68</v>
      </c>
      <c r="D802" s="2">
        <f>front!E815-front!C815</f>
        <v>60245.4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54903.864931836375</v>
      </c>
      <c r="G802" s="4">
        <f>D802/(constants!$A$4+constants!$B$4*calc!D802+constants!$C$4*calc!D802^2+constants!$D$4*calc!D802^3+constants!$E$4*calc!D802^4+constants!$F$4*calc!D802^5+constants!$G$4*calc!D802^6+constants!$H$4*calc!D802^7)</f>
        <v>64230.286424495207</v>
      </c>
      <c r="H802" s="4"/>
      <c r="I802">
        <f t="shared" si="222"/>
        <v>831876.74139146018</v>
      </c>
      <c r="J802">
        <f t="shared" si="223"/>
        <v>107050.47737415867</v>
      </c>
      <c r="M802">
        <f>IF(front!E815&gt;$M$2,I802,J802)</f>
        <v>831876.74139146018</v>
      </c>
      <c r="O802">
        <f t="shared" si="224"/>
        <v>830806.15223547257</v>
      </c>
      <c r="Q802">
        <f>'slit correction'!O804</f>
        <v>830806.15223547257</v>
      </c>
      <c r="R802">
        <f>SUMPRODUCT(B$6:B$2053,Q$6:Q$2053,EXP(constants!B$7+constants!A$7*ABS(A$6:A$2053-A802)))</f>
        <v>5445.2474233417324</v>
      </c>
      <c r="S802">
        <f t="shared" si="219"/>
        <v>825360.90481213084</v>
      </c>
      <c r="T802">
        <f t="shared" si="218"/>
        <v>825353.26470086072</v>
      </c>
      <c r="AT802">
        <f t="shared" si="220"/>
        <v>0.12868550357003361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51586.33</v>
      </c>
      <c r="D803" s="2">
        <f>front!E816-front!C816</f>
        <v>60256.800000000003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54440.956940229313</v>
      </c>
      <c r="G803" s="4">
        <f>D803/(constants!$A$4+constants!$B$4*calc!D803+constants!$C$4*calc!D803^2+constants!$D$4*calc!D803^3+constants!$E$4*calc!D803^4+constants!$F$4*calc!D803^5+constants!$G$4*calc!D803^6+constants!$H$4*calc!D803^7)</f>
        <v>64243.458896486372</v>
      </c>
      <c r="H803" s="4"/>
      <c r="I803">
        <f t="shared" si="222"/>
        <v>824862.9839428683</v>
      </c>
      <c r="J803">
        <f t="shared" si="223"/>
        <v>107072.43149414395</v>
      </c>
      <c r="M803">
        <f>IF(front!E816&gt;$M$2,I803,J803)</f>
        <v>824862.9839428683</v>
      </c>
      <c r="O803">
        <f t="shared" si="224"/>
        <v>823792.3947868807</v>
      </c>
      <c r="Q803">
        <f>'slit correction'!O805</f>
        <v>823792.3947868807</v>
      </c>
      <c r="R803">
        <f>SUMPRODUCT(B$6:B$2053,Q$6:Q$2053,EXP(constants!B$7+constants!A$7*ABS(A$6:A$2053-A803)))</f>
        <v>5448.5460864845372</v>
      </c>
      <c r="S803">
        <f t="shared" si="219"/>
        <v>818343.84870039613</v>
      </c>
      <c r="T803">
        <f t="shared" si="218"/>
        <v>818336.20858912601</v>
      </c>
      <c r="AT803">
        <f t="shared" si="220"/>
        <v>0.12980632369067491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51744.18</v>
      </c>
      <c r="D804" s="2">
        <f>front!E817-front!C817</f>
        <v>60258.8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54618.150344867325</v>
      </c>
      <c r="G804" s="4">
        <f>D804/(constants!$A$4+constants!$B$4*calc!D804+constants!$C$4*calc!D804^2+constants!$D$4*calc!D804^3+constants!$E$4*calc!D804^4+constants!$F$4*calc!D804^5+constants!$G$4*calc!D804^6+constants!$H$4*calc!D804^7)</f>
        <v>64245.770036593218</v>
      </c>
      <c r="H804" s="4"/>
      <c r="I804">
        <f t="shared" si="222"/>
        <v>827547.73249798978</v>
      </c>
      <c r="J804">
        <f t="shared" si="223"/>
        <v>107076.28339432203</v>
      </c>
      <c r="M804">
        <f>IF(front!E817&gt;$M$2,I804,J804)</f>
        <v>827547.73249798978</v>
      </c>
      <c r="O804">
        <f t="shared" si="224"/>
        <v>826477.14334200218</v>
      </c>
      <c r="Q804">
        <f>'slit correction'!O806</f>
        <v>826477.14334200218</v>
      </c>
      <c r="R804">
        <f>SUMPRODUCT(B$6:B$2053,Q$6:Q$2053,EXP(constants!B$7+constants!A$7*ABS(A$6:A$2053-A804)))</f>
        <v>5451.8243372107654</v>
      </c>
      <c r="S804">
        <f t="shared" si="219"/>
        <v>821025.31900479144</v>
      </c>
      <c r="T804">
        <f t="shared" si="218"/>
        <v>821017.67889352131</v>
      </c>
      <c r="AT804">
        <f t="shared" si="220"/>
        <v>0.12938985775612905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51935.77</v>
      </c>
      <c r="D805" s="2">
        <f>front!E818-front!C818</f>
        <v>60275.8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54833.235883057401</v>
      </c>
      <c r="G805" s="4">
        <f>D805/(constants!$A$4+constants!$B$4*calc!D805+constants!$C$4*calc!D805^2+constants!$D$4*calc!D805^3+constants!$E$4*calc!D805^4+constants!$F$4*calc!D805^5+constants!$G$4*calc!D805^6+constants!$H$4*calc!D805^7)</f>
        <v>64265.416905545098</v>
      </c>
      <c r="H805" s="4"/>
      <c r="I805">
        <f t="shared" si="222"/>
        <v>830806.60428874847</v>
      </c>
      <c r="J805">
        <f t="shared" si="223"/>
        <v>107109.0281759085</v>
      </c>
      <c r="M805">
        <f>IF(front!E818&gt;$M$2,I805,J805)</f>
        <v>830806.60428874847</v>
      </c>
      <c r="O805">
        <f t="shared" si="224"/>
        <v>829736.01513276086</v>
      </c>
      <c r="Q805">
        <f>'slit correction'!O807</f>
        <v>829736.01513276086</v>
      </c>
      <c r="R805">
        <f>SUMPRODUCT(B$6:B$2053,Q$6:Q$2053,EXP(constants!B$7+constants!A$7*ABS(A$6:A$2053-A805)))</f>
        <v>5455.0794190182696</v>
      </c>
      <c r="S805">
        <f t="shared" si="219"/>
        <v>824280.93571374263</v>
      </c>
      <c r="T805">
        <f t="shared" si="218"/>
        <v>824273.2956024725</v>
      </c>
      <c r="AT805">
        <f t="shared" si="220"/>
        <v>0.12892173415930447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51701.82</v>
      </c>
      <c r="D806" s="2">
        <f>front!E819-front!C819</f>
        <v>60272.9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54570.598128404417</v>
      </c>
      <c r="G806" s="4">
        <f>D806/(constants!$A$4+constants!$B$4*calc!D806+constants!$C$4*calc!D806^2+constants!$D$4*calc!D806^3+constants!$E$4*calc!D806^4+constants!$F$4*calc!D806^5+constants!$G$4*calc!D806^6+constants!$H$4*calc!D806^7)</f>
        <v>64262.065104620517</v>
      </c>
      <c r="H806" s="4"/>
      <c r="I806">
        <f t="shared" si="222"/>
        <v>826827.24436976388</v>
      </c>
      <c r="J806">
        <f t="shared" si="223"/>
        <v>107103.44184103419</v>
      </c>
      <c r="M806">
        <f>IF(front!E819&gt;$M$2,I806,J806)</f>
        <v>826827.24436976388</v>
      </c>
      <c r="O806">
        <f t="shared" si="224"/>
        <v>825756.65521377628</v>
      </c>
      <c r="Q806">
        <f>'slit correction'!O808</f>
        <v>825756.65521377628</v>
      </c>
      <c r="R806">
        <f>SUMPRODUCT(B$6:B$2053,Q$6:Q$2053,EXP(constants!B$7+constants!A$7*ABS(A$6:A$2053-A806)))</f>
        <v>5458.3078513865603</v>
      </c>
      <c r="S806">
        <f t="shared" si="219"/>
        <v>820298.34736238967</v>
      </c>
      <c r="T806">
        <f t="shared" si="218"/>
        <v>820290.70725111954</v>
      </c>
      <c r="AT806">
        <f t="shared" si="220"/>
        <v>0.12953545322840943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51023.5</v>
      </c>
      <c r="D807" s="2">
        <f>front!E820-front!C820</f>
        <v>60243.3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53809.268895284746</v>
      </c>
      <c r="G807" s="4">
        <f>D807/(constants!$A$4+constants!$B$4*calc!D807+constants!$C$4*calc!D807^2+constants!$D$4*calc!D807^3+constants!$E$4*calc!D807^4+constants!$F$4*calc!D807^5+constants!$G$4*calc!D807^6+constants!$H$4*calc!D807^7)</f>
        <v>64227.860106694403</v>
      </c>
      <c r="H807" s="4"/>
      <c r="I807">
        <f t="shared" si="222"/>
        <v>815291.95295885974</v>
      </c>
      <c r="J807">
        <f t="shared" si="223"/>
        <v>107046.43351115733</v>
      </c>
      <c r="M807">
        <f>IF(front!E820&gt;$M$2,I807,J807)</f>
        <v>815291.95295885974</v>
      </c>
      <c r="O807">
        <f t="shared" si="224"/>
        <v>814221.36380287213</v>
      </c>
      <c r="Q807">
        <f>'slit correction'!O809</f>
        <v>814221.36380287213</v>
      </c>
      <c r="R807">
        <f>SUMPRODUCT(B$6:B$2053,Q$6:Q$2053,EXP(constants!B$7+constants!A$7*ABS(A$6:A$2053-A807)))</f>
        <v>5461.5980198658217</v>
      </c>
      <c r="S807">
        <f t="shared" si="219"/>
        <v>808759.76578300633</v>
      </c>
      <c r="T807">
        <f t="shared" si="218"/>
        <v>808752.1256717362</v>
      </c>
      <c r="AT807">
        <f t="shared" si="220"/>
        <v>0.13129828293124216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50545.3</v>
      </c>
      <c r="D808" s="2">
        <f>front!E821-front!C821</f>
        <v>60185.2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53272.718133406473</v>
      </c>
      <c r="G808" s="4">
        <f>D808/(constants!$A$4+constants!$B$4*calc!D808+constants!$C$4*calc!D808^2+constants!$D$4*calc!D808^3+constants!$E$4*calc!D808^4+constants!$F$4*calc!D808^5+constants!$G$4*calc!D808^6+constants!$H$4*calc!D808^7)</f>
        <v>64160.755260220838</v>
      </c>
      <c r="H808" s="4"/>
      <c r="I808">
        <f t="shared" si="222"/>
        <v>807162.39596070419</v>
      </c>
      <c r="J808">
        <f t="shared" si="223"/>
        <v>106934.59210036807</v>
      </c>
      <c r="M808">
        <f>IF(front!E821&gt;$M$2,I808,J808)</f>
        <v>807162.39596070419</v>
      </c>
      <c r="O808">
        <f t="shared" si="224"/>
        <v>806091.80680471659</v>
      </c>
      <c r="Q808">
        <f>'slit correction'!O810</f>
        <v>806091.80680471659</v>
      </c>
      <c r="R808">
        <f>SUMPRODUCT(B$6:B$2053,Q$6:Q$2053,EXP(constants!B$7+constants!A$7*ABS(A$6:A$2053-A808)))</f>
        <v>5464.7992610917436</v>
      </c>
      <c r="S808">
        <f t="shared" si="219"/>
        <v>800627.00754362484</v>
      </c>
      <c r="T808">
        <f t="shared" si="218"/>
        <v>800619.36743235472</v>
      </c>
      <c r="AT808">
        <f t="shared" si="220"/>
        <v>0.1324821282997109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51049.55</v>
      </c>
      <c r="D809" s="2">
        <f>front!E822-front!C822</f>
        <v>60291.199999999997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53838.501809558802</v>
      </c>
      <c r="G809" s="4">
        <f>D809/(constants!$A$4+constants!$B$4*calc!D809+constants!$C$4*calc!D809^2+constants!$D$4*calc!D809^3+constants!$E$4*calc!D809^4+constants!$F$4*calc!D809^5+constants!$G$4*calc!D809^6+constants!$H$4*calc!D809^7)</f>
        <v>64283.218034851699</v>
      </c>
      <c r="H809" s="4"/>
      <c r="I809">
        <f t="shared" si="222"/>
        <v>815734.87590240606</v>
      </c>
      <c r="J809">
        <f t="shared" si="223"/>
        <v>107138.69672475284</v>
      </c>
      <c r="M809">
        <f>IF(front!E822&gt;$M$2,I809,J809)</f>
        <v>815734.87590240606</v>
      </c>
      <c r="O809">
        <f t="shared" si="224"/>
        <v>814664.28674641845</v>
      </c>
      <c r="Q809">
        <f>'slit correction'!O811</f>
        <v>814664.28674641845</v>
      </c>
      <c r="R809">
        <f>SUMPRODUCT(B$6:B$2053,Q$6:Q$2053,EXP(constants!B$7+constants!A$7*ABS(A$6:A$2053-A809)))</f>
        <v>5468.0052988086227</v>
      </c>
      <c r="S809">
        <f t="shared" si="219"/>
        <v>809196.28144760989</v>
      </c>
      <c r="T809">
        <f t="shared" si="218"/>
        <v>809188.64133633976</v>
      </c>
      <c r="AT809">
        <f t="shared" si="220"/>
        <v>0.13134009577098288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52017.840000000004</v>
      </c>
      <c r="D810" s="2">
        <f>front!E823-front!C823</f>
        <v>60239.1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54925.376261441634</v>
      </c>
      <c r="G810" s="4">
        <f>D810/(constants!$A$4+constants!$B$4*calc!D810+constants!$C$4*calc!D810^2+constants!$D$4*calc!D810^3+constants!$E$4*calc!D810^4+constants!$F$4*calc!D810^5+constants!$G$4*calc!D810^6+constants!$H$4*calc!D810^7)</f>
        <v>64223.00764826149</v>
      </c>
      <c r="H810" s="4"/>
      <c r="I810">
        <f t="shared" si="222"/>
        <v>832202.67062790354</v>
      </c>
      <c r="J810">
        <f t="shared" si="223"/>
        <v>107038.34608043582</v>
      </c>
      <c r="M810">
        <f>IF(front!E823&gt;$M$2,I810,J810)</f>
        <v>832202.67062790354</v>
      </c>
      <c r="O810">
        <f t="shared" si="224"/>
        <v>831132.08147191594</v>
      </c>
      <c r="Q810">
        <f>'slit correction'!O812</f>
        <v>831132.08147191594</v>
      </c>
      <c r="R810">
        <f>SUMPRODUCT(B$6:B$2053,Q$6:Q$2053,EXP(constants!B$7+constants!A$7*ABS(A$6:A$2053-A810)))</f>
        <v>5471.205982311335</v>
      </c>
      <c r="S810">
        <f t="shared" si="219"/>
        <v>825660.87548960466</v>
      </c>
      <c r="T810">
        <f t="shared" si="218"/>
        <v>825653.23537833453</v>
      </c>
      <c r="AT810">
        <f t="shared" si="220"/>
        <v>0.1286205270161829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52738.7</v>
      </c>
      <c r="D811" s="2">
        <f>front!E824-front!C824</f>
        <v>60271.5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55734.835483540621</v>
      </c>
      <c r="G811" s="4">
        <f>D811/(constants!$A$4+constants!$B$4*calc!D811+constants!$C$4*calc!D811^2+constants!$D$4*calc!D811^3+constants!$E$4*calc!D811^4+constants!$F$4*calc!D811^5+constants!$G$4*calc!D811^6+constants!$H$4*calc!D811^7)</f>
        <v>64260.447034553275</v>
      </c>
      <c r="H811" s="4"/>
      <c r="I811">
        <f t="shared" si="222"/>
        <v>844467.20429607003</v>
      </c>
      <c r="J811">
        <f t="shared" si="223"/>
        <v>107100.74505758879</v>
      </c>
      <c r="M811">
        <f>IF(front!E824&gt;$M$2,I811,J811)</f>
        <v>844467.20429607003</v>
      </c>
      <c r="O811">
        <f t="shared" si="224"/>
        <v>843396.61514008243</v>
      </c>
      <c r="Q811">
        <f>'slit correction'!O813</f>
        <v>843396.61514008243</v>
      </c>
      <c r="R811">
        <f>SUMPRODUCT(B$6:B$2053,Q$6:Q$2053,EXP(constants!B$7+constants!A$7*ABS(A$6:A$2053-A811)))</f>
        <v>5474.3812624318925</v>
      </c>
      <c r="S811">
        <f t="shared" si="219"/>
        <v>837922.23387765058</v>
      </c>
      <c r="T811">
        <f t="shared" si="218"/>
        <v>837914.59376638045</v>
      </c>
      <c r="AT811">
        <f t="shared" si="220"/>
        <v>0.12682641139020395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52971.560000000005</v>
      </c>
      <c r="D812" s="2">
        <f>front!E825-front!C825</f>
        <v>60260.5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55996.373045387401</v>
      </c>
      <c r="G812" s="4">
        <f>D812/(constants!$A$4+constants!$B$4*calc!D812+constants!$C$4*calc!D812^2+constants!$D$4*calc!D812^3+constants!$E$4*calc!D812^4+constants!$F$4*calc!D812^5+constants!$G$4*calc!D812^6+constants!$H$4*calc!D812^7)</f>
        <v>64247.734548026405</v>
      </c>
      <c r="H812" s="4"/>
      <c r="I812">
        <f t="shared" si="222"/>
        <v>848429.89462708181</v>
      </c>
      <c r="J812">
        <f t="shared" si="223"/>
        <v>107079.55758004401</v>
      </c>
      <c r="M812">
        <f>IF(front!E825&gt;$M$2,I812,J812)</f>
        <v>848429.89462708181</v>
      </c>
      <c r="O812">
        <f t="shared" si="224"/>
        <v>847359.30547109421</v>
      </c>
      <c r="Q812">
        <f>'slit correction'!O814</f>
        <v>847359.30547109421</v>
      </c>
      <c r="R812">
        <f>SUMPRODUCT(B$6:B$2053,Q$6:Q$2053,EXP(constants!B$7+constants!A$7*ABS(A$6:A$2053-A812)))</f>
        <v>5477.516354438405</v>
      </c>
      <c r="S812">
        <f t="shared" si="219"/>
        <v>841881.78911665583</v>
      </c>
      <c r="T812">
        <f t="shared" si="218"/>
        <v>841874.1490053857</v>
      </c>
      <c r="AT812">
        <f t="shared" si="220"/>
        <v>0.12620908133736811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53019.27</v>
      </c>
      <c r="D813" s="2">
        <f>front!E826-front!C826</f>
        <v>60239.3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56049.962343917097</v>
      </c>
      <c r="G813" s="4">
        <f>D813/(constants!$A$4+constants!$B$4*calc!D813+constants!$C$4*calc!D813^2+constants!$D$4*calc!D813^3+constants!$E$4*calc!D813^4+constants!$F$4*calc!D813^5+constants!$G$4*calc!D813^6+constants!$H$4*calc!D813^7)</f>
        <v>64223.23871235751</v>
      </c>
      <c r="H813" s="4"/>
      <c r="I813">
        <f t="shared" si="222"/>
        <v>849241.85369571357</v>
      </c>
      <c r="J813">
        <f t="shared" si="223"/>
        <v>107038.73118726253</v>
      </c>
      <c r="M813">
        <f>IF(front!E826&gt;$M$2,I813,J813)</f>
        <v>849241.85369571357</v>
      </c>
      <c r="O813">
        <f t="shared" si="224"/>
        <v>848171.26453972596</v>
      </c>
      <c r="Q813">
        <f>'slit correction'!O815</f>
        <v>848171.26453972596</v>
      </c>
      <c r="R813">
        <f>SUMPRODUCT(B$6:B$2053,Q$6:Q$2053,EXP(constants!B$7+constants!A$7*ABS(A$6:A$2053-A813)))</f>
        <v>5480.6068732192962</v>
      </c>
      <c r="S813">
        <f t="shared" si="219"/>
        <v>842690.65766650671</v>
      </c>
      <c r="T813">
        <f t="shared" si="218"/>
        <v>842683.01755523658</v>
      </c>
      <c r="AT813">
        <f t="shared" si="220"/>
        <v>0.12604033906413531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52977.880000000005</v>
      </c>
      <c r="D814" s="2">
        <f>front!E827-front!C827</f>
        <v>60178.6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56003.471785896319</v>
      </c>
      <c r="G814" s="4">
        <f>D814/(constants!$A$4+constants!$B$4*calc!D814+constants!$C$4*calc!D814^2+constants!$D$4*calc!D814^3+constants!$E$4*calc!D814^4+constants!$F$4*calc!D814^5+constants!$G$4*calc!D814^6+constants!$H$4*calc!D814^7)</f>
        <v>64153.135155541837</v>
      </c>
      <c r="H814" s="4"/>
      <c r="I814">
        <f t="shared" si="222"/>
        <v>848537.45130145934</v>
      </c>
      <c r="J814">
        <f t="shared" si="223"/>
        <v>106921.89192590307</v>
      </c>
      <c r="M814">
        <f>IF(front!E827&gt;$M$2,I814,J814)</f>
        <v>848537.45130145934</v>
      </c>
      <c r="O814">
        <f t="shared" si="224"/>
        <v>847466.86214547174</v>
      </c>
      <c r="Q814">
        <f>'slit correction'!O816</f>
        <v>847466.86214547174</v>
      </c>
      <c r="R814">
        <f>SUMPRODUCT(B$6:B$2053,Q$6:Q$2053,EXP(constants!B$7+constants!A$7*ABS(A$6:A$2053-A814)))</f>
        <v>5483.6523750992592</v>
      </c>
      <c r="S814">
        <f t="shared" si="219"/>
        <v>841983.20977037249</v>
      </c>
      <c r="T814">
        <f t="shared" si="218"/>
        <v>841975.56965910236</v>
      </c>
      <c r="AT814">
        <f t="shared" si="220"/>
        <v>0.12600727494338609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52972.37</v>
      </c>
      <c r="D815" s="2">
        <f>front!E828-front!C828</f>
        <v>60274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55997.282851088581</v>
      </c>
      <c r="G815" s="4">
        <f>D815/(constants!$A$4+constants!$B$4*calc!D815+constants!$C$4*calc!D815^2+constants!$D$4*calc!D815^3+constants!$E$4*calc!D815^4+constants!$F$4*calc!D815^5+constants!$G$4*calc!D815^6+constants!$H$4*calc!D815^7)</f>
        <v>64263.336463987216</v>
      </c>
      <c r="H815" s="4"/>
      <c r="I815">
        <f t="shared" si="222"/>
        <v>848443.67956194829</v>
      </c>
      <c r="J815">
        <f t="shared" si="223"/>
        <v>107105.56077331203</v>
      </c>
      <c r="M815">
        <f>IF(front!E828&gt;$M$2,I815,J815)</f>
        <v>848443.67956194829</v>
      </c>
      <c r="O815">
        <f t="shared" si="224"/>
        <v>847373.09040596068</v>
      </c>
      <c r="Q815">
        <f>'slit correction'!O817</f>
        <v>847373.09040596068</v>
      </c>
      <c r="R815">
        <f>SUMPRODUCT(B$6:B$2053,Q$6:Q$2053,EXP(constants!B$7+constants!A$7*ABS(A$6:A$2053-A815)))</f>
        <v>5486.6543089309989</v>
      </c>
      <c r="S815">
        <f t="shared" si="219"/>
        <v>841886.43609702971</v>
      </c>
      <c r="T815">
        <f t="shared" si="218"/>
        <v>841878.79598575959</v>
      </c>
      <c r="AT815">
        <f t="shared" si="220"/>
        <v>0.12623767888589923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52591.340000000004</v>
      </c>
      <c r="D816" s="2">
        <f>front!E829-front!C829</f>
        <v>60281.4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55569.342338240305</v>
      </c>
      <c r="G816" s="4">
        <f>D816/(constants!$A$4+constants!$B$4*calc!D816+constants!$C$4*calc!D816^2+constants!$D$4*calc!D816^3+constants!$E$4*calc!D816^4+constants!$F$4*calc!D816^5+constants!$G$4*calc!D816^6+constants!$H$4*calc!D816^7)</f>
        <v>64271.88967106436</v>
      </c>
      <c r="H816" s="4"/>
      <c r="I816">
        <f t="shared" si="222"/>
        <v>841959.7323975804</v>
      </c>
      <c r="J816">
        <f t="shared" si="223"/>
        <v>107119.81611844061</v>
      </c>
      <c r="M816">
        <f>IF(front!E829&gt;$M$2,I816,J816)</f>
        <v>841959.7323975804</v>
      </c>
      <c r="O816">
        <f t="shared" si="224"/>
        <v>840889.1432415928</v>
      </c>
      <c r="Q816">
        <f>'slit correction'!O818</f>
        <v>840889.1432415928</v>
      </c>
      <c r="R816">
        <f>SUMPRODUCT(B$6:B$2053,Q$6:Q$2053,EXP(constants!B$7+constants!A$7*ABS(A$6:A$2053-A816)))</f>
        <v>5489.6906882728135</v>
      </c>
      <c r="S816">
        <f t="shared" si="219"/>
        <v>835399.45255331998</v>
      </c>
      <c r="T816">
        <f t="shared" si="218"/>
        <v>835391.81244204985</v>
      </c>
      <c r="AT816">
        <f t="shared" si="220"/>
        <v>0.1272267686880989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52134.77</v>
      </c>
      <c r="D817" s="2">
        <f>front!E830-front!C830</f>
        <v>60242.6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55056.660027003833</v>
      </c>
      <c r="G817" s="4">
        <f>D817/(constants!$A$4+constants!$B$4*calc!D817+constants!$C$4*calc!D817^2+constants!$D$4*calc!D817^3+constants!$E$4*calc!D817^4+constants!$F$4*calc!D817^5+constants!$G$4*calc!D817^6+constants!$H$4*calc!D817^7)</f>
        <v>64227.051347222907</v>
      </c>
      <c r="H817" s="4"/>
      <c r="I817">
        <f t="shared" si="222"/>
        <v>834191.8185909671</v>
      </c>
      <c r="J817">
        <f t="shared" si="223"/>
        <v>107045.08557870485</v>
      </c>
      <c r="M817">
        <f>IF(front!E830&gt;$M$2,I817,J817)</f>
        <v>834191.8185909671</v>
      </c>
      <c r="O817">
        <f t="shared" si="224"/>
        <v>833121.2294349795</v>
      </c>
      <c r="Q817">
        <f>'slit correction'!O819</f>
        <v>833121.2294349795</v>
      </c>
      <c r="R817">
        <f>SUMPRODUCT(B$6:B$2053,Q$6:Q$2053,EXP(constants!B$7+constants!A$7*ABS(A$6:A$2053-A817)))</f>
        <v>5492.6147618866162</v>
      </c>
      <c r="S817">
        <f t="shared" si="219"/>
        <v>827628.61467309284</v>
      </c>
      <c r="T817">
        <f t="shared" si="218"/>
        <v>827620.97456182272</v>
      </c>
      <c r="AT817">
        <f t="shared" si="220"/>
        <v>0.12832190773521926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51840.23</v>
      </c>
      <c r="D818" s="2">
        <f>front!E831-front!C831</f>
        <v>60200.800000000003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54725.977012555013</v>
      </c>
      <c r="G818" s="4">
        <f>D818/(constants!$A$4+constants!$B$4*calc!D818+constants!$C$4*calc!D818^2+constants!$D$4*calc!D818^3+constants!$E$4*calc!D818^4+constants!$F$4*calc!D818^5+constants!$G$4*calc!D818^6+constants!$H$4*calc!D818^7)</f>
        <v>64178.768693838443</v>
      </c>
      <c r="H818" s="4"/>
      <c r="I818">
        <f t="shared" si="222"/>
        <v>829181.46988719713</v>
      </c>
      <c r="J818">
        <f t="shared" si="223"/>
        <v>106964.61448973074</v>
      </c>
      <c r="M818">
        <f>IF(front!E831&gt;$M$2,I818,J818)</f>
        <v>829181.46988719713</v>
      </c>
      <c r="O818">
        <f t="shared" si="224"/>
        <v>828110.88073120953</v>
      </c>
      <c r="Q818">
        <f>'slit correction'!O820</f>
        <v>828110.88073120953</v>
      </c>
      <c r="R818">
        <f>SUMPRODUCT(B$6:B$2053,Q$6:Q$2053,EXP(constants!B$7+constants!A$7*ABS(A$6:A$2053-A818)))</f>
        <v>5495.5149160768269</v>
      </c>
      <c r="S818">
        <f t="shared" si="219"/>
        <v>822615.36581513274</v>
      </c>
      <c r="T818">
        <f t="shared" si="218"/>
        <v>822607.72570386261</v>
      </c>
      <c r="AT818">
        <f t="shared" si="220"/>
        <v>0.12900024708015043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51915.700000000004</v>
      </c>
      <c r="D819" s="2">
        <f>front!E832-front!C832</f>
        <v>60274.7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54810.703721816622</v>
      </c>
      <c r="G819" s="4">
        <f>D819/(constants!$A$4+constants!$B$4*calc!D819+constants!$C$4*calc!D819^2+constants!$D$4*calc!D819^3+constants!$E$4*calc!D819^4+constants!$F$4*calc!D819^5+constants!$G$4*calc!D819^6+constants!$H$4*calc!D819^7)</f>
        <v>64264.145519381673</v>
      </c>
      <c r="H819" s="4"/>
      <c r="I819">
        <f t="shared" si="222"/>
        <v>830465.20790631243</v>
      </c>
      <c r="J819">
        <f t="shared" si="223"/>
        <v>107106.90919896946</v>
      </c>
      <c r="M819">
        <f>IF(front!E832&gt;$M$2,I819,J819)</f>
        <v>830465.20790631243</v>
      </c>
      <c r="O819">
        <f t="shared" si="224"/>
        <v>829394.61875032482</v>
      </c>
      <c r="Q819">
        <f>'slit correction'!O821</f>
        <v>829394.61875032482</v>
      </c>
      <c r="R819">
        <f>SUMPRODUCT(B$6:B$2053,Q$6:Q$2053,EXP(constants!B$7+constants!A$7*ABS(A$6:A$2053-A819)))</f>
        <v>5498.3979705726233</v>
      </c>
      <c r="S819">
        <f t="shared" si="219"/>
        <v>823896.22077975224</v>
      </c>
      <c r="T819">
        <f t="shared" si="218"/>
        <v>823888.58066848211</v>
      </c>
      <c r="AT819">
        <f t="shared" si="220"/>
        <v>0.12897218110918446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52260.630000000005</v>
      </c>
      <c r="D820" s="2">
        <f>front!E833-front!C833</f>
        <v>60252.4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55197.977696405462</v>
      </c>
      <c r="G820" s="4">
        <f>D820/(constants!$A$4+constants!$B$4*calc!D820+constants!$C$4*calc!D820^2+constants!$D$4*calc!D820^3+constants!$E$4*calc!D820^4+constants!$F$4*calc!D820^5+constants!$G$4*calc!D820^6+constants!$H$4*calc!D820^7)</f>
        <v>64238.37457764666</v>
      </c>
      <c r="H820" s="4"/>
      <c r="I820">
        <f t="shared" si="222"/>
        <v>836332.99540008279</v>
      </c>
      <c r="J820">
        <f t="shared" si="223"/>
        <v>107063.9576294111</v>
      </c>
      <c r="M820">
        <f>IF(front!E833&gt;$M$2,I820,J820)</f>
        <v>836332.99540008279</v>
      </c>
      <c r="O820">
        <f t="shared" si="224"/>
        <v>835262.40624409518</v>
      </c>
      <c r="Q820">
        <f>'slit correction'!O822</f>
        <v>835262.40624409518</v>
      </c>
      <c r="R820">
        <f>SUMPRODUCT(B$6:B$2053,Q$6:Q$2053,EXP(constants!B$7+constants!A$7*ABS(A$6:A$2053-A820)))</f>
        <v>5501.2628517376979</v>
      </c>
      <c r="S820">
        <f t="shared" si="219"/>
        <v>829761.14339235751</v>
      </c>
      <c r="T820">
        <f t="shared" si="218"/>
        <v>829753.50328108738</v>
      </c>
      <c r="AT820">
        <f t="shared" si="220"/>
        <v>0.12801594367109015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52610.270000000004</v>
      </c>
      <c r="D821" s="2">
        <f>front!E834-front!C834</f>
        <v>60221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55590.601110570395</v>
      </c>
      <c r="G821" s="4">
        <f>D821/(constants!$A$4+constants!$B$4*calc!D821+constants!$C$4*calc!D821^2+constants!$D$4*calc!D821^3+constants!$E$4*calc!D821^4+constants!$F$4*calc!D821^5+constants!$G$4*calc!D821^6+constants!$H$4*calc!D821^7)</f>
        <v>64202.098558387748</v>
      </c>
      <c r="H821" s="4"/>
      <c r="I821">
        <f t="shared" si="222"/>
        <v>842281.83500864229</v>
      </c>
      <c r="J821">
        <f t="shared" si="223"/>
        <v>107003.49759731292</v>
      </c>
      <c r="M821">
        <f>IF(front!E834&gt;$M$2,I821,J821)</f>
        <v>842281.83500864229</v>
      </c>
      <c r="O821">
        <f t="shared" si="224"/>
        <v>841211.24585265468</v>
      </c>
      <c r="Q821">
        <f>'slit correction'!O823</f>
        <v>841211.24585265468</v>
      </c>
      <c r="R821">
        <f>SUMPRODUCT(B$6:B$2053,Q$6:Q$2053,EXP(constants!B$7+constants!A$7*ABS(A$6:A$2053-A821)))</f>
        <v>5504.1027360522294</v>
      </c>
      <c r="S821">
        <f t="shared" si="219"/>
        <v>835707.14311660244</v>
      </c>
      <c r="T821">
        <f t="shared" si="218"/>
        <v>835699.50300533231</v>
      </c>
      <c r="AT821">
        <f t="shared" si="220"/>
        <v>0.1270400157640999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52611.05</v>
      </c>
      <c r="D822" s="2">
        <f>front!E835-front!C835</f>
        <v>60249.8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55591.477070272122</v>
      </c>
      <c r="G822" s="4">
        <f>D822/(constants!$A$4+constants!$B$4*calc!D822+constants!$C$4*calc!D822^2+constants!$D$4*calc!D822^3+constants!$E$4*calc!D822^4+constants!$F$4*calc!D822^5+constants!$G$4*calc!D822^6+constants!$H$4*calc!D822^7)</f>
        <v>64235.370329708589</v>
      </c>
      <c r="H822" s="4"/>
      <c r="I822">
        <f t="shared" si="222"/>
        <v>842295.10712533526</v>
      </c>
      <c r="J822">
        <f t="shared" si="223"/>
        <v>107058.95054951432</v>
      </c>
      <c r="M822">
        <f>IF(front!E835&gt;$M$2,I822,J822)</f>
        <v>842295.10712533526</v>
      </c>
      <c r="O822">
        <f t="shared" si="224"/>
        <v>841224.51796934765</v>
      </c>
      <c r="Q822">
        <f>'slit correction'!O824</f>
        <v>841224.51796934765</v>
      </c>
      <c r="R822">
        <f>SUMPRODUCT(B$6:B$2053,Q$6:Q$2053,EXP(constants!B$7+constants!A$7*ABS(A$6:A$2053-A822)))</f>
        <v>5506.9106937462484</v>
      </c>
      <c r="S822">
        <f t="shared" si="219"/>
        <v>835717.60727560136</v>
      </c>
      <c r="T822">
        <f t="shared" si="218"/>
        <v>835709.96716433123</v>
      </c>
      <c r="AT822">
        <f t="shared" si="220"/>
        <v>0.12710384952240228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52325.17</v>
      </c>
      <c r="D823" s="2">
        <f>front!E836-front!C836</f>
        <v>60250.1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55270.447354075841</v>
      </c>
      <c r="G823" s="4">
        <f>D823/(constants!$A$4+constants!$B$4*calc!D823+constants!$C$4*calc!D823^2+constants!$D$4*calc!D823^3+constants!$E$4*calc!D823^4+constants!$F$4*calc!D823^5+constants!$G$4*calc!D823^6+constants!$H$4*calc!D823^7)</f>
        <v>64235.716969068671</v>
      </c>
      <c r="H823" s="4"/>
      <c r="I823">
        <f t="shared" si="222"/>
        <v>837431.02051630057</v>
      </c>
      <c r="J823">
        <f t="shared" si="223"/>
        <v>107059.52828178111</v>
      </c>
      <c r="M823">
        <f>IF(front!E836&gt;$M$2,I823,J823)</f>
        <v>837431.02051630057</v>
      </c>
      <c r="O823">
        <f t="shared" si="224"/>
        <v>836360.43136031297</v>
      </c>
      <c r="Q823">
        <f>'slit correction'!O825</f>
        <v>836360.43136031297</v>
      </c>
      <c r="R823">
        <f>SUMPRODUCT(B$6:B$2053,Q$6:Q$2053,EXP(constants!B$7+constants!A$7*ABS(A$6:A$2053-A823)))</f>
        <v>5509.6872298715371</v>
      </c>
      <c r="S823">
        <f t="shared" si="219"/>
        <v>830850.74413044145</v>
      </c>
      <c r="T823">
        <f t="shared" si="218"/>
        <v>830843.10401917133</v>
      </c>
      <c r="AT823">
        <f t="shared" si="220"/>
        <v>0.12784280216390337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51737.279999999999</v>
      </c>
      <c r="D824" s="2">
        <f>front!E837-front!C837</f>
        <v>60210.8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54610.40452291062</v>
      </c>
      <c r="G824" s="4">
        <f>D824/(constants!$A$4+constants!$B$4*calc!D824+constants!$C$4*calc!D824^2+constants!$D$4*calc!D824^3+constants!$E$4*calc!D824^4+constants!$F$4*calc!D824^5+constants!$G$4*calc!D824^6+constants!$H$4*calc!D824^7)</f>
        <v>64190.317455965363</v>
      </c>
      <c r="H824" s="4"/>
      <c r="I824">
        <f t="shared" si="222"/>
        <v>827430.3715592518</v>
      </c>
      <c r="J824">
        <f t="shared" si="223"/>
        <v>106983.86242660893</v>
      </c>
      <c r="M824">
        <f>IF(front!E837&gt;$M$2,I824,J824)</f>
        <v>827430.3715592518</v>
      </c>
      <c r="O824">
        <f t="shared" si="224"/>
        <v>826359.78240326419</v>
      </c>
      <c r="Q824">
        <f>'slit correction'!O826</f>
        <v>826359.78240326419</v>
      </c>
      <c r="R824">
        <f>SUMPRODUCT(B$6:B$2053,Q$6:Q$2053,EXP(constants!B$7+constants!A$7*ABS(A$6:A$2053-A824)))</f>
        <v>5512.4389578378677</v>
      </c>
      <c r="S824">
        <f t="shared" si="219"/>
        <v>820847.34344542632</v>
      </c>
      <c r="T824">
        <f t="shared" si="218"/>
        <v>820839.70333415619</v>
      </c>
      <c r="AT824">
        <f t="shared" si="220"/>
        <v>0.12929651376586904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51750.5</v>
      </c>
      <c r="D825" s="2">
        <f>front!E838-front!C838</f>
        <v>60224.4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54625.245090652257</v>
      </c>
      <c r="G825" s="4">
        <f>D825/(constants!$A$4+constants!$B$4*calc!D825+constants!$C$4*calc!D825^2+constants!$D$4*calc!D825^3+constants!$E$4*calc!D825^4+constants!$F$4*calc!D825^5+constants!$G$4*calc!D825^6+constants!$H$4*calc!D825^7)</f>
        <v>64206.02589968314</v>
      </c>
      <c r="H825" s="4"/>
      <c r="I825">
        <f t="shared" si="222"/>
        <v>827655.22864624637</v>
      </c>
      <c r="J825">
        <f t="shared" si="223"/>
        <v>107010.04316613857</v>
      </c>
      <c r="M825">
        <f>IF(front!E838&gt;$M$2,I825,J825)</f>
        <v>827655.22864624637</v>
      </c>
      <c r="O825">
        <f t="shared" si="224"/>
        <v>826584.63949025876</v>
      </c>
      <c r="Q825">
        <f>'slit correction'!O827</f>
        <v>826584.63949025876</v>
      </c>
      <c r="R825">
        <f>SUMPRODUCT(B$6:B$2053,Q$6:Q$2053,EXP(constants!B$7+constants!A$7*ABS(A$6:A$2053-A825)))</f>
        <v>5515.1789255764925</v>
      </c>
      <c r="S825">
        <f t="shared" si="219"/>
        <v>821069.46056468226</v>
      </c>
      <c r="T825">
        <f t="shared" ref="T825:T888" si="225">IF((S825-$S$2)&gt;0,S825-$S$2,0)</f>
        <v>821061.82045341213</v>
      </c>
      <c r="AT825">
        <f t="shared" si="220"/>
        <v>0.12929301895569423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52076.68</v>
      </c>
      <c r="D826" s="2">
        <f>front!E839-front!C839</f>
        <v>60264.5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54991.438313733132</v>
      </c>
      <c r="G826" s="4">
        <f>D826/(constants!$A$4+constants!$B$4*calc!D826+constants!$C$4*calc!D826^2+constants!$D$4*calc!D826^3+constants!$E$4*calc!D826^4+constants!$F$4*calc!D826^5+constants!$G$4*calc!D826^6+constants!$H$4*calc!D826^7)</f>
        <v>64252.357081484428</v>
      </c>
      <c r="H826" s="4"/>
      <c r="I826">
        <f t="shared" si="222"/>
        <v>833203.61081413832</v>
      </c>
      <c r="J826">
        <f t="shared" si="223"/>
        <v>107087.26180247405</v>
      </c>
      <c r="M826">
        <f>IF(front!E839&gt;$M$2,I826,J826)</f>
        <v>833203.61081413832</v>
      </c>
      <c r="O826">
        <f t="shared" si="224"/>
        <v>832133.02165815071</v>
      </c>
      <c r="Q826">
        <f>'slit correction'!O828</f>
        <v>832133.02165815071</v>
      </c>
      <c r="R826">
        <f>SUMPRODUCT(B$6:B$2053,Q$6:Q$2053,EXP(constants!B$7+constants!A$7*ABS(A$6:A$2053-A826)))</f>
        <v>5517.9796338227407</v>
      </c>
      <c r="S826">
        <f t="shared" si="219"/>
        <v>826615.04202432802</v>
      </c>
      <c r="T826">
        <f t="shared" si="225"/>
        <v>826607.4019130579</v>
      </c>
      <c r="AT826">
        <f t="shared" si="220"/>
        <v>0.12852472122370803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52671.98</v>
      </c>
      <c r="D827" s="2">
        <f>front!E840-front!C840</f>
        <v>60235.199999999997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55659.903968331295</v>
      </c>
      <c r="G827" s="4">
        <f>D827/(constants!$A$4+constants!$B$4*calc!D827+constants!$C$4*calc!D827^2+constants!$D$4*calc!D827^3+constants!$E$4*calc!D827^4+constants!$F$4*calc!D827^5+constants!$G$4*calc!D827^6+constants!$H$4*calc!D827^7)</f>
        <v>64218.502005280519</v>
      </c>
      <c r="H827" s="4"/>
      <c r="I827">
        <f t="shared" si="222"/>
        <v>843331.87830804987</v>
      </c>
      <c r="J827">
        <f t="shared" si="223"/>
        <v>107030.83667546752</v>
      </c>
      <c r="M827">
        <f>IF(front!E840&gt;$M$2,I827,J827)</f>
        <v>843331.87830804987</v>
      </c>
      <c r="O827">
        <f t="shared" si="224"/>
        <v>842261.28915206227</v>
      </c>
      <c r="Q827">
        <f>'slit correction'!O829</f>
        <v>842261.28915206227</v>
      </c>
      <c r="R827">
        <f>SUMPRODUCT(B$6:B$2053,Q$6:Q$2053,EXP(constants!B$7+constants!A$7*ABS(A$6:A$2053-A827)))</f>
        <v>5520.6896946237157</v>
      </c>
      <c r="S827">
        <f t="shared" si="219"/>
        <v>836740.59945743857</v>
      </c>
      <c r="T827">
        <f t="shared" si="225"/>
        <v>836732.95934616844</v>
      </c>
      <c r="AT827">
        <f t="shared" si="220"/>
        <v>0.12691425455207517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53088.44</v>
      </c>
      <c r="D828" s="2">
        <f>front!E841-front!C841</f>
        <v>60226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56127.658418140556</v>
      </c>
      <c r="G828" s="4">
        <f>D828/(constants!$A$4+constants!$B$4*calc!D828+constants!$C$4*calc!D828^2+constants!$D$4*calc!D828^3+constants!$E$4*calc!D828^4+constants!$F$4*calc!D828^5+constants!$G$4*calc!D828^6+constants!$H$4*calc!D828^7)</f>
        <v>64207.874113523772</v>
      </c>
      <c r="H828" s="4"/>
      <c r="I828">
        <f t="shared" si="222"/>
        <v>850419.06694152358</v>
      </c>
      <c r="J828">
        <f t="shared" si="223"/>
        <v>107013.12352253962</v>
      </c>
      <c r="M828">
        <f>IF(front!E841&gt;$M$2,I828,J828)</f>
        <v>850419.06694152358</v>
      </c>
      <c r="O828">
        <f t="shared" si="224"/>
        <v>849348.47778553597</v>
      </c>
      <c r="Q828">
        <f>'slit correction'!O830</f>
        <v>849348.47778553597</v>
      </c>
      <c r="R828">
        <f>SUMPRODUCT(B$6:B$2053,Q$6:Q$2053,EXP(constants!B$7+constants!A$7*ABS(A$6:A$2053-A828)))</f>
        <v>5523.3695941681826</v>
      </c>
      <c r="S828">
        <f t="shared" si="219"/>
        <v>843825.10819136782</v>
      </c>
      <c r="T828">
        <f t="shared" si="225"/>
        <v>843817.46808009769</v>
      </c>
      <c r="AT828">
        <f t="shared" si="220"/>
        <v>0.12583575284524759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53241.799999999996</v>
      </c>
      <c r="D829" s="2">
        <f>front!E842-front!C842</f>
        <v>60277.3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56299.931775922465</v>
      </c>
      <c r="G829" s="4">
        <f>D829/(constants!$A$4+constants!$B$4*calc!D829+constants!$C$4*calc!D829^2+constants!$D$4*calc!D829^3+constants!$E$4*calc!D829^4+constants!$F$4*calc!D829^5+constants!$G$4*calc!D829^6+constants!$H$4*calc!D829^7)</f>
        <v>64267.150640354492</v>
      </c>
      <c r="H829" s="4"/>
      <c r="I829">
        <f t="shared" si="222"/>
        <v>853029.2693321585</v>
      </c>
      <c r="J829">
        <f t="shared" si="223"/>
        <v>107111.91773392416</v>
      </c>
      <c r="M829">
        <f>IF(front!E842&gt;$M$2,I829,J829)</f>
        <v>853029.2693321585</v>
      </c>
      <c r="O829">
        <f t="shared" si="224"/>
        <v>851958.68017617089</v>
      </c>
      <c r="Q829">
        <f>'slit correction'!O831</f>
        <v>851958.68017617089</v>
      </c>
      <c r="R829">
        <f>SUMPRODUCT(B$6:B$2053,Q$6:Q$2053,EXP(constants!B$7+constants!A$7*ABS(A$6:A$2053-A829)))</f>
        <v>5526.0109459425939</v>
      </c>
      <c r="S829">
        <f t="shared" si="219"/>
        <v>846432.66923022829</v>
      </c>
      <c r="T829">
        <f t="shared" si="225"/>
        <v>846425.02911895816</v>
      </c>
      <c r="AT829">
        <f t="shared" si="220"/>
        <v>0.12556652108524094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53477.98</v>
      </c>
      <c r="D830" s="2">
        <f>front!E843-front!C843</f>
        <v>60279.8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56565.26685306742</v>
      </c>
      <c r="G830" s="4">
        <f>D830/(constants!$A$4+constants!$B$4*calc!D830+constants!$C$4*calc!D830^2+constants!$D$4*calc!D830^3+constants!$E$4*calc!D830^4+constants!$F$4*calc!D830^5+constants!$G$4*calc!D830^6+constants!$H$4*calc!D830^7)</f>
        <v>64270.040266112424</v>
      </c>
      <c r="H830" s="4"/>
      <c r="I830">
        <f t="shared" si="222"/>
        <v>857049.49777374882</v>
      </c>
      <c r="J830">
        <f t="shared" si="223"/>
        <v>107116.73377685405</v>
      </c>
      <c r="M830">
        <f>IF(front!E843&gt;$M$2,I830,J830)</f>
        <v>857049.49777374882</v>
      </c>
      <c r="O830">
        <f t="shared" si="224"/>
        <v>855978.90861776122</v>
      </c>
      <c r="Q830">
        <f>'slit correction'!O832</f>
        <v>855978.90861776122</v>
      </c>
      <c r="R830">
        <f>SUMPRODUCT(B$6:B$2053,Q$6:Q$2053,EXP(constants!B$7+constants!A$7*ABS(A$6:A$2053-A830)))</f>
        <v>5528.6109685656411</v>
      </c>
      <c r="S830">
        <f t="shared" si="219"/>
        <v>850450.29764919553</v>
      </c>
      <c r="T830">
        <f t="shared" si="225"/>
        <v>850442.65753792541</v>
      </c>
      <c r="AT830">
        <f t="shared" si="220"/>
        <v>0.12498313581082295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53642.44</v>
      </c>
      <c r="D831" s="2">
        <f>front!E844-front!C844</f>
        <v>60245.5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56750.049853106735</v>
      </c>
      <c r="G831" s="4">
        <f>D831/(constants!$A$4+constants!$B$4*calc!D831+constants!$C$4*calc!D831^2+constants!$D$4*calc!D831^3+constants!$E$4*calc!D831^4+constants!$F$4*calc!D831^5+constants!$G$4*calc!D831^6+constants!$H$4*calc!D831^7)</f>
        <v>64230.401964912286</v>
      </c>
      <c r="H831" s="4"/>
      <c r="I831">
        <f t="shared" si="222"/>
        <v>859849.24019858695</v>
      </c>
      <c r="J831">
        <f t="shared" si="223"/>
        <v>107050.66994152048</v>
      </c>
      <c r="M831">
        <f>IF(front!E844&gt;$M$2,I831,J831)</f>
        <v>859849.24019858695</v>
      </c>
      <c r="O831">
        <f t="shared" si="224"/>
        <v>858778.65104259935</v>
      </c>
      <c r="Q831">
        <f>'slit correction'!O833</f>
        <v>858778.65104259935</v>
      </c>
      <c r="R831">
        <f>SUMPRODUCT(B$6:B$2053,Q$6:Q$2053,EXP(constants!B$7+constants!A$7*ABS(A$6:A$2053-A831)))</f>
        <v>5531.1651053864744</v>
      </c>
      <c r="S831">
        <f t="shared" si="219"/>
        <v>853247.48593721283</v>
      </c>
      <c r="T831">
        <f t="shared" si="225"/>
        <v>853239.8458259427</v>
      </c>
      <c r="AT831">
        <f t="shared" si="220"/>
        <v>0.12449934818433582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53955.119999999995</v>
      </c>
      <c r="D832" s="2">
        <f>front!E845-front!C845</f>
        <v>60182.8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57101.422506148716</v>
      </c>
      <c r="G832" s="4">
        <f>D832/(constants!$A$4+constants!$B$4*calc!D832+constants!$C$4*calc!D832^2+constants!$D$4*calc!D832^3+constants!$E$4*calc!D832^4+constants!$F$4*calc!D832^5+constants!$G$4*calc!D832^6+constants!$H$4*calc!D832^7)</f>
        <v>64157.984246920591</v>
      </c>
      <c r="H832" s="4"/>
      <c r="I832">
        <f t="shared" si="222"/>
        <v>865173.06827498053</v>
      </c>
      <c r="J832">
        <f t="shared" si="223"/>
        <v>106929.97374486766</v>
      </c>
      <c r="M832">
        <f>IF(front!E845&gt;$M$2,I832,J832)</f>
        <v>865173.06827498053</v>
      </c>
      <c r="O832">
        <f t="shared" si="224"/>
        <v>864102.47911899292</v>
      </c>
      <c r="Q832">
        <f>'slit correction'!O834</f>
        <v>864102.47911899292</v>
      </c>
      <c r="R832">
        <f>SUMPRODUCT(B$6:B$2053,Q$6:Q$2053,EXP(constants!B$7+constants!A$7*ABS(A$6:A$2053-A832)))</f>
        <v>5533.6703212151024</v>
      </c>
      <c r="S832">
        <f t="shared" si="219"/>
        <v>858568.80879777786</v>
      </c>
      <c r="T832">
        <f t="shared" si="225"/>
        <v>858561.16868650774</v>
      </c>
      <c r="AT832">
        <f t="shared" si="220"/>
        <v>0.12359373825409206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54387.16</v>
      </c>
      <c r="D833" s="2">
        <f>front!E846-front!C846</f>
        <v>60203.7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57587.058818851583</v>
      </c>
      <c r="G833" s="4">
        <f>D833/(constants!$A$4+constants!$B$4*calc!D833+constants!$C$4*calc!D833^2+constants!$D$4*calc!D833^3+constants!$E$4*calc!D833^4+constants!$F$4*calc!D833^5+constants!$G$4*calc!D833^6+constants!$H$4*calc!D833^7)</f>
        <v>64182.11769870537</v>
      </c>
      <c r="H833" s="4"/>
      <c r="I833">
        <f t="shared" si="222"/>
        <v>872531.19422502397</v>
      </c>
      <c r="J833">
        <f t="shared" si="223"/>
        <v>106970.19616450895</v>
      </c>
      <c r="M833">
        <f>IF(front!E846&gt;$M$2,I833,J833)</f>
        <v>872531.19422502397</v>
      </c>
      <c r="O833">
        <f t="shared" si="224"/>
        <v>871460.60506903636</v>
      </c>
      <c r="Q833">
        <f>'slit correction'!O835</f>
        <v>871460.60506903636</v>
      </c>
      <c r="R833">
        <f>SUMPRODUCT(B$6:B$2053,Q$6:Q$2053,EXP(constants!B$7+constants!A$7*ABS(A$6:A$2053-A833)))</f>
        <v>5536.1204076102986</v>
      </c>
      <c r="S833">
        <f t="shared" si="219"/>
        <v>865924.48466142605</v>
      </c>
      <c r="T833">
        <f t="shared" si="225"/>
        <v>865916.84455015592</v>
      </c>
      <c r="AT833">
        <f t="shared" si="220"/>
        <v>0.1225975608350818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54598.950000000004</v>
      </c>
      <c r="D834" s="2">
        <f>front!E847-front!C847</f>
        <v>60308.4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57825.188652530349</v>
      </c>
      <c r="G834" s="4">
        <f>D834/(constants!$A$4+constants!$B$4*calc!D834+constants!$C$4*calc!D834^2+constants!$D$4*calc!D834^3+constants!$E$4*calc!D834^4+constants!$F$4*calc!D834^5+constants!$G$4*calc!D834^6+constants!$H$4*calc!D834^7)</f>
        <v>64303.10363202366</v>
      </c>
      <c r="H834" s="4"/>
      <c r="I834">
        <f t="shared" si="222"/>
        <v>876139.22200803563</v>
      </c>
      <c r="J834">
        <f t="shared" si="223"/>
        <v>107171.83938670611</v>
      </c>
      <c r="M834">
        <f>IF(front!E847&gt;$M$2,I834,J834)</f>
        <v>876139.22200803563</v>
      </c>
      <c r="O834">
        <f t="shared" si="224"/>
        <v>875068.63285204803</v>
      </c>
      <c r="Q834">
        <f>'slit correction'!O836</f>
        <v>875068.63285204803</v>
      </c>
      <c r="R834">
        <f>SUMPRODUCT(B$6:B$2053,Q$6:Q$2053,EXP(constants!B$7+constants!A$7*ABS(A$6:A$2053-A834)))</f>
        <v>5538.5065957180232</v>
      </c>
      <c r="S834">
        <f t="shared" si="219"/>
        <v>869530.12625633006</v>
      </c>
      <c r="T834">
        <f t="shared" si="225"/>
        <v>869522.48614505993</v>
      </c>
      <c r="AT834">
        <f t="shared" si="220"/>
        <v>0.1223228417295113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54663.3</v>
      </c>
      <c r="D835" s="2">
        <f>front!E848-front!C848</f>
        <v>60241.1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57897.551493928157</v>
      </c>
      <c r="G835" s="4">
        <f>D835/(constants!$A$4+constants!$B$4*calc!D835+constants!$C$4*calc!D835^2+constants!$D$4*calc!D835^3+constants!$E$4*calc!D835^4+constants!$F$4*calc!D835^5+constants!$G$4*calc!D835^6+constants!$H$4*calc!D835^7)</f>
        <v>64225.318313306183</v>
      </c>
      <c r="H835" s="4"/>
      <c r="I835">
        <f t="shared" si="222"/>
        <v>877235.62869588111</v>
      </c>
      <c r="J835">
        <f t="shared" si="223"/>
        <v>107042.19718884364</v>
      </c>
      <c r="M835">
        <f>IF(front!E848&gt;$M$2,I835,J835)</f>
        <v>877235.62869588111</v>
      </c>
      <c r="O835">
        <f t="shared" si="224"/>
        <v>876165.03953989351</v>
      </c>
      <c r="Q835">
        <f>'slit correction'!O837</f>
        <v>876165.03953989351</v>
      </c>
      <c r="R835">
        <f>SUMPRODUCT(B$6:B$2053,Q$6:Q$2053,EXP(constants!B$7+constants!A$7*ABS(A$6:A$2053-A835)))</f>
        <v>5540.8248058887293</v>
      </c>
      <c r="S835">
        <f t="shared" si="219"/>
        <v>870624.21473400481</v>
      </c>
      <c r="T835">
        <f t="shared" si="225"/>
        <v>870616.57462273468</v>
      </c>
      <c r="AT835">
        <f t="shared" si="220"/>
        <v>0.12202217247830559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54649.5</v>
      </c>
      <c r="D836" s="2">
        <f>front!E849-front!C849</f>
        <v>60342.1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57882.032720269046</v>
      </c>
      <c r="G836" s="4">
        <f>D836/(constants!$A$4+constants!$B$4*calc!D836+constants!$C$4*calc!D836^2+constants!$D$4*calc!D836^3+constants!$E$4*calc!D836^4+constants!$F$4*calc!D836^5+constants!$G$4*calc!D836^6+constants!$H$4*calc!D836^7)</f>
        <v>64342.07728966586</v>
      </c>
      <c r="H836" s="4"/>
      <c r="I836">
        <f t="shared" si="222"/>
        <v>877000.49576165224</v>
      </c>
      <c r="J836">
        <f t="shared" si="223"/>
        <v>107236.79548277643</v>
      </c>
      <c r="M836">
        <f>IF(front!E849&gt;$M$2,I836,J836)</f>
        <v>877000.49576165224</v>
      </c>
      <c r="O836">
        <f t="shared" si="224"/>
        <v>875929.90660566464</v>
      </c>
      <c r="Q836">
        <f>'slit correction'!O838</f>
        <v>875929.90660566464</v>
      </c>
      <c r="R836">
        <f>SUMPRODUCT(B$6:B$2053,Q$6:Q$2053,EXP(constants!B$7+constants!A$7*ABS(A$6:A$2053-A836)))</f>
        <v>5543.0740943801593</v>
      </c>
      <c r="S836">
        <f t="shared" si="219"/>
        <v>870386.83251128451</v>
      </c>
      <c r="T836">
        <f t="shared" si="225"/>
        <v>870379.19240001438</v>
      </c>
      <c r="AT836">
        <f t="shared" si="220"/>
        <v>0.12227677863470766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54702.38</v>
      </c>
      <c r="D837" s="2">
        <f>front!E850-front!C850</f>
        <v>60194.7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57941.500074921969</v>
      </c>
      <c r="G837" s="4">
        <f>D837/(constants!$A$4+constants!$B$4*calc!D837+constants!$C$4*calc!D837^2+constants!$D$4*calc!D837^3+constants!$E$4*calc!D837^4+constants!$F$4*calc!D837^5+constants!$G$4*calc!D837^6+constants!$H$4*calc!D837^7)</f>
        <v>64171.724597696637</v>
      </c>
      <c r="H837" s="4"/>
      <c r="I837">
        <f t="shared" si="222"/>
        <v>877901.51628669642</v>
      </c>
      <c r="J837">
        <f t="shared" si="223"/>
        <v>106952.8743294944</v>
      </c>
      <c r="M837">
        <f>IF(front!E850&gt;$M$2,I837,J837)</f>
        <v>877901.51628669642</v>
      </c>
      <c r="O837">
        <f t="shared" si="224"/>
        <v>876830.92713070882</v>
      </c>
      <c r="Q837">
        <f>'slit correction'!O839</f>
        <v>876830.92713070882</v>
      </c>
      <c r="R837">
        <f>SUMPRODUCT(B$6:B$2053,Q$6:Q$2053,EXP(constants!B$7+constants!A$7*ABS(A$6:A$2053-A837)))</f>
        <v>5545.2551738464872</v>
      </c>
      <c r="S837">
        <f t="shared" si="219"/>
        <v>871285.67195686232</v>
      </c>
      <c r="T837">
        <f t="shared" si="225"/>
        <v>871278.0318455922</v>
      </c>
      <c r="AT837">
        <f t="shared" si="220"/>
        <v>0.12182787288245985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54619.82</v>
      </c>
      <c r="D838" s="2">
        <f>front!E851-front!C851</f>
        <v>60266.1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57848.656857983333</v>
      </c>
      <c r="G838" s="4">
        <f>D838/(constants!$A$4+constants!$B$4*calc!D838+constants!$C$4*calc!D838^2+constants!$D$4*calc!D838^3+constants!$E$4*calc!D838^4+constants!$F$4*calc!D838^5+constants!$G$4*calc!D838^6+constants!$H$4*calc!D838^7)</f>
        <v>64254.206155284272</v>
      </c>
      <c r="H838" s="4"/>
      <c r="I838">
        <f t="shared" si="222"/>
        <v>876494.80087853537</v>
      </c>
      <c r="J838">
        <f t="shared" si="223"/>
        <v>107090.34359214045</v>
      </c>
      <c r="M838">
        <f>IF(front!E851&gt;$M$2,I838,J838)</f>
        <v>876494.80087853537</v>
      </c>
      <c r="O838">
        <f t="shared" si="224"/>
        <v>875424.21172254777</v>
      </c>
      <c r="Q838">
        <f>'slit correction'!O840</f>
        <v>875424.21172254777</v>
      </c>
      <c r="R838">
        <f>SUMPRODUCT(B$6:B$2053,Q$6:Q$2053,EXP(constants!B$7+constants!A$7*ABS(A$6:A$2053-A838)))</f>
        <v>5547.3673200016683</v>
      </c>
      <c r="S838">
        <f t="shared" si="219"/>
        <v>869876.84440254606</v>
      </c>
      <c r="T838">
        <f t="shared" si="225"/>
        <v>869869.20429127594</v>
      </c>
      <c r="AT838">
        <f t="shared" si="220"/>
        <v>0.12218023824533902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54283.770000000004</v>
      </c>
      <c r="D839" s="2">
        <f>front!E852-front!C852</f>
        <v>60261.3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57470.827218149054</v>
      </c>
      <c r="G839" s="4">
        <f>D839/(constants!$A$4+constants!$B$4*calc!D839+constants!$C$4*calc!D839^2+constants!$D$4*calc!D839^3+constants!$E$4*calc!D839^4+constants!$F$4*calc!D839^5+constants!$G$4*calc!D839^6+constants!$H$4*calc!D839^7)</f>
        <v>64248.659037465382</v>
      </c>
      <c r="H839" s="4"/>
      <c r="I839">
        <f t="shared" si="222"/>
        <v>870770.10936589469</v>
      </c>
      <c r="J839">
        <f t="shared" si="223"/>
        <v>107081.09839577564</v>
      </c>
      <c r="M839">
        <f>IF(front!E852&gt;$M$2,I839,J839)</f>
        <v>870770.10936589469</v>
      </c>
      <c r="O839">
        <f t="shared" si="224"/>
        <v>869699.52020990709</v>
      </c>
      <c r="Q839">
        <f>'slit correction'!O841</f>
        <v>869699.52020990709</v>
      </c>
      <c r="R839">
        <f>SUMPRODUCT(B$6:B$2053,Q$6:Q$2053,EXP(constants!B$7+constants!A$7*ABS(A$6:A$2053-A839)))</f>
        <v>5549.4126887013954</v>
      </c>
      <c r="S839">
        <f t="shared" ref="S839:S902" si="226">Q839-R839</f>
        <v>864150.10752120567</v>
      </c>
      <c r="T839">
        <f t="shared" si="225"/>
        <v>864142.46740993555</v>
      </c>
      <c r="AT839">
        <f t="shared" ref="AT839:AT902" si="227">J839/I839</f>
        <v>0.12297286877905511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53585.530000000006</v>
      </c>
      <c r="D840" s="2">
        <f>front!E853-front!C853</f>
        <v>60299.3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56686.10517335363</v>
      </c>
      <c r="G840" s="4">
        <f>D840/(constants!$A$4+constants!$B$4*calc!D840+constants!$C$4*calc!D840^2+constants!$D$4*calc!D840^3+constants!$E$4*calc!D840^4+constants!$F$4*calc!D840^5+constants!$G$4*calc!D840^6+constants!$H$4*calc!D840^7)</f>
        <v>64292.582260760239</v>
      </c>
      <c r="H840" s="4"/>
      <c r="I840">
        <f t="shared" si="222"/>
        <v>858880.38141444884</v>
      </c>
      <c r="J840">
        <f t="shared" si="223"/>
        <v>107154.30376793373</v>
      </c>
      <c r="M840">
        <f>IF(front!E853&gt;$M$2,I840,J840)</f>
        <v>858880.38141444884</v>
      </c>
      <c r="O840">
        <f t="shared" si="224"/>
        <v>857809.79225846124</v>
      </c>
      <c r="Q840">
        <f>'slit correction'!O842</f>
        <v>857809.79225846124</v>
      </c>
      <c r="R840">
        <f>SUMPRODUCT(B$6:B$2053,Q$6:Q$2053,EXP(constants!B$7+constants!A$7*ABS(A$6:A$2053-A840)))</f>
        <v>5551.3988363557992</v>
      </c>
      <c r="S840">
        <f t="shared" si="226"/>
        <v>852258.39342210547</v>
      </c>
      <c r="T840">
        <f t="shared" si="225"/>
        <v>852250.75331083534</v>
      </c>
      <c r="AT840">
        <f t="shared" si="227"/>
        <v>0.12476045103215241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53160.9</v>
      </c>
      <c r="D841" s="2">
        <f>front!E854-front!C854</f>
        <v>60182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56209.052950244215</v>
      </c>
      <c r="G841" s="4">
        <f>D841/(constants!$A$4+constants!$B$4*calc!D841+constants!$C$4*calc!D841^2+constants!$D$4*calc!D841^3+constants!$E$4*calc!D841^4+constants!$F$4*calc!D841^5+constants!$G$4*calc!D841^6+constants!$H$4*calc!D841^7)</f>
        <v>64157.060592625341</v>
      </c>
      <c r="H841" s="4"/>
      <c r="I841">
        <f t="shared" si="222"/>
        <v>851652.31742794265</v>
      </c>
      <c r="J841">
        <f t="shared" si="223"/>
        <v>106928.43432104224</v>
      </c>
      <c r="M841">
        <f>IF(front!E854&gt;$M$2,I841,J841)</f>
        <v>851652.31742794265</v>
      </c>
      <c r="O841">
        <f t="shared" si="224"/>
        <v>850581.72827195504</v>
      </c>
      <c r="Q841">
        <f>'slit correction'!O843</f>
        <v>850581.72827195504</v>
      </c>
      <c r="R841">
        <f>SUMPRODUCT(B$6:B$2053,Q$6:Q$2053,EXP(constants!B$7+constants!A$7*ABS(A$6:A$2053-A841)))</f>
        <v>5553.341036784951</v>
      </c>
      <c r="S841">
        <f t="shared" si="226"/>
        <v>845028.38723517011</v>
      </c>
      <c r="T841">
        <f t="shared" si="225"/>
        <v>845020.74712389999</v>
      </c>
      <c r="AT841">
        <f t="shared" si="227"/>
        <v>0.12555409306461418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53358.22</v>
      </c>
      <c r="D842" s="2">
        <f>front!E855-front!C855</f>
        <v>60248.4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56430.718811142367</v>
      </c>
      <c r="G842" s="4">
        <f>D842/(constants!$A$4+constants!$B$4*calc!D842+constants!$C$4*calc!D842^2+constants!$D$4*calc!D842^3+constants!$E$4*calc!D842^4+constants!$F$4*calc!D842^5+constants!$G$4*calc!D842^6+constants!$H$4*calc!D842^7)</f>
        <v>64233.752695332914</v>
      </c>
      <c r="H842" s="4"/>
      <c r="I842">
        <f t="shared" si="222"/>
        <v>855010.89107791474</v>
      </c>
      <c r="J842">
        <f t="shared" si="223"/>
        <v>107056.25449222153</v>
      </c>
      <c r="M842">
        <f>IF(front!E855&gt;$M$2,I842,J842)</f>
        <v>855010.89107791474</v>
      </c>
      <c r="O842">
        <f t="shared" si="224"/>
        <v>853940.30192192714</v>
      </c>
      <c r="Q842">
        <f>'slit correction'!O844</f>
        <v>853940.30192192714</v>
      </c>
      <c r="R842">
        <f>SUMPRODUCT(B$6:B$2053,Q$6:Q$2053,EXP(constants!B$7+constants!A$7*ABS(A$6:A$2053-A842)))</f>
        <v>5555.2487118402869</v>
      </c>
      <c r="S842">
        <f t="shared" si="226"/>
        <v>848385.05321008689</v>
      </c>
      <c r="T842">
        <f t="shared" si="225"/>
        <v>848377.41309881676</v>
      </c>
      <c r="AT842">
        <f t="shared" si="227"/>
        <v>0.12521039861522162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53886.75</v>
      </c>
      <c r="D843" s="2">
        <f>front!E856-front!C856</f>
        <v>60281.8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57024.585676015966</v>
      </c>
      <c r="G843" s="4">
        <f>D843/(constants!$A$4+constants!$B$4*calc!D843+constants!$C$4*calc!D843^2+constants!$D$4*calc!D843^3+constants!$E$4*calc!D843^4+constants!$F$4*calc!D843^5+constants!$G$4*calc!D843^6+constants!$H$4*calc!D843^7)</f>
        <v>64272.352027727829</v>
      </c>
      <c r="H843" s="4"/>
      <c r="I843">
        <f t="shared" si="222"/>
        <v>864008.87387902976</v>
      </c>
      <c r="J843">
        <f t="shared" si="223"/>
        <v>107120.58671287971</v>
      </c>
      <c r="M843">
        <f>IF(front!E856&gt;$M$2,I843,J843)</f>
        <v>864008.87387902976</v>
      </c>
      <c r="O843">
        <f t="shared" si="224"/>
        <v>862938.28472304216</v>
      </c>
      <c r="Q843">
        <f>'slit correction'!O845</f>
        <v>862938.28472304216</v>
      </c>
      <c r="R843">
        <f>SUMPRODUCT(B$6:B$2053,Q$6:Q$2053,EXP(constants!B$7+constants!A$7*ABS(A$6:A$2053-A843)))</f>
        <v>5557.1180056821295</v>
      </c>
      <c r="S843">
        <f t="shared" si="226"/>
        <v>857381.16671736003</v>
      </c>
      <c r="T843">
        <f t="shared" si="225"/>
        <v>857373.5266060899</v>
      </c>
      <c r="AT843">
        <f t="shared" si="227"/>
        <v>0.12398088717764455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54154.82</v>
      </c>
      <c r="D844" s="2">
        <f>front!E857-front!C857</f>
        <v>60222.2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57325.875194889566</v>
      </c>
      <c r="G844" s="4">
        <f>D844/(constants!$A$4+constants!$B$4*calc!D844+constants!$C$4*calc!D844^2+constants!$D$4*calc!D844^3+constants!$E$4*calc!D844^4+constants!$F$4*calc!D844^5+constants!$G$4*calc!D844^6+constants!$H$4*calc!D844^7)</f>
        <v>64203.484661286086</v>
      </c>
      <c r="H844" s="4"/>
      <c r="I844">
        <f t="shared" si="222"/>
        <v>868573.86658923584</v>
      </c>
      <c r="J844">
        <f t="shared" si="223"/>
        <v>107005.80776881015</v>
      </c>
      <c r="M844">
        <f>IF(front!E857&gt;$M$2,I844,J844)</f>
        <v>868573.86658923584</v>
      </c>
      <c r="O844">
        <f t="shared" si="224"/>
        <v>867503.27743324824</v>
      </c>
      <c r="Q844">
        <f>'slit correction'!O846</f>
        <v>867503.27743324824</v>
      </c>
      <c r="R844">
        <f>SUMPRODUCT(B$6:B$2053,Q$6:Q$2053,EXP(constants!B$7+constants!A$7*ABS(A$6:A$2053-A844)))</f>
        <v>5558.9379858470611</v>
      </c>
      <c r="S844">
        <f t="shared" si="226"/>
        <v>861944.33944740123</v>
      </c>
      <c r="T844">
        <f t="shared" si="225"/>
        <v>861936.6993361311</v>
      </c>
      <c r="AT844">
        <f t="shared" si="227"/>
        <v>0.12319713024409369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53921.120000000003</v>
      </c>
      <c r="D845" s="2">
        <f>front!E858-front!C858</f>
        <v>60236.3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57063.211535701972</v>
      </c>
      <c r="G845" s="4">
        <f>D845/(constants!$A$4+constants!$B$4*calc!D845+constants!$C$4*calc!D845^2+constants!$D$4*calc!D845^3+constants!$E$4*calc!D845^4+constants!$F$4*calc!D845^5+constants!$G$4*calc!D845^6+constants!$H$4*calc!D845^7)</f>
        <v>64219.772807076166</v>
      </c>
      <c r="H845" s="4"/>
      <c r="I845">
        <f t="shared" si="222"/>
        <v>864594.11417730269</v>
      </c>
      <c r="J845">
        <f t="shared" si="223"/>
        <v>107032.95467846027</v>
      </c>
      <c r="M845">
        <f>IF(front!E858&gt;$M$2,I845,J845)</f>
        <v>864594.11417730269</v>
      </c>
      <c r="O845">
        <f t="shared" si="224"/>
        <v>863523.52502131509</v>
      </c>
      <c r="Q845">
        <f>'slit correction'!O847</f>
        <v>863523.52502131509</v>
      </c>
      <c r="R845">
        <f>SUMPRODUCT(B$6:B$2053,Q$6:Q$2053,EXP(constants!B$7+constants!A$7*ABS(A$6:A$2053-A845)))</f>
        <v>5560.7032678507276</v>
      </c>
      <c r="S845">
        <f t="shared" si="226"/>
        <v>857962.82175346441</v>
      </c>
      <c r="T845">
        <f t="shared" si="225"/>
        <v>857955.18164219428</v>
      </c>
      <c r="AT845">
        <f t="shared" si="227"/>
        <v>0.12379560874099471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53020.800000000003</v>
      </c>
      <c r="D846" s="2">
        <f>front!E859-front!C859</f>
        <v>60265.1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56051.680906612361</v>
      </c>
      <c r="G846" s="4">
        <f>D846/(constants!$A$4+constants!$B$4*calc!D846+constants!$C$4*calc!D846^2+constants!$D$4*calc!D846^3+constants!$E$4*calc!D846^4+constants!$F$4*calc!D846^5+constants!$G$4*calc!D846^6+constants!$H$4*calc!D846^7)</f>
        <v>64253.05048011148</v>
      </c>
      <c r="H846" s="4"/>
      <c r="I846">
        <f t="shared" si="222"/>
        <v>849267.89252442971</v>
      </c>
      <c r="J846">
        <f t="shared" si="223"/>
        <v>107088.41746685246</v>
      </c>
      <c r="M846">
        <f>IF(front!E859&gt;$M$2,I846,J846)</f>
        <v>849267.89252442971</v>
      </c>
      <c r="O846">
        <f t="shared" si="224"/>
        <v>848197.30336844211</v>
      </c>
      <c r="Q846">
        <f>'slit correction'!O848</f>
        <v>848197.30336844211</v>
      </c>
      <c r="R846">
        <f>SUMPRODUCT(B$6:B$2053,Q$6:Q$2053,EXP(constants!B$7+constants!A$7*ABS(A$6:A$2053-A846)))</f>
        <v>5562.4690360568575</v>
      </c>
      <c r="S846">
        <f t="shared" si="226"/>
        <v>842634.83433238522</v>
      </c>
      <c r="T846">
        <f t="shared" si="225"/>
        <v>842627.19422111509</v>
      </c>
      <c r="AT846">
        <f t="shared" si="227"/>
        <v>0.12609497946347006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51043.92</v>
      </c>
      <c r="D847" s="2">
        <f>front!E860-front!C860</f>
        <v>60251.7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53832.183873669564</v>
      </c>
      <c r="G847" s="4">
        <f>D847/(constants!$A$4+constants!$B$4*calc!D847+constants!$C$4*calc!D847^2+constants!$D$4*calc!D847^3+constants!$E$4*calc!D847^4+constants!$F$4*calc!D847^5+constants!$G$4*calc!D847^6+constants!$H$4*calc!D847^7)</f>
        <v>64237.565732732088</v>
      </c>
      <c r="H847" s="4"/>
      <c r="I847">
        <f t="shared" ref="I847:I910" si="229">F847*1000/I$2</f>
        <v>815639.14960105403</v>
      </c>
      <c r="J847">
        <f t="shared" ref="J847:J910" si="230">G847*1000/J$2</f>
        <v>107062.60955455348</v>
      </c>
      <c r="M847">
        <f>IF(front!E860&gt;$M$2,I847,J847)</f>
        <v>815639.14960105403</v>
      </c>
      <c r="O847">
        <f t="shared" si="224"/>
        <v>814568.56044506643</v>
      </c>
      <c r="Q847">
        <f>'slit correction'!O849</f>
        <v>814568.56044506643</v>
      </c>
      <c r="R847">
        <f>SUMPRODUCT(B$6:B$2053,Q$6:Q$2053,EXP(constants!B$7+constants!A$7*ABS(A$6:A$2053-A847)))</f>
        <v>5564.1544289374724</v>
      </c>
      <c r="S847">
        <f t="shared" si="226"/>
        <v>809004.40601612895</v>
      </c>
      <c r="T847">
        <f t="shared" si="225"/>
        <v>808996.76590485882</v>
      </c>
      <c r="AT847">
        <f t="shared" si="227"/>
        <v>0.131262224976474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48641.18</v>
      </c>
      <c r="D848" s="2">
        <f>front!E861-front!C861</f>
        <v>60235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51138.154118738435</v>
      </c>
      <c r="G848" s="4">
        <f>D848/(constants!$A$4+constants!$B$4*calc!D848+constants!$C$4*calc!D848^2+constants!$D$4*calc!D848^3+constants!$E$4*calc!D848^4+constants!$F$4*calc!D848^5+constants!$G$4*calc!D848^6+constants!$H$4*calc!D848^7)</f>
        <v>64218.270952145394</v>
      </c>
      <c r="H848" s="4"/>
      <c r="I848">
        <f t="shared" si="229"/>
        <v>774820.51695058239</v>
      </c>
      <c r="J848">
        <f t="shared" si="230"/>
        <v>107030.451586909</v>
      </c>
      <c r="M848">
        <f>IF(front!E861&gt;$M$2,I848,J848)</f>
        <v>774820.51695058239</v>
      </c>
      <c r="O848">
        <f t="shared" si="224"/>
        <v>773749.92779459478</v>
      </c>
      <c r="Q848">
        <f>'slit correction'!O850</f>
        <v>773749.92779459478</v>
      </c>
      <c r="R848">
        <f>SUMPRODUCT(B$6:B$2053,Q$6:Q$2053,EXP(constants!B$7+constants!A$7*ABS(A$6:A$2053-A848)))</f>
        <v>5565.8524511178757</v>
      </c>
      <c r="S848">
        <f t="shared" si="226"/>
        <v>768184.07534347696</v>
      </c>
      <c r="T848">
        <f t="shared" si="225"/>
        <v>768176.43523220683</v>
      </c>
      <c r="AT848">
        <f t="shared" si="227"/>
        <v>0.13813579951153429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47754.78</v>
      </c>
      <c r="D849" s="2">
        <f>front!E862-front!C862</f>
        <v>60246.6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50145.900472917034</v>
      </c>
      <c r="G849" s="4">
        <f>D849/(constants!$A$4+constants!$B$4*calc!D849+constants!$C$4*calc!D849^2+constants!$D$4*calc!D849^3+constants!$E$4*calc!D849^4+constants!$F$4*calc!D849^5+constants!$G$4*calc!D849^6+constants!$H$4*calc!D849^7)</f>
        <v>64231.672918347227</v>
      </c>
      <c r="H849" s="4"/>
      <c r="I849">
        <f t="shared" si="229"/>
        <v>759786.37080177327</v>
      </c>
      <c r="J849">
        <f t="shared" si="230"/>
        <v>107052.78819724538</v>
      </c>
      <c r="M849">
        <f>IF(front!E862&gt;$M$2,I849,J849)</f>
        <v>759786.37080177327</v>
      </c>
      <c r="O849">
        <f t="shared" si="224"/>
        <v>758715.78164578567</v>
      </c>
      <c r="Q849">
        <f>'slit correction'!O851</f>
        <v>758715.78164578567</v>
      </c>
      <c r="R849">
        <f>SUMPRODUCT(B$6:B$2053,Q$6:Q$2053,EXP(constants!B$7+constants!A$7*ABS(A$6:A$2053-A849)))</f>
        <v>5567.6145878009165</v>
      </c>
      <c r="S849">
        <f t="shared" si="226"/>
        <v>753148.16705798474</v>
      </c>
      <c r="T849">
        <f t="shared" si="225"/>
        <v>753140.52694671461</v>
      </c>
      <c r="AT849">
        <f t="shared" si="227"/>
        <v>0.14089853715627551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49064.920000000006</v>
      </c>
      <c r="D850" s="2">
        <f>front!E863-front!C863</f>
        <v>60302.7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51612.858434974536</v>
      </c>
      <c r="G850" s="4">
        <f>D850/(constants!$A$4+constants!$B$4*calc!D850+constants!$C$4*calc!D850^2+constants!$D$4*calc!D850^3+constants!$E$4*calc!D850^4+constants!$F$4*calc!D850^5+constants!$G$4*calc!D850^6+constants!$H$4*calc!D850^7)</f>
        <v>64296.513190134821</v>
      </c>
      <c r="H850" s="4"/>
      <c r="I850">
        <f t="shared" si="229"/>
        <v>782013.00659052329</v>
      </c>
      <c r="J850">
        <f t="shared" si="230"/>
        <v>107160.85531689138</v>
      </c>
      <c r="M850">
        <f>IF(front!E863&gt;$M$2,I850,J850)</f>
        <v>782013.00659052329</v>
      </c>
      <c r="O850">
        <f t="shared" si="224"/>
        <v>780942.41743453569</v>
      </c>
      <c r="Q850">
        <f>'slit correction'!O852</f>
        <v>780942.41743453569</v>
      </c>
      <c r="R850">
        <f>SUMPRODUCT(B$6:B$2053,Q$6:Q$2053,EXP(constants!B$7+constants!A$7*ABS(A$6:A$2053-A850)))</f>
        <v>5569.4600129911651</v>
      </c>
      <c r="S850">
        <f t="shared" si="226"/>
        <v>775372.95742154447</v>
      </c>
      <c r="T850">
        <f t="shared" si="225"/>
        <v>775365.31731027435</v>
      </c>
      <c r="AT850">
        <f t="shared" si="227"/>
        <v>0.13703206265596402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50997.299999999996</v>
      </c>
      <c r="D851" s="2">
        <f>front!E864-front!C864</f>
        <v>60255.8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53779.868076847233</v>
      </c>
      <c r="G851" s="4">
        <f>D851/(constants!$A$4+constants!$B$4*calc!D851+constants!$C$4*calc!D851^2+constants!$D$4*calc!D851^3+constants!$E$4*calc!D851^4+constants!$F$4*calc!D851^5+constants!$G$4*calc!D851^6+constants!$H$4*calc!D851^7)</f>
        <v>64242.303346617795</v>
      </c>
      <c r="H851" s="4"/>
      <c r="I851">
        <f t="shared" si="229"/>
        <v>814846.48601283692</v>
      </c>
      <c r="J851">
        <f t="shared" si="230"/>
        <v>107070.50557769633</v>
      </c>
      <c r="M851">
        <f>IF(front!E864&gt;$M$2,I851,J851)</f>
        <v>814846.48601283692</v>
      </c>
      <c r="O851">
        <f t="shared" si="224"/>
        <v>813775.89685684931</v>
      </c>
      <c r="Q851">
        <f>'slit correction'!O853</f>
        <v>813775.89685684931</v>
      </c>
      <c r="R851">
        <f>SUMPRODUCT(B$6:B$2053,Q$6:Q$2053,EXP(constants!B$7+constants!A$7*ABS(A$6:A$2053-A851)))</f>
        <v>5571.3612065165962</v>
      </c>
      <c r="S851">
        <f t="shared" si="226"/>
        <v>808204.53565033269</v>
      </c>
      <c r="T851">
        <f t="shared" si="225"/>
        <v>808196.89553906256</v>
      </c>
      <c r="AT851">
        <f t="shared" si="227"/>
        <v>0.13139960399364053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52214.080000000002</v>
      </c>
      <c r="D852" s="2">
        <f>front!E865-front!C865</f>
        <v>60222.7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55145.709665785755</v>
      </c>
      <c r="G852" s="4">
        <f>D852/(constants!$A$4+constants!$B$4*calc!D852+constants!$C$4*calc!D852^2+constants!$D$4*calc!D852^3+constants!$E$4*calc!D852^4+constants!$F$4*calc!D852^5+constants!$G$4*calc!D852^6+constants!$H$4*calc!D852^7)</f>
        <v>64204.06220981283</v>
      </c>
      <c r="H852" s="4"/>
      <c r="I852">
        <f t="shared" si="229"/>
        <v>835541.05554220837</v>
      </c>
      <c r="J852">
        <f t="shared" si="230"/>
        <v>107006.77034968804</v>
      </c>
      <c r="M852">
        <f>IF(front!E865&gt;$M$2,I852,J852)</f>
        <v>835541.05554220837</v>
      </c>
      <c r="O852">
        <f t="shared" si="224"/>
        <v>834470.46638622077</v>
      </c>
      <c r="Q852">
        <f>'slit correction'!O854</f>
        <v>834470.46638622077</v>
      </c>
      <c r="R852">
        <f>SUMPRODUCT(B$6:B$2053,Q$6:Q$2053,EXP(constants!B$7+constants!A$7*ABS(A$6:A$2053-A852)))</f>
        <v>5573.2773619595564</v>
      </c>
      <c r="S852">
        <f t="shared" si="226"/>
        <v>828897.1890242612</v>
      </c>
      <c r="T852">
        <f t="shared" si="225"/>
        <v>828889.54891299107</v>
      </c>
      <c r="AT852">
        <f t="shared" si="227"/>
        <v>0.12806883592362561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52319.67</v>
      </c>
      <c r="D853" s="2">
        <f>front!E866-front!C866</f>
        <v>60263.8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55264.271519165763</v>
      </c>
      <c r="G853" s="4">
        <f>D853/(constants!$A$4+constants!$B$4*calc!D853+constants!$C$4*calc!D853^2+constants!$D$4*calc!D853^3+constants!$E$4*calc!D853^4+constants!$F$4*calc!D853^5+constants!$G$4*calc!D853^6+constants!$H$4*calc!D853^7)</f>
        <v>64251.548122557077</v>
      </c>
      <c r="H853" s="4"/>
      <c r="I853">
        <f t="shared" si="229"/>
        <v>837337.44726008736</v>
      </c>
      <c r="J853">
        <f t="shared" si="230"/>
        <v>107085.91353759513</v>
      </c>
      <c r="M853">
        <f>IF(front!E866&gt;$M$2,I853,J853)</f>
        <v>837337.44726008736</v>
      </c>
      <c r="O853">
        <f t="shared" si="224"/>
        <v>836266.85810409975</v>
      </c>
      <c r="Q853">
        <f>'slit correction'!O855</f>
        <v>836266.85810409975</v>
      </c>
      <c r="R853">
        <f>SUMPRODUCT(B$6:B$2053,Q$6:Q$2053,EXP(constants!B$7+constants!A$7*ABS(A$6:A$2053-A853)))</f>
        <v>5575.1828928681325</v>
      </c>
      <c r="S853">
        <f t="shared" si="226"/>
        <v>830691.67521123157</v>
      </c>
      <c r="T853">
        <f t="shared" si="225"/>
        <v>830684.03509996145</v>
      </c>
      <c r="AT853">
        <f t="shared" si="227"/>
        <v>0.12788859961775115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52234.82</v>
      </c>
      <c r="D854" s="2">
        <f>front!E867-front!C867</f>
        <v>60213.2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55168.997156516532</v>
      </c>
      <c r="G854" s="4">
        <f>D854/(constants!$A$4+constants!$B$4*calc!D854+constants!$C$4*calc!D854^2+constants!$D$4*calc!D854^3+constants!$E$4*calc!D854^4+constants!$F$4*calc!D854^5+constants!$G$4*calc!D854^6+constants!$H$4*calc!D854^7)</f>
        <v>64193.089355869786</v>
      </c>
      <c r="H854" s="4"/>
      <c r="I854">
        <f t="shared" si="229"/>
        <v>835893.89631085657</v>
      </c>
      <c r="J854">
        <f t="shared" si="230"/>
        <v>106988.48225978298</v>
      </c>
      <c r="M854">
        <f>IF(front!E867&gt;$M$2,I854,J854)</f>
        <v>835893.89631085657</v>
      </c>
      <c r="O854">
        <f t="shared" si="224"/>
        <v>834823.30715486896</v>
      </c>
      <c r="Q854">
        <f>'slit correction'!O856</f>
        <v>834823.30715486896</v>
      </c>
      <c r="R854">
        <f>SUMPRODUCT(B$6:B$2053,Q$6:Q$2053,EXP(constants!B$7+constants!A$7*ABS(A$6:A$2053-A854)))</f>
        <v>5577.0759013359557</v>
      </c>
      <c r="S854">
        <f t="shared" si="226"/>
        <v>829246.23125353304</v>
      </c>
      <c r="T854">
        <f t="shared" si="225"/>
        <v>829238.59114226291</v>
      </c>
      <c r="AT854">
        <f t="shared" si="227"/>
        <v>0.1279928980603485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52347.88</v>
      </c>
      <c r="D855" s="2">
        <f>front!E868-front!C868</f>
        <v>60283.9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55295.948098988585</v>
      </c>
      <c r="G855" s="4">
        <f>D855/(constants!$A$4+constants!$B$4*calc!D855+constants!$C$4*calc!D855^2+constants!$D$4*calc!D855^3+constants!$E$4*calc!D855^4+constants!$F$4*calc!D855^5+constants!$G$4*calc!D855^6+constants!$H$4*calc!D855^7)</f>
        <v>64274.779435831646</v>
      </c>
      <c r="H855" s="4"/>
      <c r="I855">
        <f t="shared" si="229"/>
        <v>837817.39543922094</v>
      </c>
      <c r="J855">
        <f t="shared" si="230"/>
        <v>107124.63239305274</v>
      </c>
      <c r="M855">
        <f>IF(front!E868&gt;$M$2,I855,J855)</f>
        <v>837817.39543922094</v>
      </c>
      <c r="O855">
        <f t="shared" si="224"/>
        <v>836746.80628323334</v>
      </c>
      <c r="Q855">
        <f>'slit correction'!O857</f>
        <v>836746.80628323334</v>
      </c>
      <c r="R855">
        <f>SUMPRODUCT(B$6:B$2053,Q$6:Q$2053,EXP(constants!B$7+constants!A$7*ABS(A$6:A$2053-A855)))</f>
        <v>5578.9585486818587</v>
      </c>
      <c r="S855">
        <f t="shared" si="226"/>
        <v>831167.84773455153</v>
      </c>
      <c r="T855">
        <f t="shared" si="225"/>
        <v>831160.2076232814</v>
      </c>
      <c r="AT855">
        <f t="shared" si="227"/>
        <v>0.12786155190403187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52609.25</v>
      </c>
      <c r="D856" s="2">
        <f>front!E869-front!C869</f>
        <v>60099.6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55589.45562527849</v>
      </c>
      <c r="G856" s="4">
        <f>D856/(constants!$A$4+constants!$B$4*calc!D856+constants!$C$4*calc!D856^2+constants!$D$4*calc!D856^3+constants!$E$4*calc!D856^4+constants!$F$4*calc!D856^5+constants!$G$4*calc!D856^6+constants!$H$4*calc!D856^7)</f>
        <v>64061.968776036687</v>
      </c>
      <c r="H856" s="4"/>
      <c r="I856">
        <f t="shared" si="229"/>
        <v>842264.47917088622</v>
      </c>
      <c r="J856">
        <f t="shared" si="230"/>
        <v>106769.94796006115</v>
      </c>
      <c r="M856">
        <f>IF(front!E869&gt;$M$2,I856,J856)</f>
        <v>842264.47917088622</v>
      </c>
      <c r="O856">
        <f t="shared" si="224"/>
        <v>841193.89001489861</v>
      </c>
      <c r="Q856">
        <f>'slit correction'!O858</f>
        <v>841193.89001489861</v>
      </c>
      <c r="R856">
        <f>SUMPRODUCT(B$6:B$2053,Q$6:Q$2053,EXP(constants!B$7+constants!A$7*ABS(A$6:A$2053-A856)))</f>
        <v>5580.8287734077685</v>
      </c>
      <c r="S856">
        <f t="shared" si="226"/>
        <v>835613.06124149088</v>
      </c>
      <c r="T856">
        <f t="shared" si="225"/>
        <v>835605.42113022076</v>
      </c>
      <c r="AT856">
        <f t="shared" si="227"/>
        <v>0.12676534580345125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52739.130000000005</v>
      </c>
      <c r="D857" s="2">
        <f>front!E870-front!C870</f>
        <v>60273.7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55735.31841301544</v>
      </c>
      <c r="G857" s="4">
        <f>D857/(constants!$A$4+constants!$B$4*calc!D857+constants!$C$4*calc!D857^2+constants!$D$4*calc!D857^3+constants!$E$4*calc!D857^4+constants!$F$4*calc!D857^5+constants!$G$4*calc!D857^6+constants!$H$4*calc!D857^7)</f>
        <v>64262.989727991073</v>
      </c>
      <c r="H857" s="4"/>
      <c r="I857">
        <f t="shared" si="229"/>
        <v>844474.52140932484</v>
      </c>
      <c r="J857">
        <f t="shared" si="230"/>
        <v>107104.98287998512</v>
      </c>
      <c r="M857">
        <f>IF(front!E870&gt;$M$2,I857,J857)</f>
        <v>844474.52140932484</v>
      </c>
      <c r="O857">
        <f t="shared" si="224"/>
        <v>843403.93225333723</v>
      </c>
      <c r="Q857">
        <f>'slit correction'!O859</f>
        <v>843403.93225333723</v>
      </c>
      <c r="R857">
        <f>SUMPRODUCT(B$6:B$2053,Q$6:Q$2053,EXP(constants!B$7+constants!A$7*ABS(A$6:A$2053-A857)))</f>
        <v>5582.6813481734634</v>
      </c>
      <c r="S857">
        <f t="shared" si="226"/>
        <v>837821.25090516382</v>
      </c>
      <c r="T857">
        <f t="shared" si="225"/>
        <v>837813.61079389369</v>
      </c>
      <c r="AT857">
        <f t="shared" si="227"/>
        <v>0.12683033077331923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52933.299999999996</v>
      </c>
      <c r="D858" s="2">
        <f>front!E871-front!C871</f>
        <v>60275.7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55953.399177030667</v>
      </c>
      <c r="G858" s="4">
        <f>D858/(constants!$A$4+constants!$B$4*calc!D858+constants!$C$4*calc!D858^2+constants!$D$4*calc!D858^3+constants!$E$4*calc!D858^4+constants!$F$4*calc!D858^5+constants!$G$4*calc!D858^6+constants!$H$4*calc!D858^7)</f>
        <v>64265.301324307977</v>
      </c>
      <c r="H858" s="4"/>
      <c r="I858">
        <f t="shared" si="229"/>
        <v>847778.77540955553</v>
      </c>
      <c r="J858">
        <f t="shared" si="230"/>
        <v>107108.83554051329</v>
      </c>
      <c r="M858">
        <f>IF(front!E871&gt;$M$2,I858,J858)</f>
        <v>847778.77540955553</v>
      </c>
      <c r="O858">
        <f t="shared" si="224"/>
        <v>846708.18625356792</v>
      </c>
      <c r="Q858">
        <f>'slit correction'!O860</f>
        <v>846708.18625356792</v>
      </c>
      <c r="R858">
        <f>SUMPRODUCT(B$6:B$2053,Q$6:Q$2053,EXP(constants!B$7+constants!A$7*ABS(A$6:A$2053-A858)))</f>
        <v>5584.5138466867384</v>
      </c>
      <c r="S858">
        <f t="shared" si="226"/>
        <v>841123.67240688123</v>
      </c>
      <c r="T858">
        <f t="shared" si="225"/>
        <v>841116.0322956111</v>
      </c>
      <c r="AT858">
        <f t="shared" si="227"/>
        <v>0.12634054855734012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52760.2</v>
      </c>
      <c r="D859" s="2">
        <f>front!E872-front!C872</f>
        <v>60268.1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55758.982076162851</v>
      </c>
      <c r="G859" s="4">
        <f>D859/(constants!$A$4+constants!$B$4*calc!D859+constants!$C$4*calc!D859^2+constants!$D$4*calc!D859^3+constants!$E$4*calc!D859^4+constants!$F$4*calc!D859^5+constants!$G$4*calc!D859^6+constants!$H$4*calc!D859^7)</f>
        <v>64256.517546124247</v>
      </c>
      <c r="H859" s="4"/>
      <c r="I859">
        <f t="shared" si="229"/>
        <v>844833.06176004326</v>
      </c>
      <c r="J859">
        <f t="shared" si="230"/>
        <v>107094.19591020708</v>
      </c>
      <c r="M859">
        <f>IF(front!E872&gt;$M$2,I859,J859)</f>
        <v>844833.06176004326</v>
      </c>
      <c r="O859">
        <f t="shared" si="224"/>
        <v>843762.47260405566</v>
      </c>
      <c r="Q859">
        <f>'slit correction'!O861</f>
        <v>843762.47260405566</v>
      </c>
      <c r="R859">
        <f>SUMPRODUCT(B$6:B$2053,Q$6:Q$2053,EXP(constants!B$7+constants!A$7*ABS(A$6:A$2053-A859)))</f>
        <v>5586.3224672353454</v>
      </c>
      <c r="S859">
        <f t="shared" si="226"/>
        <v>838176.15013682027</v>
      </c>
      <c r="T859">
        <f t="shared" si="225"/>
        <v>838168.51002555015</v>
      </c>
      <c r="AT859">
        <f t="shared" si="227"/>
        <v>0.12676373683470368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52415.12</v>
      </c>
      <c r="D860" s="2">
        <f>front!E873-front!C873</f>
        <v>60255.7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55371.452487871829</v>
      </c>
      <c r="G860" s="4">
        <f>D860/(constants!$A$4+constants!$B$4*calc!D860+constants!$C$4*calc!D860^2+constants!$D$4*calc!D860^3+constants!$E$4*calc!D860^4+constants!$F$4*calc!D860^5+constants!$G$4*calc!D860^6+constants!$H$4*calc!D860^7)</f>
        <v>64242.187792370525</v>
      </c>
      <c r="H860" s="4"/>
      <c r="I860">
        <f t="shared" si="229"/>
        <v>838961.4013313913</v>
      </c>
      <c r="J860">
        <f t="shared" si="230"/>
        <v>107070.31298728421</v>
      </c>
      <c r="M860">
        <f>IF(front!E873&gt;$M$2,I860,J860)</f>
        <v>838961.4013313913</v>
      </c>
      <c r="O860">
        <f t="shared" si="224"/>
        <v>837890.8121754037</v>
      </c>
      <c r="Q860">
        <f>'slit correction'!O862</f>
        <v>837890.8121754037</v>
      </c>
      <c r="R860">
        <f>SUMPRODUCT(B$6:B$2053,Q$6:Q$2053,EXP(constants!B$7+constants!A$7*ABS(A$6:A$2053-A860)))</f>
        <v>5588.111238552131</v>
      </c>
      <c r="S860">
        <f t="shared" si="226"/>
        <v>832302.70093685156</v>
      </c>
      <c r="T860">
        <f t="shared" si="225"/>
        <v>832295.06082558143</v>
      </c>
      <c r="AT860">
        <f t="shared" si="227"/>
        <v>0.12762245416460016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52164.24</v>
      </c>
      <c r="D861" s="2">
        <f>front!E874-front!C874</f>
        <v>60196.800000000003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55089.748711242675</v>
      </c>
      <c r="G861" s="4">
        <f>D861/(constants!$A$4+constants!$B$4*calc!D861+constants!$C$4*calc!D861^2+constants!$D$4*calc!D861^3+constants!$E$4*calc!D861^4+constants!$F$4*calc!D861^5+constants!$G$4*calc!D861^6+constants!$H$4*calc!D861^7)</f>
        <v>64174.149558999139</v>
      </c>
      <c r="H861" s="4"/>
      <c r="I861">
        <f t="shared" si="229"/>
        <v>834693.16229155567</v>
      </c>
      <c r="J861">
        <f t="shared" si="230"/>
        <v>106956.91593166522</v>
      </c>
      <c r="M861">
        <f>IF(front!E874&gt;$M$2,I861,J861)</f>
        <v>834693.16229155567</v>
      </c>
      <c r="O861">
        <f t="shared" si="224"/>
        <v>833622.57313556806</v>
      </c>
      <c r="Q861">
        <f>'slit correction'!O863</f>
        <v>833622.57313556806</v>
      </c>
      <c r="R861">
        <f>SUMPRODUCT(B$6:B$2053,Q$6:Q$2053,EXP(constants!B$7+constants!A$7*ABS(A$6:A$2053-A861)))</f>
        <v>5589.8878536123793</v>
      </c>
      <c r="S861">
        <f t="shared" si="226"/>
        <v>828032.68528195564</v>
      </c>
      <c r="T861">
        <f t="shared" si="225"/>
        <v>828025.04517068551</v>
      </c>
      <c r="AT861">
        <f t="shared" si="227"/>
        <v>0.12813920224053005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52454.65</v>
      </c>
      <c r="D862" s="2">
        <f>front!E875-front!C875</f>
        <v>60300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55415.842138221116</v>
      </c>
      <c r="G862" s="4">
        <f>D862/(constants!$A$4+constants!$B$4*calc!D862+constants!$C$4*calc!D862^2+constants!$D$4*calc!D862^3+constants!$E$4*calc!D862^4+constants!$F$4*calc!D862^5+constants!$G$4*calc!D862^6+constants!$H$4*calc!D862^7)</f>
        <v>64293.391556847382</v>
      </c>
      <c r="H862" s="4"/>
      <c r="I862">
        <f t="shared" si="229"/>
        <v>839633.97179122898</v>
      </c>
      <c r="J862">
        <f t="shared" si="230"/>
        <v>107155.65259474562</v>
      </c>
      <c r="M862">
        <f>IF(front!E875&gt;$M$2,I862,J862)</f>
        <v>839633.97179122898</v>
      </c>
      <c r="O862">
        <f t="shared" si="224"/>
        <v>838563.38263524137</v>
      </c>
      <c r="Q862">
        <f>'slit correction'!O864</f>
        <v>838563.38263524137</v>
      </c>
      <c r="R862">
        <f>SUMPRODUCT(B$6:B$2053,Q$6:Q$2053,EXP(constants!B$7+constants!A$7*ABS(A$6:A$2053-A862)))</f>
        <v>5591.6579931039414</v>
      </c>
      <c r="S862">
        <f t="shared" si="226"/>
        <v>832971.72464213741</v>
      </c>
      <c r="T862">
        <f t="shared" si="225"/>
        <v>832964.08453086729</v>
      </c>
      <c r="AT862">
        <f t="shared" si="227"/>
        <v>0.12762186404409726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52947.9</v>
      </c>
      <c r="D863" s="2">
        <f>front!E876-front!C876</f>
        <v>60229.599999999999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55969.797892486371</v>
      </c>
      <c r="G863" s="4">
        <f>D863/(constants!$A$4+constants!$B$4*calc!D863+constants!$C$4*calc!D863^2+constants!$D$4*calc!D863^3+constants!$E$4*calc!D863^4+constants!$F$4*calc!D863^5+constants!$G$4*calc!D863^6+constants!$H$4*calc!D863^7)</f>
        <v>64212.032719344621</v>
      </c>
      <c r="H863" s="4"/>
      <c r="I863">
        <f t="shared" si="229"/>
        <v>848027.24079524807</v>
      </c>
      <c r="J863">
        <f t="shared" si="230"/>
        <v>107020.05453224103</v>
      </c>
      <c r="M863">
        <f>IF(front!E876&gt;$M$2,I863,J863)</f>
        <v>848027.24079524807</v>
      </c>
      <c r="O863">
        <f t="shared" si="224"/>
        <v>846956.65163926047</v>
      </c>
      <c r="Q863">
        <f>'slit correction'!O865</f>
        <v>846956.65163926047</v>
      </c>
      <c r="R863">
        <f>SUMPRODUCT(B$6:B$2053,Q$6:Q$2053,EXP(constants!B$7+constants!A$7*ABS(A$6:A$2053-A863)))</f>
        <v>5593.3654414640087</v>
      </c>
      <c r="S863">
        <f t="shared" si="226"/>
        <v>841363.28619779646</v>
      </c>
      <c r="T863">
        <f t="shared" si="225"/>
        <v>841355.64608652634</v>
      </c>
      <c r="AT863">
        <f t="shared" si="227"/>
        <v>0.12619884053710545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53461.22</v>
      </c>
      <c r="D864" s="2">
        <f>front!E877-front!C877</f>
        <v>60261.7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56546.436763561025</v>
      </c>
      <c r="G864" s="4">
        <f>D864/(constants!$A$4+constants!$B$4*calc!D864+constants!$C$4*calc!D864^2+constants!$D$4*calc!D864^3+constants!$E$4*calc!D864^4+constants!$F$4*calc!D864^5+constants!$G$4*calc!D864^6+constants!$H$4*calc!D864^7)</f>
        <v>64249.121285418689</v>
      </c>
      <c r="H864" s="4"/>
      <c r="I864">
        <f t="shared" si="229"/>
        <v>856764.19338728825</v>
      </c>
      <c r="J864">
        <f t="shared" si="230"/>
        <v>107081.86880903115</v>
      </c>
      <c r="M864">
        <f>IF(front!E877&gt;$M$2,I864,J864)</f>
        <v>856764.19338728825</v>
      </c>
      <c r="O864">
        <f t="shared" ref="O864:O927" si="231">M864-$O$3</f>
        <v>855693.60423130065</v>
      </c>
      <c r="Q864">
        <f>'slit correction'!O866</f>
        <v>855693.60423130065</v>
      </c>
      <c r="R864">
        <f>SUMPRODUCT(B$6:B$2053,Q$6:Q$2053,EXP(constants!B$7+constants!A$7*ABS(A$6:A$2053-A864)))</f>
        <v>5595.1012008341258</v>
      </c>
      <c r="S864">
        <f t="shared" si="226"/>
        <v>850098.5030304665</v>
      </c>
      <c r="T864">
        <f t="shared" si="225"/>
        <v>850090.86291919637</v>
      </c>
      <c r="AT864">
        <f t="shared" si="227"/>
        <v>0.12498406170042436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53629.43</v>
      </c>
      <c r="D865" s="2">
        <f>front!E878-front!C878</f>
        <v>60287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56735.431481118852</v>
      </c>
      <c r="G865" s="4">
        <f>D865/(constants!$A$4+constants!$B$4*calc!D865+constants!$C$4*calc!D865^2+constants!$D$4*calc!D865^3+constants!$E$4*calc!D865^4+constants!$F$4*calc!D865^5+constants!$G$4*calc!D865^6+constants!$H$4*calc!D865^7)</f>
        <v>64278.362861997673</v>
      </c>
      <c r="H865" s="4"/>
      <c r="I865">
        <f t="shared" si="229"/>
        <v>859627.74971392192</v>
      </c>
      <c r="J865">
        <f t="shared" si="230"/>
        <v>107130.60476999612</v>
      </c>
      <c r="M865">
        <f>IF(front!E878&gt;$M$2,I865,J865)</f>
        <v>859627.74971392192</v>
      </c>
      <c r="O865">
        <f t="shared" si="231"/>
        <v>858557.16055793432</v>
      </c>
      <c r="Q865">
        <f>'slit correction'!O867</f>
        <v>858557.16055793432</v>
      </c>
      <c r="R865">
        <f>SUMPRODUCT(B$6:B$2053,Q$6:Q$2053,EXP(constants!B$7+constants!A$7*ABS(A$6:A$2053-A865)))</f>
        <v>5596.803785252614</v>
      </c>
      <c r="S865">
        <f t="shared" si="226"/>
        <v>852960.3567726817</v>
      </c>
      <c r="T865">
        <f t="shared" si="225"/>
        <v>852952.71666141157</v>
      </c>
      <c r="AT865">
        <f t="shared" si="227"/>
        <v>0.12462441423703276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53665.17</v>
      </c>
      <c r="D866" s="2">
        <f>front!E879-front!C879</f>
        <v>60231.6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56775.590152975492</v>
      </c>
      <c r="G866" s="4">
        <f>D866/(constants!$A$4+constants!$B$4*calc!D866+constants!$C$4*calc!D866^2+constants!$D$4*calc!D866^3+constants!$E$4*calc!D866^4+constants!$F$4*calc!D866^5+constants!$G$4*calc!D866^6+constants!$H$4*calc!D866^7)</f>
        <v>64214.343130566303</v>
      </c>
      <c r="H866" s="4"/>
      <c r="I866">
        <f t="shared" si="229"/>
        <v>860236.21443902259</v>
      </c>
      <c r="J866">
        <f t="shared" si="230"/>
        <v>107023.90521761052</v>
      </c>
      <c r="M866">
        <f>IF(front!E879&gt;$M$2,I866,J866)</f>
        <v>860236.21443902259</v>
      </c>
      <c r="O866">
        <f t="shared" si="231"/>
        <v>859165.62528303498</v>
      </c>
      <c r="Q866">
        <f>'slit correction'!O868</f>
        <v>859165.62528303498</v>
      </c>
      <c r="R866">
        <f>SUMPRODUCT(B$6:B$2053,Q$6:Q$2053,EXP(constants!B$7+constants!A$7*ABS(A$6:A$2053-A866)))</f>
        <v>5598.4699213235835</v>
      </c>
      <c r="S866">
        <f t="shared" si="226"/>
        <v>853567.1553617114</v>
      </c>
      <c r="T866">
        <f t="shared" si="225"/>
        <v>853559.51525044127</v>
      </c>
      <c r="AT866">
        <f t="shared" si="227"/>
        <v>0.12441222936353938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53501.74</v>
      </c>
      <c r="D867" s="2">
        <f>front!E880-front!C880</f>
        <v>60216.5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56591.961853255583</v>
      </c>
      <c r="G867" s="4">
        <f>D867/(constants!$A$4+constants!$B$4*calc!D867+constants!$C$4*calc!D867^2+constants!$D$4*calc!D867^3+constants!$E$4*calc!D867^4+constants!$F$4*calc!D867^5+constants!$G$4*calc!D867^6+constants!$H$4*calc!D867^7)</f>
        <v>64196.90084296812</v>
      </c>
      <c r="H867" s="4"/>
      <c r="I867">
        <f t="shared" si="229"/>
        <v>857453.96747356944</v>
      </c>
      <c r="J867">
        <f t="shared" si="230"/>
        <v>106994.8347382802</v>
      </c>
      <c r="M867">
        <f>IF(front!E880&gt;$M$2,I867,J867)</f>
        <v>857453.96747356944</v>
      </c>
      <c r="O867">
        <f t="shared" si="231"/>
        <v>856383.37831758184</v>
      </c>
      <c r="Q867">
        <f>'slit correction'!O869</f>
        <v>856383.37831758184</v>
      </c>
      <c r="R867">
        <f>SUMPRODUCT(B$6:B$2053,Q$6:Q$2053,EXP(constants!B$7+constants!A$7*ABS(A$6:A$2053-A867)))</f>
        <v>5600.0991558340938</v>
      </c>
      <c r="S867">
        <f t="shared" si="226"/>
        <v>850783.27916174778</v>
      </c>
      <c r="T867">
        <f t="shared" si="225"/>
        <v>850775.63905047765</v>
      </c>
      <c r="AT867">
        <f t="shared" si="227"/>
        <v>0.12478201605799703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53361.27</v>
      </c>
      <c r="D868" s="2">
        <f>front!E881-front!C881</f>
        <v>60281.2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56434.145314355199</v>
      </c>
      <c r="G868" s="4">
        <f>D868/(constants!$A$4+constants!$B$4*calc!D868+constants!$C$4*calc!D868^2+constants!$D$4*calc!D868^3+constants!$E$4*calc!D868^4+constants!$F$4*calc!D868^5+constants!$G$4*calc!D868^6+constants!$H$4*calc!D868^7)</f>
        <v>64271.658493546551</v>
      </c>
      <c r="H868" s="4"/>
      <c r="I868">
        <f t="shared" si="229"/>
        <v>855062.80779326067</v>
      </c>
      <c r="J868">
        <f t="shared" si="230"/>
        <v>107119.43082257759</v>
      </c>
      <c r="M868">
        <f>IF(front!E881&gt;$M$2,I868,J868)</f>
        <v>855062.80779326067</v>
      </c>
      <c r="O868">
        <f t="shared" si="231"/>
        <v>853992.21863727306</v>
      </c>
      <c r="Q868">
        <f>'slit correction'!O870</f>
        <v>853992.21863727306</v>
      </c>
      <c r="R868">
        <f>SUMPRODUCT(B$6:B$2053,Q$6:Q$2053,EXP(constants!B$7+constants!A$7*ABS(A$6:A$2053-A868)))</f>
        <v>5601.6952792690536</v>
      </c>
      <c r="S868">
        <f t="shared" si="226"/>
        <v>848390.52335800405</v>
      </c>
      <c r="T868">
        <f t="shared" si="225"/>
        <v>848382.88324673392</v>
      </c>
      <c r="AT868">
        <f t="shared" si="227"/>
        <v>0.1252766812522586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53216.480000000003</v>
      </c>
      <c r="D869" s="2">
        <f>front!E882-front!C882</f>
        <v>60307.7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56271.488197263126</v>
      </c>
      <c r="G869" s="4">
        <f>D869/(constants!$A$4+constants!$B$4*calc!D869+constants!$C$4*calc!D869^2+constants!$D$4*calc!D869^3+constants!$E$4*calc!D869^4+constants!$F$4*calc!D869^5+constants!$G$4*calc!D869^6+constants!$H$4*calc!D869^7)</f>
        <v>64302.294255574525</v>
      </c>
      <c r="H869" s="4"/>
      <c r="I869">
        <f t="shared" si="229"/>
        <v>852598.30601913831</v>
      </c>
      <c r="J869">
        <f t="shared" si="230"/>
        <v>107170.49042595754</v>
      </c>
      <c r="M869">
        <f>IF(front!E882&gt;$M$2,I869,J869)</f>
        <v>852598.30601913831</v>
      </c>
      <c r="O869">
        <f t="shared" si="231"/>
        <v>851527.71686315071</v>
      </c>
      <c r="Q869">
        <f>'slit correction'!O871</f>
        <v>851527.71686315071</v>
      </c>
      <c r="R869">
        <f>SUMPRODUCT(B$6:B$2053,Q$6:Q$2053,EXP(constants!B$7+constants!A$7*ABS(A$6:A$2053-A869)))</f>
        <v>5603.2615856996308</v>
      </c>
      <c r="S869">
        <f t="shared" si="226"/>
        <v>845924.45527745108</v>
      </c>
      <c r="T869">
        <f t="shared" si="225"/>
        <v>845916.81516618095</v>
      </c>
      <c r="AT869">
        <f t="shared" si="227"/>
        <v>0.12569869030862452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53376.119999999995</v>
      </c>
      <c r="D870" s="2">
        <f>front!E883-front!C883</f>
        <v>60170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56450.828536052875</v>
      </c>
      <c r="G870" s="4">
        <f>D870/(constants!$A$4+constants!$B$4*calc!D870+constants!$C$4*calc!D870^2+constants!$D$4*calc!D870^3+constants!$E$4*calc!D870^4+constants!$F$4*calc!D870^5+constants!$G$4*calc!D870^6+constants!$H$4*calc!D870^7)</f>
        <v>64143.206784785216</v>
      </c>
      <c r="H870" s="4"/>
      <c r="I870">
        <f t="shared" si="229"/>
        <v>855315.58387958899</v>
      </c>
      <c r="J870">
        <f t="shared" si="230"/>
        <v>106905.34464130869</v>
      </c>
      <c r="M870">
        <f>IF(front!E883&gt;$M$2,I870,J870)</f>
        <v>855315.58387958899</v>
      </c>
      <c r="O870">
        <f t="shared" si="231"/>
        <v>854244.99472360138</v>
      </c>
      <c r="Q870">
        <f>'slit correction'!O872</f>
        <v>854244.99472360138</v>
      </c>
      <c r="R870">
        <f>SUMPRODUCT(B$6:B$2053,Q$6:Q$2053,EXP(constants!B$7+constants!A$7*ABS(A$6:A$2053-A870)))</f>
        <v>5604.801455597888</v>
      </c>
      <c r="S870">
        <f t="shared" si="226"/>
        <v>848640.19326800352</v>
      </c>
      <c r="T870">
        <f t="shared" si="225"/>
        <v>848632.5531567334</v>
      </c>
      <c r="AT870">
        <f t="shared" si="227"/>
        <v>0.12498935674292448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53676.98</v>
      </c>
      <c r="D871" s="2">
        <f>front!E884-front!C884</f>
        <v>60267.199999999997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56788.860466018108</v>
      </c>
      <c r="G871" s="4">
        <f>D871/(constants!$A$4+constants!$B$4*calc!D871+constants!$C$4*calc!D871^2+constants!$D$4*calc!D871^3+constants!$E$4*calc!D871^4+constants!$F$4*calc!D871^5+constants!$G$4*calc!D871^6+constants!$H$4*calc!D871^7)</f>
        <v>64255.477413563058</v>
      </c>
      <c r="H871" s="4"/>
      <c r="I871">
        <f t="shared" si="229"/>
        <v>860437.27978815325</v>
      </c>
      <c r="J871">
        <f t="shared" si="230"/>
        <v>107092.46235593843</v>
      </c>
      <c r="M871">
        <f>IF(front!E884&gt;$M$2,I871,J871)</f>
        <v>860437.27978815325</v>
      </c>
      <c r="O871">
        <f t="shared" si="231"/>
        <v>859366.69063216564</v>
      </c>
      <c r="Q871">
        <f>'slit correction'!O873</f>
        <v>859366.69063216564</v>
      </c>
      <c r="R871">
        <f>SUMPRODUCT(B$6:B$2053,Q$6:Q$2053,EXP(constants!B$7+constants!A$7*ABS(A$6:A$2053-A871)))</f>
        <v>5606.3117687102076</v>
      </c>
      <c r="S871">
        <f t="shared" si="226"/>
        <v>853760.37886345538</v>
      </c>
      <c r="T871">
        <f t="shared" si="225"/>
        <v>853752.73875218525</v>
      </c>
      <c r="AT871">
        <f t="shared" si="227"/>
        <v>0.12446283403980994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53762.78</v>
      </c>
      <c r="D872" s="2">
        <f>front!E885-front!C885</f>
        <v>60242.9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56885.272694443287</v>
      </c>
      <c r="G872" s="4">
        <f>D872/(constants!$A$4+constants!$B$4*calc!D872+constants!$C$4*calc!D872^2+constants!$D$4*calc!D872^3+constants!$E$4*calc!D872^4+constants!$F$4*calc!D872^5+constants!$G$4*calc!D872^6+constants!$H$4*calc!D872^7)</f>
        <v>64227.397957621237</v>
      </c>
      <c r="H872" s="4"/>
      <c r="I872">
        <f t="shared" si="229"/>
        <v>861898.07112792856</v>
      </c>
      <c r="J872">
        <f t="shared" si="230"/>
        <v>107045.66326270206</v>
      </c>
      <c r="M872">
        <f>IF(front!E885&gt;$M$2,I872,J872)</f>
        <v>861898.07112792856</v>
      </c>
      <c r="O872">
        <f t="shared" si="231"/>
        <v>860827.48197194096</v>
      </c>
      <c r="Q872">
        <f>'slit correction'!O874</f>
        <v>860827.48197194096</v>
      </c>
      <c r="R872">
        <f>SUMPRODUCT(B$6:B$2053,Q$6:Q$2053,EXP(constants!B$7+constants!A$7*ABS(A$6:A$2053-A872)))</f>
        <v>5607.7863851431021</v>
      </c>
      <c r="S872">
        <f t="shared" si="226"/>
        <v>855219.6955867979</v>
      </c>
      <c r="T872">
        <f t="shared" si="225"/>
        <v>855212.05547552777</v>
      </c>
      <c r="AT872">
        <f t="shared" si="227"/>
        <v>0.12419759000343979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53635.57</v>
      </c>
      <c r="D873" s="2">
        <f>front!E886-front!C886</f>
        <v>60256.800000000003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56742.330528959465</v>
      </c>
      <c r="G873" s="4">
        <f>D873/(constants!$A$4+constants!$B$4*calc!D873+constants!$C$4*calc!D873^2+constants!$D$4*calc!D873^3+constants!$E$4*calc!D873^4+constants!$F$4*calc!D873^5+constants!$G$4*calc!D873^6+constants!$H$4*calc!D873^7)</f>
        <v>64243.458896486372</v>
      </c>
      <c r="H873" s="4"/>
      <c r="I873">
        <f t="shared" si="229"/>
        <v>859732.2807418101</v>
      </c>
      <c r="J873">
        <f t="shared" si="230"/>
        <v>107072.43149414395</v>
      </c>
      <c r="M873">
        <f>IF(front!E886&gt;$M$2,I873,J873)</f>
        <v>859732.2807418101</v>
      </c>
      <c r="O873">
        <f t="shared" si="231"/>
        <v>858661.6915858225</v>
      </c>
      <c r="Q873">
        <f>'slit correction'!O875</f>
        <v>858661.6915858225</v>
      </c>
      <c r="R873">
        <f>SUMPRODUCT(B$6:B$2053,Q$6:Q$2053,EXP(constants!B$7+constants!A$7*ABS(A$6:A$2053-A873)))</f>
        <v>5609.2237476352093</v>
      </c>
      <c r="S873">
        <f t="shared" si="226"/>
        <v>853052.46783818724</v>
      </c>
      <c r="T873">
        <f t="shared" si="225"/>
        <v>853044.82772691711</v>
      </c>
      <c r="AT873">
        <f t="shared" si="227"/>
        <v>0.12454159730021738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53455.049999999996</v>
      </c>
      <c r="D874" s="2">
        <f>front!E887-front!C887</f>
        <v>60207.3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56539.504730045803</v>
      </c>
      <c r="G874" s="4">
        <f>D874/(constants!$A$4+constants!$B$4*calc!D874+constants!$C$4*calc!D874^2+constants!$D$4*calc!D874^3+constants!$E$4*calc!D874^4+constants!$F$4*calc!D874^5+constants!$G$4*calc!D874^6+constants!$H$4*calc!D874^7)</f>
        <v>64186.275238727794</v>
      </c>
      <c r="H874" s="4"/>
      <c r="I874">
        <f t="shared" si="229"/>
        <v>856659.16257645155</v>
      </c>
      <c r="J874">
        <f t="shared" si="230"/>
        <v>106977.12539787966</v>
      </c>
      <c r="M874">
        <f>IF(front!E887&gt;$M$2,I874,J874)</f>
        <v>856659.16257645155</v>
      </c>
      <c r="O874">
        <f t="shared" si="231"/>
        <v>855588.57342046394</v>
      </c>
      <c r="Q874">
        <f>'slit correction'!O876</f>
        <v>855588.57342046394</v>
      </c>
      <c r="R874">
        <f>SUMPRODUCT(B$6:B$2053,Q$6:Q$2053,EXP(constants!B$7+constants!A$7*ABS(A$6:A$2053-A874)))</f>
        <v>5610.6268382414119</v>
      </c>
      <c r="S874">
        <f t="shared" si="226"/>
        <v>849977.94658222259</v>
      </c>
      <c r="T874">
        <f t="shared" si="225"/>
        <v>849970.30647095246</v>
      </c>
      <c r="AT874">
        <f t="shared" si="227"/>
        <v>0.12487711574360545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53412.5</v>
      </c>
      <c r="D875" s="2">
        <f>front!E888-front!C888</f>
        <v>60237.9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56491.700207278715</v>
      </c>
      <c r="G875" s="4">
        <f>D875/(constants!$A$4+constants!$B$4*calc!D875+constants!$C$4*calc!D875^2+constants!$D$4*calc!D875^3+constants!$E$4*calc!D875^4+constants!$F$4*calc!D875^5+constants!$G$4*calc!D875^6+constants!$H$4*calc!D875^7)</f>
        <v>64221.621274918318</v>
      </c>
      <c r="H875" s="4"/>
      <c r="I875">
        <f t="shared" si="229"/>
        <v>855934.85162543505</v>
      </c>
      <c r="J875">
        <f t="shared" si="230"/>
        <v>107036.03545819719</v>
      </c>
      <c r="M875">
        <f>IF(front!E888&gt;$M$2,I875,J875)</f>
        <v>855934.85162543505</v>
      </c>
      <c r="O875">
        <f t="shared" si="231"/>
        <v>854864.26246944745</v>
      </c>
      <c r="Q875">
        <f>'slit correction'!O877</f>
        <v>854864.26246944745</v>
      </c>
      <c r="R875">
        <f>SUMPRODUCT(B$6:B$2053,Q$6:Q$2053,EXP(constants!B$7+constants!A$7*ABS(A$6:A$2053-A875)))</f>
        <v>5611.9997700639478</v>
      </c>
      <c r="S875">
        <f t="shared" si="226"/>
        <v>849252.26269938354</v>
      </c>
      <c r="T875">
        <f t="shared" si="225"/>
        <v>849244.62258811342</v>
      </c>
      <c r="AT875">
        <f t="shared" si="227"/>
        <v>0.1250516149154739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53239.5</v>
      </c>
      <c r="D876" s="2">
        <f>front!E889-front!C889</f>
        <v>60260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56297.348022739228</v>
      </c>
      <c r="G876" s="4">
        <f>D876/(constants!$A$4+constants!$B$4*calc!D876+constants!$C$4*calc!D876^2+constants!$D$4*calc!D876^3+constants!$E$4*calc!D876^4+constants!$F$4*calc!D876^5+constants!$G$4*calc!D876^6+constants!$H$4*calc!D876^7)</f>
        <v>64247.156746505847</v>
      </c>
      <c r="H876" s="4"/>
      <c r="I876">
        <f t="shared" si="229"/>
        <v>852990.12155665504</v>
      </c>
      <c r="J876">
        <f t="shared" si="230"/>
        <v>107078.59457750975</v>
      </c>
      <c r="M876">
        <f>IF(front!E889&gt;$M$2,I876,J876)</f>
        <v>852990.12155665504</v>
      </c>
      <c r="O876">
        <f t="shared" si="231"/>
        <v>851919.53240066743</v>
      </c>
      <c r="Q876">
        <f>'slit correction'!O878</f>
        <v>851919.53240066743</v>
      </c>
      <c r="R876">
        <f>SUMPRODUCT(B$6:B$2053,Q$6:Q$2053,EXP(constants!B$7+constants!A$7*ABS(A$6:A$2053-A876)))</f>
        <v>5613.3437061664827</v>
      </c>
      <c r="S876">
        <f t="shared" si="226"/>
        <v>846306.18869450095</v>
      </c>
      <c r="T876">
        <f t="shared" si="225"/>
        <v>846298.54858323082</v>
      </c>
      <c r="AT876">
        <f t="shared" si="227"/>
        <v>0.12553321764394859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53061.55</v>
      </c>
      <c r="D877" s="2">
        <f>front!E890-front!C890</f>
        <v>60174.2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56097.453565985117</v>
      </c>
      <c r="G877" s="4">
        <f>D877/(constants!$A$4+constants!$B$4*calc!D877+constants!$C$4*calc!D877^2+constants!$D$4*calc!D877^3+constants!$E$4*calc!D877^4+constants!$F$4*calc!D877^5+constants!$G$4*calc!D877^6+constants!$H$4*calc!D877^7)</f>
        <v>64148.055403049293</v>
      </c>
      <c r="H877" s="4"/>
      <c r="I877">
        <f t="shared" si="229"/>
        <v>849961.41766644118</v>
      </c>
      <c r="J877">
        <f t="shared" si="230"/>
        <v>106913.42567174882</v>
      </c>
      <c r="M877">
        <f>IF(front!E890&gt;$M$2,I877,J877)</f>
        <v>849961.41766644118</v>
      </c>
      <c r="O877">
        <f t="shared" si="231"/>
        <v>848890.82851045358</v>
      </c>
      <c r="Q877">
        <f>'slit correction'!O879</f>
        <v>848890.82851045358</v>
      </c>
      <c r="R877">
        <f>SUMPRODUCT(B$6:B$2053,Q$6:Q$2053,EXP(constants!B$7+constants!A$7*ABS(A$6:A$2053-A877)))</f>
        <v>5614.6625877152774</v>
      </c>
      <c r="S877">
        <f t="shared" si="226"/>
        <v>843276.16592273826</v>
      </c>
      <c r="T877">
        <f t="shared" si="225"/>
        <v>843268.52581146813</v>
      </c>
      <c r="AT877">
        <f t="shared" si="227"/>
        <v>0.1257862103497337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53335.58</v>
      </c>
      <c r="D878" s="2">
        <f>front!E891-front!C891</f>
        <v>60263.4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56405.284227229786</v>
      </c>
      <c r="G878" s="4">
        <f>D878/(constants!$A$4+constants!$B$4*calc!D878+constants!$C$4*calc!D878^2+constants!$D$4*calc!D878^3+constants!$E$4*calc!D878^4+constants!$F$4*calc!D878^5+constants!$G$4*calc!D878^6+constants!$H$4*calc!D878^7)</f>
        <v>64251.085863280023</v>
      </c>
      <c r="H878" s="4"/>
      <c r="I878">
        <f t="shared" si="229"/>
        <v>854625.51859439071</v>
      </c>
      <c r="J878">
        <f t="shared" si="230"/>
        <v>107085.1431054667</v>
      </c>
      <c r="M878">
        <f>IF(front!E891&gt;$M$2,I878,J878)</f>
        <v>854625.51859439071</v>
      </c>
      <c r="O878">
        <f t="shared" si="231"/>
        <v>853554.92943840311</v>
      </c>
      <c r="Q878">
        <f>'slit correction'!O880</f>
        <v>853554.92943840311</v>
      </c>
      <c r="R878">
        <f>SUMPRODUCT(B$6:B$2053,Q$6:Q$2053,EXP(constants!B$7+constants!A$7*ABS(A$6:A$2053-A878)))</f>
        <v>5615.9604564901956</v>
      </c>
      <c r="S878">
        <f t="shared" si="226"/>
        <v>847938.96898191294</v>
      </c>
      <c r="T878">
        <f t="shared" si="225"/>
        <v>847931.32887064281</v>
      </c>
      <c r="AT878">
        <f t="shared" si="227"/>
        <v>0.12530066184027652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54061.78</v>
      </c>
      <c r="D879" s="2">
        <f>front!E892-front!C892</f>
        <v>60293.1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57221.298717474121</v>
      </c>
      <c r="G879" s="4">
        <f>D879/(constants!$A$4+constants!$B$4*calc!D879+constants!$C$4*calc!D879^2+constants!$D$4*calc!D879^3+constants!$E$4*calc!D879^4+constants!$F$4*calc!D879^5+constants!$G$4*calc!D879^6+constants!$H$4*calc!D879^7)</f>
        <v>64285.414501419742</v>
      </c>
      <c r="H879" s="4"/>
      <c r="I879">
        <f t="shared" si="229"/>
        <v>866989.37450718356</v>
      </c>
      <c r="J879">
        <f t="shared" si="230"/>
        <v>107142.35750236624</v>
      </c>
      <c r="M879">
        <f>IF(front!E892&gt;$M$2,I879,J879)</f>
        <v>866989.37450718356</v>
      </c>
      <c r="O879">
        <f t="shared" si="231"/>
        <v>865918.78535119595</v>
      </c>
      <c r="Q879">
        <f>'slit correction'!O881</f>
        <v>865918.78535119595</v>
      </c>
      <c r="R879">
        <f>SUMPRODUCT(B$6:B$2053,Q$6:Q$2053,EXP(constants!B$7+constants!A$7*ABS(A$6:A$2053-A879)))</f>
        <v>5617.2317067631548</v>
      </c>
      <c r="S879">
        <f t="shared" si="226"/>
        <v>860301.5536444328</v>
      </c>
      <c r="T879">
        <f t="shared" si="225"/>
        <v>860293.91353316267</v>
      </c>
      <c r="AT879">
        <f t="shared" si="227"/>
        <v>0.1235797815437685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54694.13</v>
      </c>
      <c r="D880" s="2">
        <f>front!E893-front!C893</f>
        <v>60161.599999999999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57932.222140543854</v>
      </c>
      <c r="G880" s="4">
        <f>D880/(constants!$A$4+constants!$B$4*calc!D880+constants!$C$4*calc!D880^2+constants!$D$4*calc!D880^3+constants!$E$4*calc!D880^4+constants!$F$4*calc!D880^5+constants!$G$4*calc!D880^6+constants!$H$4*calc!D880^7)</f>
        <v>64133.510239614341</v>
      </c>
      <c r="H880" s="4"/>
      <c r="I880">
        <f t="shared" si="229"/>
        <v>877760.94152339175</v>
      </c>
      <c r="J880">
        <f t="shared" si="230"/>
        <v>106889.18373269057</v>
      </c>
      <c r="M880">
        <f>IF(front!E893&gt;$M$2,I880,J880)</f>
        <v>877760.94152339175</v>
      </c>
      <c r="O880">
        <f t="shared" si="231"/>
        <v>876690.35236740415</v>
      </c>
      <c r="Q880">
        <f>'slit correction'!O882</f>
        <v>876690.35236740415</v>
      </c>
      <c r="R880">
        <f>SUMPRODUCT(B$6:B$2053,Q$6:Q$2053,EXP(constants!B$7+constants!A$7*ABS(A$6:A$2053-A880)))</f>
        <v>5618.4610755440044</v>
      </c>
      <c r="S880">
        <f t="shared" si="226"/>
        <v>871071.89129186014</v>
      </c>
      <c r="T880">
        <f t="shared" si="225"/>
        <v>871064.25118059001</v>
      </c>
      <c r="AT880">
        <f t="shared" si="227"/>
        <v>0.12177482350397115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54930.12</v>
      </c>
      <c r="D881" s="2">
        <f>front!E894-front!C894</f>
        <v>60207.5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58197.64941952598</v>
      </c>
      <c r="G881" s="4">
        <f>D881/(constants!$A$4+constants!$B$4*calc!D881+constants!$C$4*calc!D881^2+constants!$D$4*calc!D881^3+constants!$E$4*calc!D881^4+constants!$F$4*calc!D881^5+constants!$G$4*calc!D881^6+constants!$H$4*calc!D881^7)</f>
        <v>64186.506218200862</v>
      </c>
      <c r="H881" s="4"/>
      <c r="I881">
        <f t="shared" si="229"/>
        <v>881782.56696251489</v>
      </c>
      <c r="J881">
        <f t="shared" si="230"/>
        <v>106977.5103636681</v>
      </c>
      <c r="M881">
        <f>IF(front!E894&gt;$M$2,I881,J881)</f>
        <v>881782.56696251489</v>
      </c>
      <c r="O881">
        <f t="shared" si="231"/>
        <v>880711.97780652728</v>
      </c>
      <c r="Q881">
        <f>'slit correction'!O883</f>
        <v>880711.97780652728</v>
      </c>
      <c r="R881">
        <f>SUMPRODUCT(B$6:B$2053,Q$6:Q$2053,EXP(constants!B$7+constants!A$7*ABS(A$6:A$2053-A881)))</f>
        <v>5619.6352881348648</v>
      </c>
      <c r="S881">
        <f t="shared" si="226"/>
        <v>875092.34251839237</v>
      </c>
      <c r="T881">
        <f t="shared" si="225"/>
        <v>875084.70240712224</v>
      </c>
      <c r="AT881">
        <f t="shared" si="227"/>
        <v>0.12131960232801448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54883.72</v>
      </c>
      <c r="D882" s="2">
        <f>front!E895-front!C895</f>
        <v>60180.7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58145.455863874318</v>
      </c>
      <c r="G882" s="4">
        <f>D882/(constants!$A$4+constants!$B$4*calc!D882+constants!$C$4*calc!D882^2+constants!$D$4*calc!D882^3+constants!$E$4*calc!D882^4+constants!$F$4*calc!D882^5+constants!$G$4*calc!D882^6+constants!$H$4*calc!D882^7)</f>
        <v>64155.559672307645</v>
      </c>
      <c r="H882" s="4"/>
      <c r="I882">
        <f t="shared" si="229"/>
        <v>880991.75551324722</v>
      </c>
      <c r="J882">
        <f t="shared" si="230"/>
        <v>106925.93278717941</v>
      </c>
      <c r="M882">
        <f>IF(front!E895&gt;$M$2,I882,J882)</f>
        <v>880991.75551324722</v>
      </c>
      <c r="O882">
        <f t="shared" si="231"/>
        <v>879921.16635725962</v>
      </c>
      <c r="Q882">
        <f>'slit correction'!O884</f>
        <v>879921.16635725962</v>
      </c>
      <c r="R882">
        <f>SUMPRODUCT(B$6:B$2053,Q$6:Q$2053,EXP(constants!B$7+constants!A$7*ABS(A$6:A$2053-A882)))</f>
        <v>5620.7495212328622</v>
      </c>
      <c r="S882">
        <f t="shared" si="226"/>
        <v>874300.41683602671</v>
      </c>
      <c r="T882">
        <f t="shared" si="225"/>
        <v>874292.77672475658</v>
      </c>
      <c r="AT882">
        <f t="shared" si="227"/>
        <v>0.12136995847922165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54943.18</v>
      </c>
      <c r="D883" s="2">
        <f>front!E896-front!C896</f>
        <v>60242.1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58212.340626202356</v>
      </c>
      <c r="G883" s="4">
        <f>D883/(constants!$A$4+constants!$B$4*calc!D883+constants!$C$4*calc!D883^2+constants!$D$4*calc!D883^3+constants!$E$4*calc!D883^4+constants!$F$4*calc!D883^5+constants!$G$4*calc!D883^6+constants!$H$4*calc!D883^7)</f>
        <v>64226.473665903395</v>
      </c>
      <c r="H883" s="4"/>
      <c r="I883">
        <f t="shared" si="229"/>
        <v>882005.16100306611</v>
      </c>
      <c r="J883">
        <f t="shared" si="230"/>
        <v>107044.12277650567</v>
      </c>
      <c r="M883">
        <f>IF(front!E896&gt;$M$2,I883,J883)</f>
        <v>882005.16100306611</v>
      </c>
      <c r="O883">
        <f t="shared" si="231"/>
        <v>880934.57184707851</v>
      </c>
      <c r="Q883">
        <f>'slit correction'!O885</f>
        <v>880934.57184707851</v>
      </c>
      <c r="R883">
        <f>SUMPRODUCT(B$6:B$2053,Q$6:Q$2053,EXP(constants!B$7+constants!A$7*ABS(A$6:A$2053-A883)))</f>
        <v>5621.7701724326307</v>
      </c>
      <c r="S883">
        <f t="shared" si="226"/>
        <v>875312.80167464586</v>
      </c>
      <c r="T883">
        <f t="shared" si="225"/>
        <v>875305.16156337573</v>
      </c>
      <c r="AT883">
        <f t="shared" si="227"/>
        <v>0.12136450840578875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54826.9</v>
      </c>
      <c r="D884" s="2">
        <f>front!E897-front!C897</f>
        <v>60305.8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58081.54510611685</v>
      </c>
      <c r="G884" s="4">
        <f>D884/(constants!$A$4+constants!$B$4*calc!D884+constants!$C$4*calc!D884^2+constants!$D$4*calc!D884^3+constants!$E$4*calc!D884^4+constants!$F$4*calc!D884^5+constants!$G$4*calc!D884^6+constants!$H$4*calc!D884^7)</f>
        <v>64300.097410437549</v>
      </c>
      <c r="H884" s="4"/>
      <c r="I884">
        <f t="shared" si="229"/>
        <v>880023.41069874004</v>
      </c>
      <c r="J884">
        <f t="shared" si="230"/>
        <v>107166.82901739591</v>
      </c>
      <c r="M884">
        <f>IF(front!E897&gt;$M$2,I884,J884)</f>
        <v>880023.41069874004</v>
      </c>
      <c r="O884">
        <f t="shared" si="231"/>
        <v>878952.82154275244</v>
      </c>
      <c r="Q884">
        <f>'slit correction'!O886</f>
        <v>878952.82154275244</v>
      </c>
      <c r="R884">
        <f>SUMPRODUCT(B$6:B$2053,Q$6:Q$2053,EXP(constants!B$7+constants!A$7*ABS(A$6:A$2053-A884)))</f>
        <v>5622.767095573663</v>
      </c>
      <c r="S884">
        <f t="shared" si="226"/>
        <v>873330.05444717873</v>
      </c>
      <c r="T884">
        <f t="shared" si="225"/>
        <v>873322.4143359086</v>
      </c>
      <c r="AT884">
        <f t="shared" si="227"/>
        <v>0.12177724787151431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54708.17</v>
      </c>
      <c r="D885" s="2">
        <f>front!E898-front!C898</f>
        <v>60260.6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57948.011546451809</v>
      </c>
      <c r="G885" s="4">
        <f>D885/(constants!$A$4+constants!$B$4*calc!D885+constants!$C$4*calc!D885^2+constants!$D$4*calc!D885^3+constants!$E$4*calc!D885^4+constants!$F$4*calc!D885^5+constants!$G$4*calc!D885^6+constants!$H$4*calc!D885^7)</f>
        <v>64247.850108734936</v>
      </c>
      <c r="H885" s="4"/>
      <c r="I885">
        <f t="shared" si="229"/>
        <v>878000.17494623945</v>
      </c>
      <c r="J885">
        <f t="shared" si="230"/>
        <v>107079.7501812249</v>
      </c>
      <c r="M885">
        <f>IF(front!E898&gt;$M$2,I885,J885)</f>
        <v>878000.17494623945</v>
      </c>
      <c r="O885">
        <f t="shared" si="231"/>
        <v>876929.58579025185</v>
      </c>
      <c r="Q885">
        <f>'slit correction'!O887</f>
        <v>876929.58579025185</v>
      </c>
      <c r="R885">
        <f>SUMPRODUCT(B$6:B$2053,Q$6:Q$2053,EXP(constants!B$7+constants!A$7*ABS(A$6:A$2053-A885)))</f>
        <v>5623.7068263355613</v>
      </c>
      <c r="S885">
        <f t="shared" si="226"/>
        <v>871305.87896391633</v>
      </c>
      <c r="T885">
        <f t="shared" si="225"/>
        <v>871298.2388526462</v>
      </c>
      <c r="AT885">
        <f t="shared" si="227"/>
        <v>0.12195868888953407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54627.6</v>
      </c>
      <c r="D886" s="2">
        <f>front!E899-front!C899</f>
        <v>60166.2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57857.405554129487</v>
      </c>
      <c r="G886" s="4">
        <f>D886/(constants!$A$4+constants!$B$4*calc!D886+constants!$C$4*calc!D886^2+constants!$D$4*calc!D886^3+constants!$E$4*calc!D886^4+constants!$F$4*calc!D886^5+constants!$G$4*calc!D886^6+constants!$H$4*calc!D886^7)</f>
        <v>64138.820138367155</v>
      </c>
      <c r="H886" s="4"/>
      <c r="I886">
        <f t="shared" si="229"/>
        <v>876627.35688074981</v>
      </c>
      <c r="J886">
        <f t="shared" si="230"/>
        <v>106898.03356394525</v>
      </c>
      <c r="M886">
        <f>IF(front!E899&gt;$M$2,I886,J886)</f>
        <v>876627.35688074981</v>
      </c>
      <c r="O886">
        <f t="shared" si="231"/>
        <v>875556.76772476221</v>
      </c>
      <c r="Q886">
        <f>'slit correction'!O888</f>
        <v>875556.76772476221</v>
      </c>
      <c r="R886">
        <f>SUMPRODUCT(B$6:B$2053,Q$6:Q$2053,EXP(constants!B$7+constants!A$7*ABS(A$6:A$2053-A886)))</f>
        <v>5624.5920756135893</v>
      </c>
      <c r="S886">
        <f t="shared" si="226"/>
        <v>869932.17564914864</v>
      </c>
      <c r="T886">
        <f t="shared" si="225"/>
        <v>869924.53553787852</v>
      </c>
      <c r="AT886">
        <f t="shared" si="227"/>
        <v>0.12194238831915316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54676.93</v>
      </c>
      <c r="D887" s="2">
        <f>front!E900-front!C900</f>
        <v>60274.3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57912.879312790792</v>
      </c>
      <c r="G887" s="4">
        <f>D887/(constants!$A$4+constants!$B$4*calc!D887+constants!$C$4*calc!D887^2+constants!$D$4*calc!D887^3+constants!$E$4*calc!D887^4+constants!$F$4*calc!D887^5+constants!$G$4*calc!D887^6+constants!$H$4*calc!D887^7)</f>
        <v>64263.683201201471</v>
      </c>
      <c r="H887" s="4"/>
      <c r="I887">
        <f t="shared" si="229"/>
        <v>877467.86837561801</v>
      </c>
      <c r="J887">
        <f t="shared" si="230"/>
        <v>107106.13866866911</v>
      </c>
      <c r="M887">
        <f>IF(front!E900&gt;$M$2,I887,J887)</f>
        <v>877467.86837561801</v>
      </c>
      <c r="O887">
        <f t="shared" si="231"/>
        <v>876397.27921963041</v>
      </c>
      <c r="Q887">
        <f>'slit correction'!O889</f>
        <v>876397.27921963041</v>
      </c>
      <c r="R887">
        <f>SUMPRODUCT(B$6:B$2053,Q$6:Q$2053,EXP(constants!B$7+constants!A$7*ABS(A$6:A$2053-A887)))</f>
        <v>5625.4247288255356</v>
      </c>
      <c r="S887">
        <f t="shared" si="226"/>
        <v>870771.85449080484</v>
      </c>
      <c r="T887">
        <f t="shared" si="225"/>
        <v>870764.21437953471</v>
      </c>
      <c r="AT887">
        <f t="shared" si="227"/>
        <v>0.12206274728548823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54890.57</v>
      </c>
      <c r="D888" s="2">
        <f>front!E901-front!C901</f>
        <v>60222.9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58153.160982598609</v>
      </c>
      <c r="G888" s="4">
        <f>D888/(constants!$A$4+constants!$B$4*calc!D888+constants!$C$4*calc!D888^2+constants!$D$4*calc!D888^3+constants!$E$4*calc!D888^4+constants!$F$4*calc!D888^5+constants!$G$4*calc!D888^6+constants!$H$4*calc!D888^7)</f>
        <v>64204.29323015469</v>
      </c>
      <c r="H888" s="4"/>
      <c r="I888">
        <f t="shared" si="229"/>
        <v>881108.49973634258</v>
      </c>
      <c r="J888">
        <f t="shared" si="230"/>
        <v>107007.15538359116</v>
      </c>
      <c r="M888">
        <f>IF(front!E901&gt;$M$2,I888,J888)</f>
        <v>881108.49973634258</v>
      </c>
      <c r="O888">
        <f t="shared" si="231"/>
        <v>880037.91058035498</v>
      </c>
      <c r="Q888">
        <f>'slit correction'!O890</f>
        <v>880037.91058035498</v>
      </c>
      <c r="R888">
        <f>SUMPRODUCT(B$6:B$2053,Q$6:Q$2053,EXP(constants!B$7+constants!A$7*ABS(A$6:A$2053-A888)))</f>
        <v>5626.203887014979</v>
      </c>
      <c r="S888">
        <f t="shared" si="226"/>
        <v>874411.70669333998</v>
      </c>
      <c r="T888">
        <f t="shared" si="225"/>
        <v>874404.06658206985</v>
      </c>
      <c r="AT888">
        <f t="shared" si="227"/>
        <v>0.12144605961196756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54865.68</v>
      </c>
      <c r="D889" s="2">
        <f>front!E902-front!C902</f>
        <v>60181.9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58125.164137922766</v>
      </c>
      <c r="G889" s="4">
        <f>D889/(constants!$A$4+constants!$B$4*calc!D889+constants!$C$4*calc!D889^2+constants!$D$4*calc!D889^3+constants!$E$4*calc!D889^4+constants!$F$4*calc!D889^5+constants!$G$4*calc!D889^6+constants!$H$4*calc!D889^7)</f>
        <v>64156.94513642908</v>
      </c>
      <c r="H889" s="4"/>
      <c r="I889">
        <f t="shared" si="229"/>
        <v>880684.30512004183</v>
      </c>
      <c r="J889">
        <f t="shared" si="230"/>
        <v>106928.24189404846</v>
      </c>
      <c r="M889">
        <f>IF(front!E902&gt;$M$2,I889,J889)</f>
        <v>880684.30512004183</v>
      </c>
      <c r="O889">
        <f t="shared" si="231"/>
        <v>879613.71596405422</v>
      </c>
      <c r="Q889">
        <f>'slit correction'!O891</f>
        <v>879613.71596405422</v>
      </c>
      <c r="R889">
        <f>SUMPRODUCT(B$6:B$2053,Q$6:Q$2053,EXP(constants!B$7+constants!A$7*ABS(A$6:A$2053-A889)))</f>
        <v>5626.9251310914706</v>
      </c>
      <c r="S889">
        <f t="shared" si="226"/>
        <v>873986.79083296272</v>
      </c>
      <c r="T889">
        <f t="shared" ref="T889:T952" si="232">IF((S889-$S$2)&gt;0,S889-$S$2,0)</f>
        <v>873979.1507216926</v>
      </c>
      <c r="AT889">
        <f t="shared" si="227"/>
        <v>0.12141495116059051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54596.9</v>
      </c>
      <c r="D890" s="2">
        <f>front!E903-front!C903</f>
        <v>60229.4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57822.883464912731</v>
      </c>
      <c r="G890" s="4">
        <f>D890/(constants!$A$4+constants!$B$4*calc!D890+constants!$C$4*calc!D890^2+constants!$D$4*calc!D890^3+constants!$E$4*calc!D890^4+constants!$F$4*calc!D890^5+constants!$G$4*calc!D890^6+constants!$H$4*calc!D890^7)</f>
        <v>64211.801681156554</v>
      </c>
      <c r="H890" s="4"/>
      <c r="I890">
        <f t="shared" si="229"/>
        <v>876104.29492292006</v>
      </c>
      <c r="J890">
        <f t="shared" si="230"/>
        <v>107019.66946859425</v>
      </c>
      <c r="M890">
        <f>IF(front!E903&gt;$M$2,I890,J890)</f>
        <v>876104.29492292006</v>
      </c>
      <c r="O890">
        <f t="shared" si="231"/>
        <v>875033.70576693246</v>
      </c>
      <c r="Q890">
        <f>'slit correction'!O892</f>
        <v>875033.70576693246</v>
      </c>
      <c r="R890">
        <f>SUMPRODUCT(B$6:B$2053,Q$6:Q$2053,EXP(constants!B$7+constants!A$7*ABS(A$6:A$2053-A890)))</f>
        <v>5627.5891268197793</v>
      </c>
      <c r="S890">
        <f t="shared" si="226"/>
        <v>869406.11664011271</v>
      </c>
      <c r="T890">
        <f t="shared" si="232"/>
        <v>869398.47652884258</v>
      </c>
      <c r="AT890">
        <f t="shared" si="227"/>
        <v>0.12215402902232077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54263.77</v>
      </c>
      <c r="D891" s="2">
        <f>front!E904-front!C904</f>
        <v>60198.8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57448.3443066908</v>
      </c>
      <c r="G891" s="4">
        <f>D891/(constants!$A$4+constants!$B$4*calc!D891+constants!$C$4*calc!D891^2+constants!$D$4*calc!D891^3+constants!$E$4*calc!D891^4+constants!$F$4*calc!D891^5+constants!$G$4*calc!D891^6+constants!$H$4*calc!D891^7)</f>
        <v>64176.459100024775</v>
      </c>
      <c r="H891" s="4"/>
      <c r="I891">
        <f t="shared" si="229"/>
        <v>870429.45919228485</v>
      </c>
      <c r="J891">
        <f t="shared" si="230"/>
        <v>106960.76516670796</v>
      </c>
      <c r="M891">
        <f>IF(front!E904&gt;$M$2,I891,J891)</f>
        <v>870429.45919228485</v>
      </c>
      <c r="O891">
        <f t="shared" si="231"/>
        <v>869358.87003629724</v>
      </c>
      <c r="Q891">
        <f>'slit correction'!O893</f>
        <v>869358.87003629724</v>
      </c>
      <c r="R891">
        <f>SUMPRODUCT(B$6:B$2053,Q$6:Q$2053,EXP(constants!B$7+constants!A$7*ABS(A$6:A$2053-A891)))</f>
        <v>5628.2017390069659</v>
      </c>
      <c r="S891">
        <f t="shared" si="226"/>
        <v>863730.66829729034</v>
      </c>
      <c r="T891">
        <f t="shared" si="232"/>
        <v>863723.02818602021</v>
      </c>
      <c r="AT891">
        <f t="shared" si="227"/>
        <v>0.12288274947169438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54192.299999999996</v>
      </c>
      <c r="D892" s="2">
        <f>front!E905-front!C905</f>
        <v>60312.6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57368.004689203502</v>
      </c>
      <c r="G892" s="4">
        <f>D892/(constants!$A$4+constants!$B$4*calc!D892+constants!$C$4*calc!D892^2+constants!$D$4*calc!D892^3+constants!$E$4*calc!D892^4+constants!$F$4*calc!D892^5+constants!$G$4*calc!D892^6+constants!$H$4*calc!D892^7)</f>
        <v>64307.960031617724</v>
      </c>
      <c r="H892" s="4"/>
      <c r="I892">
        <f t="shared" si="229"/>
        <v>869212.19226065907</v>
      </c>
      <c r="J892">
        <f t="shared" si="230"/>
        <v>107179.93338602954</v>
      </c>
      <c r="M892">
        <f>IF(front!E905&gt;$M$2,I892,J892)</f>
        <v>869212.19226065907</v>
      </c>
      <c r="O892">
        <f t="shared" si="231"/>
        <v>868141.60310467146</v>
      </c>
      <c r="Q892">
        <f>'slit correction'!O894</f>
        <v>868141.60310467146</v>
      </c>
      <c r="R892">
        <f>SUMPRODUCT(B$6:B$2053,Q$6:Q$2053,EXP(constants!B$7+constants!A$7*ABS(A$6:A$2053-A892)))</f>
        <v>5628.770195373244</v>
      </c>
      <c r="S892">
        <f t="shared" si="226"/>
        <v>862512.83290929825</v>
      </c>
      <c r="T892">
        <f t="shared" si="232"/>
        <v>862505.19279802812</v>
      </c>
      <c r="AT892">
        <f t="shared" si="227"/>
        <v>0.12330698342745802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54254.05</v>
      </c>
      <c r="D893" s="2">
        <f>front!E906-front!C906</f>
        <v>60070.7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57437.417748675536</v>
      </c>
      <c r="G893" s="4">
        <f>D893/(constants!$A$4+constants!$B$4*calc!D893+constants!$C$4*calc!D893^2+constants!$D$4*calc!D893^3+constants!$E$4*calc!D893^4+constants!$F$4*calc!D893^5+constants!$G$4*calc!D893^6+constants!$H$4*calc!D893^7)</f>
        <v>64028.638051865521</v>
      </c>
      <c r="H893" s="4"/>
      <c r="I893">
        <f t="shared" si="229"/>
        <v>870263.9052829626</v>
      </c>
      <c r="J893">
        <f t="shared" si="230"/>
        <v>106714.39675310919</v>
      </c>
      <c r="M893">
        <f>IF(front!E906&gt;$M$2,I893,J893)</f>
        <v>870263.9052829626</v>
      </c>
      <c r="O893">
        <f t="shared" si="231"/>
        <v>869193.316126975</v>
      </c>
      <c r="Q893">
        <f>'slit correction'!O895</f>
        <v>869193.316126975</v>
      </c>
      <c r="R893">
        <f>SUMPRODUCT(B$6:B$2053,Q$6:Q$2053,EXP(constants!B$7+constants!A$7*ABS(A$6:A$2053-A893)))</f>
        <v>5629.2730783365332</v>
      </c>
      <c r="S893">
        <f t="shared" si="226"/>
        <v>863564.0430486385</v>
      </c>
      <c r="T893">
        <f t="shared" si="232"/>
        <v>863556.40293736837</v>
      </c>
      <c r="AT893">
        <f t="shared" si="227"/>
        <v>0.12262302975602724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54243.18</v>
      </c>
      <c r="D894" s="2">
        <f>front!E907-front!C907</f>
        <v>60278.7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57425.19854482048</v>
      </c>
      <c r="G894" s="4">
        <f>D894/(constants!$A$4+constants!$B$4*calc!D894+constants!$C$4*calc!D894^2+constants!$D$4*calc!D894^3+constants!$E$4*calc!D894^4+constants!$F$4*calc!D894^5+constants!$G$4*calc!D894^6+constants!$H$4*calc!D894^7)</f>
        <v>64268.768820343117</v>
      </c>
      <c r="H894" s="4"/>
      <c r="I894">
        <f t="shared" si="229"/>
        <v>870078.76583061332</v>
      </c>
      <c r="J894">
        <f t="shared" si="230"/>
        <v>107114.61470057185</v>
      </c>
      <c r="M894">
        <f>IF(front!E907&gt;$M$2,I894,J894)</f>
        <v>870078.76583061332</v>
      </c>
      <c r="O894">
        <f t="shared" si="231"/>
        <v>869008.17667462572</v>
      </c>
      <c r="Q894">
        <f>'slit correction'!O896</f>
        <v>869008.17667462572</v>
      </c>
      <c r="R894">
        <f>SUMPRODUCT(B$6:B$2053,Q$6:Q$2053,EXP(constants!B$7+constants!A$7*ABS(A$6:A$2053-A894)))</f>
        <v>5629.7562351442048</v>
      </c>
      <c r="S894">
        <f t="shared" si="226"/>
        <v>863378.4204394815</v>
      </c>
      <c r="T894">
        <f t="shared" si="232"/>
        <v>863370.78032821137</v>
      </c>
      <c r="AT894">
        <f t="shared" si="227"/>
        <v>0.12310910104594472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53791.7</v>
      </c>
      <c r="D895" s="2">
        <f>front!E908-front!C908</f>
        <v>60249.2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56917.770899135932</v>
      </c>
      <c r="G895" s="4">
        <f>D895/(constants!$A$4+constants!$B$4*calc!D895+constants!$C$4*calc!D895^2+constants!$D$4*calc!D895^3+constants!$E$4*calc!D895^4+constants!$F$4*calc!D895^5+constants!$G$4*calc!D895^6+constants!$H$4*calc!D895^7)</f>
        <v>64234.677054612243</v>
      </c>
      <c r="H895" s="4"/>
      <c r="I895">
        <f t="shared" si="229"/>
        <v>862390.46816872619</v>
      </c>
      <c r="J895">
        <f t="shared" si="230"/>
        <v>107057.79509102041</v>
      </c>
      <c r="M895">
        <f>IF(front!E908&gt;$M$2,I895,J895)</f>
        <v>862390.46816872619</v>
      </c>
      <c r="O895">
        <f t="shared" si="231"/>
        <v>861319.87901273859</v>
      </c>
      <c r="Q895">
        <f>'slit correction'!O897</f>
        <v>861319.87901273859</v>
      </c>
      <c r="R895">
        <f>SUMPRODUCT(B$6:B$2053,Q$6:Q$2053,EXP(constants!B$7+constants!A$7*ABS(A$6:A$2053-A895)))</f>
        <v>5630.1959645650777</v>
      </c>
      <c r="S895">
        <f t="shared" si="226"/>
        <v>855689.68304817355</v>
      </c>
      <c r="T895">
        <f t="shared" si="232"/>
        <v>855682.04293690342</v>
      </c>
      <c r="AT895">
        <f t="shared" si="227"/>
        <v>0.12414074487436776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53754.299999999996</v>
      </c>
      <c r="D896" s="2">
        <f>front!E909-front!C909</f>
        <v>60315.199999999997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56875.743601258255</v>
      </c>
      <c r="G896" s="4">
        <f>D896/(constants!$A$4+constants!$B$4*calc!D896+constants!$C$4*calc!D896^2+constants!$D$4*calc!D896^3+constants!$E$4*calc!D896^4+constants!$F$4*calc!D896^5+constants!$G$4*calc!D896^6+constants!$H$4*calc!D896^7)</f>
        <v>64310.966495369365</v>
      </c>
      <c r="H896" s="4"/>
      <c r="I896">
        <f t="shared" si="229"/>
        <v>861753.69092815544</v>
      </c>
      <c r="J896">
        <f t="shared" si="230"/>
        <v>107184.94415894894</v>
      </c>
      <c r="M896">
        <f>IF(front!E909&gt;$M$2,I896,J896)</f>
        <v>861753.69092815544</v>
      </c>
      <c r="O896">
        <f t="shared" si="231"/>
        <v>860683.10177216784</v>
      </c>
      <c r="Q896">
        <f>'slit correction'!O898</f>
        <v>860683.10177216784</v>
      </c>
      <c r="R896">
        <f>SUMPRODUCT(B$6:B$2053,Q$6:Q$2053,EXP(constants!B$7+constants!A$7*ABS(A$6:A$2053-A896)))</f>
        <v>5630.6019862502053</v>
      </c>
      <c r="S896">
        <f t="shared" si="226"/>
        <v>855052.49978591758</v>
      </c>
      <c r="T896">
        <f t="shared" si="232"/>
        <v>855044.85967464745</v>
      </c>
      <c r="AT896">
        <f t="shared" si="227"/>
        <v>0.12438002330283604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54137.100000000006</v>
      </c>
      <c r="D897" s="2">
        <f>front!E910-front!C910</f>
        <v>60312.5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57305.957420632512</v>
      </c>
      <c r="G897" s="4">
        <f>D897/(constants!$A$4+constants!$B$4*calc!D897+constants!$C$4*calc!D897^2+constants!$D$4*calc!D897^3+constants!$E$4*calc!D897^4+constants!$F$4*calc!D897^5+constants!$G$4*calc!D897^6+constants!$H$4*calc!D897^7)</f>
        <v>64307.844400247552</v>
      </c>
      <c r="H897" s="4"/>
      <c r="I897">
        <f t="shared" si="229"/>
        <v>868272.08213079558</v>
      </c>
      <c r="J897">
        <f t="shared" si="230"/>
        <v>107179.74066707926</v>
      </c>
      <c r="M897">
        <f>IF(front!E910&gt;$M$2,I897,J897)</f>
        <v>868272.08213079558</v>
      </c>
      <c r="O897">
        <f t="shared" si="231"/>
        <v>867201.49297480797</v>
      </c>
      <c r="Q897">
        <f>'slit correction'!O899</f>
        <v>867201.49297480797</v>
      </c>
      <c r="R897">
        <f>SUMPRODUCT(B$6:B$2053,Q$6:Q$2053,EXP(constants!B$7+constants!A$7*ABS(A$6:A$2053-A897)))</f>
        <v>5630.9751738901714</v>
      </c>
      <c r="S897">
        <f t="shared" si="226"/>
        <v>861570.51780091785</v>
      </c>
      <c r="T897">
        <f t="shared" si="232"/>
        <v>861562.87768964772</v>
      </c>
      <c r="AT897">
        <f t="shared" si="227"/>
        <v>0.12344027047841187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54439.130000000005</v>
      </c>
      <c r="D898" s="2">
        <f>front!E911-front!C911</f>
        <v>60214.1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57645.487815112363</v>
      </c>
      <c r="G898" s="4">
        <f>D898/(constants!$A$4+constants!$B$4*calc!D898+constants!$C$4*calc!D898^2+constants!$D$4*calc!D898^3+constants!$E$4*calc!D898^4+constants!$F$4*calc!D898^5+constants!$G$4*calc!D898^6+constants!$H$4*calc!D898^7)</f>
        <v>64194.128838022778</v>
      </c>
      <c r="H898" s="4"/>
      <c r="I898">
        <f t="shared" si="229"/>
        <v>873416.48204715701</v>
      </c>
      <c r="J898">
        <f t="shared" si="230"/>
        <v>106990.21473003796</v>
      </c>
      <c r="M898">
        <f>IF(front!E911&gt;$M$2,I898,J898)</f>
        <v>873416.48204715701</v>
      </c>
      <c r="O898">
        <f t="shared" si="231"/>
        <v>872345.89289116941</v>
      </c>
      <c r="Q898">
        <f>'slit correction'!O900</f>
        <v>872345.89289116941</v>
      </c>
      <c r="R898">
        <f>SUMPRODUCT(B$6:B$2053,Q$6:Q$2053,EXP(constants!B$7+constants!A$7*ABS(A$6:A$2053-A898)))</f>
        <v>5631.3074254456296</v>
      </c>
      <c r="S898">
        <f t="shared" si="226"/>
        <v>866714.58546572377</v>
      </c>
      <c r="T898">
        <f t="shared" si="232"/>
        <v>866706.94535445364</v>
      </c>
      <c r="AT898">
        <f t="shared" si="227"/>
        <v>0.12249621678682886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54079.83</v>
      </c>
      <c r="D899" s="2">
        <f>front!E912-front!C912</f>
        <v>60263.6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57241.586235089839</v>
      </c>
      <c r="G899" s="4">
        <f>D899/(constants!$A$4+constants!$B$4*calc!D899+constants!$C$4*calc!D899^2+constants!$D$4*calc!D899^3+constants!$E$4*calc!D899^4+constants!$F$4*calc!D899^5+constants!$G$4*calc!D899^6+constants!$H$4*calc!D899^7)</f>
        <v>64251.316992648717</v>
      </c>
      <c r="H899" s="4"/>
      <c r="I899">
        <f t="shared" si="229"/>
        <v>867296.76113772485</v>
      </c>
      <c r="J899">
        <f t="shared" si="230"/>
        <v>107085.5283210812</v>
      </c>
      <c r="M899">
        <f>IF(front!E912&gt;$M$2,I899,J899)</f>
        <v>867296.76113772485</v>
      </c>
      <c r="O899">
        <f t="shared" si="231"/>
        <v>866226.17198173725</v>
      </c>
      <c r="Q899">
        <f>'slit correction'!O901</f>
        <v>866226.17198173725</v>
      </c>
      <c r="R899">
        <f>SUMPRODUCT(B$6:B$2053,Q$6:Q$2053,EXP(constants!B$7+constants!A$7*ABS(A$6:A$2053-A899)))</f>
        <v>5631.5923536900091</v>
      </c>
      <c r="S899">
        <f t="shared" si="226"/>
        <v>860594.57962804718</v>
      </c>
      <c r="T899">
        <f t="shared" si="232"/>
        <v>860586.93951677706</v>
      </c>
      <c r="AT899">
        <f t="shared" si="227"/>
        <v>0.12347045800171766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53808.5</v>
      </c>
      <c r="D900" s="2">
        <f>front!E913-front!C913</f>
        <v>60203.5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56936.649811462543</v>
      </c>
      <c r="G900" s="4">
        <f>D900/(constants!$A$4+constants!$B$4*calc!D900+constants!$C$4*calc!D900^2+constants!$D$4*calc!D900^3+constants!$E$4*calc!D900^4+constants!$F$4*calc!D900^5+constants!$G$4*calc!D900^6+constants!$H$4*calc!D900^7)</f>
        <v>64181.886729284932</v>
      </c>
      <c r="H900" s="4"/>
      <c r="I900">
        <f t="shared" si="229"/>
        <v>862676.51229488698</v>
      </c>
      <c r="J900">
        <f t="shared" si="230"/>
        <v>106969.8112154749</v>
      </c>
      <c r="M900">
        <f>IF(front!E913&gt;$M$2,I900,J900)</f>
        <v>862676.51229488698</v>
      </c>
      <c r="O900">
        <f t="shared" si="231"/>
        <v>861605.92313889938</v>
      </c>
      <c r="Q900">
        <f>'slit correction'!O902</f>
        <v>861605.92313889938</v>
      </c>
      <c r="R900">
        <f>SUMPRODUCT(B$6:B$2053,Q$6:Q$2053,EXP(constants!B$7+constants!A$7*ABS(A$6:A$2053-A900)))</f>
        <v>5631.8376831657251</v>
      </c>
      <c r="S900">
        <f t="shared" si="226"/>
        <v>855974.0854557337</v>
      </c>
      <c r="T900">
        <f t="shared" si="232"/>
        <v>855966.44534446357</v>
      </c>
      <c r="AT900">
        <f t="shared" si="227"/>
        <v>0.12399759317767263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53841.75</v>
      </c>
      <c r="D901" s="2">
        <f>front!E914-front!C914</f>
        <v>60236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56974.014955368679</v>
      </c>
      <c r="G901" s="4">
        <f>D901/(constants!$A$4+constants!$B$4*calc!D901+constants!$C$4*calc!D901^2+constants!$D$4*calc!D901^3+constants!$E$4*calc!D901^4+constants!$F$4*calc!D901^5+constants!$G$4*calc!D901^6+constants!$H$4*calc!D901^7)</f>
        <v>64219.426223164941</v>
      </c>
      <c r="H901" s="4"/>
      <c r="I901">
        <f t="shared" si="229"/>
        <v>863242.65083891933</v>
      </c>
      <c r="J901">
        <f t="shared" si="230"/>
        <v>107032.37703860823</v>
      </c>
      <c r="M901">
        <f>IF(front!E914&gt;$M$2,I901,J901)</f>
        <v>863242.65083891933</v>
      </c>
      <c r="O901">
        <f t="shared" si="231"/>
        <v>862172.06168293173</v>
      </c>
      <c r="Q901">
        <f>'slit correction'!O903</f>
        <v>862172.06168293173</v>
      </c>
      <c r="R901">
        <f>SUMPRODUCT(B$6:B$2053,Q$6:Q$2053,EXP(constants!B$7+constants!A$7*ABS(A$6:A$2053-A901)))</f>
        <v>5632.0492513386598</v>
      </c>
      <c r="S901">
        <f t="shared" si="226"/>
        <v>856540.01243159303</v>
      </c>
      <c r="T901">
        <f t="shared" si="232"/>
        <v>856532.3723203229</v>
      </c>
      <c r="AT901">
        <f t="shared" si="227"/>
        <v>0.12398874978500156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53695.4</v>
      </c>
      <c r="D902" s="2">
        <f>front!E915-front!C915</f>
        <v>60321.599999999999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56809.558307393156</v>
      </c>
      <c r="G902" s="4">
        <f>D902/(constants!$A$4+constants!$B$4*calc!D902+constants!$C$4*calc!D902^2+constants!$D$4*calc!D902^3+constants!$E$4*calc!D902^4+constants!$F$4*calc!D902^5+constants!$G$4*calc!D902^6+constants!$H$4*calc!D902^7)</f>
        <v>64318.367416785455</v>
      </c>
      <c r="H902" s="4"/>
      <c r="I902">
        <f t="shared" si="229"/>
        <v>860750.8834453508</v>
      </c>
      <c r="J902">
        <f t="shared" si="230"/>
        <v>107197.27902797576</v>
      </c>
      <c r="M902">
        <f>IF(front!E915&gt;$M$2,I902,J902)</f>
        <v>860750.8834453508</v>
      </c>
      <c r="O902">
        <f t="shared" si="231"/>
        <v>859680.2942893632</v>
      </c>
      <c r="Q902">
        <f>'slit correction'!O904</f>
        <v>859680.2942893632</v>
      </c>
      <c r="R902">
        <f>SUMPRODUCT(B$6:B$2053,Q$6:Q$2053,EXP(constants!B$7+constants!A$7*ABS(A$6:A$2053-A902)))</f>
        <v>5632.2110835256599</v>
      </c>
      <c r="S902">
        <f t="shared" si="226"/>
        <v>854048.08320583752</v>
      </c>
      <c r="T902">
        <f t="shared" si="232"/>
        <v>854040.4430945674</v>
      </c>
      <c r="AT902">
        <f t="shared" si="227"/>
        <v>0.12453926111454491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53081.05</v>
      </c>
      <c r="D903" s="2">
        <f>front!E916-front!C916</f>
        <v>60247.5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56119.357378452369</v>
      </c>
      <c r="G903" s="4">
        <f>D903/(constants!$A$4+constants!$B$4*calc!D903+constants!$C$4*calc!D903^2+constants!$D$4*calc!D903^3+constants!$E$4*calc!D903^4+constants!$F$4*calc!D903^5+constants!$G$4*calc!D903^6+constants!$H$4*calc!D903^7)</f>
        <v>64232.712801407761</v>
      </c>
      <c r="H903" s="4"/>
      <c r="I903">
        <f t="shared" si="229"/>
        <v>850293.29361291463</v>
      </c>
      <c r="J903">
        <f t="shared" si="230"/>
        <v>107054.5213356796</v>
      </c>
      <c r="M903">
        <f>IF(front!E916&gt;$M$2,I903,J903)</f>
        <v>850293.29361291463</v>
      </c>
      <c r="O903">
        <f t="shared" si="231"/>
        <v>849222.70445692702</v>
      </c>
      <c r="Q903">
        <f>'slit correction'!O905</f>
        <v>849222.70445692702</v>
      </c>
      <c r="R903">
        <f>SUMPRODUCT(B$6:B$2053,Q$6:Q$2053,EXP(constants!B$7+constants!A$7*ABS(A$6:A$2053-A903)))</f>
        <v>5632.3576381107696</v>
      </c>
      <c r="S903">
        <f t="shared" ref="S903:S966" si="233">Q903-R903</f>
        <v>843590.34681881627</v>
      </c>
      <c r="T903">
        <f t="shared" si="232"/>
        <v>843582.70670754614</v>
      </c>
      <c r="AT903">
        <f t="shared" ref="AT903:AT966" si="234">J903/I903</f>
        <v>0.12590305267586271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53129.7</v>
      </c>
      <c r="D904" s="2">
        <f>front!E917-front!C917</f>
        <v>60255.199999999997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56174.005527227746</v>
      </c>
      <c r="G904" s="4">
        <f>D904/(constants!$A$4+constants!$B$4*calc!D904+constants!$C$4*calc!D904^2+constants!$D$4*calc!D904^3+constants!$E$4*calc!D904^4+constants!$F$4*calc!D904^5+constants!$G$4*calc!D904^6+constants!$H$4*calc!D904^7)</f>
        <v>64241.610023153058</v>
      </c>
      <c r="H904" s="4"/>
      <c r="I904">
        <f t="shared" si="229"/>
        <v>851121.29586708709</v>
      </c>
      <c r="J904">
        <f t="shared" si="230"/>
        <v>107069.35003858843</v>
      </c>
      <c r="M904">
        <f>IF(front!E917&gt;$M$2,I904,J904)</f>
        <v>851121.29586708709</v>
      </c>
      <c r="O904">
        <f t="shared" si="231"/>
        <v>850050.70671109948</v>
      </c>
      <c r="Q904">
        <f>'slit correction'!O906</f>
        <v>850050.70671109948</v>
      </c>
      <c r="R904">
        <f>SUMPRODUCT(B$6:B$2053,Q$6:Q$2053,EXP(constants!B$7+constants!A$7*ABS(A$6:A$2053-A904)))</f>
        <v>5632.4860514435968</v>
      </c>
      <c r="S904">
        <f t="shared" si="233"/>
        <v>844418.22065965587</v>
      </c>
      <c r="T904">
        <f t="shared" si="232"/>
        <v>844410.58054838574</v>
      </c>
      <c r="AT904">
        <f t="shared" si="234"/>
        <v>0.12579799208232784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53720</v>
      </c>
      <c r="D905" s="2">
        <f>front!E918-front!C918</f>
        <v>60250.6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56837.200755404694</v>
      </c>
      <c r="G905" s="4">
        <f>D905/(constants!$A$4+constants!$B$4*calc!D905+constants!$C$4*calc!D905^2+constants!$D$4*calc!D905^3+constants!$E$4*calc!D905^4+constants!$F$4*calc!D905^5+constants!$G$4*calc!D905^6+constants!$H$4*calc!D905^7)</f>
        <v>64236.294704020947</v>
      </c>
      <c r="H905" s="4"/>
      <c r="I905">
        <f t="shared" si="229"/>
        <v>861169.7084152227</v>
      </c>
      <c r="J905">
        <f t="shared" si="230"/>
        <v>107060.49117336824</v>
      </c>
      <c r="M905">
        <f>IF(front!E918&gt;$M$2,I905,J905)</f>
        <v>861169.7084152227</v>
      </c>
      <c r="O905">
        <f t="shared" si="231"/>
        <v>860099.1192592351</v>
      </c>
      <c r="Q905">
        <f>'slit correction'!O907</f>
        <v>860099.1192592351</v>
      </c>
      <c r="R905">
        <f>SUMPRODUCT(B$6:B$2053,Q$6:Q$2053,EXP(constants!B$7+constants!A$7*ABS(A$6:A$2053-A905)))</f>
        <v>5632.5953094087408</v>
      </c>
      <c r="S905">
        <f t="shared" si="233"/>
        <v>854466.52394982637</v>
      </c>
      <c r="T905">
        <f t="shared" si="232"/>
        <v>854458.88383855624</v>
      </c>
      <c r="AT905">
        <f t="shared" si="234"/>
        <v>0.12431985255309028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53985.07</v>
      </c>
      <c r="D906" s="2">
        <f>front!E919-front!C919</f>
        <v>60216.9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57135.082650874152</v>
      </c>
      <c r="G906" s="4">
        <f>D906/(constants!$A$4+constants!$B$4*calc!D906+constants!$C$4*calc!D906^2+constants!$D$4*calc!D906^3+constants!$E$4*calc!D906^4+constants!$F$4*calc!D906^5+constants!$G$4*calc!D906^6+constants!$H$4*calc!D906^7)</f>
        <v>64197.362851224781</v>
      </c>
      <c r="H906" s="4"/>
      <c r="I906">
        <f t="shared" si="229"/>
        <v>865683.07046779024</v>
      </c>
      <c r="J906">
        <f t="shared" si="230"/>
        <v>106995.6047520413</v>
      </c>
      <c r="M906">
        <f>IF(front!E919&gt;$M$2,I906,J906)</f>
        <v>865683.07046779024</v>
      </c>
      <c r="O906">
        <f t="shared" si="231"/>
        <v>864612.48131180264</v>
      </c>
      <c r="Q906">
        <f>'slit correction'!O908</f>
        <v>864612.48131180264</v>
      </c>
      <c r="R906">
        <f>SUMPRODUCT(B$6:B$2053,Q$6:Q$2053,EXP(constants!B$7+constants!A$7*ABS(A$6:A$2053-A906)))</f>
        <v>5632.6728357407101</v>
      </c>
      <c r="S906">
        <f t="shared" si="233"/>
        <v>858979.80847606191</v>
      </c>
      <c r="T906">
        <f t="shared" si="232"/>
        <v>858972.16836479178</v>
      </c>
      <c r="AT906">
        <f t="shared" si="234"/>
        <v>0.12359673927113296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53625.619999999995</v>
      </c>
      <c r="D907" s="2">
        <f>front!E920-front!C920</f>
        <v>60231.9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56731.150489065883</v>
      </c>
      <c r="G907" s="4">
        <f>D907/(constants!$A$4+constants!$B$4*calc!D907+constants!$C$4*calc!D907^2+constants!$D$4*calc!D907^3+constants!$E$4*calc!D907^4+constants!$F$4*calc!D907^5+constants!$G$4*calc!D907^6+constants!$H$4*calc!D907^7)</f>
        <v>64214.689696851878</v>
      </c>
      <c r="H907" s="4"/>
      <c r="I907">
        <f t="shared" si="229"/>
        <v>859562.88619796792</v>
      </c>
      <c r="J907">
        <f t="shared" si="230"/>
        <v>107024.48282808646</v>
      </c>
      <c r="M907">
        <f>IF(front!E920&gt;$M$2,I907,J907)</f>
        <v>859562.88619796792</v>
      </c>
      <c r="O907">
        <f t="shared" si="231"/>
        <v>858492.29704198032</v>
      </c>
      <c r="Q907">
        <f>'slit correction'!O909</f>
        <v>858492.29704198032</v>
      </c>
      <c r="R907">
        <f>SUMPRODUCT(B$6:B$2053,Q$6:Q$2053,EXP(constants!B$7+constants!A$7*ABS(A$6:A$2053-A907)))</f>
        <v>5632.712986948859</v>
      </c>
      <c r="S907">
        <f t="shared" si="233"/>
        <v>852859.58405503142</v>
      </c>
      <c r="T907">
        <f t="shared" si="232"/>
        <v>852851.94394376129</v>
      </c>
      <c r="AT907">
        <f t="shared" si="234"/>
        <v>0.12451035816760171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52727.57</v>
      </c>
      <c r="D908" s="2">
        <f>front!E921-front!C921</f>
        <v>60100.2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55722.335505484923</v>
      </c>
      <c r="G908" s="4">
        <f>D908/(constants!$A$4+constants!$B$4*calc!D908+constants!$C$4*calc!D908^2+constants!$D$4*calc!D908^3+constants!$E$4*calc!D908^4+constants!$F$4*calc!D908^5+constants!$G$4*calc!D908^6+constants!$H$4*calc!D908^7)</f>
        <v>64062.6608759972</v>
      </c>
      <c r="H908" s="4"/>
      <c r="I908">
        <f t="shared" si="229"/>
        <v>844277.81068916549</v>
      </c>
      <c r="J908">
        <f t="shared" si="230"/>
        <v>106771.10145999533</v>
      </c>
      <c r="M908">
        <f>IF(front!E921&gt;$M$2,I908,J908)</f>
        <v>844277.81068916549</v>
      </c>
      <c r="O908">
        <f t="shared" si="231"/>
        <v>843207.22153317789</v>
      </c>
      <c r="Q908">
        <f>'slit correction'!O910</f>
        <v>843207.22153317789</v>
      </c>
      <c r="R908">
        <f>SUMPRODUCT(B$6:B$2053,Q$6:Q$2053,EXP(constants!B$7+constants!A$7*ABS(A$6:A$2053-A908)))</f>
        <v>5632.7234426793775</v>
      </c>
      <c r="S908">
        <f t="shared" si="233"/>
        <v>837574.4980904985</v>
      </c>
      <c r="T908">
        <f t="shared" si="232"/>
        <v>837566.85797922837</v>
      </c>
      <c r="AT908">
        <f t="shared" si="234"/>
        <v>0.12646441740881526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52117.659999999996</v>
      </c>
      <c r="D909" s="2">
        <f>front!E922-front!C922</f>
        <v>60187.5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55037.449254297193</v>
      </c>
      <c r="G909" s="4">
        <f>D909/(constants!$A$4+constants!$B$4*calc!D909+constants!$C$4*calc!D909^2+constants!$D$4*calc!D909^3+constants!$E$4*calc!D909^4+constants!$F$4*calc!D909^5+constants!$G$4*calc!D909^6+constants!$H$4*calc!D909^7)</f>
        <v>64163.410885638586</v>
      </c>
      <c r="H909" s="4"/>
      <c r="I909">
        <f t="shared" si="229"/>
        <v>833900.74627723009</v>
      </c>
      <c r="J909">
        <f t="shared" si="230"/>
        <v>106939.01814273097</v>
      </c>
      <c r="M909">
        <f>IF(front!E922&gt;$M$2,I909,J909)</f>
        <v>833900.74627723009</v>
      </c>
      <c r="O909">
        <f t="shared" si="231"/>
        <v>832830.15712124249</v>
      </c>
      <c r="Q909">
        <f>'slit correction'!O911</f>
        <v>832830.15712124249</v>
      </c>
      <c r="R909">
        <f>SUMPRODUCT(B$6:B$2053,Q$6:Q$2053,EXP(constants!B$7+constants!A$7*ABS(A$6:A$2053-A909)))</f>
        <v>5632.7119987122787</v>
      </c>
      <c r="S909">
        <f t="shared" si="233"/>
        <v>827197.44512253022</v>
      </c>
      <c r="T909">
        <f t="shared" si="232"/>
        <v>827189.80501126009</v>
      </c>
      <c r="AT909">
        <f t="shared" si="234"/>
        <v>0.12823950406584614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52217.48</v>
      </c>
      <c r="D910" s="2">
        <f>front!E923-front!C923</f>
        <v>60248.9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55149.527272400548</v>
      </c>
      <c r="G910" s="4">
        <f>D910/(constants!$A$4+constants!$B$4*calc!D910+constants!$C$4*calc!D910^2+constants!$D$4*calc!D910^3+constants!$E$4*calc!D910^4+constants!$F$4*calc!D910^5+constants!$G$4*calc!D910^6+constants!$H$4*calc!D910^7)</f>
        <v>64234.33041887611</v>
      </c>
      <c r="H910" s="4"/>
      <c r="I910">
        <f t="shared" si="229"/>
        <v>835598.89806667506</v>
      </c>
      <c r="J910">
        <f t="shared" si="230"/>
        <v>107057.21736479351</v>
      </c>
      <c r="M910">
        <f>IF(front!E923&gt;$M$2,I910,J910)</f>
        <v>835598.89806667506</v>
      </c>
      <c r="O910">
        <f t="shared" si="231"/>
        <v>834528.30891068745</v>
      </c>
      <c r="Q910">
        <f>'slit correction'!O912</f>
        <v>834528.30891068745</v>
      </c>
      <c r="R910">
        <f>SUMPRODUCT(B$6:B$2053,Q$6:Q$2053,EXP(constants!B$7+constants!A$7*ABS(A$6:A$2053-A910)))</f>
        <v>5632.7143418573933</v>
      </c>
      <c r="S910">
        <f t="shared" si="233"/>
        <v>828895.5945688301</v>
      </c>
      <c r="T910">
        <f t="shared" si="232"/>
        <v>828887.95445755997</v>
      </c>
      <c r="AT910">
        <f t="shared" si="234"/>
        <v>0.12812034292109739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53044.270000000004</v>
      </c>
      <c r="D911" s="2">
        <f>front!E924-front!C924</f>
        <v>60278.2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56078.043597937052</v>
      </c>
      <c r="G911" s="4">
        <f>D911/(constants!$A$4+constants!$B$4*calc!D911+constants!$C$4*calc!D911^2+constants!$D$4*calc!D911^3+constants!$E$4*calc!D911^4+constants!$F$4*calc!D911^5+constants!$G$4*calc!D911^6+constants!$H$4*calc!D911^7)</f>
        <v>64268.190895869811</v>
      </c>
      <c r="H911" s="4"/>
      <c r="I911">
        <f t="shared" ref="I911:I974" si="236">F911*1000/I$2</f>
        <v>849667.32724147057</v>
      </c>
      <c r="J911">
        <f t="shared" ref="J911:J974" si="237">G911*1000/J$2</f>
        <v>107113.65149311635</v>
      </c>
      <c r="M911">
        <f>IF(front!E924&gt;$M$2,I911,J911)</f>
        <v>849667.32724147057</v>
      </c>
      <c r="O911">
        <f t="shared" si="231"/>
        <v>848596.73808548297</v>
      </c>
      <c r="Q911">
        <f>'slit correction'!O913</f>
        <v>848596.73808548297</v>
      </c>
      <c r="R911">
        <f>SUMPRODUCT(B$6:B$2053,Q$6:Q$2053,EXP(constants!B$7+constants!A$7*ABS(A$6:A$2053-A911)))</f>
        <v>5632.7170307327842</v>
      </c>
      <c r="S911">
        <f t="shared" si="233"/>
        <v>842964.02105475019</v>
      </c>
      <c r="T911">
        <f t="shared" si="232"/>
        <v>842956.38094348006</v>
      </c>
      <c r="AT911">
        <f t="shared" si="234"/>
        <v>0.12606540002058392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53744.27</v>
      </c>
      <c r="D912" s="2">
        <f>front!E925-front!C925</f>
        <v>60231.5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56864.472819992938</v>
      </c>
      <c r="G912" s="4">
        <f>D912/(constants!$A$4+constants!$B$4*calc!D912+constants!$C$4*calc!D912^2+constants!$D$4*calc!D912^3+constants!$E$4*calc!D912^4+constants!$F$4*calc!D912^5+constants!$G$4*calc!D912^6+constants!$H$4*calc!D912^7)</f>
        <v>64214.227608737812</v>
      </c>
      <c r="H912" s="4"/>
      <c r="I912">
        <f t="shared" si="236"/>
        <v>861582.92151504452</v>
      </c>
      <c r="J912">
        <f t="shared" si="237"/>
        <v>107023.71268122969</v>
      </c>
      <c r="M912">
        <f>IF(front!E925&gt;$M$2,I912,J912)</f>
        <v>861582.92151504452</v>
      </c>
      <c r="O912">
        <f t="shared" si="231"/>
        <v>860512.33235905692</v>
      </c>
      <c r="Q912">
        <f>'slit correction'!O914</f>
        <v>860512.33235905692</v>
      </c>
      <c r="R912">
        <f>SUMPRODUCT(B$6:B$2053,Q$6:Q$2053,EXP(constants!B$7+constants!A$7*ABS(A$6:A$2053-A912)))</f>
        <v>5632.7024298308806</v>
      </c>
      <c r="S912">
        <f t="shared" si="233"/>
        <v>854879.62992922601</v>
      </c>
      <c r="T912">
        <f t="shared" si="232"/>
        <v>854871.98981795588</v>
      </c>
      <c r="AT912">
        <f t="shared" si="234"/>
        <v>0.12421754193204594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54308.33</v>
      </c>
      <c r="D913" s="2">
        <f>front!E926-front!C926</f>
        <v>60312.9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57498.436757156829</v>
      </c>
      <c r="G913" s="4">
        <f>D913/(constants!$A$4+constants!$B$4*calc!D913+constants!$C$4*calc!D913^2+constants!$D$4*calc!D913^3+constants!$E$4*calc!D913^4+constants!$F$4*calc!D913^5+constants!$G$4*calc!D913^6+constants!$H$4*calc!D913^7)</f>
        <v>64308.306926551195</v>
      </c>
      <c r="H913" s="4"/>
      <c r="I913">
        <f t="shared" si="236"/>
        <v>871188.43571449735</v>
      </c>
      <c r="J913">
        <f t="shared" si="237"/>
        <v>107180.51154425199</v>
      </c>
      <c r="M913">
        <f>IF(front!E926&gt;$M$2,I913,J913)</f>
        <v>871188.43571449735</v>
      </c>
      <c r="O913">
        <f t="shared" si="231"/>
        <v>870117.84655850974</v>
      </c>
      <c r="Q913">
        <f>'slit correction'!O915</f>
        <v>870117.84655850974</v>
      </c>
      <c r="R913">
        <f>SUMPRODUCT(B$6:B$2053,Q$6:Q$2053,EXP(constants!B$7+constants!A$7*ABS(A$6:A$2053-A913)))</f>
        <v>5632.6555991989908</v>
      </c>
      <c r="S913">
        <f t="shared" si="233"/>
        <v>864485.19095931074</v>
      </c>
      <c r="T913">
        <f t="shared" si="232"/>
        <v>864477.55084804061</v>
      </c>
      <c r="AT913">
        <f t="shared" si="234"/>
        <v>0.12302793190355983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54288.3</v>
      </c>
      <c r="D914" s="2">
        <f>front!E927-front!C927</f>
        <v>60150.6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57475.919650588148</v>
      </c>
      <c r="G914" s="4">
        <f>D914/(constants!$A$4+constants!$B$4*calc!D914+constants!$C$4*calc!D914^2+constants!$D$4*calc!D914^3+constants!$E$4*calc!D914^4+constants!$F$4*calc!D914^5+constants!$G$4*calc!D914^6+constants!$H$4*calc!D914^7)</f>
        <v>64120.813773119982</v>
      </c>
      <c r="H914" s="4"/>
      <c r="I914">
        <f t="shared" si="236"/>
        <v>870847.2674331537</v>
      </c>
      <c r="J914">
        <f t="shared" si="237"/>
        <v>106868.02295519997</v>
      </c>
      <c r="M914">
        <f>IF(front!E927&gt;$M$2,I914,J914)</f>
        <v>870847.2674331537</v>
      </c>
      <c r="O914">
        <f t="shared" si="231"/>
        <v>869776.67827716609</v>
      </c>
      <c r="Q914">
        <f>'slit correction'!O916</f>
        <v>869776.67827716609</v>
      </c>
      <c r="R914">
        <f>SUMPRODUCT(B$6:B$2053,Q$6:Q$2053,EXP(constants!B$7+constants!A$7*ABS(A$6:A$2053-A914)))</f>
        <v>5632.5644887837752</v>
      </c>
      <c r="S914">
        <f t="shared" si="233"/>
        <v>864144.11378838227</v>
      </c>
      <c r="T914">
        <f t="shared" si="232"/>
        <v>864136.47367711214</v>
      </c>
      <c r="AT914">
        <f t="shared" si="234"/>
        <v>0.12271729722503052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54015.18</v>
      </c>
      <c r="D915" s="2">
        <f>front!E928-front!C928</f>
        <v>60220.9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57168.923359309905</v>
      </c>
      <c r="G915" s="4">
        <f>D915/(constants!$A$4+constants!$B$4*calc!D915+constants!$C$4*calc!D915^2+constants!$D$4*calc!D915^3+constants!$E$4*calc!D915^4+constants!$F$4*calc!D915^5+constants!$G$4*calc!D915^6+constants!$H$4*calc!D915^7)</f>
        <v>64201.983050677147</v>
      </c>
      <c r="H915" s="4"/>
      <c r="I915">
        <f t="shared" si="236"/>
        <v>866195.80847439251</v>
      </c>
      <c r="J915">
        <f t="shared" si="237"/>
        <v>107003.30508446191</v>
      </c>
      <c r="M915">
        <f>IF(front!E928&gt;$M$2,I915,J915)</f>
        <v>866195.80847439251</v>
      </c>
      <c r="O915">
        <f t="shared" si="231"/>
        <v>865125.21931840491</v>
      </c>
      <c r="Q915">
        <f>'slit correction'!O917</f>
        <v>865125.21931840491</v>
      </c>
      <c r="R915">
        <f>SUMPRODUCT(B$6:B$2053,Q$6:Q$2053,EXP(constants!B$7+constants!A$7*ABS(A$6:A$2053-A915)))</f>
        <v>5632.4211403405779</v>
      </c>
      <c r="S915">
        <f t="shared" si="233"/>
        <v>859492.79817806429</v>
      </c>
      <c r="T915">
        <f t="shared" si="232"/>
        <v>859485.15806679416</v>
      </c>
      <c r="AT915">
        <f t="shared" si="234"/>
        <v>0.12353246695215943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54172.399999999994</v>
      </c>
      <c r="D916" s="2">
        <f>front!E929-front!C929</f>
        <v>60238.400000000001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57345.635882924056</v>
      </c>
      <c r="G916" s="4">
        <f>D916/(constants!$A$4+constants!$B$4*calc!D916+constants!$C$4*calc!D916^2+constants!$D$4*calc!D916^3+constants!$E$4*calc!D916^4+constants!$F$4*calc!D916^5+constants!$G$4*calc!D916^6+constants!$H$4*calc!D916^7)</f>
        <v>64222.198928137754</v>
      </c>
      <c r="H916" s="4"/>
      <c r="I916">
        <f t="shared" si="236"/>
        <v>868873.27095339482</v>
      </c>
      <c r="J916">
        <f t="shared" si="237"/>
        <v>107036.99821356293</v>
      </c>
      <c r="M916">
        <f>IF(front!E929&gt;$M$2,I916,J916)</f>
        <v>868873.27095339482</v>
      </c>
      <c r="O916">
        <f t="shared" si="231"/>
        <v>867802.68179740722</v>
      </c>
      <c r="Q916">
        <f>'slit correction'!O918</f>
        <v>867802.68179740722</v>
      </c>
      <c r="R916">
        <f>SUMPRODUCT(B$6:B$2053,Q$6:Q$2053,EXP(constants!B$7+constants!A$7*ABS(A$6:A$2053-A916)))</f>
        <v>5632.248942532151</v>
      </c>
      <c r="S916">
        <f t="shared" si="233"/>
        <v>862170.43285487511</v>
      </c>
      <c r="T916">
        <f t="shared" si="232"/>
        <v>862162.79274360498</v>
      </c>
      <c r="AT916">
        <f t="shared" si="234"/>
        <v>0.12319057541741808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54539.5</v>
      </c>
      <c r="D917" s="2">
        <f>front!E930-front!C930</f>
        <v>60068.5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57758.340117710453</v>
      </c>
      <c r="G917" s="4">
        <f>D917/(constants!$A$4+constants!$B$4*calc!D917+constants!$C$4*calc!D917^2+constants!$D$4*calc!D917^3+constants!$E$4*calc!D917^4+constants!$F$4*calc!D917^5+constants!$G$4*calc!D917^6+constants!$H$4*calc!D917^7)</f>
        <v>64026.101198641896</v>
      </c>
      <c r="H917" s="4"/>
      <c r="I917">
        <f t="shared" si="236"/>
        <v>875126.36541985534</v>
      </c>
      <c r="J917">
        <f t="shared" si="237"/>
        <v>106710.16866440316</v>
      </c>
      <c r="M917">
        <f>IF(front!E930&gt;$M$2,I917,J917)</f>
        <v>875126.36541985534</v>
      </c>
      <c r="O917">
        <f t="shared" si="231"/>
        <v>874055.77626386774</v>
      </c>
      <c r="Q917">
        <f>'slit correction'!O919</f>
        <v>874055.77626386774</v>
      </c>
      <c r="R917">
        <f>SUMPRODUCT(B$6:B$2053,Q$6:Q$2053,EXP(constants!B$7+constants!A$7*ABS(A$6:A$2053-A917)))</f>
        <v>5632.035291649423</v>
      </c>
      <c r="S917">
        <f t="shared" si="233"/>
        <v>868423.74097221834</v>
      </c>
      <c r="T917">
        <f t="shared" si="232"/>
        <v>868416.10086094821</v>
      </c>
      <c r="AT917">
        <f t="shared" si="234"/>
        <v>0.121936868640916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54859.450000000004</v>
      </c>
      <c r="D918" s="2">
        <f>front!E931-front!C931</f>
        <v>60313.1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58118.156617297522</v>
      </c>
      <c r="G918" s="4">
        <f>D918/(constants!$A$4+constants!$B$4*calc!D918+constants!$C$4*calc!D918^2+constants!$D$4*calc!D918^3+constants!$E$4*calc!D918^4+constants!$F$4*calc!D918^5+constants!$G$4*calc!D918^6+constants!$H$4*calc!D918^7)</f>
        <v>64308.538190525345</v>
      </c>
      <c r="H918" s="4"/>
      <c r="I918">
        <f t="shared" si="236"/>
        <v>880578.13056511397</v>
      </c>
      <c r="J918">
        <f t="shared" si="237"/>
        <v>107180.89698420891</v>
      </c>
      <c r="M918">
        <f>IF(front!E931&gt;$M$2,I918,J918)</f>
        <v>880578.13056511397</v>
      </c>
      <c r="O918">
        <f t="shared" si="231"/>
        <v>879507.54140912637</v>
      </c>
      <c r="Q918">
        <f>'slit correction'!O920</f>
        <v>879507.54140912637</v>
      </c>
      <c r="R918">
        <f>SUMPRODUCT(B$6:B$2053,Q$6:Q$2053,EXP(constants!B$7+constants!A$7*ABS(A$6:A$2053-A918)))</f>
        <v>5631.7723091971784</v>
      </c>
      <c r="S918">
        <f t="shared" si="233"/>
        <v>873875.76909992914</v>
      </c>
      <c r="T918">
        <f t="shared" si="232"/>
        <v>873868.12898865901</v>
      </c>
      <c r="AT918">
        <f t="shared" si="234"/>
        <v>0.1217165101697736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54872.75</v>
      </c>
      <c r="D919" s="2">
        <f>front!E932-front!C932</f>
        <v>60312.4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58133.116554051434</v>
      </c>
      <c r="G919" s="4">
        <f>D919/(constants!$A$4+constants!$B$4*calc!D919+constants!$C$4*calc!D919^2+constants!$D$4*calc!D919^3+constants!$E$4*calc!D919^4+constants!$F$4*calc!D919^5+constants!$G$4*calc!D919^6+constants!$H$4*calc!D919^7)</f>
        <v>64307.72876901416</v>
      </c>
      <c r="H919" s="4"/>
      <c r="I919">
        <f t="shared" si="236"/>
        <v>880804.7962735066</v>
      </c>
      <c r="J919">
        <f t="shared" si="237"/>
        <v>107179.54794835694</v>
      </c>
      <c r="M919">
        <f>IF(front!E932&gt;$M$2,I919,J919)</f>
        <v>880804.7962735066</v>
      </c>
      <c r="O919">
        <f t="shared" si="231"/>
        <v>879734.20711751899</v>
      </c>
      <c r="Q919">
        <f>'slit correction'!O921</f>
        <v>879734.20711751899</v>
      </c>
      <c r="R919">
        <f>SUMPRODUCT(B$6:B$2053,Q$6:Q$2053,EXP(constants!B$7+constants!A$7*ABS(A$6:A$2053-A919)))</f>
        <v>5631.4531120513484</v>
      </c>
      <c r="S919">
        <f t="shared" si="233"/>
        <v>874102.75400546764</v>
      </c>
      <c r="T919">
        <f t="shared" si="232"/>
        <v>874095.11389419751</v>
      </c>
      <c r="AT919">
        <f t="shared" si="234"/>
        <v>0.12168365613108634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54316.9</v>
      </c>
      <c r="D920" s="2">
        <f>front!E933-front!C933</f>
        <v>60309.5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57508.071004602774</v>
      </c>
      <c r="G920" s="4">
        <f>D920/(constants!$A$4+constants!$B$4*calc!D920+constants!$C$4*calc!D920^2+constants!$D$4*calc!D920^3+constants!$E$4*calc!D920^4+constants!$F$4*calc!D920^5+constants!$G$4*calc!D920^6+constants!$H$4*calc!D920^7)</f>
        <v>64304.375522852126</v>
      </c>
      <c r="H920" s="4"/>
      <c r="I920">
        <f t="shared" si="236"/>
        <v>871334.40916064812</v>
      </c>
      <c r="J920">
        <f t="shared" si="237"/>
        <v>107173.95920475354</v>
      </c>
      <c r="M920">
        <f>IF(front!E933&gt;$M$2,I920,J920)</f>
        <v>871334.40916064812</v>
      </c>
      <c r="O920">
        <f t="shared" si="231"/>
        <v>870263.82000466052</v>
      </c>
      <c r="Q920">
        <f>'slit correction'!O922</f>
        <v>870263.82000466052</v>
      </c>
      <c r="R920">
        <f>SUMPRODUCT(B$6:B$2053,Q$6:Q$2053,EXP(constants!B$7+constants!A$7*ABS(A$6:A$2053-A920)))</f>
        <v>5631.0773567630522</v>
      </c>
      <c r="S920">
        <f t="shared" si="233"/>
        <v>864632.74264789745</v>
      </c>
      <c r="T920">
        <f t="shared" si="232"/>
        <v>864625.10253662732</v>
      </c>
      <c r="AT920">
        <f t="shared" si="234"/>
        <v>0.1229998013139337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53952.24</v>
      </c>
      <c r="D921" s="2">
        <f>front!E934-front!C934</f>
        <v>60313.3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57098.185776101505</v>
      </c>
      <c r="G921" s="4">
        <f>D921/(constants!$A$4+constants!$B$4*calc!D921+constants!$C$4*calc!D921^2+constants!$D$4*calc!D921^3+constants!$E$4*calc!D921^4+constants!$F$4*calc!D921^5+constants!$G$4*calc!D921^6+constants!$H$4*calc!D921^7)</f>
        <v>64308.769455047986</v>
      </c>
      <c r="H921" s="4"/>
      <c r="I921">
        <f t="shared" si="236"/>
        <v>865124.02691062889</v>
      </c>
      <c r="J921">
        <f t="shared" si="237"/>
        <v>107181.28242507997</v>
      </c>
      <c r="M921">
        <f>IF(front!E934&gt;$M$2,I921,J921)</f>
        <v>865124.02691062889</v>
      </c>
      <c r="O921">
        <f t="shared" si="231"/>
        <v>864053.43775464129</v>
      </c>
      <c r="Q921">
        <f>'slit correction'!O923</f>
        <v>864053.43775464129</v>
      </c>
      <c r="R921">
        <f>SUMPRODUCT(B$6:B$2053,Q$6:Q$2053,EXP(constants!B$7+constants!A$7*ABS(A$6:A$2053-A921)))</f>
        <v>5630.654825011924</v>
      </c>
      <c r="S921">
        <f t="shared" si="233"/>
        <v>858422.78292962932</v>
      </c>
      <c r="T921">
        <f t="shared" si="232"/>
        <v>858415.14281835919</v>
      </c>
      <c r="AT921">
        <f t="shared" si="234"/>
        <v>0.12389123303837252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53961.7</v>
      </c>
      <c r="D922" s="2">
        <f>front!E935-front!C935</f>
        <v>60267.4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57108.817560438598</v>
      </c>
      <c r="G922" s="4">
        <f>D922/(constants!$A$4+constants!$B$4*calc!D922+constants!$C$4*calc!D922^2+constants!$D$4*calc!D922^3+constants!$E$4*calc!D922^4+constants!$F$4*calc!D922^5+constants!$G$4*calc!D922^6+constants!$H$4*calc!D922^7)</f>
        <v>64255.708553187003</v>
      </c>
      <c r="H922" s="4"/>
      <c r="I922">
        <f t="shared" si="236"/>
        <v>865285.11455209996</v>
      </c>
      <c r="J922">
        <f t="shared" si="237"/>
        <v>107092.847588645</v>
      </c>
      <c r="M922">
        <f>IF(front!E935&gt;$M$2,I922,J922)</f>
        <v>865285.11455209996</v>
      </c>
      <c r="O922">
        <f t="shared" si="231"/>
        <v>864214.52539611235</v>
      </c>
      <c r="Q922">
        <f>'slit correction'!O924</f>
        <v>864214.52539611235</v>
      </c>
      <c r="R922">
        <f>SUMPRODUCT(B$6:B$2053,Q$6:Q$2053,EXP(constants!B$7+constants!A$7*ABS(A$6:A$2053-A922)))</f>
        <v>5630.1980876296211</v>
      </c>
      <c r="S922">
        <f t="shared" si="233"/>
        <v>858584.32730848272</v>
      </c>
      <c r="T922">
        <f t="shared" si="232"/>
        <v>858576.6871972126</v>
      </c>
      <c r="AT922">
        <f t="shared" si="234"/>
        <v>0.12376596544605969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53762</v>
      </c>
      <c r="D923" s="2">
        <f>front!E936-front!C936</f>
        <v>60251.4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56884.396195447604</v>
      </c>
      <c r="G923" s="4">
        <f>D923/(constants!$A$4+constants!$B$4*calc!D923+constants!$C$4*calc!D923^2+constants!$D$4*calc!D923^3+constants!$E$4*calc!D923^4+constants!$F$4*calc!D923^5+constants!$G$4*calc!D923^6+constants!$H$4*calc!D923^7)</f>
        <v>64237.219086926525</v>
      </c>
      <c r="H923" s="4"/>
      <c r="I923">
        <f t="shared" si="236"/>
        <v>861884.79084011517</v>
      </c>
      <c r="J923">
        <f t="shared" si="237"/>
        <v>107062.03181154421</v>
      </c>
      <c r="M923">
        <f>IF(front!E936&gt;$M$2,I923,J923)</f>
        <v>861884.79084011517</v>
      </c>
      <c r="O923">
        <f t="shared" si="231"/>
        <v>860814.20168412756</v>
      </c>
      <c r="Q923">
        <f>'slit correction'!O925</f>
        <v>860814.20168412756</v>
      </c>
      <c r="R923">
        <f>SUMPRODUCT(B$6:B$2053,Q$6:Q$2053,EXP(constants!B$7+constants!A$7*ABS(A$6:A$2053-A923)))</f>
        <v>5629.704014213502</v>
      </c>
      <c r="S923">
        <f t="shared" si="233"/>
        <v>855184.49766991404</v>
      </c>
      <c r="T923">
        <f t="shared" si="232"/>
        <v>855176.85755864391</v>
      </c>
      <c r="AT923">
        <f t="shared" si="234"/>
        <v>0.12421849526685158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53421.42</v>
      </c>
      <c r="D924" s="2">
        <f>front!E937-front!C937</f>
        <v>60292.3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56501.721646819642</v>
      </c>
      <c r="G924" s="4">
        <f>D924/(constants!$A$4+constants!$B$4*calc!D924+constants!$C$4*calc!D924^2+constants!$D$4*calc!D924^3+constants!$E$4*calc!D924^4+constants!$F$4*calc!D924^5+constants!$G$4*calc!D924^6+constants!$H$4*calc!D924^7)</f>
        <v>64284.48966740079</v>
      </c>
      <c r="H924" s="4"/>
      <c r="I924">
        <f t="shared" si="236"/>
        <v>856086.69161847944</v>
      </c>
      <c r="J924">
        <f t="shared" si="237"/>
        <v>107140.81611233465</v>
      </c>
      <c r="M924">
        <f>IF(front!E937&gt;$M$2,I924,J924)</f>
        <v>856086.69161847944</v>
      </c>
      <c r="O924">
        <f t="shared" si="231"/>
        <v>855016.10246249184</v>
      </c>
      <c r="Q924">
        <f>'slit correction'!O926</f>
        <v>855016.10246249184</v>
      </c>
      <c r="R924">
        <f>SUMPRODUCT(B$6:B$2053,Q$6:Q$2053,EXP(constants!B$7+constants!A$7*ABS(A$6:A$2053-A924)))</f>
        <v>5629.1767755731253</v>
      </c>
      <c r="S924">
        <f t="shared" si="233"/>
        <v>849386.92568691866</v>
      </c>
      <c r="T924">
        <f t="shared" si="232"/>
        <v>849379.28557564854</v>
      </c>
      <c r="AT924">
        <f t="shared" si="234"/>
        <v>0.12515183002060104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53331.72</v>
      </c>
      <c r="D925" s="2">
        <f>front!E938-front!C938</f>
        <v>60259.3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56400.94779718748</v>
      </c>
      <c r="G925" s="4">
        <f>D925/(constants!$A$4+constants!$B$4*calc!D925+constants!$C$4*calc!D925^2+constants!$D$4*calc!D925^3+constants!$E$4*calc!D925^4+constants!$F$4*calc!D925^5+constants!$G$4*calc!D925^6+constants!$H$4*calc!D925^7)</f>
        <v>64246.347830033446</v>
      </c>
      <c r="H925" s="4"/>
      <c r="I925">
        <f t="shared" si="236"/>
        <v>854559.81510890112</v>
      </c>
      <c r="J925">
        <f t="shared" si="237"/>
        <v>107077.24638338908</v>
      </c>
      <c r="M925">
        <f>IF(front!E938&gt;$M$2,I925,J925)</f>
        <v>854559.81510890112</v>
      </c>
      <c r="O925">
        <f t="shared" si="231"/>
        <v>853489.22595291352</v>
      </c>
      <c r="Q925">
        <f>'slit correction'!O927</f>
        <v>853489.22595291352</v>
      </c>
      <c r="R925">
        <f>SUMPRODUCT(B$6:B$2053,Q$6:Q$2053,EXP(constants!B$7+constants!A$7*ABS(A$6:A$2053-A925)))</f>
        <v>5628.6235421777528</v>
      </c>
      <c r="S925">
        <f t="shared" si="233"/>
        <v>847860.6024107358</v>
      </c>
      <c r="T925">
        <f t="shared" si="232"/>
        <v>847852.96229946567</v>
      </c>
      <c r="AT925">
        <f t="shared" si="234"/>
        <v>0.12530105498787544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53211.83</v>
      </c>
      <c r="D926" s="2">
        <f>front!E939-front!C939</f>
        <v>60253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56266.264595682449</v>
      </c>
      <c r="G926" s="4">
        <f>D926/(constants!$A$4+constants!$B$4*calc!D926+constants!$C$4*calc!D926^2+constants!$D$4*calc!D926^3+constants!$E$4*calc!D926^4+constants!$F$4*calc!D926^5+constants!$G$4*calc!D926^6+constants!$H$4*calc!D926^7)</f>
        <v>64239.067878527552</v>
      </c>
      <c r="H926" s="4"/>
      <c r="I926">
        <f t="shared" si="236"/>
        <v>852519.16054064315</v>
      </c>
      <c r="J926">
        <f t="shared" si="237"/>
        <v>107065.11313087925</v>
      </c>
      <c r="M926">
        <f>IF(front!E939&gt;$M$2,I926,J926)</f>
        <v>852519.16054064315</v>
      </c>
      <c r="O926">
        <f t="shared" si="231"/>
        <v>851448.57138465554</v>
      </c>
      <c r="Q926">
        <f>'slit correction'!O928</f>
        <v>851448.57138465554</v>
      </c>
      <c r="R926">
        <f>SUMPRODUCT(B$6:B$2053,Q$6:Q$2053,EXP(constants!B$7+constants!A$7*ABS(A$6:A$2053-A926)))</f>
        <v>5628.0475967999455</v>
      </c>
      <c r="S926">
        <f t="shared" si="233"/>
        <v>845820.52378785564</v>
      </c>
      <c r="T926">
        <f t="shared" si="232"/>
        <v>845812.88367658551</v>
      </c>
      <c r="AT926">
        <f t="shared" si="234"/>
        <v>0.1255867528689697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52815.049999999996</v>
      </c>
      <c r="D927" s="2">
        <f>front!E940-front!C940</f>
        <v>60205.4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55820.585068933018</v>
      </c>
      <c r="G927" s="4">
        <f>D927/(constants!$A$4+constants!$B$4*calc!D927+constants!$C$4*calc!D927^2+constants!$D$4*calc!D927^3+constants!$E$4*calc!D927^4+constants!$F$4*calc!D927^5+constants!$G$4*calc!D927^6+constants!$H$4*calc!D927^7)</f>
        <v>64184.080960132895</v>
      </c>
      <c r="H927" s="4"/>
      <c r="I927">
        <f t="shared" si="236"/>
        <v>845766.44043837907</v>
      </c>
      <c r="J927">
        <f t="shared" si="237"/>
        <v>106973.46826688816</v>
      </c>
      <c r="M927">
        <f>IF(front!E940&gt;$M$2,I927,J927)</f>
        <v>845766.44043837907</v>
      </c>
      <c r="O927">
        <f t="shared" si="231"/>
        <v>844695.85128239146</v>
      </c>
      <c r="Q927">
        <f>'slit correction'!O929</f>
        <v>844695.85128239146</v>
      </c>
      <c r="R927">
        <f>SUMPRODUCT(B$6:B$2053,Q$6:Q$2053,EXP(constants!B$7+constants!A$7*ABS(A$6:A$2053-A927)))</f>
        <v>5627.4489300530649</v>
      </c>
      <c r="S927">
        <f t="shared" si="233"/>
        <v>839068.40235233842</v>
      </c>
      <c r="T927">
        <f t="shared" si="232"/>
        <v>839060.7622410683</v>
      </c>
      <c r="AT927">
        <f t="shared" si="234"/>
        <v>0.12648109827039425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52599.4</v>
      </c>
      <c r="D928" s="2">
        <f>front!E941-front!C941</f>
        <v>60277.5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55578.393858540127</v>
      </c>
      <c r="G928" s="4">
        <f>D928/(constants!$A$4+constants!$B$4*calc!D928+constants!$C$4*calc!D928^2+constants!$D$4*calc!D928^3+constants!$E$4*calc!D928^4+constants!$F$4*calc!D928^5+constants!$G$4*calc!D928^6+constants!$H$4*calc!D928^7)</f>
        <v>64267.381807298378</v>
      </c>
      <c r="H928" s="4"/>
      <c r="I928">
        <f t="shared" si="236"/>
        <v>842096.87664454733</v>
      </c>
      <c r="J928">
        <f t="shared" si="237"/>
        <v>107112.30301216396</v>
      </c>
      <c r="M928">
        <f>IF(front!E941&gt;$M$2,I928,J928)</f>
        <v>842096.87664454733</v>
      </c>
      <c r="O928">
        <f t="shared" ref="O928:O991" si="238">M928-$O$3</f>
        <v>841026.28748855973</v>
      </c>
      <c r="Q928">
        <f>'slit correction'!O930</f>
        <v>841026.28748855973</v>
      </c>
      <c r="R928">
        <f>SUMPRODUCT(B$6:B$2053,Q$6:Q$2053,EXP(constants!B$7+constants!A$7*ABS(A$6:A$2053-A928)))</f>
        <v>5626.8368848733962</v>
      </c>
      <c r="S928">
        <f t="shared" si="233"/>
        <v>835399.45060368627</v>
      </c>
      <c r="T928">
        <f t="shared" si="232"/>
        <v>835391.81049241615</v>
      </c>
      <c r="AT928">
        <f t="shared" si="234"/>
        <v>0.1271971265811695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52240.639999999999</v>
      </c>
      <c r="D929" s="2">
        <f>front!E942-front!C942</f>
        <v>60258.400000000001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55175.532064987965</v>
      </c>
      <c r="G929" s="4">
        <f>D929/(constants!$A$4+constants!$B$4*calc!D929+constants!$C$4*calc!D929^2+constants!$D$4*calc!D929^3+constants!$E$4*calc!D929^4+constants!$F$4*calc!D929^5+constants!$G$4*calc!D929^6+constants!$H$4*calc!D929^7)</f>
        <v>64245.307804264703</v>
      </c>
      <c r="H929" s="4"/>
      <c r="I929">
        <f t="shared" si="236"/>
        <v>835992.91007557523</v>
      </c>
      <c r="J929">
        <f t="shared" si="237"/>
        <v>107075.51300710783</v>
      </c>
      <c r="M929">
        <f>IF(front!E942&gt;$M$2,I929,J929)</f>
        <v>835992.91007557523</v>
      </c>
      <c r="O929">
        <f t="shared" si="238"/>
        <v>834922.32091958763</v>
      </c>
      <c r="Q929">
        <f>'slit correction'!O931</f>
        <v>834922.32091958763</v>
      </c>
      <c r="R929">
        <f>SUMPRODUCT(B$6:B$2053,Q$6:Q$2053,EXP(constants!B$7+constants!A$7*ABS(A$6:A$2053-A929)))</f>
        <v>5626.2159476685674</v>
      </c>
      <c r="S929">
        <f t="shared" si="233"/>
        <v>829296.10497191909</v>
      </c>
      <c r="T929">
        <f t="shared" si="232"/>
        <v>829288.46486064896</v>
      </c>
      <c r="AT929">
        <f t="shared" si="234"/>
        <v>0.12808184341829887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52321.63</v>
      </c>
      <c r="D930" s="2">
        <f>front!E943-front!C943</f>
        <v>60264.4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55266.47236040725</v>
      </c>
      <c r="G930" s="4">
        <f>D930/(constants!$A$4+constants!$B$4*calc!D930+constants!$C$4*calc!D930^2+constants!$D$4*calc!D930^3+constants!$E$4*calc!D930^4+constants!$F$4*calc!D930^5+constants!$G$4*calc!D930^6+constants!$H$4*calc!D930^7)</f>
        <v>64252.241515518712</v>
      </c>
      <c r="H930" s="4"/>
      <c r="I930">
        <f t="shared" si="236"/>
        <v>837370.79333950381</v>
      </c>
      <c r="J930">
        <f t="shared" si="237"/>
        <v>107087.06919253118</v>
      </c>
      <c r="M930">
        <f>IF(front!E943&gt;$M$2,I930,J930)</f>
        <v>837370.79333950381</v>
      </c>
      <c r="O930">
        <f t="shared" si="238"/>
        <v>836300.20418351621</v>
      </c>
      <c r="Q930">
        <f>'slit correction'!O932</f>
        <v>836300.20418351621</v>
      </c>
      <c r="R930">
        <f>SUMPRODUCT(B$6:B$2053,Q$6:Q$2053,EXP(constants!B$7+constants!A$7*ABS(A$6:A$2053-A930)))</f>
        <v>5625.5936549311045</v>
      </c>
      <c r="S930">
        <f t="shared" si="233"/>
        <v>830674.61052858515</v>
      </c>
      <c r="T930">
        <f t="shared" si="232"/>
        <v>830666.97041731502</v>
      </c>
      <c r="AT930">
        <f t="shared" si="234"/>
        <v>0.12788488689157537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52899.82</v>
      </c>
      <c r="D931" s="2">
        <f>front!E944-front!C944</f>
        <v>60213.8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55915.794890332421</v>
      </c>
      <c r="G931" s="4">
        <f>D931/(constants!$A$4+constants!$B$4*calc!D931+constants!$C$4*calc!D931^2+constants!$D$4*calc!D931^3+constants!$E$4*calc!D931^4+constants!$F$4*calc!D931^5+constants!$G$4*calc!D931^6+constants!$H$4*calc!D931^7)</f>
        <v>64193.782342778235</v>
      </c>
      <c r="H931" s="4"/>
      <c r="I931">
        <f t="shared" si="236"/>
        <v>847209.01348988526</v>
      </c>
      <c r="J931">
        <f t="shared" si="237"/>
        <v>106989.63723796373</v>
      </c>
      <c r="M931">
        <f>IF(front!E944&gt;$M$2,I931,J931)</f>
        <v>847209.01348988526</v>
      </c>
      <c r="O931">
        <f t="shared" si="238"/>
        <v>846138.42433389765</v>
      </c>
      <c r="Q931">
        <f>'slit correction'!O933</f>
        <v>846138.42433389765</v>
      </c>
      <c r="R931">
        <f>SUMPRODUCT(B$6:B$2053,Q$6:Q$2053,EXP(constants!B$7+constants!A$7*ABS(A$6:A$2053-A931)))</f>
        <v>5624.9707097301616</v>
      </c>
      <c r="S931">
        <f t="shared" si="233"/>
        <v>840513.45362416748</v>
      </c>
      <c r="T931">
        <f t="shared" si="232"/>
        <v>840505.81351289735</v>
      </c>
      <c r="AT931">
        <f t="shared" si="234"/>
        <v>0.12628481937089434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53288.43</v>
      </c>
      <c r="D932" s="2">
        <f>front!E945-front!C945</f>
        <v>60269.9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56352.315249155828</v>
      </c>
      <c r="G932" s="4">
        <f>D932/(constants!$A$4+constants!$B$4*calc!D932+constants!$C$4*calc!D932^2+constants!$D$4*calc!D932^3+constants!$E$4*calc!D932^4+constants!$F$4*calc!D932^5+constants!$G$4*calc!D932^6+constants!$H$4*calc!D932^7)</f>
        <v>64258.597844068514</v>
      </c>
      <c r="H932" s="4"/>
      <c r="I932">
        <f t="shared" si="236"/>
        <v>853822.95832054282</v>
      </c>
      <c r="J932">
        <f t="shared" si="237"/>
        <v>107097.66307344752</v>
      </c>
      <c r="M932">
        <f>IF(front!E945&gt;$M$2,I932,J932)</f>
        <v>853822.95832054282</v>
      </c>
      <c r="O932">
        <f t="shared" si="238"/>
        <v>852752.36916455522</v>
      </c>
      <c r="Q932">
        <f>'slit correction'!O934</f>
        <v>852752.36916455522</v>
      </c>
      <c r="R932">
        <f>SUMPRODUCT(B$6:B$2053,Q$6:Q$2053,EXP(constants!B$7+constants!A$7*ABS(A$6:A$2053-A932)))</f>
        <v>5624.3299184213593</v>
      </c>
      <c r="S932">
        <f t="shared" si="233"/>
        <v>847128.03924613388</v>
      </c>
      <c r="T932">
        <f t="shared" si="232"/>
        <v>847120.39913486375</v>
      </c>
      <c r="AT932">
        <f t="shared" si="234"/>
        <v>0.12543310299843313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53134.880000000005</v>
      </c>
      <c r="D933" s="2">
        <f>front!E946-front!C946</f>
        <v>60204.5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56179.824259088571</v>
      </c>
      <c r="G933" s="4">
        <f>D933/(constants!$A$4+constants!$B$4*calc!D933+constants!$C$4*calc!D933^2+constants!$D$4*calc!D933^3+constants!$E$4*calc!D933^4+constants!$F$4*calc!D933^5+constants!$G$4*calc!D933^6+constants!$H$4*calc!D933^7)</f>
        <v>64183.041581676123</v>
      </c>
      <c r="H933" s="4"/>
      <c r="I933">
        <f t="shared" si="236"/>
        <v>851209.45847103896</v>
      </c>
      <c r="J933">
        <f t="shared" si="237"/>
        <v>106971.73596946021</v>
      </c>
      <c r="M933">
        <f>IF(front!E946&gt;$M$2,I933,J933)</f>
        <v>851209.45847103896</v>
      </c>
      <c r="O933">
        <f t="shared" si="238"/>
        <v>850138.86931505136</v>
      </c>
      <c r="Q933">
        <f>'slit correction'!O935</f>
        <v>850138.86931505136</v>
      </c>
      <c r="R933">
        <f>SUMPRODUCT(B$6:B$2053,Q$6:Q$2053,EXP(constants!B$7+constants!A$7*ABS(A$6:A$2053-A933)))</f>
        <v>5623.6650696494671</v>
      </c>
      <c r="S933">
        <f t="shared" si="233"/>
        <v>844515.2042454019</v>
      </c>
      <c r="T933">
        <f t="shared" si="232"/>
        <v>844507.56413413177</v>
      </c>
      <c r="AT933">
        <f t="shared" si="234"/>
        <v>0.12567028585608667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51832.439999999995</v>
      </c>
      <c r="D934" s="2">
        <f>front!E947-front!C947</f>
        <v>60179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54717.23170388399</v>
      </c>
      <c r="G934" s="4">
        <f>D934/(constants!$A$4+constants!$B$4*calc!D934+constants!$C$4*calc!D934^2+constants!$D$4*calc!D934^3+constants!$E$4*calc!D934^4+constants!$F$4*calc!D934^5+constants!$G$4*calc!D934^6+constants!$H$4*calc!D934^7)</f>
        <v>64153.596963801363</v>
      </c>
      <c r="H934" s="4"/>
      <c r="I934">
        <f t="shared" si="236"/>
        <v>829048.9652103635</v>
      </c>
      <c r="J934">
        <f t="shared" si="237"/>
        <v>106922.66160633561</v>
      </c>
      <c r="M934">
        <f>IF(front!E947&gt;$M$2,I934,J934)</f>
        <v>829048.9652103635</v>
      </c>
      <c r="O934">
        <f t="shared" si="238"/>
        <v>827978.3760543759</v>
      </c>
      <c r="Q934">
        <f>'slit correction'!O936</f>
        <v>827978.3760543759</v>
      </c>
      <c r="R934">
        <f>SUMPRODUCT(B$6:B$2053,Q$6:Q$2053,EXP(constants!B$7+constants!A$7*ABS(A$6:A$2053-A934)))</f>
        <v>5622.979316143239</v>
      </c>
      <c r="S934">
        <f t="shared" si="233"/>
        <v>822355.3967382327</v>
      </c>
      <c r="T934">
        <f t="shared" si="232"/>
        <v>822347.75662696257</v>
      </c>
      <c r="AT934">
        <f t="shared" si="234"/>
        <v>0.12897026121877489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50876.22</v>
      </c>
      <c r="D935" s="2">
        <f>front!E948-front!C948</f>
        <v>60253.7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53644.001507258239</v>
      </c>
      <c r="G935" s="4">
        <f>D935/(constants!$A$4+constants!$B$4*calc!D935+constants!$C$4*calc!D935^2+constants!$D$4*calc!D935^3+constants!$E$4*calc!D935^4+constants!$F$4*calc!D935^5+constants!$G$4*calc!D935^6+constants!$H$4*calc!D935^7)</f>
        <v>64239.876735669233</v>
      </c>
      <c r="H935" s="4"/>
      <c r="I935">
        <f t="shared" si="236"/>
        <v>812787.90162512474</v>
      </c>
      <c r="J935">
        <f t="shared" si="237"/>
        <v>107066.46122611538</v>
      </c>
      <c r="M935">
        <f>IF(front!E948&gt;$M$2,I935,J935)</f>
        <v>812787.90162512474</v>
      </c>
      <c r="O935">
        <f t="shared" si="238"/>
        <v>811717.31246913713</v>
      </c>
      <c r="Q935">
        <f>'slit correction'!O937</f>
        <v>811717.31246913713</v>
      </c>
      <c r="R935">
        <f>SUMPRODUCT(B$6:B$2053,Q$6:Q$2053,EXP(constants!B$7+constants!A$7*ABS(A$6:A$2053-A935)))</f>
        <v>5622.3040511519448</v>
      </c>
      <c r="S935">
        <f t="shared" si="233"/>
        <v>806095.00841798517</v>
      </c>
      <c r="T935">
        <f t="shared" si="232"/>
        <v>806087.36830671504</v>
      </c>
      <c r="AT935">
        <f t="shared" si="234"/>
        <v>0.13172742976616886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51454.76</v>
      </c>
      <c r="D936" s="2">
        <f>front!E949-front!C949</f>
        <v>60209.4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54293.274217694248</v>
      </c>
      <c r="G936" s="4">
        <f>D936/(constants!$A$4+constants!$B$4*calc!D936+constants!$C$4*calc!D936^2+constants!$D$4*calc!D936^3+constants!$E$4*calc!D936^4+constants!$F$4*calc!D936^5+constants!$G$4*calc!D936^6+constants!$H$4*calc!D936^7)</f>
        <v>64188.700549603207</v>
      </c>
      <c r="H936" s="4"/>
      <c r="I936">
        <f t="shared" si="236"/>
        <v>822625.36693476129</v>
      </c>
      <c r="J936">
        <f t="shared" si="237"/>
        <v>106981.16758267202</v>
      </c>
      <c r="M936">
        <f>IF(front!E949&gt;$M$2,I936,J936)</f>
        <v>822625.36693476129</v>
      </c>
      <c r="O936">
        <f t="shared" si="238"/>
        <v>821554.77777877368</v>
      </c>
      <c r="Q936">
        <f>'slit correction'!O938</f>
        <v>821554.77777877368</v>
      </c>
      <c r="R936">
        <f>SUMPRODUCT(B$6:B$2053,Q$6:Q$2053,EXP(constants!B$7+constants!A$7*ABS(A$6:A$2053-A936)))</f>
        <v>5621.6514519506218</v>
      </c>
      <c r="S936">
        <f t="shared" si="233"/>
        <v>815933.12632682303</v>
      </c>
      <c r="T936">
        <f t="shared" si="232"/>
        <v>815925.4862155529</v>
      </c>
      <c r="AT936">
        <f t="shared" si="234"/>
        <v>0.13004846663226738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52120.639999999999</v>
      </c>
      <c r="D937" s="2">
        <f>front!E950-front!C950</f>
        <v>60173.1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55040.795129287981</v>
      </c>
      <c r="G937" s="4">
        <f>D937/(constants!$A$4+constants!$B$4*calc!D937+constants!$C$4*calc!D937^2+constants!$D$4*calc!D937^3+constants!$E$4*calc!D937^4+constants!$F$4*calc!D937^5+constants!$G$4*calc!D937^6+constants!$H$4*calc!D937^7)</f>
        <v>64146.785504534091</v>
      </c>
      <c r="H937" s="4"/>
      <c r="I937">
        <f t="shared" si="236"/>
        <v>833951.4413528482</v>
      </c>
      <c r="J937">
        <f t="shared" si="237"/>
        <v>106911.30917422348</v>
      </c>
      <c r="M937">
        <f>IF(front!E950&gt;$M$2,I937,J937)</f>
        <v>833951.4413528482</v>
      </c>
      <c r="O937">
        <f t="shared" si="238"/>
        <v>832880.85219686059</v>
      </c>
      <c r="Q937">
        <f>'slit correction'!O939</f>
        <v>832880.85219686059</v>
      </c>
      <c r="R937">
        <f>SUMPRODUCT(B$6:B$2053,Q$6:Q$2053,EXP(constants!B$7+constants!A$7*ABS(A$6:A$2053-A937)))</f>
        <v>5621.0134065657494</v>
      </c>
      <c r="S937">
        <f t="shared" si="233"/>
        <v>827259.83879029483</v>
      </c>
      <c r="T937">
        <f t="shared" si="232"/>
        <v>827252.1986790247</v>
      </c>
      <c r="AT937">
        <f t="shared" si="234"/>
        <v>0.1281984823969971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52096.800000000003</v>
      </c>
      <c r="D938" s="2">
        <f>front!E951-front!C951</f>
        <v>60193.7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55014.028254767261</v>
      </c>
      <c r="G938" s="4">
        <f>D938/(constants!$A$4+constants!$B$4*calc!D938+constants!$C$4*calc!D938^2+constants!$D$4*calc!D938^3+constants!$E$4*calc!D938^4+constants!$F$4*calc!D938^5+constants!$G$4*calc!D938^6+constants!$H$4*calc!D938^7)</f>
        <v>64170.569874648922</v>
      </c>
      <c r="H938" s="4"/>
      <c r="I938">
        <f t="shared" si="236"/>
        <v>833545.88264798885</v>
      </c>
      <c r="J938">
        <f t="shared" si="237"/>
        <v>106950.94979108154</v>
      </c>
      <c r="M938">
        <f>IF(front!E951&gt;$M$2,I938,J938)</f>
        <v>833545.88264798885</v>
      </c>
      <c r="O938">
        <f t="shared" si="238"/>
        <v>832475.29349200125</v>
      </c>
      <c r="Q938">
        <f>'slit correction'!O940</f>
        <v>832475.29349200125</v>
      </c>
      <c r="R938">
        <f>SUMPRODUCT(B$6:B$2053,Q$6:Q$2053,EXP(constants!B$7+constants!A$7*ABS(A$6:A$2053-A938)))</f>
        <v>5620.375598229668</v>
      </c>
      <c r="S938">
        <f t="shared" si="233"/>
        <v>826854.91789377155</v>
      </c>
      <c r="T938">
        <f t="shared" si="232"/>
        <v>826847.27778250142</v>
      </c>
      <c r="AT938">
        <f t="shared" si="234"/>
        <v>0.12830841351087033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51633.88</v>
      </c>
      <c r="D939" s="2">
        <f>front!E952-front!C952</f>
        <v>60275.1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54494.332461321457</v>
      </c>
      <c r="G939" s="4">
        <f>D939/(constants!$A$4+constants!$B$4*calc!D939+constants!$C$4*calc!D939^2+constants!$D$4*calc!D939^3+constants!$E$4*calc!D939^4+constants!$F$4*calc!D939^5+constants!$G$4*calc!D939^6+constants!$H$4*calc!D939^7)</f>
        <v>64264.607839727782</v>
      </c>
      <c r="H939" s="4"/>
      <c r="I939">
        <f t="shared" si="236"/>
        <v>825671.70395941602</v>
      </c>
      <c r="J939">
        <f t="shared" si="237"/>
        <v>107107.67973287964</v>
      </c>
      <c r="M939">
        <f>IF(front!E952&gt;$M$2,I939,J939)</f>
        <v>825671.70395941602</v>
      </c>
      <c r="O939">
        <f t="shared" si="238"/>
        <v>824601.11480342841</v>
      </c>
      <c r="Q939">
        <f>'slit correction'!O941</f>
        <v>824601.11480342841</v>
      </c>
      <c r="R939">
        <f>SUMPRODUCT(B$6:B$2053,Q$6:Q$2053,EXP(constants!B$7+constants!A$7*ABS(A$6:A$2053-A939)))</f>
        <v>5619.7412331593023</v>
      </c>
      <c r="S939">
        <f t="shared" si="233"/>
        <v>818981.37357026909</v>
      </c>
      <c r="T939">
        <f t="shared" si="232"/>
        <v>818973.73345899896</v>
      </c>
      <c r="AT939">
        <f t="shared" si="234"/>
        <v>0.12972187277250363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51685.03</v>
      </c>
      <c r="D940" s="2">
        <f>front!E953-front!C953</f>
        <v>60285.9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54551.750379962723</v>
      </c>
      <c r="G940" s="4">
        <f>D940/(constants!$A$4+constants!$B$4*calc!D940+constants!$C$4*calc!D940^2+constants!$D$4*calc!D940^3+constants!$E$4*calc!D940^4+constants!$F$4*calc!D940^5+constants!$G$4*calc!D940^6+constants!$H$4*calc!D940^7)</f>
        <v>64277.091308737923</v>
      </c>
      <c r="H940" s="4"/>
      <c r="I940">
        <f t="shared" si="236"/>
        <v>826541.67242367752</v>
      </c>
      <c r="J940">
        <f t="shared" si="237"/>
        <v>107128.48551456322</v>
      </c>
      <c r="M940">
        <f>IF(front!E953&gt;$M$2,I940,J940)</f>
        <v>826541.67242367752</v>
      </c>
      <c r="O940">
        <f t="shared" si="238"/>
        <v>825471.08326768992</v>
      </c>
      <c r="Q940">
        <f>'slit correction'!O942</f>
        <v>825471.08326768992</v>
      </c>
      <c r="R940">
        <f>SUMPRODUCT(B$6:B$2053,Q$6:Q$2053,EXP(constants!B$7+constants!A$7*ABS(A$6:A$2053-A940)))</f>
        <v>5619.114200561703</v>
      </c>
      <c r="S940">
        <f t="shared" si="233"/>
        <v>819851.96906712826</v>
      </c>
      <c r="T940">
        <f t="shared" si="232"/>
        <v>819844.32895585813</v>
      </c>
      <c r="AT940">
        <f t="shared" si="234"/>
        <v>0.12961050735703275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52307.07</v>
      </c>
      <c r="D941" s="2">
        <f>front!E954-front!C954</f>
        <v>60195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55250.123300166553</v>
      </c>
      <c r="G941" s="4">
        <f>D941/(constants!$A$4+constants!$B$4*calc!D941+constants!$C$4*calc!D941^2+constants!$D$4*calc!D941^3+constants!$E$4*calc!D941^4+constants!$F$4*calc!D941^5+constants!$G$4*calc!D941^6+constants!$H$4*calc!D941^7)</f>
        <v>64172.071017180511</v>
      </c>
      <c r="H941" s="4"/>
      <c r="I941">
        <f t="shared" si="236"/>
        <v>837123.08030555386</v>
      </c>
      <c r="J941">
        <f t="shared" si="237"/>
        <v>106953.45169530086</v>
      </c>
      <c r="M941">
        <f>IF(front!E954&gt;$M$2,I941,J941)</f>
        <v>837123.08030555386</v>
      </c>
      <c r="O941">
        <f t="shared" si="238"/>
        <v>836052.49114956625</v>
      </c>
      <c r="Q941">
        <f>'slit correction'!O943</f>
        <v>836052.49114956625</v>
      </c>
      <c r="R941">
        <f>SUMPRODUCT(B$6:B$2053,Q$6:Q$2053,EXP(constants!B$7+constants!A$7*ABS(A$6:A$2053-A941)))</f>
        <v>5618.4963409538523</v>
      </c>
      <c r="S941">
        <f t="shared" si="233"/>
        <v>830433.99480861239</v>
      </c>
      <c r="T941">
        <f t="shared" si="232"/>
        <v>830426.35469734226</v>
      </c>
      <c r="AT941">
        <f t="shared" si="234"/>
        <v>0.12776311418419181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52441.35</v>
      </c>
      <c r="D942" s="2">
        <f>front!E955-front!C955</f>
        <v>60302.1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55400.907004527609</v>
      </c>
      <c r="G942" s="4">
        <f>D942/(constants!$A$4+constants!$B$4*calc!D942+constants!$C$4*calc!D942^2+constants!$D$4*calc!D942^3+constants!$E$4*calc!D942^4+constants!$F$4*calc!D942^5+constants!$G$4*calc!D942^6+constants!$H$4*calc!D942^7)</f>
        <v>64295.819485244945</v>
      </c>
      <c r="H942" s="4"/>
      <c r="I942">
        <f t="shared" si="236"/>
        <v>839407.68188678194</v>
      </c>
      <c r="J942">
        <f t="shared" si="237"/>
        <v>107159.69914207491</v>
      </c>
      <c r="M942">
        <f>IF(front!E955&gt;$M$2,I942,J942)</f>
        <v>839407.68188678194</v>
      </c>
      <c r="O942">
        <f t="shared" si="238"/>
        <v>838337.09273079433</v>
      </c>
      <c r="Q942">
        <f>'slit correction'!O944</f>
        <v>838337.09273079433</v>
      </c>
      <c r="R942">
        <f>SUMPRODUCT(B$6:B$2053,Q$6:Q$2053,EXP(constants!B$7+constants!A$7*ABS(A$6:A$2053-A942)))</f>
        <v>5617.8742748231325</v>
      </c>
      <c r="S942">
        <f t="shared" si="233"/>
        <v>832719.21845597122</v>
      </c>
      <c r="T942">
        <f t="shared" si="232"/>
        <v>832711.57834470109</v>
      </c>
      <c r="AT942">
        <f t="shared" si="234"/>
        <v>0.12766108942582735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51959.5</v>
      </c>
      <c r="D943" s="2">
        <f>front!E956-front!C956</f>
        <v>60255.3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54859.87731396241</v>
      </c>
      <c r="G943" s="4">
        <f>D943/(constants!$A$4+constants!$B$4*calc!D943+constants!$C$4*calc!D943^2+constants!$D$4*calc!D943^3+constants!$E$4*calc!D943^4+constants!$F$4*calc!D943^5+constants!$G$4*calc!D943^6+constants!$H$4*calc!D943^7)</f>
        <v>64241.725576727469</v>
      </c>
      <c r="H943" s="4"/>
      <c r="I943">
        <f t="shared" si="236"/>
        <v>831210.26233276376</v>
      </c>
      <c r="J943">
        <f t="shared" si="237"/>
        <v>107069.54262787913</v>
      </c>
      <c r="M943">
        <f>IF(front!E956&gt;$M$2,I943,J943)</f>
        <v>831210.26233276376</v>
      </c>
      <c r="O943">
        <f t="shared" si="238"/>
        <v>830139.67317677615</v>
      </c>
      <c r="Q943">
        <f>'slit correction'!O945</f>
        <v>830139.67317677615</v>
      </c>
      <c r="R943">
        <f>SUMPRODUCT(B$6:B$2053,Q$6:Q$2053,EXP(constants!B$7+constants!A$7*ABS(A$6:A$2053-A943)))</f>
        <v>5617.2450226480541</v>
      </c>
      <c r="S943">
        <f t="shared" si="233"/>
        <v>824522.42815412814</v>
      </c>
      <c r="T943">
        <f t="shared" si="232"/>
        <v>824514.78804285801</v>
      </c>
      <c r="AT943">
        <f t="shared" si="234"/>
        <v>0.12881162261807505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52099.26</v>
      </c>
      <c r="D944" s="2">
        <f>front!E957-front!C957</f>
        <v>60232.3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55016.790259592512</v>
      </c>
      <c r="G944" s="4">
        <f>D944/(constants!$A$4+constants!$B$4*calc!D944+constants!$C$4*calc!D944^2+constants!$D$4*calc!D944^3+constants!$E$4*calc!D944^4+constants!$F$4*calc!D944^5+constants!$G$4*calc!D944^6+constants!$H$4*calc!D944^7)</f>
        <v>64215.151787100738</v>
      </c>
      <c r="H944" s="4"/>
      <c r="I944">
        <f t="shared" si="236"/>
        <v>833587.73120594712</v>
      </c>
      <c r="J944">
        <f t="shared" si="237"/>
        <v>107025.25297850123</v>
      </c>
      <c r="M944">
        <f>IF(front!E957&gt;$M$2,I944,J944)</f>
        <v>833587.73120594712</v>
      </c>
      <c r="O944">
        <f t="shared" si="238"/>
        <v>832517.14204995951</v>
      </c>
      <c r="Q944">
        <f>'slit correction'!O946</f>
        <v>832517.14204995951</v>
      </c>
      <c r="R944">
        <f>SUMPRODUCT(B$6:B$2053,Q$6:Q$2053,EXP(constants!B$7+constants!A$7*ABS(A$6:A$2053-A944)))</f>
        <v>5616.6213240425059</v>
      </c>
      <c r="S944">
        <f t="shared" si="233"/>
        <v>826900.52072591695</v>
      </c>
      <c r="T944">
        <f t="shared" si="232"/>
        <v>826892.88061464683</v>
      </c>
      <c r="AT944">
        <f t="shared" si="234"/>
        <v>0.12839110866431341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52986.880000000005</v>
      </c>
      <c r="D945" s="2">
        <f>front!E958-front!C958</f>
        <v>60295.6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56013.580789895263</v>
      </c>
      <c r="G945" s="4">
        <f>D945/(constants!$A$4+constants!$B$4*calc!D945+constants!$C$4*calc!D945^2+constants!$D$4*calc!D945^3+constants!$E$4*calc!D945^4+constants!$F$4*calc!D945^5+constants!$G$4*calc!D945^6+constants!$H$4*calc!D945^7)</f>
        <v>64288.304663914765</v>
      </c>
      <c r="H945" s="4"/>
      <c r="I945">
        <f t="shared" si="236"/>
        <v>848690.61802871618</v>
      </c>
      <c r="J945">
        <f t="shared" si="237"/>
        <v>107147.17443985793</v>
      </c>
      <c r="M945">
        <f>IF(front!E958&gt;$M$2,I945,J945)</f>
        <v>848690.61802871618</v>
      </c>
      <c r="O945">
        <f t="shared" si="238"/>
        <v>847620.02887272858</v>
      </c>
      <c r="Q945">
        <f>'slit correction'!O947</f>
        <v>847620.02887272858</v>
      </c>
      <c r="R945">
        <f>SUMPRODUCT(B$6:B$2053,Q$6:Q$2053,EXP(constants!B$7+constants!A$7*ABS(A$6:A$2053-A945)))</f>
        <v>5615.9949242255734</v>
      </c>
      <c r="S945">
        <f t="shared" si="233"/>
        <v>842004.03394850297</v>
      </c>
      <c r="T945">
        <f t="shared" si="232"/>
        <v>841996.39383723284</v>
      </c>
      <c r="AT945">
        <f t="shared" si="234"/>
        <v>0.12624998104578142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53500.9</v>
      </c>
      <c r="D946" s="2">
        <f>front!E959-front!C959</f>
        <v>60252.3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56591.018084293064</v>
      </c>
      <c r="G946" s="4">
        <f>D946/(constants!$A$4+constants!$B$4*calc!D946+constants!$C$4*calc!D946^2+constants!$D$4*calc!D946^3+constants!$E$4*calc!D946^4+constants!$F$4*calc!D946^5+constants!$G$4*calc!D946^6+constants!$H$4*calc!D946^7)</f>
        <v>64238.25902797038</v>
      </c>
      <c r="H946" s="4"/>
      <c r="I946">
        <f t="shared" si="236"/>
        <v>857439.66794383433</v>
      </c>
      <c r="J946">
        <f t="shared" si="237"/>
        <v>107063.76504661731</v>
      </c>
      <c r="M946">
        <f>IF(front!E959&gt;$M$2,I946,J946)</f>
        <v>857439.66794383433</v>
      </c>
      <c r="O946">
        <f t="shared" si="238"/>
        <v>856369.07878784672</v>
      </c>
      <c r="Q946">
        <f>'slit correction'!O948</f>
        <v>856369.07878784672</v>
      </c>
      <c r="R946">
        <f>SUMPRODUCT(B$6:B$2053,Q$6:Q$2053,EXP(constants!B$7+constants!A$7*ABS(A$6:A$2053-A946)))</f>
        <v>5615.3493522276567</v>
      </c>
      <c r="S946">
        <f t="shared" si="233"/>
        <v>850753.72943561908</v>
      </c>
      <c r="T946">
        <f t="shared" si="232"/>
        <v>850746.08932434896</v>
      </c>
      <c r="AT946">
        <f t="shared" si="234"/>
        <v>0.12486448790427364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53317.72</v>
      </c>
      <c r="D947" s="2">
        <f>front!E960-front!C960</f>
        <v>60234.400000000001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56385.21988968776</v>
      </c>
      <c r="G947" s="4">
        <f>D947/(constants!$A$4+constants!$B$4*calc!D947+constants!$C$4*calc!D947^2+constants!$D$4*calc!D947^3+constants!$E$4*calc!D947^4+constants!$F$4*calc!D947^5+constants!$G$4*calc!D947^6+constants!$H$4*calc!D947^7)</f>
        <v>64217.577795945232</v>
      </c>
      <c r="H947" s="4"/>
      <c r="I947">
        <f t="shared" si="236"/>
        <v>854321.51348011754</v>
      </c>
      <c r="J947">
        <f t="shared" si="237"/>
        <v>107029.29632657539</v>
      </c>
      <c r="M947">
        <f>IF(front!E960&gt;$M$2,I947,J947)</f>
        <v>854321.51348011754</v>
      </c>
      <c r="O947">
        <f t="shared" si="238"/>
        <v>853250.92432412994</v>
      </c>
      <c r="Q947">
        <f>'slit correction'!O949</f>
        <v>853250.92432412994</v>
      </c>
      <c r="R947">
        <f>SUMPRODUCT(B$6:B$2053,Q$6:Q$2053,EXP(constants!B$7+constants!A$7*ABS(A$6:A$2053-A947)))</f>
        <v>5614.6735204084725</v>
      </c>
      <c r="S947">
        <f t="shared" si="233"/>
        <v>847636.25080372149</v>
      </c>
      <c r="T947">
        <f t="shared" si="232"/>
        <v>847628.61069245136</v>
      </c>
      <c r="AT947">
        <f t="shared" si="234"/>
        <v>0.12527987957436151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53179.360000000001</v>
      </c>
      <c r="D948" s="2">
        <f>front!E961-front!C961</f>
        <v>60292.4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56229.789608777173</v>
      </c>
      <c r="G948" s="4">
        <f>D948/(constants!$A$4+constants!$B$4*calc!D948+constants!$C$4*calc!D948^2+constants!$D$4*calc!D948^3+constants!$E$4*calc!D948^4+constants!$F$4*calc!D948^5+constants!$G$4*calc!D948^6+constants!$H$4*calc!D948^7)</f>
        <v>64284.605271176602</v>
      </c>
      <c r="H948" s="4"/>
      <c r="I948">
        <f t="shared" si="236"/>
        <v>851966.50922389654</v>
      </c>
      <c r="J948">
        <f t="shared" si="237"/>
        <v>107141.00878529433</v>
      </c>
      <c r="M948">
        <f>IF(front!E961&gt;$M$2,I948,J948)</f>
        <v>851966.50922389654</v>
      </c>
      <c r="O948">
        <f t="shared" si="238"/>
        <v>850895.92006790894</v>
      </c>
      <c r="Q948">
        <f>'slit correction'!O950</f>
        <v>850895.92006790894</v>
      </c>
      <c r="R948">
        <f>SUMPRODUCT(B$6:B$2053,Q$6:Q$2053,EXP(constants!B$7+constants!A$7*ABS(A$6:A$2053-A948)))</f>
        <v>5613.9754872578196</v>
      </c>
      <c r="S948">
        <f t="shared" si="233"/>
        <v>845281.94458065112</v>
      </c>
      <c r="T948">
        <f t="shared" si="232"/>
        <v>845274.30446938099</v>
      </c>
      <c r="AT948">
        <f t="shared" si="234"/>
        <v>0.12575730105036054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53369.850000000006</v>
      </c>
      <c r="D949" s="2">
        <f>front!E962-front!C962</f>
        <v>60222.2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56443.784492270504</v>
      </c>
      <c r="G949" s="4">
        <f>D949/(constants!$A$4+constants!$B$4*calc!D949+constants!$C$4*calc!D949^2+constants!$D$4*calc!D949^3+constants!$E$4*calc!D949^4+constants!$F$4*calc!D949^5+constants!$G$4*calc!D949^6+constants!$H$4*calc!D949^7)</f>
        <v>64203.484661286086</v>
      </c>
      <c r="H949" s="4"/>
      <c r="I949">
        <f t="shared" si="236"/>
        <v>855208.8559434925</v>
      </c>
      <c r="J949">
        <f t="shared" si="237"/>
        <v>107005.80776881015</v>
      </c>
      <c r="M949">
        <f>IF(front!E962&gt;$M$2,I949,J949)</f>
        <v>855208.8559434925</v>
      </c>
      <c r="O949">
        <f t="shared" si="238"/>
        <v>854138.26678750489</v>
      </c>
      <c r="Q949">
        <f>'slit correction'!O951</f>
        <v>854138.26678750489</v>
      </c>
      <c r="R949">
        <f>SUMPRODUCT(B$6:B$2053,Q$6:Q$2053,EXP(constants!B$7+constants!A$7*ABS(A$6:A$2053-A949)))</f>
        <v>5613.250049843743</v>
      </c>
      <c r="S949">
        <f t="shared" si="233"/>
        <v>848525.01673766121</v>
      </c>
      <c r="T949">
        <f t="shared" si="232"/>
        <v>848517.37662639108</v>
      </c>
      <c r="AT949">
        <f t="shared" si="234"/>
        <v>0.12512242714179811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53873.3</v>
      </c>
      <c r="D950" s="2">
        <f>front!E963-front!C963</f>
        <v>60207.4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57009.470484790174</v>
      </c>
      <c r="G950" s="4">
        <f>D950/(constants!$A$4+constants!$B$4*calc!D950+constants!$C$4*calc!D950^2+constants!$D$4*calc!D950^3+constants!$E$4*calc!D950^4+constants!$F$4*calc!D950^5+constants!$G$4*calc!D950^6+constants!$H$4*calc!D950^7)</f>
        <v>64186.390728397993</v>
      </c>
      <c r="H950" s="4"/>
      <c r="I950">
        <f t="shared" si="236"/>
        <v>863779.85583015415</v>
      </c>
      <c r="J950">
        <f t="shared" si="237"/>
        <v>106977.31788066332</v>
      </c>
      <c r="M950">
        <f>IF(front!E963&gt;$M$2,I950,J950)</f>
        <v>863779.85583015415</v>
      </c>
      <c r="O950">
        <f t="shared" si="238"/>
        <v>862709.26667416655</v>
      </c>
      <c r="Q950">
        <f>'slit correction'!O952</f>
        <v>862709.26667416655</v>
      </c>
      <c r="R950">
        <f>SUMPRODUCT(B$6:B$2053,Q$6:Q$2053,EXP(constants!B$7+constants!A$7*ABS(A$6:A$2053-A950)))</f>
        <v>5612.4967590978358</v>
      </c>
      <c r="S950">
        <f t="shared" si="233"/>
        <v>857096.76991506875</v>
      </c>
      <c r="T950">
        <f t="shared" si="232"/>
        <v>857089.12980379863</v>
      </c>
      <c r="AT950">
        <f t="shared" si="234"/>
        <v>0.12384789614924566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54178.32</v>
      </c>
      <c r="D951" s="2">
        <f>front!E964-front!C964</f>
        <v>60327.1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57352.29028424526</v>
      </c>
      <c r="G951" s="4">
        <f>D951/(constants!$A$4+constants!$B$4*calc!D951+constants!$C$4*calc!D951^2+constants!$D$4*calc!D951^3+constants!$E$4*calc!D951^4+constants!$F$4*calc!D951^5+constants!$G$4*calc!D951^6+constants!$H$4*calc!D951^7)</f>
        <v>64324.728033473555</v>
      </c>
      <c r="H951" s="4"/>
      <c r="I951">
        <f t="shared" si="236"/>
        <v>868974.09521583724</v>
      </c>
      <c r="J951">
        <f t="shared" si="237"/>
        <v>107207.88005578927</v>
      </c>
      <c r="M951">
        <f>IF(front!E964&gt;$M$2,I951,J951)</f>
        <v>868974.09521583724</v>
      </c>
      <c r="O951">
        <f t="shared" si="238"/>
        <v>867903.50605984963</v>
      </c>
      <c r="Q951">
        <f>'slit correction'!O953</f>
        <v>867903.50605984963</v>
      </c>
      <c r="R951">
        <f>SUMPRODUCT(B$6:B$2053,Q$6:Q$2053,EXP(constants!B$7+constants!A$7*ABS(A$6:A$2053-A951)))</f>
        <v>5611.711004036234</v>
      </c>
      <c r="S951">
        <f t="shared" si="233"/>
        <v>862291.79505581339</v>
      </c>
      <c r="T951">
        <f t="shared" si="232"/>
        <v>862284.15494454326</v>
      </c>
      <c r="AT951">
        <f t="shared" si="234"/>
        <v>0.12337292981002017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54057.53</v>
      </c>
      <c r="D952" s="2">
        <f>front!E965-front!C965</f>
        <v>60240.4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57216.521918701146</v>
      </c>
      <c r="G952" s="4">
        <f>D952/(constants!$A$4+constants!$B$4*calc!D952+constants!$C$4*calc!D952^2+constants!$D$4*calc!D952^3+constants!$E$4*calc!D952^4+constants!$F$4*calc!D952^5+constants!$G$4*calc!D952^6+constants!$H$4*calc!D952^7)</f>
        <v>64224.509574452233</v>
      </c>
      <c r="H952" s="4"/>
      <c r="I952">
        <f t="shared" si="236"/>
        <v>866916.99876819924</v>
      </c>
      <c r="J952">
        <f t="shared" si="237"/>
        <v>107040.84929075373</v>
      </c>
      <c r="M952">
        <f>IF(front!E965&gt;$M$2,I952,J952)</f>
        <v>866916.99876819924</v>
      </c>
      <c r="O952">
        <f t="shared" si="238"/>
        <v>865846.40961221163</v>
      </c>
      <c r="Q952">
        <f>'slit correction'!O954</f>
        <v>865846.40961221163</v>
      </c>
      <c r="R952">
        <f>SUMPRODUCT(B$6:B$2053,Q$6:Q$2053,EXP(constants!B$7+constants!A$7*ABS(A$6:A$2053-A952)))</f>
        <v>5610.8745881577915</v>
      </c>
      <c r="S952">
        <f t="shared" si="233"/>
        <v>860235.53502405388</v>
      </c>
      <c r="T952">
        <f t="shared" si="232"/>
        <v>860227.89491278375</v>
      </c>
      <c r="AT952">
        <f t="shared" si="234"/>
        <v>0.12347300773066842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53725.45</v>
      </c>
      <c r="D953" s="2">
        <f>front!E966-front!C966</f>
        <v>60245.4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56843.324852875616</v>
      </c>
      <c r="G953" s="4">
        <f>D953/(constants!$A$4+constants!$B$4*calc!D953+constants!$C$4*calc!D953^2+constants!$D$4*calc!D953^3+constants!$E$4*calc!D953^4+constants!$F$4*calc!D953^5+constants!$G$4*calc!D953^6+constants!$H$4*calc!D953^7)</f>
        <v>64230.286424495207</v>
      </c>
      <c r="H953" s="4"/>
      <c r="I953">
        <f t="shared" si="236"/>
        <v>861262.49777084263</v>
      </c>
      <c r="J953">
        <f t="shared" si="237"/>
        <v>107050.47737415867</v>
      </c>
      <c r="M953">
        <f>IF(front!E966&gt;$M$2,I953,J953)</f>
        <v>861262.49777084263</v>
      </c>
      <c r="O953">
        <f t="shared" si="238"/>
        <v>860191.90861485503</v>
      </c>
      <c r="Q953">
        <f>'slit correction'!O955</f>
        <v>860191.90861485503</v>
      </c>
      <c r="R953">
        <f>SUMPRODUCT(B$6:B$2053,Q$6:Q$2053,EXP(constants!B$7+constants!A$7*ABS(A$6:A$2053-A953)))</f>
        <v>5609.9952004297693</v>
      </c>
      <c r="S953">
        <f t="shared" si="233"/>
        <v>854581.91341442522</v>
      </c>
      <c r="T953">
        <f t="shared" ref="T953:T1016" si="239">IF((S953-$S$2)&gt;0,S953-$S$2,0)</f>
        <v>854574.27330315509</v>
      </c>
      <c r="AT953">
        <f t="shared" si="234"/>
        <v>0.12429483189066215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53970.5</v>
      </c>
      <c r="D954" s="2">
        <f>front!E967-front!C967</f>
        <v>60279.199999999997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57118.707657658408</v>
      </c>
      <c r="G954" s="4">
        <f>D954/(constants!$A$4+constants!$B$4*calc!D954+constants!$C$4*calc!D954^2+constants!$D$4*calc!D954^3+constants!$E$4*calc!D954^4+constants!$F$4*calc!D954^5+constants!$G$4*calc!D954^6+constants!$H$4*calc!D954^7)</f>
        <v>64269.346748204938</v>
      </c>
      <c r="H954" s="4"/>
      <c r="I954">
        <f t="shared" si="236"/>
        <v>865434.96450997586</v>
      </c>
      <c r="J954">
        <f t="shared" si="237"/>
        <v>107115.5779136749</v>
      </c>
      <c r="M954">
        <f>IF(front!E967&gt;$M$2,I954,J954)</f>
        <v>865434.96450997586</v>
      </c>
      <c r="O954">
        <f t="shared" si="238"/>
        <v>864364.37535398826</v>
      </c>
      <c r="Q954">
        <f>'slit correction'!O956</f>
        <v>864364.37535398826</v>
      </c>
      <c r="R954">
        <f>SUMPRODUCT(B$6:B$2053,Q$6:Q$2053,EXP(constants!B$7+constants!A$7*ABS(A$6:A$2053-A954)))</f>
        <v>5609.0797658828042</v>
      </c>
      <c r="S954">
        <f t="shared" si="233"/>
        <v>858755.29558810545</v>
      </c>
      <c r="T954">
        <f t="shared" si="239"/>
        <v>858747.65547683532</v>
      </c>
      <c r="AT954">
        <f t="shared" si="234"/>
        <v>0.1237708000095947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54568.07</v>
      </c>
      <c r="D955" s="2">
        <f>front!E968-front!C968</f>
        <v>60222.9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57790.465155438105</v>
      </c>
      <c r="G955" s="4">
        <f>D955/(constants!$A$4+constants!$B$4*calc!D955+constants!$C$4*calc!D955^2+constants!$D$4*calc!D955^3+constants!$E$4*calc!D955^4+constants!$F$4*calc!D955^5+constants!$G$4*calc!D955^6+constants!$H$4*calc!D955^7)</f>
        <v>64204.29323015469</v>
      </c>
      <c r="H955" s="4"/>
      <c r="I955">
        <f t="shared" si="236"/>
        <v>875613.10841572878</v>
      </c>
      <c r="J955">
        <f t="shared" si="237"/>
        <v>107007.15538359116</v>
      </c>
      <c r="M955">
        <f>IF(front!E968&gt;$M$2,I955,J955)</f>
        <v>875613.10841572878</v>
      </c>
      <c r="O955">
        <f t="shared" si="238"/>
        <v>874542.51925974118</v>
      </c>
      <c r="Q955">
        <f>'slit correction'!O957</f>
        <v>874542.51925974118</v>
      </c>
      <c r="R955">
        <f>SUMPRODUCT(B$6:B$2053,Q$6:Q$2053,EXP(constants!B$7+constants!A$7*ABS(A$6:A$2053-A955)))</f>
        <v>5608.1328278811907</v>
      </c>
      <c r="S955">
        <f t="shared" si="233"/>
        <v>868934.38643186004</v>
      </c>
      <c r="T955">
        <f t="shared" si="239"/>
        <v>868926.74632058991</v>
      </c>
      <c r="AT955">
        <f t="shared" si="234"/>
        <v>0.12220826110883858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54973.43</v>
      </c>
      <c r="D956" s="2">
        <f>front!E969-front!C969</f>
        <v>60260.2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58246.369772955979</v>
      </c>
      <c r="G956" s="4">
        <f>D956/(constants!$A$4+constants!$B$4*calc!D956+constants!$C$4*calc!D956^2+constants!$D$4*calc!D956^3+constants!$E$4*calc!D956^4+constants!$F$4*calc!D956^5+constants!$G$4*calc!D956^6+constants!$H$4*calc!D956^7)</f>
        <v>64247.387866709927</v>
      </c>
      <c r="H956" s="4"/>
      <c r="I956">
        <f t="shared" si="236"/>
        <v>882520.75413569657</v>
      </c>
      <c r="J956">
        <f t="shared" si="237"/>
        <v>107078.97977784988</v>
      </c>
      <c r="M956">
        <f>IF(front!E969&gt;$M$2,I956,J956)</f>
        <v>882520.75413569657</v>
      </c>
      <c r="O956">
        <f t="shared" si="238"/>
        <v>881450.16497970896</v>
      </c>
      <c r="Q956">
        <f>'slit correction'!O958</f>
        <v>881450.16497970896</v>
      </c>
      <c r="R956">
        <f>SUMPRODUCT(B$6:B$2053,Q$6:Q$2053,EXP(constants!B$7+constants!A$7*ABS(A$6:A$2053-A956)))</f>
        <v>5607.1227705503252</v>
      </c>
      <c r="S956">
        <f t="shared" si="233"/>
        <v>875843.04220915865</v>
      </c>
      <c r="T956">
        <f t="shared" si="239"/>
        <v>875835.40209788852</v>
      </c>
      <c r="AT956">
        <f t="shared" si="234"/>
        <v>0.12133310097927215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55084.130000000005</v>
      </c>
      <c r="D957" s="2">
        <f>front!E970-front!C970</f>
        <v>60216.800000000003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58370.910501860228</v>
      </c>
      <c r="G957" s="4">
        <f>D957/(constants!$A$4+constants!$B$4*calc!D957+constants!$C$4*calc!D957^2+constants!$D$4*calc!D957^3+constants!$E$4*calc!D957^4+constants!$F$4*calc!D957^5+constants!$G$4*calc!D957^6+constants!$H$4*calc!D957^7)</f>
        <v>64197.247348961333</v>
      </c>
      <c r="H957" s="4"/>
      <c r="I957">
        <f t="shared" si="236"/>
        <v>884407.73487667018</v>
      </c>
      <c r="J957">
        <f t="shared" si="237"/>
        <v>106995.41224826888</v>
      </c>
      <c r="M957">
        <f>IF(front!E970&gt;$M$2,I957,J957)</f>
        <v>884407.73487667018</v>
      </c>
      <c r="O957">
        <f t="shared" si="238"/>
        <v>883337.14572068257</v>
      </c>
      <c r="Q957">
        <f>'slit correction'!O959</f>
        <v>883337.14572068257</v>
      </c>
      <c r="R957">
        <f>SUMPRODUCT(B$6:B$2053,Q$6:Q$2053,EXP(constants!B$7+constants!A$7*ABS(A$6:A$2053-A957)))</f>
        <v>5606.0494836481894</v>
      </c>
      <c r="S957">
        <f t="shared" si="233"/>
        <v>877731.09623703442</v>
      </c>
      <c r="T957">
        <f t="shared" si="239"/>
        <v>877723.45612576429</v>
      </c>
      <c r="AT957">
        <f t="shared" si="234"/>
        <v>0.12097973370075658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55165.5</v>
      </c>
      <c r="D958" s="2">
        <f>front!E971-front!C971</f>
        <v>60204.7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58462.46551250264</v>
      </c>
      <c r="G958" s="4">
        <f>D958/(constants!$A$4+constants!$B$4*calc!D958+constants!$C$4*calc!D958^2+constants!$D$4*calc!D958^3+constants!$E$4*calc!D958^4+constants!$F$4*calc!D958^5+constants!$G$4*calc!D958^6+constants!$H$4*calc!D958^7)</f>
        <v>64183.272553740753</v>
      </c>
      <c r="H958" s="4"/>
      <c r="I958">
        <f t="shared" si="236"/>
        <v>885794.9320076158</v>
      </c>
      <c r="J958">
        <f t="shared" si="237"/>
        <v>106972.12092290126</v>
      </c>
      <c r="M958">
        <f>IF(front!E971&gt;$M$2,I958,J958)</f>
        <v>885794.9320076158</v>
      </c>
      <c r="O958">
        <f t="shared" si="238"/>
        <v>884724.3428516282</v>
      </c>
      <c r="Q958">
        <f>'slit correction'!O960</f>
        <v>884724.3428516282</v>
      </c>
      <c r="R958">
        <f>SUMPRODUCT(B$6:B$2053,Q$6:Q$2053,EXP(constants!B$7+constants!A$7*ABS(A$6:A$2053-A958)))</f>
        <v>5604.9244015022214</v>
      </c>
      <c r="S958">
        <f t="shared" si="233"/>
        <v>879119.41845012596</v>
      </c>
      <c r="T958">
        <f t="shared" si="239"/>
        <v>879111.77833885583</v>
      </c>
      <c r="AT958">
        <f t="shared" si="234"/>
        <v>0.12076397940147793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55166.03</v>
      </c>
      <c r="D959" s="2">
        <f>front!E972-front!C972</f>
        <v>60191.7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58463.06188485647</v>
      </c>
      <c r="G959" s="4">
        <f>D959/(constants!$A$4+constants!$B$4*calc!D959+constants!$C$4*calc!D959^2+constants!$D$4*calc!D959^3+constants!$E$4*calc!D959^4+constants!$F$4*calc!D959^5+constants!$G$4*calc!D959^6+constants!$H$4*calc!D959^7)</f>
        <v>64168.260468072993</v>
      </c>
      <c r="H959" s="4"/>
      <c r="I959">
        <f t="shared" si="236"/>
        <v>885803.96795237076</v>
      </c>
      <c r="J959">
        <f t="shared" si="237"/>
        <v>106947.10078012166</v>
      </c>
      <c r="M959">
        <f>IF(front!E972&gt;$M$2,I959,J959)</f>
        <v>885803.96795237076</v>
      </c>
      <c r="O959">
        <f t="shared" si="238"/>
        <v>884733.37879638316</v>
      </c>
      <c r="Q959">
        <f>'slit correction'!O961</f>
        <v>884733.37879638316</v>
      </c>
      <c r="R959">
        <f>SUMPRODUCT(B$6:B$2053,Q$6:Q$2053,EXP(constants!B$7+constants!A$7*ABS(A$6:A$2053-A959)))</f>
        <v>5603.7190814124824</v>
      </c>
      <c r="S959">
        <f t="shared" si="233"/>
        <v>879129.65971497062</v>
      </c>
      <c r="T959">
        <f t="shared" si="239"/>
        <v>879122.01960370049</v>
      </c>
      <c r="AT959">
        <f t="shared" si="234"/>
        <v>0.12073450181911147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54866.8</v>
      </c>
      <c r="D960" s="2">
        <f>front!E973-front!C973</f>
        <v>60289.2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58126.423922269118</v>
      </c>
      <c r="G960" s="4">
        <f>D960/(constants!$A$4+constants!$B$4*calc!D960+constants!$C$4*calc!D960^2+constants!$D$4*calc!D960^3+constants!$E$4*calc!D960^4+constants!$F$4*calc!D960^5+constants!$G$4*calc!D960^6+constants!$H$4*calc!D960^7)</f>
        <v>64280.906017857538</v>
      </c>
      <c r="H960" s="4"/>
      <c r="I960">
        <f t="shared" si="236"/>
        <v>880703.39276165329</v>
      </c>
      <c r="J960">
        <f t="shared" si="237"/>
        <v>107134.84336309589</v>
      </c>
      <c r="M960">
        <f>IF(front!E973&gt;$M$2,I960,J960)</f>
        <v>880703.39276165329</v>
      </c>
      <c r="O960">
        <f t="shared" si="238"/>
        <v>879632.80360566569</v>
      </c>
      <c r="Q960">
        <f>'slit correction'!O962</f>
        <v>879632.80360566569</v>
      </c>
      <c r="R960">
        <f>SUMPRODUCT(B$6:B$2053,Q$6:Q$2053,EXP(constants!B$7+constants!A$7*ABS(A$6:A$2053-A960)))</f>
        <v>5602.44578358546</v>
      </c>
      <c r="S960">
        <f t="shared" si="233"/>
        <v>874030.35782208026</v>
      </c>
      <c r="T960">
        <f t="shared" si="239"/>
        <v>874022.71771081013</v>
      </c>
      <c r="AT960">
        <f t="shared" si="234"/>
        <v>0.12164690660172128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54449.53</v>
      </c>
      <c r="D961" s="2">
        <f>front!E974-front!C974</f>
        <v>60261.2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57657.1806941041</v>
      </c>
      <c r="G961" s="4">
        <f>D961/(constants!$A$4+constants!$B$4*calc!D961+constants!$C$4*calc!D961^2+constants!$D$4*calc!D961^3+constants!$E$4*calc!D961^4+constants!$F$4*calc!D961^5+constants!$G$4*calc!D961^6+constants!$H$4*calc!D961^7)</f>
        <v>64248.543475814229</v>
      </c>
      <c r="H961" s="4"/>
      <c r="I961">
        <f t="shared" si="236"/>
        <v>873593.64688036509</v>
      </c>
      <c r="J961">
        <f t="shared" si="237"/>
        <v>107080.90579302372</v>
      </c>
      <c r="M961">
        <f>IF(front!E974&gt;$M$2,I961,J961)</f>
        <v>873593.64688036509</v>
      </c>
      <c r="O961">
        <f t="shared" si="238"/>
        <v>872523.05772437749</v>
      </c>
      <c r="Q961">
        <f>'slit correction'!O963</f>
        <v>872523.05772437749</v>
      </c>
      <c r="R961">
        <f>SUMPRODUCT(B$6:B$2053,Q$6:Q$2053,EXP(constants!B$7+constants!A$7*ABS(A$6:A$2053-A961)))</f>
        <v>5601.1106654729356</v>
      </c>
      <c r="S961">
        <f t="shared" si="233"/>
        <v>866921.94705890457</v>
      </c>
      <c r="T961">
        <f t="shared" si="239"/>
        <v>866914.30694763444</v>
      </c>
      <c r="AT961">
        <f t="shared" si="234"/>
        <v>0.12257518833317246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54198</v>
      </c>
      <c r="D962" s="2">
        <f>front!E975-front!C975</f>
        <v>60289.8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57374.411901117186</v>
      </c>
      <c r="G962" s="4">
        <f>D962/(constants!$A$4+constants!$B$4*calc!D962+constants!$C$4*calc!D962^2+constants!$D$4*calc!D962^3+constants!$E$4*calc!D962^4+constants!$F$4*calc!D962^5+constants!$G$4*calc!D962^6+constants!$H$4*calc!D962^7)</f>
        <v>64281.599617241962</v>
      </c>
      <c r="H962" s="4"/>
      <c r="I962">
        <f t="shared" si="236"/>
        <v>869309.27122904826</v>
      </c>
      <c r="J962">
        <f t="shared" si="237"/>
        <v>107135.99936206994</v>
      </c>
      <c r="M962">
        <f>IF(front!E975&gt;$M$2,I962,J962)</f>
        <v>869309.27122904826</v>
      </c>
      <c r="O962">
        <f t="shared" si="238"/>
        <v>868238.68207306066</v>
      </c>
      <c r="Q962">
        <f>'slit correction'!O964</f>
        <v>868238.68207306066</v>
      </c>
      <c r="R962">
        <f>SUMPRODUCT(B$6:B$2053,Q$6:Q$2053,EXP(constants!B$7+constants!A$7*ABS(A$6:A$2053-A962)))</f>
        <v>5599.7419388495809</v>
      </c>
      <c r="S962">
        <f t="shared" si="233"/>
        <v>862638.94013421109</v>
      </c>
      <c r="T962">
        <f t="shared" si="239"/>
        <v>862631.30002294097</v>
      </c>
      <c r="AT962">
        <f t="shared" si="234"/>
        <v>0.1232426742793146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54174.83</v>
      </c>
      <c r="D963" s="2">
        <f>front!E976-front!C976</f>
        <v>60277.9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57348.367330983201</v>
      </c>
      <c r="G963" s="4">
        <f>D963/(constants!$A$4+constants!$B$4*calc!D963+constants!$C$4*calc!D963^2+constants!$D$4*calc!D963^3+constants!$E$4*calc!D963^4+constants!$F$4*calc!D963^5+constants!$G$4*calc!D963^6+constants!$H$4*calc!D963^7)</f>
        <v>64267.844142811824</v>
      </c>
      <c r="H963" s="4"/>
      <c r="I963">
        <f t="shared" si="236"/>
        <v>868914.65653004847</v>
      </c>
      <c r="J963">
        <f t="shared" si="237"/>
        <v>107113.07357135304</v>
      </c>
      <c r="M963">
        <f>IF(front!E976&gt;$M$2,I963,J963)</f>
        <v>868914.65653004847</v>
      </c>
      <c r="O963">
        <f t="shared" si="238"/>
        <v>867844.06737406086</v>
      </c>
      <c r="Q963">
        <f>'slit correction'!O965</f>
        <v>867844.06737406086</v>
      </c>
      <c r="R963">
        <f>SUMPRODUCT(B$6:B$2053,Q$6:Q$2053,EXP(constants!B$7+constants!A$7*ABS(A$6:A$2053-A963)))</f>
        <v>5598.3066913880302</v>
      </c>
      <c r="S963">
        <f t="shared" si="233"/>
        <v>862245.76068267284</v>
      </c>
      <c r="T963">
        <f t="shared" si="239"/>
        <v>862238.12057140272</v>
      </c>
      <c r="AT963">
        <f t="shared" si="234"/>
        <v>0.1232722601309337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54087.96</v>
      </c>
      <c r="D964" s="2">
        <f>front!E977-front!C977</f>
        <v>60298.9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57250.724139275168</v>
      </c>
      <c r="G964" s="4">
        <f>D964/(constants!$A$4+constants!$B$4*calc!D964+constants!$C$4*calc!D964^2+constants!$D$4*calc!D964^3+constants!$E$4*calc!D964^4+constants!$F$4*calc!D964^5+constants!$G$4*calc!D964^6+constants!$H$4*calc!D964^7)</f>
        <v>64292.119808855336</v>
      </c>
      <c r="H964" s="4"/>
      <c r="I964">
        <f t="shared" si="236"/>
        <v>867435.21423144196</v>
      </c>
      <c r="J964">
        <f t="shared" si="237"/>
        <v>107153.53301475888</v>
      </c>
      <c r="M964">
        <f>IF(front!E977&gt;$M$2,I964,J964)</f>
        <v>867435.21423144196</v>
      </c>
      <c r="O964">
        <f t="shared" si="238"/>
        <v>866364.62507545436</v>
      </c>
      <c r="Q964">
        <f>'slit correction'!O966</f>
        <v>866364.62507545436</v>
      </c>
      <c r="R964">
        <f>SUMPRODUCT(B$6:B$2053,Q$6:Q$2053,EXP(constants!B$7+constants!A$7*ABS(A$6:A$2053-A964)))</f>
        <v>5596.823632853002</v>
      </c>
      <c r="S964">
        <f t="shared" si="233"/>
        <v>860767.80144260137</v>
      </c>
      <c r="T964">
        <f t="shared" si="239"/>
        <v>860760.16133133124</v>
      </c>
      <c r="AT964">
        <f t="shared" si="234"/>
        <v>0.12352914806404096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54060.5</v>
      </c>
      <c r="D965" s="2">
        <f>front!E978-front!C978</f>
        <v>60270.8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57219.86005645751</v>
      </c>
      <c r="G965" s="4">
        <f>D965/(constants!$A$4+constants!$B$4*calc!D965+constants!$C$4*calc!D965^2+constants!$D$4*calc!D965^3+constants!$E$4*calc!D965^4+constants!$F$4*calc!D965^5+constants!$G$4*calc!D965^6+constants!$H$4*calc!D965^7)</f>
        <v>64259.638009457987</v>
      </c>
      <c r="H965" s="4"/>
      <c r="I965">
        <f t="shared" si="236"/>
        <v>866967.57661299256</v>
      </c>
      <c r="J965">
        <f t="shared" si="237"/>
        <v>107099.39668242999</v>
      </c>
      <c r="M965">
        <f>IF(front!E978&gt;$M$2,I965,J965)</f>
        <v>866967.57661299256</v>
      </c>
      <c r="O965">
        <f t="shared" si="238"/>
        <v>865896.98745700496</v>
      </c>
      <c r="Q965">
        <f>'slit correction'!O967</f>
        <v>865896.98745700496</v>
      </c>
      <c r="R965">
        <f>SUMPRODUCT(B$6:B$2053,Q$6:Q$2053,EXP(constants!B$7+constants!A$7*ABS(A$6:A$2053-A965)))</f>
        <v>5595.317032001758</v>
      </c>
      <c r="S965">
        <f t="shared" si="233"/>
        <v>860301.67042500316</v>
      </c>
      <c r="T965">
        <f t="shared" si="239"/>
        <v>860294.03031373303</v>
      </c>
      <c r="AT965">
        <f t="shared" si="234"/>
        <v>0.12353333569963286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54116.33</v>
      </c>
      <c r="D966" s="2">
        <f>front!E979-front!C979</f>
        <v>60289.4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57282.611715635176</v>
      </c>
      <c r="G966" s="4">
        <f>D966/(constants!$A$4+constants!$B$4*calc!D966+constants!$C$4*calc!D966^2+constants!$D$4*calc!D966^3+constants!$E$4*calc!D966^4+constants!$F$4*calc!D966^5+constants!$G$4*calc!D966^6+constants!$H$4*calc!D966^7)</f>
        <v>64281.137217108131</v>
      </c>
      <c r="H966" s="4"/>
      <c r="I966">
        <f t="shared" si="236"/>
        <v>867918.35932780569</v>
      </c>
      <c r="J966">
        <f t="shared" si="237"/>
        <v>107135.22869518022</v>
      </c>
      <c r="M966">
        <f>IF(front!E979&gt;$M$2,I966,J966)</f>
        <v>867918.35932780569</v>
      </c>
      <c r="O966">
        <f t="shared" si="238"/>
        <v>866847.77017181809</v>
      </c>
      <c r="Q966">
        <f>'slit correction'!O968</f>
        <v>866847.77017181809</v>
      </c>
      <c r="R966">
        <f>SUMPRODUCT(B$6:B$2053,Q$6:Q$2053,EXP(constants!B$7+constants!A$7*ABS(A$6:A$2053-A966)))</f>
        <v>5593.7428339329081</v>
      </c>
      <c r="S966">
        <f t="shared" si="233"/>
        <v>861254.02733788523</v>
      </c>
      <c r="T966">
        <f t="shared" si="239"/>
        <v>861246.3872266151</v>
      </c>
      <c r="AT966">
        <f t="shared" si="234"/>
        <v>0.12343929304382432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54494.100000000006</v>
      </c>
      <c r="D967" s="2">
        <f>front!E980-front!C980</f>
        <v>60323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57707.292712157381</v>
      </c>
      <c r="G967" s="4">
        <f>D967/(constants!$A$4+constants!$B$4*calc!D967+constants!$C$4*calc!D967^2+constants!$D$4*calc!D967^3+constants!$E$4*calc!D967^4+constants!$F$4*calc!D967^5+constants!$G$4*calc!D967^6+constants!$H$4*calc!D967^7)</f>
        <v>64319.986443365859</v>
      </c>
      <c r="H967" s="4"/>
      <c r="I967">
        <f t="shared" si="236"/>
        <v>874352.91988117248</v>
      </c>
      <c r="J967">
        <f t="shared" si="237"/>
        <v>107199.97740560977</v>
      </c>
      <c r="M967">
        <f>IF(front!E980&gt;$M$2,I967,J967)</f>
        <v>874352.91988117248</v>
      </c>
      <c r="O967">
        <f t="shared" si="238"/>
        <v>873282.33072518487</v>
      </c>
      <c r="Q967">
        <f>'slit correction'!O969</f>
        <v>873282.33072518487</v>
      </c>
      <c r="R967">
        <f>SUMPRODUCT(B$6:B$2053,Q$6:Q$2053,EXP(constants!B$7+constants!A$7*ABS(A$6:A$2053-A967)))</f>
        <v>5592.1212258188716</v>
      </c>
      <c r="S967">
        <f t="shared" ref="S967:S1030" si="240">Q967-R967</f>
        <v>867690.209499366</v>
      </c>
      <c r="T967">
        <f t="shared" si="239"/>
        <v>867682.56938809587</v>
      </c>
      <c r="AT967">
        <f t="shared" ref="AT967:AT1030" si="241">J967/I967</f>
        <v>0.12260492870565196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54765.8</v>
      </c>
      <c r="D968" s="2">
        <f>front!E981-front!C981</f>
        <v>60259.6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58012.824826428034</v>
      </c>
      <c r="G968" s="4">
        <f>D968/(constants!$A$4+constants!$B$4*calc!D968+constants!$C$4*calc!D968^2+constants!$D$4*calc!D968^3+constants!$E$4*calc!D968^4+constants!$F$4*calc!D968^5+constants!$G$4*calc!D968^6+constants!$H$4*calc!D968^7)</f>
        <v>64246.694507713546</v>
      </c>
      <c r="H968" s="4"/>
      <c r="I968">
        <f t="shared" si="236"/>
        <v>878982.19433981867</v>
      </c>
      <c r="J968">
        <f t="shared" si="237"/>
        <v>107077.82417952258</v>
      </c>
      <c r="M968">
        <f>IF(front!E981&gt;$M$2,I968,J968)</f>
        <v>878982.19433981867</v>
      </c>
      <c r="O968">
        <f t="shared" si="238"/>
        <v>877911.60518383107</v>
      </c>
      <c r="Q968">
        <f>'slit correction'!O970</f>
        <v>877911.60518383107</v>
      </c>
      <c r="R968">
        <f>SUMPRODUCT(B$6:B$2053,Q$6:Q$2053,EXP(constants!B$7+constants!A$7*ABS(A$6:A$2053-A968)))</f>
        <v>5590.4698304732383</v>
      </c>
      <c r="S968">
        <f t="shared" si="240"/>
        <v>872321.13535335788</v>
      </c>
      <c r="T968">
        <f t="shared" si="239"/>
        <v>872313.49524208775</v>
      </c>
      <c r="AT968">
        <f t="shared" si="241"/>
        <v>0.12182024262726508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54716.380000000005</v>
      </c>
      <c r="D969" s="2">
        <f>front!E982-front!C982</f>
        <v>60264.4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57957.244634506649</v>
      </c>
      <c r="G969" s="4">
        <f>D969/(constants!$A$4+constants!$B$4*calc!D969+constants!$C$4*calc!D969^2+constants!$D$4*calc!D969^3+constants!$E$4*calc!D969^4+constants!$F$4*calc!D969^5+constants!$G$4*calc!D969^6+constants!$H$4*calc!D969^7)</f>
        <v>64252.241515518712</v>
      </c>
      <c r="H969" s="4"/>
      <c r="I969">
        <f t="shared" si="236"/>
        <v>878140.07021979778</v>
      </c>
      <c r="J969">
        <f t="shared" si="237"/>
        <v>107087.06919253118</v>
      </c>
      <c r="M969">
        <f>IF(front!E982&gt;$M$2,I969,J969)</f>
        <v>878140.07021979778</v>
      </c>
      <c r="O969">
        <f t="shared" si="238"/>
        <v>877069.48106381018</v>
      </c>
      <c r="Q969">
        <f>'slit correction'!O971</f>
        <v>877069.48106381018</v>
      </c>
      <c r="R969">
        <f>SUMPRODUCT(B$6:B$2053,Q$6:Q$2053,EXP(constants!B$7+constants!A$7*ABS(A$6:A$2053-A969)))</f>
        <v>5588.7319296931064</v>
      </c>
      <c r="S969">
        <f t="shared" si="240"/>
        <v>871480.74913411704</v>
      </c>
      <c r="T969">
        <f t="shared" si="239"/>
        <v>871473.10902284691</v>
      </c>
      <c r="AT969">
        <f t="shared" si="241"/>
        <v>0.12194759449449491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54525.77</v>
      </c>
      <c r="D970" s="2">
        <f>front!E983-front!C983</f>
        <v>60288.800000000003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57742.901977487956</v>
      </c>
      <c r="G970" s="4">
        <f>D970/(constants!$A$4+constants!$B$4*calc!D970+constants!$C$4*calc!D970^2+constants!$D$4*calc!D970^3+constants!$E$4*calc!D970^4+constants!$F$4*calc!D970^5+constants!$G$4*calc!D970^6+constants!$H$4*calc!D970^7)</f>
        <v>64280.443620988073</v>
      </c>
      <c r="H970" s="4"/>
      <c r="I970">
        <f t="shared" si="236"/>
        <v>874892.45420436305</v>
      </c>
      <c r="J970">
        <f t="shared" si="237"/>
        <v>107134.07270164679</v>
      </c>
      <c r="M970">
        <f>IF(front!E983&gt;$M$2,I970,J970)</f>
        <v>874892.45420436305</v>
      </c>
      <c r="O970">
        <f t="shared" si="238"/>
        <v>873821.86504837545</v>
      </c>
      <c r="Q970">
        <f>'slit correction'!O972</f>
        <v>873821.86504837545</v>
      </c>
      <c r="R970">
        <f>SUMPRODUCT(B$6:B$2053,Q$6:Q$2053,EXP(constants!B$7+constants!A$7*ABS(A$6:A$2053-A970)))</f>
        <v>5586.9328740845895</v>
      </c>
      <c r="S970">
        <f t="shared" si="240"/>
        <v>868234.93217429088</v>
      </c>
      <c r="T970">
        <f t="shared" si="239"/>
        <v>868227.29206302075</v>
      </c>
      <c r="AT970">
        <f t="shared" si="241"/>
        <v>0.12245399098689873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54656.27</v>
      </c>
      <c r="D971" s="2">
        <f>front!E984-front!C984</f>
        <v>60206.9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57889.645888040017</v>
      </c>
      <c r="G971" s="4">
        <f>D971/(constants!$A$4+constants!$B$4*calc!D971+constants!$C$4*calc!D971^2+constants!$D$4*calc!D971^3+constants!$E$4*calc!D971^4+constants!$F$4*calc!D971^5+constants!$G$4*calc!D971^6+constants!$H$4*calc!D971^7)</f>
        <v>64185.81328137021</v>
      </c>
      <c r="H971" s="4"/>
      <c r="I971">
        <f t="shared" si="236"/>
        <v>877115.84678848507</v>
      </c>
      <c r="J971">
        <f t="shared" si="237"/>
        <v>106976.35546895035</v>
      </c>
      <c r="M971">
        <f>IF(front!E984&gt;$M$2,I971,J971)</f>
        <v>877115.84678848507</v>
      </c>
      <c r="O971">
        <f t="shared" si="238"/>
        <v>876045.25763249747</v>
      </c>
      <c r="Q971">
        <f>'slit correction'!O973</f>
        <v>876045.25763249747</v>
      </c>
      <c r="R971">
        <f>SUMPRODUCT(B$6:B$2053,Q$6:Q$2053,EXP(constants!B$7+constants!A$7*ABS(A$6:A$2053-A971)))</f>
        <v>5585.1063813880446</v>
      </c>
      <c r="S971">
        <f t="shared" si="240"/>
        <v>870460.15125110943</v>
      </c>
      <c r="T971">
        <f t="shared" si="239"/>
        <v>870452.51113983931</v>
      </c>
      <c r="AT971">
        <f t="shared" si="241"/>
        <v>0.12196377007739492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54733.5</v>
      </c>
      <c r="D972" s="2">
        <f>front!E985-front!C985</f>
        <v>60199.1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57976.498302189</v>
      </c>
      <c r="G972" s="4">
        <f>D972/(constants!$A$4+constants!$B$4*calc!D972+constants!$C$4*calc!D972^2+constants!$D$4*calc!D972^3+constants!$E$4*calc!D972^4+constants!$F$4*calc!D972^5+constants!$G$4*calc!D972^6+constants!$H$4*calc!D972^7)</f>
        <v>64176.80553573068</v>
      </c>
      <c r="H972" s="4"/>
      <c r="I972">
        <f t="shared" si="236"/>
        <v>878431.79245740909</v>
      </c>
      <c r="J972">
        <f t="shared" si="237"/>
        <v>106961.34255955114</v>
      </c>
      <c r="M972">
        <f>IF(front!E985&gt;$M$2,I972,J972)</f>
        <v>878431.79245740909</v>
      </c>
      <c r="O972">
        <f t="shared" si="238"/>
        <v>877361.20330142148</v>
      </c>
      <c r="Q972">
        <f>'slit correction'!O974</f>
        <v>877361.20330142148</v>
      </c>
      <c r="R972">
        <f>SUMPRODUCT(B$6:B$2053,Q$6:Q$2053,EXP(constants!B$7+constants!A$7*ABS(A$6:A$2053-A972)))</f>
        <v>5583.1907057645631</v>
      </c>
      <c r="S972">
        <f t="shared" si="240"/>
        <v>871778.01259565691</v>
      </c>
      <c r="T972">
        <f t="shared" si="239"/>
        <v>871770.37248438678</v>
      </c>
      <c r="AT972">
        <f t="shared" si="241"/>
        <v>0.12176397015450369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54404.950000000004</v>
      </c>
      <c r="D973" s="2">
        <f>front!E986-front!C986</f>
        <v>60277.9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57607.059505724072</v>
      </c>
      <c r="G973" s="4">
        <f>D973/(constants!$A$4+constants!$B$4*calc!D973+constants!$C$4*calc!D973^2+constants!$D$4*calc!D973^3+constants!$E$4*calc!D973^4+constants!$F$4*calc!D973^5+constants!$G$4*calc!D973^6+constants!$H$4*calc!D973^7)</f>
        <v>64267.844142811824</v>
      </c>
      <c r="H973" s="4"/>
      <c r="I973">
        <f t="shared" si="236"/>
        <v>872834.23493521323</v>
      </c>
      <c r="J973">
        <f t="shared" si="237"/>
        <v>107113.07357135304</v>
      </c>
      <c r="M973">
        <f>IF(front!E986&gt;$M$2,I973,J973)</f>
        <v>872834.23493521323</v>
      </c>
      <c r="O973">
        <f t="shared" si="238"/>
        <v>871763.64577922563</v>
      </c>
      <c r="Q973">
        <f>'slit correction'!O975</f>
        <v>871763.64577922563</v>
      </c>
      <c r="R973">
        <f>SUMPRODUCT(B$6:B$2053,Q$6:Q$2053,EXP(constants!B$7+constants!A$7*ABS(A$6:A$2053-A973)))</f>
        <v>5581.2124801113114</v>
      </c>
      <c r="S973">
        <f t="shared" si="240"/>
        <v>866182.43329911435</v>
      </c>
      <c r="T973">
        <f t="shared" si="239"/>
        <v>866174.79318784422</v>
      </c>
      <c r="AT973">
        <f t="shared" si="241"/>
        <v>0.12271868962530279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54113.62</v>
      </c>
      <c r="D974" s="2">
        <f>front!E987-front!C987</f>
        <v>60258.2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57279.565674285157</v>
      </c>
      <c r="G974" s="4">
        <f>D974/(constants!$A$4+constants!$B$4*calc!D974+constants!$C$4*calc!D974^2+constants!$D$4*calc!D974^3+constants!$E$4*calc!D974^4+constants!$F$4*calc!D974^5+constants!$G$4*calc!D974^6+constants!$H$4*calc!D974^7)</f>
        <v>64245.076688908091</v>
      </c>
      <c r="H974" s="4"/>
      <c r="I974">
        <f t="shared" si="236"/>
        <v>867872.20718613872</v>
      </c>
      <c r="J974">
        <f t="shared" si="237"/>
        <v>107075.12781484683</v>
      </c>
      <c r="M974">
        <f>IF(front!E987&gt;$M$2,I974,J974)</f>
        <v>867872.20718613872</v>
      </c>
      <c r="O974">
        <f t="shared" si="238"/>
        <v>866801.61803015112</v>
      </c>
      <c r="Q974">
        <f>'slit correction'!O976</f>
        <v>866801.61803015112</v>
      </c>
      <c r="R974">
        <f>SUMPRODUCT(B$6:B$2053,Q$6:Q$2053,EXP(constants!B$7+constants!A$7*ABS(A$6:A$2053-A974)))</f>
        <v>5579.2122943576906</v>
      </c>
      <c r="S974">
        <f t="shared" si="240"/>
        <v>861222.40573579341</v>
      </c>
      <c r="T974">
        <f t="shared" si="239"/>
        <v>861214.76562452328</v>
      </c>
      <c r="AT974">
        <f t="shared" si="241"/>
        <v>0.12337660651907667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53841.649999999994</v>
      </c>
      <c r="D975" s="2">
        <f>front!E988-front!C988</f>
        <v>60294.9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56973.902577731416</v>
      </c>
      <c r="G975" s="4">
        <f>D975/(constants!$A$4+constants!$B$4*calc!D975+constants!$C$4*calc!D975^2+constants!$D$4*calc!D975^3+constants!$E$4*calc!D975^4+constants!$F$4*calc!D975^5+constants!$G$4*calc!D975^6+constants!$H$4*calc!D975^7)</f>
        <v>64287.495409832583</v>
      </c>
      <c r="H975" s="4"/>
      <c r="I975">
        <f t="shared" ref="I975:I1038" si="243">F975*1000/I$2</f>
        <v>863240.94814744568</v>
      </c>
      <c r="J975">
        <f t="shared" ref="J975:J1038" si="244">G975*1000/J$2</f>
        <v>107145.8256830543</v>
      </c>
      <c r="M975">
        <f>IF(front!E988&gt;$M$2,I975,J975)</f>
        <v>863240.94814744568</v>
      </c>
      <c r="O975">
        <f t="shared" si="238"/>
        <v>862170.35899145808</v>
      </c>
      <c r="Q975">
        <f>'slit correction'!O977</f>
        <v>862170.35899145808</v>
      </c>
      <c r="R975">
        <f>SUMPRODUCT(B$6:B$2053,Q$6:Q$2053,EXP(constants!B$7+constants!A$7*ABS(A$6:A$2053-A975)))</f>
        <v>5577.1292251789937</v>
      </c>
      <c r="S975">
        <f t="shared" si="240"/>
        <v>856593.22976627911</v>
      </c>
      <c r="T975">
        <f t="shared" si="239"/>
        <v>856585.58965500898</v>
      </c>
      <c r="AT975">
        <f t="shared" si="241"/>
        <v>0.1241204161051374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53546.239999999998</v>
      </c>
      <c r="D976" s="2">
        <f>front!E989-front!C989</f>
        <v>60327.8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56641.959807121675</v>
      </c>
      <c r="G976" s="4">
        <f>D976/(constants!$A$4+constants!$B$4*calc!D976+constants!$C$4*calc!D976^2+constants!$D$4*calc!D976^3+constants!$E$4*calc!D976^4+constants!$F$4*calc!D976^5+constants!$G$4*calc!D976^6+constants!$H$4*calc!D976^7)</f>
        <v>64325.537596377428</v>
      </c>
      <c r="H976" s="4"/>
      <c r="I976">
        <f t="shared" si="243"/>
        <v>858211.51222911628</v>
      </c>
      <c r="J976">
        <f t="shared" si="244"/>
        <v>107209.2293272957</v>
      </c>
      <c r="M976">
        <f>IF(front!E989&gt;$M$2,I976,J976)</f>
        <v>858211.51222911628</v>
      </c>
      <c r="O976">
        <f t="shared" si="238"/>
        <v>857140.92307312868</v>
      </c>
      <c r="Q976">
        <f>'slit correction'!O978</f>
        <v>857140.92307312868</v>
      </c>
      <c r="R976">
        <f>SUMPRODUCT(B$6:B$2053,Q$6:Q$2053,EXP(constants!B$7+constants!A$7*ABS(A$6:A$2053-A976)))</f>
        <v>5575.0015228628463</v>
      </c>
      <c r="S976">
        <f t="shared" si="240"/>
        <v>851565.92155026586</v>
      </c>
      <c r="T976">
        <f t="shared" si="239"/>
        <v>851558.28143899573</v>
      </c>
      <c r="AT976">
        <f t="shared" si="241"/>
        <v>0.12492168632046281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53484.82</v>
      </c>
      <c r="D977" s="2">
        <f>front!E990-front!C990</f>
        <v>60236.2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56572.951739398304</v>
      </c>
      <c r="G977" s="4">
        <f>D977/(constants!$A$4+constants!$B$4*calc!D977+constants!$C$4*calc!D977^2+constants!$D$4*calc!D977^3+constants!$E$4*calc!D977^4+constants!$F$4*calc!D977^5+constants!$G$4*calc!D977^6+constants!$H$4*calc!D977^7)</f>
        <v>64219.657278972234</v>
      </c>
      <c r="H977" s="4"/>
      <c r="I977">
        <f t="shared" si="243"/>
        <v>857165.93544542883</v>
      </c>
      <c r="J977">
        <f t="shared" si="244"/>
        <v>107032.76213162039</v>
      </c>
      <c r="M977">
        <f>IF(front!E990&gt;$M$2,I977,J977)</f>
        <v>857165.93544542883</v>
      </c>
      <c r="O977">
        <f t="shared" si="238"/>
        <v>856095.34628944122</v>
      </c>
      <c r="Q977">
        <f>'slit correction'!O979</f>
        <v>856095.34628944122</v>
      </c>
      <c r="R977">
        <f>SUMPRODUCT(B$6:B$2053,Q$6:Q$2053,EXP(constants!B$7+constants!A$7*ABS(A$6:A$2053-A977)))</f>
        <v>5572.8719900835513</v>
      </c>
      <c r="S977">
        <f t="shared" si="240"/>
        <v>850522.47429935762</v>
      </c>
      <c r="T977">
        <f t="shared" si="239"/>
        <v>850514.83418808749</v>
      </c>
      <c r="AT977">
        <f t="shared" si="241"/>
        <v>0.12486819378327313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53261.64</v>
      </c>
      <c r="D978" s="2">
        <f>front!E991-front!C991</f>
        <v>60191.6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56322.219587190913</v>
      </c>
      <c r="G978" s="4">
        <f>D978/(constants!$A$4+constants!$B$4*calc!D978+constants!$C$4*calc!D978^2+constants!$D$4*calc!D978^3+constants!$E$4*calc!D978^4+constants!$F$4*calc!D978^5+constants!$G$4*calc!D978^6+constants!$H$4*calc!D978^7)</f>
        <v>64168.144999126736</v>
      </c>
      <c r="H978" s="4"/>
      <c r="I978">
        <f t="shared" si="243"/>
        <v>853366.96344228648</v>
      </c>
      <c r="J978">
        <f t="shared" si="244"/>
        <v>106946.9083318779</v>
      </c>
      <c r="M978">
        <f>IF(front!E991&gt;$M$2,I978,J978)</f>
        <v>853366.96344228648</v>
      </c>
      <c r="O978">
        <f t="shared" si="238"/>
        <v>852296.37428629887</v>
      </c>
      <c r="Q978">
        <f>'slit correction'!O980</f>
        <v>852296.37428629887</v>
      </c>
      <c r="R978">
        <f>SUMPRODUCT(B$6:B$2053,Q$6:Q$2053,EXP(constants!B$7+constants!A$7*ABS(A$6:A$2053-A978)))</f>
        <v>5570.6685921177468</v>
      </c>
      <c r="S978">
        <f t="shared" si="240"/>
        <v>846725.70569418115</v>
      </c>
      <c r="T978">
        <f t="shared" si="239"/>
        <v>846718.06558291102</v>
      </c>
      <c r="AT978">
        <f t="shared" si="241"/>
        <v>0.12532346916791648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53112.15</v>
      </c>
      <c r="D979" s="2">
        <f>front!E992-front!C992</f>
        <v>60312.3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56154.291598834054</v>
      </c>
      <c r="G979" s="4">
        <f>D979/(constants!$A$4+constants!$B$4*calc!D979+constants!$C$4*calc!D979^2+constants!$D$4*calc!D979^3+constants!$E$4*calc!D979^4+constants!$F$4*calc!D979^5+constants!$G$4*calc!D979^6+constants!$H$4*calc!D979^7)</f>
        <v>64307.613137918117</v>
      </c>
      <c r="H979" s="4"/>
      <c r="I979">
        <f t="shared" si="243"/>
        <v>850822.59998233418</v>
      </c>
      <c r="J979">
        <f t="shared" si="244"/>
        <v>107179.35522986352</v>
      </c>
      <c r="M979">
        <f>IF(front!E992&gt;$M$2,I979,J979)</f>
        <v>850822.59998233418</v>
      </c>
      <c r="O979">
        <f t="shared" si="238"/>
        <v>849752.01082634658</v>
      </c>
      <c r="Q979">
        <f>'slit correction'!O981</f>
        <v>849752.01082634658</v>
      </c>
      <c r="R979">
        <f>SUMPRODUCT(B$6:B$2053,Q$6:Q$2053,EXP(constants!B$7+constants!A$7*ABS(A$6:A$2053-A979)))</f>
        <v>5568.4317385996683</v>
      </c>
      <c r="S979">
        <f t="shared" si="240"/>
        <v>844183.57908774691</v>
      </c>
      <c r="T979">
        <f t="shared" si="239"/>
        <v>844175.93897647678</v>
      </c>
      <c r="AT979">
        <f t="shared" si="241"/>
        <v>0.12597144837488908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53039.729999999996</v>
      </c>
      <c r="D980" s="2">
        <f>front!E993-front!C993</f>
        <v>60290.5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56072.944016162284</v>
      </c>
      <c r="G980" s="4">
        <f>D980/(constants!$A$4+constants!$B$4*calc!D980+constants!$C$4*calc!D980^2+constants!$D$4*calc!D980^3+constants!$E$4*calc!D980^4+constants!$F$4*calc!D980^5+constants!$G$4*calc!D980^6+constants!$H$4*calc!D980^7)</f>
        <v>64282.408822713194</v>
      </c>
      <c r="H980" s="4"/>
      <c r="I980">
        <f t="shared" si="243"/>
        <v>849590.06085094367</v>
      </c>
      <c r="J980">
        <f t="shared" si="244"/>
        <v>107137.34803785532</v>
      </c>
      <c r="M980">
        <f>IF(front!E993&gt;$M$2,I980,J980)</f>
        <v>849590.06085094367</v>
      </c>
      <c r="O980">
        <f t="shared" si="238"/>
        <v>848519.47169495607</v>
      </c>
      <c r="Q980">
        <f>'slit correction'!O982</f>
        <v>848519.47169495607</v>
      </c>
      <c r="R980">
        <f>SUMPRODUCT(B$6:B$2053,Q$6:Q$2053,EXP(constants!B$7+constants!A$7*ABS(A$6:A$2053-A980)))</f>
        <v>5566.203356933639</v>
      </c>
      <c r="S980">
        <f t="shared" si="240"/>
        <v>842953.2683380224</v>
      </c>
      <c r="T980">
        <f t="shared" si="239"/>
        <v>842945.62822675228</v>
      </c>
      <c r="AT980">
        <f t="shared" si="241"/>
        <v>0.12610475684066652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53131.460000000006</v>
      </c>
      <c r="D981" s="2">
        <f>front!E994-front!C994</f>
        <v>60271.9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56175.982546354848</v>
      </c>
      <c r="G981" s="4">
        <f>D981/(constants!$A$4+constants!$B$4*calc!D981+constants!$C$4*calc!D981^2+constants!$D$4*calc!D981^3+constants!$E$4*calc!D981^4+constants!$F$4*calc!D981^5+constants!$G$4*calc!D981^6+constants!$H$4*calc!D981^7)</f>
        <v>64260.909337581943</v>
      </c>
      <c r="H981" s="4"/>
      <c r="I981">
        <f t="shared" si="243"/>
        <v>851151.25070234609</v>
      </c>
      <c r="J981">
        <f t="shared" si="244"/>
        <v>107101.51556263656</v>
      </c>
      <c r="M981">
        <f>IF(front!E994&gt;$M$2,I981,J981)</f>
        <v>851151.25070234609</v>
      </c>
      <c r="O981">
        <f t="shared" si="238"/>
        <v>850080.66154635849</v>
      </c>
      <c r="Q981">
        <f>'slit correction'!O983</f>
        <v>850080.66154635849</v>
      </c>
      <c r="R981">
        <f>SUMPRODUCT(B$6:B$2053,Q$6:Q$2053,EXP(constants!B$7+constants!A$7*ABS(A$6:A$2053-A981)))</f>
        <v>5563.9069241575971</v>
      </c>
      <c r="S981">
        <f t="shared" si="240"/>
        <v>844516.75462220085</v>
      </c>
      <c r="T981">
        <f t="shared" si="239"/>
        <v>844509.11451093073</v>
      </c>
      <c r="AT981">
        <f t="shared" si="241"/>
        <v>0.1258313554427129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52667.82</v>
      </c>
      <c r="D982" s="2">
        <f>front!E995-front!C995</f>
        <v>60326.8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55655.232056064422</v>
      </c>
      <c r="G982" s="4">
        <f>D982/(constants!$A$4+constants!$B$4*calc!D982+constants!$C$4*calc!D982^2+constants!$D$4*calc!D982^3+constants!$E$4*calc!D982^4+constants!$F$4*calc!D982^5+constants!$G$4*calc!D982^6+constants!$H$4*calc!D982^7)</f>
        <v>64324.381080009283</v>
      </c>
      <c r="H982" s="4"/>
      <c r="I982">
        <f t="shared" si="243"/>
        <v>843261.09175855177</v>
      </c>
      <c r="J982">
        <f t="shared" si="244"/>
        <v>107207.30180001547</v>
      </c>
      <c r="M982">
        <f>IF(front!E995&gt;$M$2,I982,J982)</f>
        <v>843261.09175855177</v>
      </c>
      <c r="O982">
        <f t="shared" si="238"/>
        <v>842190.50260256417</v>
      </c>
      <c r="Q982">
        <f>'slit correction'!O984</f>
        <v>842190.50260256417</v>
      </c>
      <c r="R982">
        <f>SUMPRODUCT(B$6:B$2053,Q$6:Q$2053,EXP(constants!B$7+constants!A$7*ABS(A$6:A$2053-A982)))</f>
        <v>5561.5785571711931</v>
      </c>
      <c r="S982">
        <f t="shared" si="240"/>
        <v>836628.92404539301</v>
      </c>
      <c r="T982">
        <f t="shared" si="239"/>
        <v>836621.28393412288</v>
      </c>
      <c r="AT982">
        <f t="shared" si="241"/>
        <v>0.12713417332755558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51535.18</v>
      </c>
      <c r="D983" s="2">
        <f>front!E996-front!C996</f>
        <v>60284.2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54383.541731701924</v>
      </c>
      <c r="G983" s="4">
        <f>D983/(constants!$A$4+constants!$B$4*calc!D983+constants!$C$4*calc!D983^2+constants!$D$4*calc!D983^3+constants!$E$4*calc!D983^4+constants!$F$4*calc!D983^5+constants!$G$4*calc!D983^6+constants!$H$4*calc!D983^7)</f>
        <v>64275.126213304655</v>
      </c>
      <c r="H983" s="4"/>
      <c r="I983">
        <f t="shared" si="243"/>
        <v>823993.05654093821</v>
      </c>
      <c r="J983">
        <f t="shared" si="244"/>
        <v>107125.21035550776</v>
      </c>
      <c r="M983">
        <f>IF(front!E996&gt;$M$2,I983,J983)</f>
        <v>823993.05654093821</v>
      </c>
      <c r="O983">
        <f t="shared" si="238"/>
        <v>822922.46738495061</v>
      </c>
      <c r="Q983">
        <f>'slit correction'!O985</f>
        <v>822922.46738495061</v>
      </c>
      <c r="R983">
        <f>SUMPRODUCT(B$6:B$2053,Q$6:Q$2053,EXP(constants!B$7+constants!A$7*ABS(A$6:A$2053-A983)))</f>
        <v>5559.2687330245462</v>
      </c>
      <c r="S983">
        <f t="shared" si="240"/>
        <v>817363.19865192601</v>
      </c>
      <c r="T983">
        <f t="shared" si="239"/>
        <v>817355.55854065588</v>
      </c>
      <c r="AT983">
        <f t="shared" si="241"/>
        <v>0.13000741875812821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51959.6</v>
      </c>
      <c r="D984" s="2">
        <f>front!E997-front!C997</f>
        <v>60223.5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54859.989583558876</v>
      </c>
      <c r="G984" s="4">
        <f>D984/(constants!$A$4+constants!$B$4*calc!D984+constants!$C$4*calc!D984^2+constants!$D$4*calc!D984^3+constants!$E$4*calc!D984^4+constants!$F$4*calc!D984^5+constants!$G$4*calc!D984^6+constants!$H$4*calc!D984^7)</f>
        <v>64204.986294373302</v>
      </c>
      <c r="H984" s="4"/>
      <c r="I984">
        <f t="shared" si="243"/>
        <v>831211.96338725567</v>
      </c>
      <c r="J984">
        <f t="shared" si="244"/>
        <v>107008.31049062217</v>
      </c>
      <c r="M984">
        <f>IF(front!E997&gt;$M$2,I984,J984)</f>
        <v>831211.96338725567</v>
      </c>
      <c r="O984">
        <f t="shared" si="238"/>
        <v>830141.37423126807</v>
      </c>
      <c r="Q984">
        <f>'slit correction'!O986</f>
        <v>830141.37423126807</v>
      </c>
      <c r="R984">
        <f>SUMPRODUCT(B$6:B$2053,Q$6:Q$2053,EXP(constants!B$7+constants!A$7*ABS(A$6:A$2053-A984)))</f>
        <v>5556.9191076389789</v>
      </c>
      <c r="S984">
        <f t="shared" si="240"/>
        <v>824584.45512362907</v>
      </c>
      <c r="T984">
        <f t="shared" si="239"/>
        <v>824576.81501235894</v>
      </c>
      <c r="AT984">
        <f t="shared" si="241"/>
        <v>0.12873769291596177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53543.18</v>
      </c>
      <c r="D985" s="2">
        <f>front!E998-front!C998</f>
        <v>60285.2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56638.521703248633</v>
      </c>
      <c r="G985" s="4">
        <f>D985/(constants!$A$4+constants!$B$4*calc!D985+constants!$C$4*calc!D985^2+constants!$D$4*calc!D985^3+constants!$E$4*calc!D985^4+constants!$F$4*calc!D985^5+constants!$G$4*calc!D985^6+constants!$H$4*calc!D985^7)</f>
        <v>64276.282147041129</v>
      </c>
      <c r="H985" s="4"/>
      <c r="I985">
        <f t="shared" si="243"/>
        <v>858159.41974619147</v>
      </c>
      <c r="J985">
        <f t="shared" si="244"/>
        <v>107127.13691173522</v>
      </c>
      <c r="M985">
        <f>IF(front!E998&gt;$M$2,I985,J985)</f>
        <v>858159.41974619147</v>
      </c>
      <c r="O985">
        <f t="shared" si="238"/>
        <v>857088.83059020387</v>
      </c>
      <c r="Q985">
        <f>'slit correction'!O987</f>
        <v>857088.83059020387</v>
      </c>
      <c r="R985">
        <f>SUMPRODUCT(B$6:B$2053,Q$6:Q$2053,EXP(constants!B$7+constants!A$7*ABS(A$6:A$2053-A985)))</f>
        <v>5554.5612454206157</v>
      </c>
      <c r="S985">
        <f t="shared" si="240"/>
        <v>851534.26934478327</v>
      </c>
      <c r="T985">
        <f t="shared" si="239"/>
        <v>851526.62923351314</v>
      </c>
      <c r="AT985">
        <f t="shared" si="241"/>
        <v>0.12483360835614792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54382.68</v>
      </c>
      <c r="D986" s="2">
        <f>front!E999-front!C999</f>
        <v>60306.1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57582.022158972941</v>
      </c>
      <c r="G986" s="4">
        <f>D986/(constants!$A$4+constants!$B$4*calc!D986+constants!$C$4*calc!D986^2+constants!$D$4*calc!D986^3+constants!$E$4*calc!D986^4+constants!$F$4*calc!D986^5+constants!$G$4*calc!D986^6+constants!$H$4*calc!D986^7)</f>
        <v>64300.444277439339</v>
      </c>
      <c r="H986" s="4"/>
      <c r="I986">
        <f t="shared" si="243"/>
        <v>872454.88119655976</v>
      </c>
      <c r="J986">
        <f t="shared" si="244"/>
        <v>107167.40712906557</v>
      </c>
      <c r="M986">
        <f>IF(front!E999&gt;$M$2,I986,J986)</f>
        <v>872454.88119655976</v>
      </c>
      <c r="O986">
        <f t="shared" si="238"/>
        <v>871384.29204057215</v>
      </c>
      <c r="Q986">
        <f>'slit correction'!O988</f>
        <v>871384.29204057215</v>
      </c>
      <c r="R986">
        <f>SUMPRODUCT(B$6:B$2053,Q$6:Q$2053,EXP(constants!B$7+constants!A$7*ABS(A$6:A$2053-A986)))</f>
        <v>5552.2030596216655</v>
      </c>
      <c r="S986">
        <f t="shared" si="240"/>
        <v>865832.08898095053</v>
      </c>
      <c r="T986">
        <f t="shared" si="239"/>
        <v>865824.4488696804</v>
      </c>
      <c r="AT986">
        <f t="shared" si="241"/>
        <v>0.12283432580729786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53832.38</v>
      </c>
      <c r="D987" s="2">
        <f>front!E1000-front!C1000</f>
        <v>60274.6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56963.485204014287</v>
      </c>
      <c r="G987" s="4">
        <f>D987/(constants!$A$4+constants!$B$4*calc!D987+constants!$C$4*calc!D987^2+constants!$D$4*calc!D987^3+constants!$E$4*calc!D987^4+constants!$F$4*calc!D987^5+constants!$G$4*calc!D987^6+constants!$H$4*calc!D987^7)</f>
        <v>64264.029939633634</v>
      </c>
      <c r="H987" s="4"/>
      <c r="I987">
        <f t="shared" si="243"/>
        <v>863083.10915173159</v>
      </c>
      <c r="J987">
        <f t="shared" si="244"/>
        <v>107106.71656605606</v>
      </c>
      <c r="M987">
        <f>IF(front!E1000&gt;$M$2,I987,J987)</f>
        <v>863083.10915173159</v>
      </c>
      <c r="O987">
        <f t="shared" si="238"/>
        <v>862012.51999574399</v>
      </c>
      <c r="Q987">
        <f>'slit correction'!O989</f>
        <v>862012.51999574399</v>
      </c>
      <c r="R987">
        <f>SUMPRODUCT(B$6:B$2053,Q$6:Q$2053,EXP(constants!B$7+constants!A$7*ABS(A$6:A$2053-A987)))</f>
        <v>5549.7432741318298</v>
      </c>
      <c r="S987">
        <f t="shared" si="240"/>
        <v>856462.7767216122</v>
      </c>
      <c r="T987">
        <f t="shared" si="239"/>
        <v>856455.13661034207</v>
      </c>
      <c r="AT987">
        <f t="shared" si="241"/>
        <v>0.12409780174162405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52932.24</v>
      </c>
      <c r="D988" s="2">
        <f>front!E1001-front!C1001</f>
        <v>60307.8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55952.208589898255</v>
      </c>
      <c r="G988" s="4">
        <f>D988/(constants!$A$4+constants!$B$4*calc!D988+constants!$C$4*calc!D988^2+constants!$D$4*calc!D988^3+constants!$E$4*calc!D988^4+constants!$F$4*calc!D988^5+constants!$G$4*calc!D988^6+constants!$H$4*calc!D988^7)</f>
        <v>64302.409880370906</v>
      </c>
      <c r="H988" s="4"/>
      <c r="I988">
        <f t="shared" si="243"/>
        <v>847760.73621057963</v>
      </c>
      <c r="J988">
        <f t="shared" si="244"/>
        <v>107170.68313395152</v>
      </c>
      <c r="M988">
        <f>IF(front!E1001&gt;$M$2,I988,J988)</f>
        <v>847760.73621057963</v>
      </c>
      <c r="O988">
        <f t="shared" si="238"/>
        <v>846690.14705459203</v>
      </c>
      <c r="Q988">
        <f>'slit correction'!O990</f>
        <v>846690.14705459203</v>
      </c>
      <c r="R988">
        <f>SUMPRODUCT(B$6:B$2053,Q$6:Q$2053,EXP(constants!B$7+constants!A$7*ABS(A$6:A$2053-A988)))</f>
        <v>5547.2785295413851</v>
      </c>
      <c r="S988">
        <f t="shared" si="240"/>
        <v>841142.8685250507</v>
      </c>
      <c r="T988">
        <f t="shared" si="239"/>
        <v>841135.22841378057</v>
      </c>
      <c r="AT988">
        <f t="shared" si="241"/>
        <v>0.12641619097977527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53135.22</v>
      </c>
      <c r="D989" s="2">
        <f>front!E1002-front!C1002</f>
        <v>60244.4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56180.206184115414</v>
      </c>
      <c r="G989" s="4">
        <f>D989/(constants!$A$4+constants!$B$4*calc!D989+constants!$C$4*calc!D989^2+constants!$D$4*calc!D989^3+constants!$E$4*calc!D989^4+constants!$F$4*calc!D989^5+constants!$G$4*calc!D989^6+constants!$H$4*calc!D989^7)</f>
        <v>64229.131027696676</v>
      </c>
      <c r="H989" s="4"/>
      <c r="I989">
        <f t="shared" si="243"/>
        <v>851215.24521386996</v>
      </c>
      <c r="J989">
        <f t="shared" si="244"/>
        <v>107048.5517128278</v>
      </c>
      <c r="M989">
        <f>IF(front!E1002&gt;$M$2,I989,J989)</f>
        <v>851215.24521386996</v>
      </c>
      <c r="O989">
        <f t="shared" si="238"/>
        <v>850144.65605788236</v>
      </c>
      <c r="Q989">
        <f>'slit correction'!O991</f>
        <v>850144.65605788236</v>
      </c>
      <c r="R989">
        <f>SUMPRODUCT(B$6:B$2053,Q$6:Q$2053,EXP(constants!B$7+constants!A$7*ABS(A$6:A$2053-A989)))</f>
        <v>5544.7391269143363</v>
      </c>
      <c r="S989">
        <f t="shared" si="240"/>
        <v>844599.91693096806</v>
      </c>
      <c r="T989">
        <f t="shared" si="239"/>
        <v>844592.27681969793</v>
      </c>
      <c r="AT989">
        <f t="shared" si="241"/>
        <v>0.12575967396581528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53743.649999999994</v>
      </c>
      <c r="D990" s="2">
        <f>front!E1003-front!C1003</f>
        <v>60241.4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56863.776124072909</v>
      </c>
      <c r="G990" s="4">
        <f>D990/(constants!$A$4+constants!$B$4*calc!D990+constants!$C$4*calc!D990^2+constants!$D$4*calc!D990^3+constants!$E$4*calc!D990^4+constants!$F$4*calc!D990^5+constants!$G$4*calc!D990^6+constants!$H$4*calc!D990^7)</f>
        <v>64225.664917679576</v>
      </c>
      <c r="H990" s="4"/>
      <c r="I990">
        <f t="shared" si="243"/>
        <v>861572.36551625619</v>
      </c>
      <c r="J990">
        <f t="shared" si="244"/>
        <v>107042.7748627993</v>
      </c>
      <c r="M990">
        <f>IF(front!E1003&gt;$M$2,I990,J990)</f>
        <v>861572.36551625619</v>
      </c>
      <c r="O990">
        <f t="shared" si="238"/>
        <v>860501.77636026859</v>
      </c>
      <c r="Q990">
        <f>'slit correction'!O992</f>
        <v>860501.77636026859</v>
      </c>
      <c r="R990">
        <f>SUMPRODUCT(B$6:B$2053,Q$6:Q$2053,EXP(constants!B$7+constants!A$7*ABS(A$6:A$2053-A990)))</f>
        <v>5542.1641486760045</v>
      </c>
      <c r="S990">
        <f t="shared" si="240"/>
        <v>854959.61221159261</v>
      </c>
      <c r="T990">
        <f t="shared" si="239"/>
        <v>854951.97210032248</v>
      </c>
      <c r="AT990">
        <f t="shared" si="241"/>
        <v>0.12424118872320031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53954.229999999996</v>
      </c>
      <c r="D991" s="2">
        <f>front!E1004-front!C1004</f>
        <v>60232.9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57100.422265938047</v>
      </c>
      <c r="G991" s="4">
        <f>D991/(constants!$A$4+constants!$B$4*calc!D991+constants!$C$4*calc!D991^2+constants!$D$4*calc!D991^3+constants!$E$4*calc!D991^4+constants!$F$4*calc!D991^5+constants!$G$4*calc!D991^6+constants!$H$4*calc!D991^7)</f>
        <v>64215.844926477475</v>
      </c>
      <c r="H991" s="4"/>
      <c r="I991">
        <f t="shared" si="243"/>
        <v>865157.91312027338</v>
      </c>
      <c r="J991">
        <f t="shared" si="244"/>
        <v>107026.40821079579</v>
      </c>
      <c r="M991">
        <f>IF(front!E1004&gt;$M$2,I991,J991)</f>
        <v>865157.91312027338</v>
      </c>
      <c r="O991">
        <f t="shared" si="238"/>
        <v>864087.32396428578</v>
      </c>
      <c r="Q991">
        <f>'slit correction'!O993</f>
        <v>864087.32396428578</v>
      </c>
      <c r="R991">
        <f>SUMPRODUCT(B$6:B$2053,Q$6:Q$2053,EXP(constants!B$7+constants!A$7*ABS(A$6:A$2053-A991)))</f>
        <v>5539.5872615585768</v>
      </c>
      <c r="S991">
        <f t="shared" si="240"/>
        <v>858547.73670272715</v>
      </c>
      <c r="T991">
        <f t="shared" si="239"/>
        <v>858540.09659145703</v>
      </c>
      <c r="AT991">
        <f t="shared" si="241"/>
        <v>0.12370736785472491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54052.74</v>
      </c>
      <c r="D992" s="2">
        <f>front!E1005-front!C1005</f>
        <v>60200.9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57211.138203941249</v>
      </c>
      <c r="G992" s="4">
        <f>D992/(constants!$A$4+constants!$B$4*calc!D992+constants!$C$4*calc!D992^2+constants!$D$4*calc!D992^3+constants!$E$4*calc!D992^4+constants!$F$4*calc!D992^5+constants!$G$4*calc!D992^6+constants!$H$4*calc!D992^7)</f>
        <v>64178.884174915424</v>
      </c>
      <c r="H992" s="4"/>
      <c r="I992">
        <f t="shared" si="243"/>
        <v>866835.42733244319</v>
      </c>
      <c r="J992">
        <f t="shared" si="244"/>
        <v>106964.80695819238</v>
      </c>
      <c r="M992">
        <f>IF(front!E1005&gt;$M$2,I992,J992)</f>
        <v>866835.42733244319</v>
      </c>
      <c r="O992">
        <f t="shared" ref="O992:O1055" si="245">M992-$O$3</f>
        <v>865764.83817645558</v>
      </c>
      <c r="Q992">
        <f>'slit correction'!O994</f>
        <v>865764.83817645558</v>
      </c>
      <c r="R992">
        <f>SUMPRODUCT(B$6:B$2053,Q$6:Q$2053,EXP(constants!B$7+constants!A$7*ABS(A$6:A$2053-A992)))</f>
        <v>5536.9104302318474</v>
      </c>
      <c r="S992">
        <f t="shared" si="240"/>
        <v>860227.92774622375</v>
      </c>
      <c r="T992">
        <f t="shared" si="239"/>
        <v>860220.28763495362</v>
      </c>
      <c r="AT992">
        <f t="shared" si="241"/>
        <v>0.12339690278621933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53944.200000000004</v>
      </c>
      <c r="D993" s="2">
        <f>front!E1006-front!C1006</f>
        <v>60241.7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57089.149940195799</v>
      </c>
      <c r="G993" s="4">
        <f>D993/(constants!$A$4+constants!$B$4*calc!D993+constants!$C$4*calc!D993^2+constants!$D$4*calc!D993^3+constants!$E$4*calc!D993^4+constants!$F$4*calc!D993^5+constants!$G$4*calc!D993^6+constants!$H$4*calc!D993^7)</f>
        <v>64226.011523258094</v>
      </c>
      <c r="H993" s="4"/>
      <c r="I993">
        <f t="shared" si="243"/>
        <v>864987.12030599697</v>
      </c>
      <c r="J993">
        <f t="shared" si="244"/>
        <v>107043.3525387635</v>
      </c>
      <c r="M993">
        <f>IF(front!E1006&gt;$M$2,I993,J993)</f>
        <v>864987.12030599697</v>
      </c>
      <c r="O993">
        <f t="shared" si="245"/>
        <v>863916.53115000937</v>
      </c>
      <c r="Q993">
        <f>'slit correction'!O995</f>
        <v>863916.53115000937</v>
      </c>
      <c r="R993">
        <f>SUMPRODUCT(B$6:B$2053,Q$6:Q$2053,EXP(constants!B$7+constants!A$7*ABS(A$6:A$2053-A993)))</f>
        <v>5534.1769875378341</v>
      </c>
      <c r="S993">
        <f t="shared" si="240"/>
        <v>858382.35416247149</v>
      </c>
      <c r="T993">
        <f t="shared" si="239"/>
        <v>858374.71405120136</v>
      </c>
      <c r="AT993">
        <f t="shared" si="241"/>
        <v>0.12375138314301831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53344.920000000006</v>
      </c>
      <c r="D994" s="2">
        <f>front!E1007-front!C1007</f>
        <v>60234.1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56415.77707796693</v>
      </c>
      <c r="G994" s="4">
        <f>D994/(constants!$A$4+constants!$B$4*calc!D994+constants!$C$4*calc!D994^2+constants!$D$4*calc!D994^3+constants!$E$4*calc!D994^4+constants!$F$4*calc!D994^5+constants!$G$4*calc!D994^6+constants!$H$4*calc!D994^7)</f>
        <v>64217.231219648311</v>
      </c>
      <c r="H994" s="4"/>
      <c r="I994">
        <f t="shared" si="243"/>
        <v>854784.50118131714</v>
      </c>
      <c r="J994">
        <f t="shared" si="244"/>
        <v>107028.71869941385</v>
      </c>
      <c r="M994">
        <f>IF(front!E1007&gt;$M$2,I994,J994)</f>
        <v>854784.50118131714</v>
      </c>
      <c r="O994">
        <f t="shared" si="245"/>
        <v>853713.91202532954</v>
      </c>
      <c r="Q994">
        <f>'slit correction'!O996</f>
        <v>853713.91202532954</v>
      </c>
      <c r="R994">
        <f>SUMPRODUCT(B$6:B$2053,Q$6:Q$2053,EXP(constants!B$7+constants!A$7*ABS(A$6:A$2053-A994)))</f>
        <v>5531.4395372138761</v>
      </c>
      <c r="S994">
        <f t="shared" si="240"/>
        <v>848182.47248811566</v>
      </c>
      <c r="T994">
        <f t="shared" si="239"/>
        <v>848174.83237684553</v>
      </c>
      <c r="AT994">
        <f t="shared" si="241"/>
        <v>0.12521134689679039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52533.039999999994</v>
      </c>
      <c r="D995" s="2">
        <f>front!E1008-front!C1008</f>
        <v>60306.7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55503.871413423942</v>
      </c>
      <c r="G995" s="4">
        <f>D995/(constants!$A$4+constants!$B$4*calc!D995+constants!$C$4*calc!D995^2+constants!$D$4*calc!D995^3+constants!$E$4*calc!D995^4+constants!$F$4*calc!D995^5+constants!$G$4*calc!D995^6+constants!$H$4*calc!D995^7)</f>
        <v>64301.138015135839</v>
      </c>
      <c r="H995" s="4"/>
      <c r="I995">
        <f t="shared" si="243"/>
        <v>840967.74868824147</v>
      </c>
      <c r="J995">
        <f t="shared" si="244"/>
        <v>107168.56335855974</v>
      </c>
      <c r="M995">
        <f>IF(front!E1008&gt;$M$2,I995,J995)</f>
        <v>840967.74868824147</v>
      </c>
      <c r="O995">
        <f t="shared" si="245"/>
        <v>839897.15953225386</v>
      </c>
      <c r="Q995">
        <f>'slit correction'!O997</f>
        <v>839897.15953225386</v>
      </c>
      <c r="R995">
        <f>SUMPRODUCT(B$6:B$2053,Q$6:Q$2053,EXP(constants!B$7+constants!A$7*ABS(A$6:A$2053-A995)))</f>
        <v>5528.609711351919</v>
      </c>
      <c r="S995">
        <f t="shared" si="240"/>
        <v>834368.54982090194</v>
      </c>
      <c r="T995">
        <f t="shared" si="239"/>
        <v>834360.90970963181</v>
      </c>
      <c r="AT995">
        <f t="shared" si="241"/>
        <v>0.12743480772684021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51512.95</v>
      </c>
      <c r="D996" s="2">
        <f>front!E1009-front!C1009</f>
        <v>60181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54358.589289811556</v>
      </c>
      <c r="G996" s="4">
        <f>D996/(constants!$A$4+constants!$B$4*calc!D996+constants!$C$4*calc!D996^2+constants!$D$4*calc!D996^3+constants!$E$4*calc!D996^4+constants!$F$4*calc!D996^5+constants!$G$4*calc!D996^6+constants!$H$4*calc!D996^7)</f>
        <v>64155.906036566892</v>
      </c>
      <c r="H996" s="4"/>
      <c r="I996">
        <f t="shared" si="243"/>
        <v>823614.98923956905</v>
      </c>
      <c r="J996">
        <f t="shared" si="244"/>
        <v>106926.51006094481</v>
      </c>
      <c r="M996">
        <f>IF(front!E1009&gt;$M$2,I996,J996)</f>
        <v>823614.98923956905</v>
      </c>
      <c r="O996">
        <f t="shared" si="245"/>
        <v>822544.40008358145</v>
      </c>
      <c r="Q996">
        <f>'slit correction'!O998</f>
        <v>822544.40008358145</v>
      </c>
      <c r="R996">
        <f>SUMPRODUCT(B$6:B$2053,Q$6:Q$2053,EXP(constants!B$7+constants!A$7*ABS(A$6:A$2053-A996)))</f>
        <v>5525.8064609423363</v>
      </c>
      <c r="S996">
        <f t="shared" si="240"/>
        <v>817018.59362263908</v>
      </c>
      <c r="T996">
        <f t="shared" si="239"/>
        <v>817010.95351136895</v>
      </c>
      <c r="AT996">
        <f t="shared" si="241"/>
        <v>0.12982584272739911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49057.68</v>
      </c>
      <c r="D997" s="2">
        <f>front!E1010-front!C1010</f>
        <v>60229.4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51604.745908070829</v>
      </c>
      <c r="G997" s="4">
        <f>D997/(constants!$A$4+constants!$B$4*calc!D997+constants!$C$4*calc!D997^2+constants!$D$4*calc!D997^3+constants!$E$4*calc!D997^4+constants!$F$4*calc!D997^5+constants!$G$4*calc!D997^6+constants!$H$4*calc!D997^7)</f>
        <v>64211.801681156554</v>
      </c>
      <c r="H997" s="4"/>
      <c r="I997">
        <f t="shared" si="243"/>
        <v>781890.08951622457</v>
      </c>
      <c r="J997">
        <f t="shared" si="244"/>
        <v>107019.66946859425</v>
      </c>
      <c r="M997">
        <f>IF(front!E1010&gt;$M$2,I997,J997)</f>
        <v>781890.08951622457</v>
      </c>
      <c r="O997">
        <f t="shared" si="245"/>
        <v>780819.50036023697</v>
      </c>
      <c r="Q997">
        <f>'slit correction'!O999</f>
        <v>780819.50036023697</v>
      </c>
      <c r="R997">
        <f>SUMPRODUCT(B$6:B$2053,Q$6:Q$2053,EXP(constants!B$7+constants!A$7*ABS(A$6:A$2053-A997)))</f>
        <v>5522.9465099137233</v>
      </c>
      <c r="S997">
        <f t="shared" si="240"/>
        <v>775296.55385032319</v>
      </c>
      <c r="T997">
        <f t="shared" si="239"/>
        <v>775288.91373905307</v>
      </c>
      <c r="AT997">
        <f t="shared" si="241"/>
        <v>0.1368730348466369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44981.2</v>
      </c>
      <c r="D998" s="2">
        <f>front!E1011-front!C1011</f>
        <v>60018.7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47049.943762780604</v>
      </c>
      <c r="G998" s="4">
        <f>D998/(constants!$A$4+constants!$B$4*calc!D998+constants!$C$4*calc!D998^2+constants!$D$4*calc!D998^3+constants!$E$4*calc!D998^4+constants!$F$4*calc!D998^5+constants!$G$4*calc!D998^6+constants!$H$4*calc!D998^7)</f>
        <v>63968.69233396183</v>
      </c>
      <c r="H998" s="4"/>
      <c r="I998">
        <f t="shared" si="243"/>
        <v>712877.93579970615</v>
      </c>
      <c r="J998">
        <f t="shared" si="244"/>
        <v>106614.48722326971</v>
      </c>
      <c r="M998">
        <f>IF(front!E1011&gt;$M$2,I998,J998)</f>
        <v>712877.93579970615</v>
      </c>
      <c r="O998">
        <f t="shared" si="245"/>
        <v>711807.34664371854</v>
      </c>
      <c r="Q998">
        <f>'slit correction'!O1000</f>
        <v>711807.34664371854</v>
      </c>
      <c r="R998">
        <f>SUMPRODUCT(B$6:B$2053,Q$6:Q$2053,EXP(constants!B$7+constants!A$7*ABS(A$6:A$2053-A998)))</f>
        <v>5520.1338395803577</v>
      </c>
      <c r="S998">
        <f t="shared" si="240"/>
        <v>706287.21280413819</v>
      </c>
      <c r="T998">
        <f t="shared" si="239"/>
        <v>706279.57269286807</v>
      </c>
      <c r="AT998">
        <f t="shared" si="241"/>
        <v>0.14955503862476768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45259.12</v>
      </c>
      <c r="D999" s="2">
        <f>front!E1012-front!C1012</f>
        <v>60308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47359.440646385949</v>
      </c>
      <c r="G999" s="4">
        <f>D999/(constants!$A$4+constants!$B$4*calc!D999+constants!$C$4*calc!D999^2+constants!$D$4*calc!D999^3+constants!$E$4*calc!D999^4+constants!$F$4*calc!D999^5+constants!$G$4*calc!D999^6+constants!$H$4*calc!D999^7)</f>
        <v>64302.64113037441</v>
      </c>
      <c r="H999" s="4"/>
      <c r="I999">
        <f t="shared" si="243"/>
        <v>717567.2825209992</v>
      </c>
      <c r="J999">
        <f t="shared" si="244"/>
        <v>107171.06855062401</v>
      </c>
      <c r="M999">
        <f>IF(front!E1012&gt;$M$2,I999,J999)</f>
        <v>717567.2825209992</v>
      </c>
      <c r="O999">
        <f t="shared" si="245"/>
        <v>716496.6933650116</v>
      </c>
      <c r="Q999">
        <f>'slit correction'!O1001</f>
        <v>716496.6933650116</v>
      </c>
      <c r="R999">
        <f>SUMPRODUCT(B$6:B$2053,Q$6:Q$2053,EXP(constants!B$7+constants!A$7*ABS(A$6:A$2053-A999)))</f>
        <v>5517.5028441307632</v>
      </c>
      <c r="S999">
        <f t="shared" si="240"/>
        <v>710979.19052088086</v>
      </c>
      <c r="T999">
        <f t="shared" si="239"/>
        <v>710971.55040961073</v>
      </c>
      <c r="AT999">
        <f t="shared" si="241"/>
        <v>0.14935333753526828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48561.22</v>
      </c>
      <c r="D1000" s="2">
        <f>front!E1013-front!C1013</f>
        <v>60291.1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51048.60159171791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64283.102432709478</v>
      </c>
      <c r="H1000" s="4"/>
      <c r="I1000">
        <f t="shared" si="243"/>
        <v>773463.66048057447</v>
      </c>
      <c r="J1000">
        <f t="shared" si="244"/>
        <v>107138.5040545158</v>
      </c>
      <c r="M1000">
        <f>IF(front!E1013&gt;$M$2,I1000,J1000)</f>
        <v>773463.66048057447</v>
      </c>
      <c r="O1000">
        <f t="shared" si="245"/>
        <v>772393.07132458687</v>
      </c>
      <c r="Q1000">
        <f>'slit correction'!O1002</f>
        <v>772393.07132458687</v>
      </c>
      <c r="R1000">
        <f>SUMPRODUCT(B$6:B$2053,Q$6:Q$2053,EXP(constants!B$7+constants!A$7*ABS(A$6:A$2053-A1000)))</f>
        <v>5514.9475234584916</v>
      </c>
      <c r="S1000">
        <f t="shared" si="240"/>
        <v>766878.12380112836</v>
      </c>
      <c r="T1000">
        <f t="shared" si="239"/>
        <v>766870.48368985823</v>
      </c>
      <c r="AT1000">
        <f t="shared" si="241"/>
        <v>0.13851782511404306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51272.2</v>
      </c>
      <c r="D1001" s="2">
        <f>front!E1014-front!C1014</f>
        <v>60279.3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54088.372963804737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64269.462334183991</v>
      </c>
      <c r="H1001" s="4"/>
      <c r="I1001">
        <f t="shared" si="243"/>
        <v>819520.80248188996</v>
      </c>
      <c r="J1001">
        <f t="shared" si="244"/>
        <v>107115.77055697332</v>
      </c>
      <c r="M1001">
        <f>IF(front!E1014&gt;$M$2,I1001,J1001)</f>
        <v>819520.80248188996</v>
      </c>
      <c r="O1001">
        <f t="shared" si="245"/>
        <v>818450.21332590235</v>
      </c>
      <c r="Q1001">
        <f>'slit correction'!O1003</f>
        <v>818450.21332590235</v>
      </c>
      <c r="R1001">
        <f>SUMPRODUCT(B$6:B$2053,Q$6:Q$2053,EXP(constants!B$7+constants!A$7*ABS(A$6:A$2053-A1001)))</f>
        <v>5512.492965124452</v>
      </c>
      <c r="S1001">
        <f t="shared" si="240"/>
        <v>812937.72036077792</v>
      </c>
      <c r="T1001">
        <f t="shared" si="239"/>
        <v>812930.0802495078</v>
      </c>
      <c r="AT1001">
        <f t="shared" si="241"/>
        <v>0.13070537103216534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52654.1</v>
      </c>
      <c r="D1002" s="2">
        <f>front!E1015-front!C1015</f>
        <v>60251.1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55639.823793555093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64236.87244232971</v>
      </c>
      <c r="H1002" s="4"/>
      <c r="I1002">
        <f t="shared" si="243"/>
        <v>843027.63323568332</v>
      </c>
      <c r="J1002">
        <f t="shared" si="244"/>
        <v>107061.45407054952</v>
      </c>
      <c r="M1002">
        <f>IF(front!E1015&gt;$M$2,I1002,J1002)</f>
        <v>843027.63323568332</v>
      </c>
      <c r="O1002">
        <f t="shared" si="245"/>
        <v>841957.04407969571</v>
      </c>
      <c r="Q1002">
        <f>'slit correction'!O1004</f>
        <v>841957.04407969571</v>
      </c>
      <c r="R1002">
        <f>SUMPRODUCT(B$6:B$2053,Q$6:Q$2053,EXP(constants!B$7+constants!A$7*ABS(A$6:A$2053-A1002)))</f>
        <v>5509.9922038171699</v>
      </c>
      <c r="S1002">
        <f t="shared" si="240"/>
        <v>836447.05187587859</v>
      </c>
      <c r="T1002">
        <f t="shared" si="239"/>
        <v>836439.41176460846</v>
      </c>
      <c r="AT1002">
        <f t="shared" si="241"/>
        <v>0.12699637574112424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53189.5</v>
      </c>
      <c r="D1003" s="2">
        <f>front!E1016-front!C1016</f>
        <v>60301.4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56241.180252560916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64295.010169088171</v>
      </c>
      <c r="H1003" s="4"/>
      <c r="I1003">
        <f t="shared" si="243"/>
        <v>852139.09473577142</v>
      </c>
      <c r="J1003">
        <f t="shared" si="244"/>
        <v>107158.35028181362</v>
      </c>
      <c r="M1003">
        <f>IF(front!E1016&gt;$M$2,I1003,J1003)</f>
        <v>852139.09473577142</v>
      </c>
      <c r="O1003">
        <f t="shared" si="245"/>
        <v>851068.50557978381</v>
      </c>
      <c r="Q1003">
        <f>'slit correction'!O1005</f>
        <v>851068.50557978381</v>
      </c>
      <c r="R1003">
        <f>SUMPRODUCT(B$6:B$2053,Q$6:Q$2053,EXP(constants!B$7+constants!A$7*ABS(A$6:A$2053-A1003)))</f>
        <v>5507.4596751681638</v>
      </c>
      <c r="S1003">
        <f t="shared" si="240"/>
        <v>845561.04590461566</v>
      </c>
      <c r="T1003">
        <f t="shared" si="239"/>
        <v>845553.40579334553</v>
      </c>
      <c r="AT1003">
        <f t="shared" si="241"/>
        <v>0.12575218170812941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53324.880000000005</v>
      </c>
      <c r="D1004" s="2">
        <f>front!E1017-front!C1017</f>
        <v>60256.6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56393.263575868397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64243.227785436378</v>
      </c>
      <c r="H1004" s="4"/>
      <c r="I1004">
        <f t="shared" si="243"/>
        <v>854443.38751315756</v>
      </c>
      <c r="J1004">
        <f t="shared" si="244"/>
        <v>107072.04630906064</v>
      </c>
      <c r="M1004">
        <f>IF(front!E1017&gt;$M$2,I1004,J1004)</f>
        <v>854443.38751315756</v>
      </c>
      <c r="O1004">
        <f t="shared" si="245"/>
        <v>853372.79835716996</v>
      </c>
      <c r="Q1004">
        <f>'slit correction'!O1006</f>
        <v>853372.79835716996</v>
      </c>
      <c r="R1004">
        <f>SUMPRODUCT(B$6:B$2053,Q$6:Q$2053,EXP(constants!B$7+constants!A$7*ABS(A$6:A$2053-A1004)))</f>
        <v>5504.9296224936506</v>
      </c>
      <c r="S1004">
        <f t="shared" si="240"/>
        <v>847867.86873467627</v>
      </c>
      <c r="T1004">
        <f t="shared" si="239"/>
        <v>847860.22862340615</v>
      </c>
      <c r="AT1004">
        <f t="shared" si="241"/>
        <v>0.12531204275650368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53085.62</v>
      </c>
      <c r="D1005" s="2">
        <f>front!E1018-front!C1018</f>
        <v>60291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56124.490764688046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64282.986830703143</v>
      </c>
      <c r="H1005" s="4"/>
      <c r="I1005">
        <f t="shared" si="243"/>
        <v>850371.07219224307</v>
      </c>
      <c r="J1005">
        <f t="shared" si="244"/>
        <v>107138.31138450523</v>
      </c>
      <c r="M1005">
        <f>IF(front!E1018&gt;$M$2,I1005,J1005)</f>
        <v>850371.07219224307</v>
      </c>
      <c r="O1005">
        <f t="shared" si="245"/>
        <v>849300.48303625546</v>
      </c>
      <c r="Q1005">
        <f>'slit correction'!O1007</f>
        <v>849300.48303625546</v>
      </c>
      <c r="R1005">
        <f>SUMPRODUCT(B$6:B$2053,Q$6:Q$2053,EXP(constants!B$7+constants!A$7*ABS(A$6:A$2053-A1005)))</f>
        <v>5502.3074557219243</v>
      </c>
      <c r="S1005">
        <f t="shared" si="240"/>
        <v>843798.17558053357</v>
      </c>
      <c r="T1005">
        <f t="shared" si="239"/>
        <v>843790.53546926344</v>
      </c>
      <c r="AT1005">
        <f t="shared" si="241"/>
        <v>0.12599007055626241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53359.42</v>
      </c>
      <c r="D1006" s="2">
        <f>front!E1019-front!C1019</f>
        <v>60283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56432.066942861326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64273.739110744049</v>
      </c>
      <c r="H1006" s="4"/>
      <c r="I1006">
        <f t="shared" si="243"/>
        <v>855031.31731608068</v>
      </c>
      <c r="J1006">
        <f t="shared" si="244"/>
        <v>107122.89851790675</v>
      </c>
      <c r="M1006">
        <f>IF(front!E1019&gt;$M$2,I1006,J1006)</f>
        <v>855031.31731608068</v>
      </c>
      <c r="O1006">
        <f t="shared" si="245"/>
        <v>853960.72816009307</v>
      </c>
      <c r="Q1006">
        <f>'slit correction'!O1008</f>
        <v>853960.72816009307</v>
      </c>
      <c r="R1006">
        <f>SUMPRODUCT(B$6:B$2053,Q$6:Q$2053,EXP(constants!B$7+constants!A$7*ABS(A$6:A$2053-A1006)))</f>
        <v>5499.6909985608427</v>
      </c>
      <c r="S1006">
        <f t="shared" si="240"/>
        <v>848461.03716153221</v>
      </c>
      <c r="T1006">
        <f t="shared" si="239"/>
        <v>848453.39705026208</v>
      </c>
      <c r="AT1006">
        <f t="shared" si="241"/>
        <v>0.12528535078008901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53908.77</v>
      </c>
      <c r="D1007" s="2">
        <f>front!E1020-front!C1020</f>
        <v>60245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57049.332191434587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64229.82426416767</v>
      </c>
      <c r="H1007" s="4"/>
      <c r="I1007">
        <f t="shared" si="243"/>
        <v>864383.82108234218</v>
      </c>
      <c r="J1007">
        <f t="shared" si="244"/>
        <v>107049.70710694611</v>
      </c>
      <c r="M1007">
        <f>IF(front!E1020&gt;$M$2,I1007,J1007)</f>
        <v>864383.82108234218</v>
      </c>
      <c r="O1007">
        <f t="shared" si="245"/>
        <v>863313.23192635458</v>
      </c>
      <c r="Q1007">
        <f>'slit correction'!O1009</f>
        <v>863313.23192635458</v>
      </c>
      <c r="R1007">
        <f>SUMPRODUCT(B$6:B$2053,Q$6:Q$2053,EXP(constants!B$7+constants!A$7*ABS(A$6:A$2053-A1007)))</f>
        <v>5496.978780332598</v>
      </c>
      <c r="S1007">
        <f t="shared" si="240"/>
        <v>857816.25314602198</v>
      </c>
      <c r="T1007">
        <f t="shared" si="239"/>
        <v>857808.61303475185</v>
      </c>
      <c r="AT1007">
        <f t="shared" si="241"/>
        <v>0.12384510734236479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54135</v>
      </c>
      <c r="D1008" s="2">
        <f>front!E1021-front!C1021</f>
        <v>60243.7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57303.596980564376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64228.322257910688</v>
      </c>
      <c r="H1008" s="4"/>
      <c r="I1008">
        <f t="shared" si="243"/>
        <v>868236.31788733904</v>
      </c>
      <c r="J1008">
        <f t="shared" si="244"/>
        <v>107047.20376318449</v>
      </c>
      <c r="M1008">
        <f>IF(front!E1021&gt;$M$2,I1008,J1008)</f>
        <v>868236.31788733904</v>
      </c>
      <c r="O1008">
        <f t="shared" si="245"/>
        <v>867165.72873135144</v>
      </c>
      <c r="Q1008">
        <f>'slit correction'!O1010</f>
        <v>867165.72873135144</v>
      </c>
      <c r="R1008">
        <f>SUMPRODUCT(B$6:B$2053,Q$6:Q$2053,EXP(constants!B$7+constants!A$7*ABS(A$6:A$2053-A1008)))</f>
        <v>5494.2561398990892</v>
      </c>
      <c r="S1008">
        <f t="shared" si="240"/>
        <v>861671.4725914523</v>
      </c>
      <c r="T1008">
        <f t="shared" si="239"/>
        <v>861663.83248018217</v>
      </c>
      <c r="AT1008">
        <f t="shared" si="241"/>
        <v>0.12329270448356752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54213.64</v>
      </c>
      <c r="D1009" s="2">
        <f>front!E1022-front!C1022</f>
        <v>60270.6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57391.992544291519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64259.406860647781</v>
      </c>
      <c r="H1009" s="4"/>
      <c r="I1009">
        <f t="shared" si="243"/>
        <v>869575.64461047761</v>
      </c>
      <c r="J1009">
        <f t="shared" si="244"/>
        <v>107099.01143441297</v>
      </c>
      <c r="M1009">
        <f>IF(front!E1022&gt;$M$2,I1009,J1009)</f>
        <v>869575.64461047761</v>
      </c>
      <c r="O1009">
        <f t="shared" si="245"/>
        <v>868505.05545449001</v>
      </c>
      <c r="Q1009">
        <f>'slit correction'!O1011</f>
        <v>868505.05545449001</v>
      </c>
      <c r="R1009">
        <f>SUMPRODUCT(B$6:B$2053,Q$6:Q$2053,EXP(constants!B$7+constants!A$7*ABS(A$6:A$2053-A1009)))</f>
        <v>5491.4181407075366</v>
      </c>
      <c r="S1009">
        <f t="shared" si="240"/>
        <v>863013.63731378247</v>
      </c>
      <c r="T1009">
        <f t="shared" si="239"/>
        <v>863005.99720251234</v>
      </c>
      <c r="AT1009">
        <f t="shared" si="241"/>
        <v>0.12316238627220001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54465.5</v>
      </c>
      <c r="D1010" s="2">
        <f>front!E1023-front!C1023</f>
        <v>60301.1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57675.136229126707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64294.663321355234</v>
      </c>
      <c r="H1010" s="4"/>
      <c r="I1010">
        <f t="shared" si="243"/>
        <v>873865.70044131379</v>
      </c>
      <c r="J1010">
        <f t="shared" si="244"/>
        <v>107157.77220225871</v>
      </c>
      <c r="M1010">
        <f>IF(front!E1023&gt;$M$2,I1010,J1010)</f>
        <v>873865.70044131379</v>
      </c>
      <c r="O1010">
        <f t="shared" si="245"/>
        <v>872795.11128532619</v>
      </c>
      <c r="Q1010">
        <f>'slit correction'!O1012</f>
        <v>872795.11128532619</v>
      </c>
      <c r="R1010">
        <f>SUMPRODUCT(B$6:B$2053,Q$6:Q$2053,EXP(constants!B$7+constants!A$7*ABS(A$6:A$2053-A1010)))</f>
        <v>5488.5116430503058</v>
      </c>
      <c r="S1010">
        <f t="shared" si="240"/>
        <v>867306.59964227583</v>
      </c>
      <c r="T1010">
        <f t="shared" si="239"/>
        <v>867298.9595310057</v>
      </c>
      <c r="AT1010">
        <f t="shared" si="241"/>
        <v>0.12262498934120267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54662.770000000004</v>
      </c>
      <c r="D1011" s="2">
        <f>front!E1024-front!C1024</f>
        <v>60209.7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57896.955478955817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64189.047027352222</v>
      </c>
      <c r="H1011" s="4"/>
      <c r="I1011">
        <f t="shared" si="243"/>
        <v>877226.5981659973</v>
      </c>
      <c r="J1011">
        <f t="shared" si="244"/>
        <v>106981.74504558704</v>
      </c>
      <c r="M1011">
        <f>IF(front!E1024&gt;$M$2,I1011,J1011)</f>
        <v>877226.5981659973</v>
      </c>
      <c r="O1011">
        <f t="shared" si="245"/>
        <v>876156.0090100097</v>
      </c>
      <c r="Q1011">
        <f>'slit correction'!O1013</f>
        <v>876156.0090100097</v>
      </c>
      <c r="R1011">
        <f>SUMPRODUCT(B$6:B$2053,Q$6:Q$2053,EXP(constants!B$7+constants!A$7*ABS(A$6:A$2053-A1011)))</f>
        <v>5485.5858975023557</v>
      </c>
      <c r="S1011">
        <f t="shared" si="240"/>
        <v>870670.42311250733</v>
      </c>
      <c r="T1011">
        <f t="shared" si="239"/>
        <v>870662.7830012372</v>
      </c>
      <c r="AT1011">
        <f t="shared" si="241"/>
        <v>0.12195451582208286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54576.800000000003</v>
      </c>
      <c r="D1012" s="2">
        <f>front!E1025-front!C1025</f>
        <v>60283.1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57800.281631775251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64273.854701877637</v>
      </c>
      <c r="H1012" s="4"/>
      <c r="I1012">
        <f t="shared" si="243"/>
        <v>875761.84290568565</v>
      </c>
      <c r="J1012">
        <f t="shared" si="244"/>
        <v>107123.09116979607</v>
      </c>
      <c r="M1012">
        <f>IF(front!E1025&gt;$M$2,I1012,J1012)</f>
        <v>875761.84290568565</v>
      </c>
      <c r="O1012">
        <f t="shared" si="245"/>
        <v>874691.25374969805</v>
      </c>
      <c r="Q1012">
        <f>'slit correction'!O1014</f>
        <v>874691.25374969805</v>
      </c>
      <c r="R1012">
        <f>SUMPRODUCT(B$6:B$2053,Q$6:Q$2053,EXP(constants!B$7+constants!A$7*ABS(A$6:A$2053-A1012)))</f>
        <v>5482.527564288479</v>
      </c>
      <c r="S1012">
        <f t="shared" si="240"/>
        <v>869208.72618540959</v>
      </c>
      <c r="T1012">
        <f t="shared" si="239"/>
        <v>869201.08607413946</v>
      </c>
      <c r="AT1012">
        <f t="shared" si="241"/>
        <v>0.1223198887204002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54211.42</v>
      </c>
      <c r="D1013" s="2">
        <f>front!E1026-front!C1026</f>
        <v>60262.8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57389.497068456141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64250.392478409623</v>
      </c>
      <c r="H1013" s="4"/>
      <c r="I1013">
        <f t="shared" si="243"/>
        <v>869537.83437054767</v>
      </c>
      <c r="J1013">
        <f t="shared" si="244"/>
        <v>107083.98746401604</v>
      </c>
      <c r="M1013">
        <f>IF(front!E1026&gt;$M$2,I1013,J1013)</f>
        <v>869537.83437054767</v>
      </c>
      <c r="O1013">
        <f t="shared" si="245"/>
        <v>868467.24521456007</v>
      </c>
      <c r="Q1013">
        <f>'slit correction'!O1015</f>
        <v>868467.24521456007</v>
      </c>
      <c r="R1013">
        <f>SUMPRODUCT(B$6:B$2053,Q$6:Q$2053,EXP(constants!B$7+constants!A$7*ABS(A$6:A$2053-A1013)))</f>
        <v>5479.4499583599008</v>
      </c>
      <c r="S1013">
        <f t="shared" si="240"/>
        <v>862987.79525620013</v>
      </c>
      <c r="T1013">
        <f t="shared" si="239"/>
        <v>862980.15514493</v>
      </c>
      <c r="AT1013">
        <f t="shared" si="241"/>
        <v>0.12315046365007612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53682.720000000001</v>
      </c>
      <c r="D1014" s="2">
        <f>front!E1027-front!C1027</f>
        <v>60224.2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56795.310255981407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64205.794875349478</v>
      </c>
      <c r="H1014" s="4"/>
      <c r="I1014">
        <f t="shared" si="243"/>
        <v>860535.00387850613</v>
      </c>
      <c r="J1014">
        <f t="shared" si="244"/>
        <v>107009.65812558246</v>
      </c>
      <c r="M1014">
        <f>IF(front!E1027&gt;$M$2,I1014,J1014)</f>
        <v>860535.00387850613</v>
      </c>
      <c r="O1014">
        <f t="shared" si="245"/>
        <v>859464.41472251853</v>
      </c>
      <c r="Q1014">
        <f>'slit correction'!O1016</f>
        <v>859464.41472251853</v>
      </c>
      <c r="R1014">
        <f>SUMPRODUCT(B$6:B$2053,Q$6:Q$2053,EXP(constants!B$7+constants!A$7*ABS(A$6:A$2053-A1014)))</f>
        <v>5476.2446102025206</v>
      </c>
      <c r="S1014">
        <f t="shared" si="240"/>
        <v>853988.17011231603</v>
      </c>
      <c r="T1014">
        <f t="shared" si="239"/>
        <v>853980.5300010459</v>
      </c>
      <c r="AT1014">
        <f t="shared" si="241"/>
        <v>0.12435247566139741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53717.279999999999</v>
      </c>
      <c r="D1015" s="2">
        <f>front!E1028-front!C1028</f>
        <v>60231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56834.144333165619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64213.650001597445</v>
      </c>
      <c r="H1015" s="4"/>
      <c r="I1015">
        <f t="shared" si="243"/>
        <v>861123.39898735785</v>
      </c>
      <c r="J1015">
        <f t="shared" si="244"/>
        <v>107022.7500026624</v>
      </c>
      <c r="M1015">
        <f>IF(front!E1028&gt;$M$2,I1015,J1015)</f>
        <v>861123.39898735785</v>
      </c>
      <c r="O1015">
        <f t="shared" si="245"/>
        <v>860052.80983137025</v>
      </c>
      <c r="Q1015">
        <f>'slit correction'!O1017</f>
        <v>860052.80983137025</v>
      </c>
      <c r="R1015">
        <f>SUMPRODUCT(B$6:B$2053,Q$6:Q$2053,EXP(constants!B$7+constants!A$7*ABS(A$6:A$2053-A1015)))</f>
        <v>5473.0407918083056</v>
      </c>
      <c r="S1015">
        <f t="shared" si="240"/>
        <v>854579.76903956197</v>
      </c>
      <c r="T1015">
        <f t="shared" si="239"/>
        <v>854572.12892829184</v>
      </c>
      <c r="AT1015">
        <f t="shared" si="241"/>
        <v>0.1242827103856617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53872.43</v>
      </c>
      <c r="D1016" s="2">
        <f>front!E1029-front!C1029</f>
        <v>60283.6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57008.492778395768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64274.432659580933</v>
      </c>
      <c r="H1016" s="4"/>
      <c r="I1016">
        <f t="shared" si="243"/>
        <v>863765.04209690564</v>
      </c>
      <c r="J1016">
        <f t="shared" si="244"/>
        <v>107124.05443263489</v>
      </c>
      <c r="M1016">
        <f>IF(front!E1029&gt;$M$2,I1016,J1016)</f>
        <v>863765.04209690564</v>
      </c>
      <c r="O1016">
        <f t="shared" si="245"/>
        <v>862694.45294091804</v>
      </c>
      <c r="Q1016">
        <f>'slit correction'!O1018</f>
        <v>862694.45294091804</v>
      </c>
      <c r="R1016">
        <f>SUMPRODUCT(B$6:B$2053,Q$6:Q$2053,EXP(constants!B$7+constants!A$7*ABS(A$6:A$2053-A1016)))</f>
        <v>5469.7154988439042</v>
      </c>
      <c r="S1016">
        <f t="shared" si="240"/>
        <v>857224.73744207411</v>
      </c>
      <c r="T1016">
        <f t="shared" si="239"/>
        <v>857217.09733080398</v>
      </c>
      <c r="AT1016">
        <f t="shared" si="241"/>
        <v>0.12401990033374917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54099.03</v>
      </c>
      <c r="D1017" s="2">
        <f>front!E1030-front!C1030</f>
        <v>60258.6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57263.166617402072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64245.53892015959</v>
      </c>
      <c r="H1017" s="4"/>
      <c r="I1017">
        <f t="shared" si="243"/>
        <v>867623.73662730411</v>
      </c>
      <c r="J1017">
        <f t="shared" si="244"/>
        <v>107075.89820026599</v>
      </c>
      <c r="M1017">
        <f>IF(front!E1030&gt;$M$2,I1017,J1017)</f>
        <v>867623.73662730411</v>
      </c>
      <c r="O1017">
        <f t="shared" si="245"/>
        <v>866553.14747131651</v>
      </c>
      <c r="Q1017">
        <f>'slit correction'!O1019</f>
        <v>866553.14747131651</v>
      </c>
      <c r="R1017">
        <f>SUMPRODUCT(B$6:B$2053,Q$6:Q$2053,EXP(constants!B$7+constants!A$7*ABS(A$6:A$2053-A1017)))</f>
        <v>5466.389269188152</v>
      </c>
      <c r="S1017">
        <f t="shared" si="240"/>
        <v>861086.75820212835</v>
      </c>
      <c r="T1017">
        <f t="shared" ref="T1017:T1080" si="246">IF((S1017-$S$2)&gt;0,S1017-$S$2,0)</f>
        <v>861079.11809085822</v>
      </c>
      <c r="AT1017">
        <f t="shared" si="241"/>
        <v>0.12341282710463862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54414.340000000004</v>
      </c>
      <c r="D1018" s="2">
        <f>front!E1031-front!C1031</f>
        <v>60294.1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57617.616490522152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64286.570556200109</v>
      </c>
      <c r="H1018" s="4"/>
      <c r="I1018">
        <f t="shared" si="243"/>
        <v>872994.18925033568</v>
      </c>
      <c r="J1018">
        <f t="shared" si="244"/>
        <v>107144.28426033352</v>
      </c>
      <c r="M1018">
        <f>IF(front!E1031&gt;$M$2,I1018,J1018)</f>
        <v>872994.18925033568</v>
      </c>
      <c r="O1018">
        <f t="shared" si="245"/>
        <v>871923.60009434808</v>
      </c>
      <c r="Q1018">
        <f>'slit correction'!O1020</f>
        <v>871923.60009434808</v>
      </c>
      <c r="R1018">
        <f>SUMPRODUCT(B$6:B$2053,Q$6:Q$2053,EXP(constants!B$7+constants!A$7*ABS(A$6:A$2053-A1018)))</f>
        <v>5462.9295930053386</v>
      </c>
      <c r="S1018">
        <f t="shared" si="240"/>
        <v>866460.67050134274</v>
      </c>
      <c r="T1018">
        <f t="shared" si="246"/>
        <v>866453.03039007261</v>
      </c>
      <c r="AT1018">
        <f t="shared" si="241"/>
        <v>0.12273195581329274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54528.5</v>
      </c>
      <c r="D1019" s="2">
        <f>front!E1032-front!C1032</f>
        <v>59993.1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57745.971598625678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63939.192969324511</v>
      </c>
      <c r="H1019" s="4"/>
      <c r="I1019">
        <f t="shared" si="243"/>
        <v>874938.96361554053</v>
      </c>
      <c r="J1019">
        <f t="shared" si="244"/>
        <v>106565.32161554086</v>
      </c>
      <c r="M1019">
        <f>IF(front!E1032&gt;$M$2,I1019,J1019)</f>
        <v>874938.96361554053</v>
      </c>
      <c r="O1019">
        <f t="shared" si="245"/>
        <v>873868.37445955293</v>
      </c>
      <c r="Q1019">
        <f>'slit correction'!O1021</f>
        <v>873868.37445955293</v>
      </c>
      <c r="R1019">
        <f>SUMPRODUCT(B$6:B$2053,Q$6:Q$2053,EXP(constants!B$7+constants!A$7*ABS(A$6:A$2053-A1019)))</f>
        <v>5459.4594351404612</v>
      </c>
      <c r="S1019">
        <f t="shared" si="240"/>
        <v>868408.91502441245</v>
      </c>
      <c r="T1019">
        <f t="shared" si="246"/>
        <v>868401.27491314232</v>
      </c>
      <c r="AT1019">
        <f t="shared" si="241"/>
        <v>0.12179743507498775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54214.1</v>
      </c>
      <c r="D1020" s="2">
        <f>front!E1033-front!C1033</f>
        <v>60275.5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57392.509625438353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64265.070162239645</v>
      </c>
      <c r="H1020" s="4"/>
      <c r="I1020">
        <f t="shared" si="243"/>
        <v>869583.47917330835</v>
      </c>
      <c r="J1020">
        <f t="shared" si="244"/>
        <v>107108.45027039941</v>
      </c>
      <c r="M1020">
        <f>IF(front!E1033&gt;$M$2,I1020,J1020)</f>
        <v>869583.47917330835</v>
      </c>
      <c r="O1020">
        <f t="shared" si="245"/>
        <v>868512.89001732075</v>
      </c>
      <c r="Q1020">
        <f>'slit correction'!O1022</f>
        <v>868512.89001732075</v>
      </c>
      <c r="R1020">
        <f>SUMPRODUCT(B$6:B$2053,Q$6:Q$2053,EXP(constants!B$7+constants!A$7*ABS(A$6:A$2053-A1020)))</f>
        <v>5455.8423197729444</v>
      </c>
      <c r="S1020">
        <f t="shared" si="240"/>
        <v>863057.04769754782</v>
      </c>
      <c r="T1020">
        <f t="shared" si="246"/>
        <v>863049.4075862777</v>
      </c>
      <c r="AT1020">
        <f t="shared" si="241"/>
        <v>0.12317213106696183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53780.520000000004</v>
      </c>
      <c r="D1021" s="2">
        <f>front!E1034-front!C1034</f>
        <v>60200.1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56905.207549764462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64177.960329996858</v>
      </c>
      <c r="H1021" s="4"/>
      <c r="I1021">
        <f t="shared" si="243"/>
        <v>862200.11439037067</v>
      </c>
      <c r="J1021">
        <f t="shared" si="244"/>
        <v>106963.26721666144</v>
      </c>
      <c r="M1021">
        <f>IF(front!E1034&gt;$M$2,I1021,J1021)</f>
        <v>862200.11439037067</v>
      </c>
      <c r="O1021">
        <f t="shared" si="245"/>
        <v>861129.52523438307</v>
      </c>
      <c r="Q1021">
        <f>'slit correction'!O1023</f>
        <v>861129.52523438307</v>
      </c>
      <c r="R1021">
        <f>SUMPRODUCT(B$6:B$2053,Q$6:Q$2053,EXP(constants!B$7+constants!A$7*ABS(A$6:A$2053-A1021)))</f>
        <v>5452.1500864993459</v>
      </c>
      <c r="S1021">
        <f t="shared" si="240"/>
        <v>855677.37514788366</v>
      </c>
      <c r="T1021">
        <f t="shared" si="246"/>
        <v>855669.73503661354</v>
      </c>
      <c r="AT1021">
        <f t="shared" si="241"/>
        <v>0.12405851661512611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53836.850000000006</v>
      </c>
      <c r="D1022" s="2">
        <f>front!E1035-front!C1035</f>
        <v>60272.2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56968.508460153753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64261.256066273469</v>
      </c>
      <c r="H1022" s="4"/>
      <c r="I1022">
        <f t="shared" si="243"/>
        <v>863159.2190932387</v>
      </c>
      <c r="J1022">
        <f t="shared" si="244"/>
        <v>107102.09344378911</v>
      </c>
      <c r="M1022">
        <f>IF(front!E1035&gt;$M$2,I1022,J1022)</f>
        <v>863159.2190932387</v>
      </c>
      <c r="O1022">
        <f t="shared" si="245"/>
        <v>862088.6299372511</v>
      </c>
      <c r="Q1022">
        <f>'slit correction'!O1024</f>
        <v>862088.6299372511</v>
      </c>
      <c r="R1022">
        <f>SUMPRODUCT(B$6:B$2053,Q$6:Q$2053,EXP(constants!B$7+constants!A$7*ABS(A$6:A$2053-A1022)))</f>
        <v>5448.4638339360718</v>
      </c>
      <c r="S1022">
        <f t="shared" si="240"/>
        <v>856640.16610331507</v>
      </c>
      <c r="T1022">
        <f t="shared" si="246"/>
        <v>856632.52599204495</v>
      </c>
      <c r="AT1022">
        <f t="shared" si="241"/>
        <v>0.12408150324374849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53987.88</v>
      </c>
      <c r="D1023" s="2">
        <f>front!E1036-front!C1036</f>
        <v>60290.2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57138.240785589587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64282.062019552148</v>
      </c>
      <c r="H1023" s="4"/>
      <c r="I1023">
        <f t="shared" si="243"/>
        <v>865730.92099378165</v>
      </c>
      <c r="J1023">
        <f t="shared" si="244"/>
        <v>107136.77003258691</v>
      </c>
      <c r="M1023">
        <f>IF(front!E1036&gt;$M$2,I1023,J1023)</f>
        <v>865730.92099378165</v>
      </c>
      <c r="O1023">
        <f t="shared" si="245"/>
        <v>864660.33183779404</v>
      </c>
      <c r="Q1023">
        <f>'slit correction'!O1025</f>
        <v>864660.33183779404</v>
      </c>
      <c r="R1023">
        <f>SUMPRODUCT(B$6:B$2053,Q$6:Q$2053,EXP(constants!B$7+constants!A$7*ABS(A$6:A$2053-A1023)))</f>
        <v>5444.6381309416392</v>
      </c>
      <c r="S1023">
        <f t="shared" si="240"/>
        <v>859215.69370685238</v>
      </c>
      <c r="T1023">
        <f t="shared" si="246"/>
        <v>859208.05359558226</v>
      </c>
      <c r="AT1023">
        <f t="shared" si="241"/>
        <v>0.12375296692603226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53815.86</v>
      </c>
      <c r="D1024" s="2">
        <f>front!E1037-front!C1037</f>
        <v>60279.5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56944.920640089389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64269.693506548727</v>
      </c>
      <c r="H1024" s="4"/>
      <c r="I1024">
        <f t="shared" si="243"/>
        <v>862801.82788014226</v>
      </c>
      <c r="J1024">
        <f t="shared" si="244"/>
        <v>107116.15584424787</v>
      </c>
      <c r="M1024">
        <f>IF(front!E1037&gt;$M$2,I1024,J1024)</f>
        <v>862801.82788014226</v>
      </c>
      <c r="O1024">
        <f t="shared" si="245"/>
        <v>861731.23872415465</v>
      </c>
      <c r="Q1024">
        <f>'slit correction'!O1026</f>
        <v>861731.23872415465</v>
      </c>
      <c r="R1024">
        <f>SUMPRODUCT(B$6:B$2053,Q$6:Q$2053,EXP(constants!B$7+constants!A$7*ABS(A$6:A$2053-A1024)))</f>
        <v>5440.8156975538959</v>
      </c>
      <c r="S1024">
        <f t="shared" si="240"/>
        <v>856290.42302660074</v>
      </c>
      <c r="T1024">
        <f t="shared" si="246"/>
        <v>856282.78291533061</v>
      </c>
      <c r="AT1024">
        <f t="shared" si="241"/>
        <v>0.12414919901992617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54059.27</v>
      </c>
      <c r="D1025" s="2">
        <f>front!E1038-front!C1038</f>
        <v>60300.5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57218.477594454002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64293.969629575819</v>
      </c>
      <c r="H1025" s="4"/>
      <c r="I1025">
        <f t="shared" si="243"/>
        <v>866946.63021899993</v>
      </c>
      <c r="J1025">
        <f t="shared" si="244"/>
        <v>107156.61604929304</v>
      </c>
      <c r="M1025">
        <f>IF(front!E1038&gt;$M$2,I1025,J1025)</f>
        <v>866946.63021899993</v>
      </c>
      <c r="O1025">
        <f t="shared" si="245"/>
        <v>865876.04106301232</v>
      </c>
      <c r="Q1025">
        <f>'slit correction'!O1027</f>
        <v>865876.04106301232</v>
      </c>
      <c r="R1025">
        <f>SUMPRODUCT(B$6:B$2053,Q$6:Q$2053,EXP(constants!B$7+constants!A$7*ABS(A$6:A$2053-A1025)))</f>
        <v>5436.849751435122</v>
      </c>
      <c r="S1025">
        <f t="shared" si="240"/>
        <v>860439.19131157722</v>
      </c>
      <c r="T1025">
        <f t="shared" si="246"/>
        <v>860431.55120030709</v>
      </c>
      <c r="AT1025">
        <f t="shared" si="241"/>
        <v>0.12360232142804931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54349.63</v>
      </c>
      <c r="D1026" s="2">
        <f>front!E1039-front!C1039</f>
        <v>60337.1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57544.86617129486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64336.293859000471</v>
      </c>
      <c r="H1026" s="4"/>
      <c r="I1026">
        <f t="shared" si="243"/>
        <v>871891.91168628575</v>
      </c>
      <c r="J1026">
        <f t="shared" si="244"/>
        <v>107227.15643166746</v>
      </c>
      <c r="M1026">
        <f>IF(front!E1039&gt;$M$2,I1026,J1026)</f>
        <v>871891.91168628575</v>
      </c>
      <c r="O1026">
        <f t="shared" si="245"/>
        <v>870821.32253029814</v>
      </c>
      <c r="Q1026">
        <f>'slit correction'!O1028</f>
        <v>870821.32253029814</v>
      </c>
      <c r="R1026">
        <f>SUMPRODUCT(B$6:B$2053,Q$6:Q$2053,EXP(constants!B$7+constants!A$7*ABS(A$6:A$2053-A1026)))</f>
        <v>5432.8873023715259</v>
      </c>
      <c r="S1026">
        <f t="shared" si="240"/>
        <v>865388.43522792659</v>
      </c>
      <c r="T1026">
        <f t="shared" si="246"/>
        <v>865380.79511665646</v>
      </c>
      <c r="AT1026">
        <f t="shared" si="241"/>
        <v>0.1229821667049123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54423.65</v>
      </c>
      <c r="D1027" s="2">
        <f>front!E1040-front!C1040</f>
        <v>60225.7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57628.08362209495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64207.527570832215</v>
      </c>
      <c r="H1027" s="4"/>
      <c r="I1027">
        <f t="shared" si="243"/>
        <v>873152.78215295379</v>
      </c>
      <c r="J1027">
        <f t="shared" si="244"/>
        <v>107012.54595138703</v>
      </c>
      <c r="M1027">
        <f>IF(front!E1040&gt;$M$2,I1027,J1027)</f>
        <v>873152.78215295379</v>
      </c>
      <c r="O1027">
        <f t="shared" si="245"/>
        <v>872082.19299696619</v>
      </c>
      <c r="Q1027">
        <f>'slit correction'!O1029</f>
        <v>872082.19299696619</v>
      </c>
      <c r="R1027">
        <f>SUMPRODUCT(B$6:B$2053,Q$6:Q$2053,EXP(constants!B$7+constants!A$7*ABS(A$6:A$2053-A1027)))</f>
        <v>5428.7655595716469</v>
      </c>
      <c r="S1027">
        <f t="shared" si="240"/>
        <v>866653.42743739451</v>
      </c>
      <c r="T1027">
        <f t="shared" si="246"/>
        <v>866645.78732612438</v>
      </c>
      <c r="AT1027">
        <f t="shared" si="241"/>
        <v>0.12255878712030628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54071.17</v>
      </c>
      <c r="D1028" s="2">
        <f>front!E1041-front!C1041</f>
        <v>60279.6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57231.852687607592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64269.809092934251</v>
      </c>
      <c r="H1028" s="4"/>
      <c r="I1028">
        <f t="shared" si="243"/>
        <v>867149.28314556961</v>
      </c>
      <c r="J1028">
        <f t="shared" si="244"/>
        <v>107116.34848822375</v>
      </c>
      <c r="M1028">
        <f>IF(front!E1041&gt;$M$2,I1028,J1028)</f>
        <v>867149.28314556961</v>
      </c>
      <c r="O1028">
        <f t="shared" si="245"/>
        <v>866078.69398958201</v>
      </c>
      <c r="Q1028">
        <f>'slit correction'!O1030</f>
        <v>866078.69398958201</v>
      </c>
      <c r="R1028">
        <f>SUMPRODUCT(B$6:B$2053,Q$6:Q$2053,EXP(constants!B$7+constants!A$7*ABS(A$6:A$2053-A1028)))</f>
        <v>5424.6417168632697</v>
      </c>
      <c r="S1028">
        <f t="shared" si="240"/>
        <v>860654.05227271875</v>
      </c>
      <c r="T1028">
        <f t="shared" si="246"/>
        <v>860646.41216144862</v>
      </c>
      <c r="AT1028">
        <f t="shared" si="241"/>
        <v>0.12352699883422723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53759.37</v>
      </c>
      <c r="D1029" s="2">
        <f>front!E1042-front!C1042</f>
        <v>60282.7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56881.440823941877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64273.392338158104</v>
      </c>
      <c r="H1029" s="4"/>
      <c r="I1029">
        <f t="shared" si="243"/>
        <v>861840.01248396782</v>
      </c>
      <c r="J1029">
        <f t="shared" si="244"/>
        <v>107122.32056359683</v>
      </c>
      <c r="M1029">
        <f>IF(front!E1042&gt;$M$2,I1029,J1029)</f>
        <v>861840.01248396782</v>
      </c>
      <c r="O1029">
        <f t="shared" si="245"/>
        <v>860769.42332798021</v>
      </c>
      <c r="Q1029">
        <f>'slit correction'!O1031</f>
        <v>860769.42332798021</v>
      </c>
      <c r="R1029">
        <f>SUMPRODUCT(B$6:B$2053,Q$6:Q$2053,EXP(constants!B$7+constants!A$7*ABS(A$6:A$2053-A1029)))</f>
        <v>5420.3592104154086</v>
      </c>
      <c r="S1029">
        <f t="shared" si="240"/>
        <v>855349.06411756482</v>
      </c>
      <c r="T1029">
        <f t="shared" si="246"/>
        <v>855341.42400629469</v>
      </c>
      <c r="AT1029">
        <f t="shared" si="241"/>
        <v>0.12429490277998616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53633.07</v>
      </c>
      <c r="D1030" s="2">
        <f>front!E1043-front!C1043</f>
        <v>60260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56739.521467219689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64247.156746505847</v>
      </c>
      <c r="H1030" s="4"/>
      <c r="I1030">
        <f t="shared" si="243"/>
        <v>859689.71920029831</v>
      </c>
      <c r="J1030">
        <f t="shared" si="244"/>
        <v>107078.59457750975</v>
      </c>
      <c r="M1030">
        <f>IF(front!E1043&gt;$M$2,I1030,J1030)</f>
        <v>859689.71920029831</v>
      </c>
      <c r="O1030">
        <f t="shared" si="245"/>
        <v>858619.1300443107</v>
      </c>
      <c r="Q1030">
        <f>'slit correction'!O1032</f>
        <v>858619.1300443107</v>
      </c>
      <c r="R1030">
        <f>SUMPRODUCT(B$6:B$2053,Q$6:Q$2053,EXP(constants!B$7+constants!A$7*ABS(A$6:A$2053-A1030)))</f>
        <v>5416.0905330445594</v>
      </c>
      <c r="S1030">
        <f t="shared" si="240"/>
        <v>853203.03951126616</v>
      </c>
      <c r="T1030">
        <f t="shared" si="246"/>
        <v>853195.39939999604</v>
      </c>
      <c r="AT1030">
        <f t="shared" si="241"/>
        <v>0.12455493207144147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53664.4</v>
      </c>
      <c r="D1031" s="2">
        <f>front!E1044-front!C1044</f>
        <v>60306.5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56774.724945480382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64300.906768689922</v>
      </c>
      <c r="H1031" s="4"/>
      <c r="I1031">
        <f t="shared" si="243"/>
        <v>860223.10523455124</v>
      </c>
      <c r="J1031">
        <f t="shared" si="244"/>
        <v>107168.17794781654</v>
      </c>
      <c r="M1031">
        <f>IF(front!E1044&gt;$M$2,I1031,J1031)</f>
        <v>860223.10523455124</v>
      </c>
      <c r="O1031">
        <f t="shared" si="245"/>
        <v>859152.51607856364</v>
      </c>
      <c r="Q1031">
        <f>'slit correction'!O1033</f>
        <v>859152.51607856364</v>
      </c>
      <c r="R1031">
        <f>SUMPRODUCT(B$6:B$2053,Q$6:Q$2053,EXP(constants!B$7+constants!A$7*ABS(A$6:A$2053-A1031)))</f>
        <v>5411.6674723776659</v>
      </c>
      <c r="S1031">
        <f t="shared" ref="S1031:S1094" si="247">Q1031-R1031</f>
        <v>853740.84860618599</v>
      </c>
      <c r="T1031">
        <f t="shared" si="246"/>
        <v>853733.20849491586</v>
      </c>
      <c r="AT1031">
        <f t="shared" ref="AT1031:AT1094" si="248">J1031/I1031</f>
        <v>0.1245818407988422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53521.23</v>
      </c>
      <c r="D1032" s="2">
        <f>front!E1045-front!C1045</f>
        <v>60251.9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56613.859671290025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64237.79683060744</v>
      </c>
      <c r="H1032" s="4"/>
      <c r="I1032">
        <f t="shared" si="243"/>
        <v>857785.75259530346</v>
      </c>
      <c r="J1032">
        <f t="shared" si="244"/>
        <v>107062.99471767906</v>
      </c>
      <c r="M1032">
        <f>IF(front!E1045&gt;$M$2,I1032,J1032)</f>
        <v>857785.75259530346</v>
      </c>
      <c r="O1032">
        <f t="shared" si="245"/>
        <v>856715.16343931586</v>
      </c>
      <c r="Q1032">
        <f>'slit correction'!O1034</f>
        <v>856715.16343931586</v>
      </c>
      <c r="R1032">
        <f>SUMPRODUCT(B$6:B$2053,Q$6:Q$2053,EXP(constants!B$7+constants!A$7*ABS(A$6:A$2053-A1032)))</f>
        <v>5407.2617848867403</v>
      </c>
      <c r="S1032">
        <f t="shared" si="247"/>
        <v>851307.90165442915</v>
      </c>
      <c r="T1032">
        <f t="shared" si="246"/>
        <v>851300.26154315902</v>
      </c>
      <c r="AT1032">
        <f t="shared" si="248"/>
        <v>0.12481321168339635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53192.78</v>
      </c>
      <c r="D1033" s="2">
        <f>front!E1046-front!C1046</f>
        <v>60305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56244.864812983484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64299.172437782974</v>
      </c>
      <c r="H1033" s="4"/>
      <c r="I1033">
        <f t="shared" si="243"/>
        <v>852194.92140884069</v>
      </c>
      <c r="J1033">
        <f t="shared" si="244"/>
        <v>107165.28739630495</v>
      </c>
      <c r="M1033">
        <f>IF(front!E1046&gt;$M$2,I1033,J1033)</f>
        <v>852194.92140884069</v>
      </c>
      <c r="O1033">
        <f t="shared" si="245"/>
        <v>851124.33225285308</v>
      </c>
      <c r="Q1033">
        <f>'slit correction'!O1035</f>
        <v>851124.33225285308</v>
      </c>
      <c r="R1033">
        <f>SUMPRODUCT(B$6:B$2053,Q$6:Q$2053,EXP(constants!B$7+constants!A$7*ABS(A$6:A$2053-A1033)))</f>
        <v>5402.6993117266402</v>
      </c>
      <c r="S1033">
        <f t="shared" si="247"/>
        <v>845721.63294112647</v>
      </c>
      <c r="T1033">
        <f t="shared" si="246"/>
        <v>845713.99282985635</v>
      </c>
      <c r="AT1033">
        <f t="shared" si="248"/>
        <v>0.1257520840644536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53310.93</v>
      </c>
      <c r="D1034" s="2">
        <f>front!E1047-front!C1047</f>
        <v>60237.1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56377.591897953644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64220.697036719728</v>
      </c>
      <c r="H1034" s="4"/>
      <c r="I1034">
        <f t="shared" si="243"/>
        <v>854205.93784778251</v>
      </c>
      <c r="J1034">
        <f t="shared" si="244"/>
        <v>107034.49506119954</v>
      </c>
      <c r="M1034">
        <f>IF(front!E1047&gt;$M$2,I1034,J1034)</f>
        <v>854205.93784778251</v>
      </c>
      <c r="O1034">
        <f t="shared" si="245"/>
        <v>853135.3486917949</v>
      </c>
      <c r="Q1034">
        <f>'slit correction'!O1036</f>
        <v>853135.3486917949</v>
      </c>
      <c r="R1034">
        <f>SUMPRODUCT(B$6:B$2053,Q$6:Q$2053,EXP(constants!B$7+constants!A$7*ABS(A$6:A$2053-A1034)))</f>
        <v>5398.1655392943967</v>
      </c>
      <c r="S1034">
        <f t="shared" si="247"/>
        <v>847737.18315250054</v>
      </c>
      <c r="T1034">
        <f t="shared" si="246"/>
        <v>847729.54304123041</v>
      </c>
      <c r="AT1034">
        <f t="shared" si="248"/>
        <v>0.1253029162158234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53498.3</v>
      </c>
      <c r="D1035" s="2">
        <f>front!E1048-front!C1048</f>
        <v>60243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56588.096897595737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64227.513494688479</v>
      </c>
      <c r="H1035" s="4"/>
      <c r="I1035">
        <f t="shared" si="243"/>
        <v>857395.40753932926</v>
      </c>
      <c r="J1035">
        <f t="shared" si="244"/>
        <v>107045.85582448081</v>
      </c>
      <c r="M1035">
        <f>IF(front!E1048&gt;$M$2,I1035,J1035)</f>
        <v>857395.40753932926</v>
      </c>
      <c r="O1035">
        <f t="shared" si="245"/>
        <v>856324.81838334166</v>
      </c>
      <c r="Q1035">
        <f>'slit correction'!O1037</f>
        <v>856324.81838334166</v>
      </c>
      <c r="R1035">
        <f>SUMPRODUCT(B$6:B$2053,Q$6:Q$2053,EXP(constants!B$7+constants!A$7*ABS(A$6:A$2053-A1035)))</f>
        <v>5393.4747866685502</v>
      </c>
      <c r="S1035">
        <f t="shared" si="247"/>
        <v>850931.3435966731</v>
      </c>
      <c r="T1035">
        <f t="shared" si="246"/>
        <v>850923.70348540298</v>
      </c>
      <c r="AT1035">
        <f t="shared" si="248"/>
        <v>0.12485004571192615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53612.6</v>
      </c>
      <c r="D1036" s="2">
        <f>front!E1049-front!C1049</f>
        <v>60113.4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56716.521033231918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64077.888239603308</v>
      </c>
      <c r="H1036" s="4"/>
      <c r="I1036">
        <f t="shared" si="243"/>
        <v>859341.22777624126</v>
      </c>
      <c r="J1036">
        <f t="shared" si="244"/>
        <v>106796.48039933885</v>
      </c>
      <c r="M1036">
        <f>IF(front!E1049&gt;$M$2,I1036,J1036)</f>
        <v>859341.22777624126</v>
      </c>
      <c r="O1036">
        <f t="shared" si="245"/>
        <v>858270.63862025365</v>
      </c>
      <c r="Q1036">
        <f>'slit correction'!O1038</f>
        <v>858270.63862025365</v>
      </c>
      <c r="R1036">
        <f>SUMPRODUCT(B$6:B$2053,Q$6:Q$2053,EXP(constants!B$7+constants!A$7*ABS(A$6:A$2053-A1036)))</f>
        <v>5388.8075540975142</v>
      </c>
      <c r="S1036">
        <f t="shared" si="247"/>
        <v>852881.83106615616</v>
      </c>
      <c r="T1036">
        <f t="shared" si="246"/>
        <v>852874.19095488603</v>
      </c>
      <c r="AT1036">
        <f t="shared" si="248"/>
        <v>0.12427715201759987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53515.700000000004</v>
      </c>
      <c r="D1037" s="2">
        <f>front!E1050-front!C1050</f>
        <v>60160.800000000003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56607.646462859106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64132.586807126318</v>
      </c>
      <c r="H1037" s="4"/>
      <c r="I1037">
        <f t="shared" si="243"/>
        <v>857691.61307362281</v>
      </c>
      <c r="J1037">
        <f t="shared" si="244"/>
        <v>106887.64467854387</v>
      </c>
      <c r="M1037">
        <f>IF(front!E1050&gt;$M$2,I1037,J1037)</f>
        <v>857691.61307362281</v>
      </c>
      <c r="O1037">
        <f t="shared" si="245"/>
        <v>856621.0239176352</v>
      </c>
      <c r="Q1037">
        <f>'slit correction'!O1039</f>
        <v>856621.0239176352</v>
      </c>
      <c r="R1037">
        <f>SUMPRODUCT(B$6:B$2053,Q$6:Q$2053,EXP(constants!B$7+constants!A$7*ABS(A$6:A$2053-A1037)))</f>
        <v>5383.9722941838281</v>
      </c>
      <c r="S1037">
        <f t="shared" si="247"/>
        <v>851237.05162345141</v>
      </c>
      <c r="T1037">
        <f t="shared" si="246"/>
        <v>851229.41151218128</v>
      </c>
      <c r="AT1037">
        <f t="shared" si="248"/>
        <v>0.12462246692083349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53384.67</v>
      </c>
      <c r="D1038" s="2">
        <f>front!E1051-front!C1051</f>
        <v>60292.7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56460.434090091039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64284.952083320917</v>
      </c>
      <c r="H1038" s="4"/>
      <c r="I1038">
        <f t="shared" si="243"/>
        <v>855461.12257713696</v>
      </c>
      <c r="J1038">
        <f t="shared" si="244"/>
        <v>107141.58680553485</v>
      </c>
      <c r="M1038">
        <f>IF(front!E1051&gt;$M$2,I1038,J1038)</f>
        <v>855461.12257713696</v>
      </c>
      <c r="O1038">
        <f t="shared" si="245"/>
        <v>854390.53342114936</v>
      </c>
      <c r="Q1038">
        <f>'slit correction'!O1040</f>
        <v>854390.53342114936</v>
      </c>
      <c r="R1038">
        <f>SUMPRODUCT(B$6:B$2053,Q$6:Q$2053,EXP(constants!B$7+constants!A$7*ABS(A$6:A$2053-A1038)))</f>
        <v>5379.1616956727175</v>
      </c>
      <c r="S1038">
        <f t="shared" si="247"/>
        <v>849011.3717254767</v>
      </c>
      <c r="T1038">
        <f t="shared" si="246"/>
        <v>849003.73161420657</v>
      </c>
      <c r="AT1038">
        <f t="shared" si="248"/>
        <v>0.12524425012180948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53389.02</v>
      </c>
      <c r="D1039" s="2">
        <f>front!E1052-front!C1052</f>
        <v>60234.400000000001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56465.321144019952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64217.577795945232</v>
      </c>
      <c r="H1039" s="4"/>
      <c r="I1039">
        <f t="shared" ref="I1039:I1102" si="250">F1039*1000/I$2</f>
        <v>855535.1688487872</v>
      </c>
      <c r="J1039">
        <f t="shared" ref="J1039:J1102" si="251">G1039*1000/J$2</f>
        <v>107029.29632657539</v>
      </c>
      <c r="M1039">
        <f>IF(front!E1052&gt;$M$2,I1039,J1039)</f>
        <v>855535.1688487872</v>
      </c>
      <c r="O1039">
        <f t="shared" si="245"/>
        <v>854464.5796927996</v>
      </c>
      <c r="Q1039">
        <f>'slit correction'!O1041</f>
        <v>854464.5796927996</v>
      </c>
      <c r="R1039">
        <f>SUMPRODUCT(B$6:B$2053,Q$6:Q$2053,EXP(constants!B$7+constants!A$7*ABS(A$6:A$2053-A1039)))</f>
        <v>5374.1827950750048</v>
      </c>
      <c r="S1039">
        <f t="shared" si="247"/>
        <v>849090.3968977246</v>
      </c>
      <c r="T1039">
        <f t="shared" si="246"/>
        <v>849082.75678645447</v>
      </c>
      <c r="AT1039">
        <f t="shared" si="248"/>
        <v>0.125102158536153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53330.400000000001</v>
      </c>
      <c r="D1040" s="2">
        <f>front!E1053-front!C1053</f>
        <v>60292.1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56399.46487503629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64284.258460257581</v>
      </c>
      <c r="H1040" s="4"/>
      <c r="I1040">
        <f t="shared" si="250"/>
        <v>854537.34659145901</v>
      </c>
      <c r="J1040">
        <f t="shared" si="251"/>
        <v>107140.43076709597</v>
      </c>
      <c r="M1040">
        <f>IF(front!E1053&gt;$M$2,I1040,J1040)</f>
        <v>854537.34659145901</v>
      </c>
      <c r="O1040">
        <f t="shared" si="245"/>
        <v>853466.7574354714</v>
      </c>
      <c r="Q1040">
        <f>'slit correction'!O1042</f>
        <v>853466.7574354714</v>
      </c>
      <c r="R1040">
        <f>SUMPRODUCT(B$6:B$2053,Q$6:Q$2053,EXP(constants!B$7+constants!A$7*ABS(A$6:A$2053-A1040)))</f>
        <v>5369.2326326924449</v>
      </c>
      <c r="S1040">
        <f t="shared" si="247"/>
        <v>848097.52480277896</v>
      </c>
      <c r="T1040">
        <f t="shared" si="246"/>
        <v>848089.88469150884</v>
      </c>
      <c r="AT1040">
        <f t="shared" si="248"/>
        <v>0.12537828942696655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53366.75</v>
      </c>
      <c r="D1041" s="2">
        <f>front!E1054-front!C1054</f>
        <v>60119.7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56440.301800298555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64085.156632068152</v>
      </c>
      <c r="H1041" s="4"/>
      <c r="I1041">
        <f t="shared" si="250"/>
        <v>855156.08788331144</v>
      </c>
      <c r="J1041">
        <f t="shared" si="251"/>
        <v>106808.59438678026</v>
      </c>
      <c r="M1041">
        <f>IF(front!E1054&gt;$M$2,I1041,J1041)</f>
        <v>855156.08788331144</v>
      </c>
      <c r="O1041">
        <f t="shared" si="245"/>
        <v>854085.49872732384</v>
      </c>
      <c r="Q1041">
        <f>'slit correction'!O1043</f>
        <v>854085.49872732384</v>
      </c>
      <c r="R1041">
        <f>SUMPRODUCT(B$6:B$2053,Q$6:Q$2053,EXP(constants!B$7+constants!A$7*ABS(A$6:A$2053-A1041)))</f>
        <v>5364.1103042019495</v>
      </c>
      <c r="S1041">
        <f t="shared" si="247"/>
        <v>848721.38842312188</v>
      </c>
      <c r="T1041">
        <f t="shared" si="246"/>
        <v>848713.74831185176</v>
      </c>
      <c r="AT1041">
        <f t="shared" si="248"/>
        <v>0.12489953109163225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53634.85</v>
      </c>
      <c r="D1042" s="2">
        <f>front!E1055-front!C1055</f>
        <v>60320.3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56741.521518731177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64316.864059088228</v>
      </c>
      <c r="H1042" s="4"/>
      <c r="I1042">
        <f t="shared" si="250"/>
        <v>859720.02301107848</v>
      </c>
      <c r="J1042">
        <f t="shared" si="251"/>
        <v>107194.77343181372</v>
      </c>
      <c r="M1042">
        <f>IF(front!E1055&gt;$M$2,I1042,J1042)</f>
        <v>859720.02301107848</v>
      </c>
      <c r="O1042">
        <f t="shared" si="245"/>
        <v>858649.43385509087</v>
      </c>
      <c r="Q1042">
        <f>'slit correction'!O1044</f>
        <v>858649.43385509087</v>
      </c>
      <c r="R1042">
        <f>SUMPRODUCT(B$6:B$2053,Q$6:Q$2053,EXP(constants!B$7+constants!A$7*ABS(A$6:A$2053-A1042)))</f>
        <v>5359.0185566083755</v>
      </c>
      <c r="S1042">
        <f t="shared" si="247"/>
        <v>853290.41529848252</v>
      </c>
      <c r="T1042">
        <f t="shared" si="246"/>
        <v>853282.77518721239</v>
      </c>
      <c r="AT1042">
        <f t="shared" si="248"/>
        <v>0.12468567738643026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53706.950000000004</v>
      </c>
      <c r="D1043" s="2">
        <f>front!E1056-front!C1056</f>
        <v>60302.400000000001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56822.536719512173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64296.166337075236</v>
      </c>
      <c r="H1043" s="4"/>
      <c r="I1043">
        <f t="shared" si="250"/>
        <v>860947.52605321468</v>
      </c>
      <c r="J1043">
        <f t="shared" si="251"/>
        <v>107160.27722845873</v>
      </c>
      <c r="M1043">
        <f>IF(front!E1056&gt;$M$2,I1043,J1043)</f>
        <v>860947.52605321468</v>
      </c>
      <c r="O1043">
        <f t="shared" si="245"/>
        <v>859876.93689722707</v>
      </c>
      <c r="Q1043">
        <f>'slit correction'!O1045</f>
        <v>859876.93689722707</v>
      </c>
      <c r="R1043">
        <f>SUMPRODUCT(B$6:B$2053,Q$6:Q$2053,EXP(constants!B$7+constants!A$7*ABS(A$6:A$2053-A1043)))</f>
        <v>5353.7431957171275</v>
      </c>
      <c r="S1043">
        <f t="shared" si="247"/>
        <v>854523.19370150997</v>
      </c>
      <c r="T1043">
        <f t="shared" si="246"/>
        <v>854515.55359023984</v>
      </c>
      <c r="AT1043">
        <f t="shared" si="248"/>
        <v>0.12446783803387712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53405.18</v>
      </c>
      <c r="D1044" s="2">
        <f>front!E1057-front!C1057</f>
        <v>60180.5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56483.476373218822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64155.328763457386</v>
      </c>
      <c r="H1044" s="4"/>
      <c r="I1044">
        <f t="shared" si="250"/>
        <v>855810.24807907303</v>
      </c>
      <c r="J1044">
        <f t="shared" si="251"/>
        <v>106925.54793909565</v>
      </c>
      <c r="M1044">
        <f>IF(front!E1057&gt;$M$2,I1044,J1044)</f>
        <v>855810.24807907303</v>
      </c>
      <c r="O1044">
        <f t="shared" si="245"/>
        <v>854739.65892308543</v>
      </c>
      <c r="Q1044">
        <f>'slit correction'!O1046</f>
        <v>854739.65892308543</v>
      </c>
      <c r="R1044">
        <f>SUMPRODUCT(B$6:B$2053,Q$6:Q$2053,EXP(constants!B$7+constants!A$7*ABS(A$6:A$2053-A1044)))</f>
        <v>5348.4928555448569</v>
      </c>
      <c r="S1044">
        <f t="shared" si="247"/>
        <v>849391.16606754053</v>
      </c>
      <c r="T1044">
        <f t="shared" si="246"/>
        <v>849383.5259562704</v>
      </c>
      <c r="AT1044">
        <f t="shared" si="248"/>
        <v>0.12494071925300923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53154.64</v>
      </c>
      <c r="D1045" s="2">
        <f>front!E1058-front!C1058</f>
        <v>60257.5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56202.020954061969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64244.267789399986</v>
      </c>
      <c r="H1045" s="4"/>
      <c r="I1045">
        <f t="shared" si="250"/>
        <v>851545.77203124203</v>
      </c>
      <c r="J1045">
        <f t="shared" si="251"/>
        <v>107073.77964899997</v>
      </c>
      <c r="M1045">
        <f>IF(front!E1058&gt;$M$2,I1045,J1045)</f>
        <v>851545.77203124203</v>
      </c>
      <c r="O1045">
        <f t="shared" si="245"/>
        <v>850475.18287525442</v>
      </c>
      <c r="Q1045">
        <f>'slit correction'!O1047</f>
        <v>850475.18287525442</v>
      </c>
      <c r="R1045">
        <f>SUMPRODUCT(B$6:B$2053,Q$6:Q$2053,EXP(constants!B$7+constants!A$7*ABS(A$6:A$2053-A1045)))</f>
        <v>5343.1681389444911</v>
      </c>
      <c r="S1045">
        <f t="shared" si="247"/>
        <v>845132.01473630988</v>
      </c>
      <c r="T1045">
        <f t="shared" si="246"/>
        <v>845124.37462503975</v>
      </c>
      <c r="AT1045">
        <f t="shared" si="248"/>
        <v>0.12574048649621103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53215.12</v>
      </c>
      <c r="D1046" s="2">
        <f>front!E1059-front!C1059</f>
        <v>60163.8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56269.960432894331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64136.04972197437</v>
      </c>
      <c r="H1046" s="4"/>
      <c r="I1046">
        <f t="shared" si="250"/>
        <v>852575.15807415661</v>
      </c>
      <c r="J1046">
        <f t="shared" si="251"/>
        <v>106893.41620329062</v>
      </c>
      <c r="M1046">
        <f>IF(front!E1059&gt;$M$2,I1046,J1046)</f>
        <v>852575.15807415661</v>
      </c>
      <c r="O1046">
        <f t="shared" si="245"/>
        <v>851504.56891816901</v>
      </c>
      <c r="Q1046">
        <f>'slit correction'!O1048</f>
        <v>851504.56891816901</v>
      </c>
      <c r="R1046">
        <f>SUMPRODUCT(B$6:B$2053,Q$6:Q$2053,EXP(constants!B$7+constants!A$7*ABS(A$6:A$2053-A1046)))</f>
        <v>5337.6616212728131</v>
      </c>
      <c r="S1046">
        <f t="shared" si="247"/>
        <v>846166.90729689621</v>
      </c>
      <c r="T1046">
        <f t="shared" si="246"/>
        <v>846159.26718562609</v>
      </c>
      <c r="AT1046">
        <f t="shared" si="248"/>
        <v>0.12537711800651957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53306.82</v>
      </c>
      <c r="D1047" s="2">
        <f>front!E1060-front!C1060</f>
        <v>60110.7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56372.974673685254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64074.773370136551</v>
      </c>
      <c r="H1047" s="4"/>
      <c r="I1047">
        <f t="shared" si="250"/>
        <v>854135.97990432195</v>
      </c>
      <c r="J1047">
        <f t="shared" si="251"/>
        <v>106791.28895022758</v>
      </c>
      <c r="M1047">
        <f>IF(front!E1060&gt;$M$2,I1047,J1047)</f>
        <v>854135.97990432195</v>
      </c>
      <c r="O1047">
        <f t="shared" si="245"/>
        <v>853065.39074833435</v>
      </c>
      <c r="Q1047">
        <f>'slit correction'!O1049</f>
        <v>853065.39074833435</v>
      </c>
      <c r="R1047">
        <f>SUMPRODUCT(B$6:B$2053,Q$6:Q$2053,EXP(constants!B$7+constants!A$7*ABS(A$6:A$2053-A1047)))</f>
        <v>5332.1926347619674</v>
      </c>
      <c r="S1047">
        <f t="shared" si="247"/>
        <v>847733.19811357243</v>
      </c>
      <c r="T1047">
        <f t="shared" si="246"/>
        <v>847725.55800230231</v>
      </c>
      <c r="AT1047">
        <f t="shared" si="248"/>
        <v>0.12502843980672732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53203.07</v>
      </c>
      <c r="D1048" s="2">
        <f>front!E1061-front!C1061</f>
        <v>60255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56256.424039080419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64241.378916407193</v>
      </c>
      <c r="H1048" s="4"/>
      <c r="I1048">
        <f t="shared" si="250"/>
        <v>852370.06119818811</v>
      </c>
      <c r="J1048">
        <f t="shared" si="251"/>
        <v>107068.96486067865</v>
      </c>
      <c r="M1048">
        <f>IF(front!E1061&gt;$M$2,I1048,J1048)</f>
        <v>852370.06119818811</v>
      </c>
      <c r="O1048">
        <f t="shared" si="245"/>
        <v>851299.4720422005</v>
      </c>
      <c r="Q1048">
        <f>'slit correction'!O1050</f>
        <v>851299.4720422005</v>
      </c>
      <c r="R1048">
        <f>SUMPRODUCT(B$6:B$2053,Q$6:Q$2053,EXP(constants!B$7+constants!A$7*ABS(A$6:A$2053-A1048)))</f>
        <v>5326.5333767432621</v>
      </c>
      <c r="S1048">
        <f t="shared" si="247"/>
        <v>845972.93866545719</v>
      </c>
      <c r="T1048">
        <f t="shared" si="246"/>
        <v>845965.29855418706</v>
      </c>
      <c r="AT1048">
        <f t="shared" si="248"/>
        <v>0.12561323975899666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53249.94</v>
      </c>
      <c r="D1049" s="2">
        <f>front!E1062-front!C1062</f>
        <v>60249.5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56309.076040882166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64235.023691556184</v>
      </c>
      <c r="H1049" s="4"/>
      <c r="I1049">
        <f t="shared" si="250"/>
        <v>853167.81880124484</v>
      </c>
      <c r="J1049">
        <f t="shared" si="251"/>
        <v>107058.37281926032</v>
      </c>
      <c r="M1049">
        <f>IF(front!E1062&gt;$M$2,I1049,J1049)</f>
        <v>853167.81880124484</v>
      </c>
      <c r="O1049">
        <f t="shared" si="245"/>
        <v>852097.22964525723</v>
      </c>
      <c r="Q1049">
        <f>'slit correction'!O1051</f>
        <v>852097.22964525723</v>
      </c>
      <c r="R1049">
        <f>SUMPRODUCT(B$6:B$2053,Q$6:Q$2053,EXP(constants!B$7+constants!A$7*ABS(A$6:A$2053-A1049)))</f>
        <v>5320.9132966076968</v>
      </c>
      <c r="S1049">
        <f t="shared" si="247"/>
        <v>846776.31634864956</v>
      </c>
      <c r="T1049">
        <f t="shared" si="246"/>
        <v>846768.67623737943</v>
      </c>
      <c r="AT1049">
        <f t="shared" si="248"/>
        <v>0.12548336969587548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53312.5</v>
      </c>
      <c r="D1050" s="2">
        <f>front!E1063-front!C1063</f>
        <v>60193.3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56379.355657887732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64170.107989119082</v>
      </c>
      <c r="H1050" s="4"/>
      <c r="I1050">
        <f t="shared" si="250"/>
        <v>854232.66148314753</v>
      </c>
      <c r="J1050">
        <f t="shared" si="251"/>
        <v>106950.17998186513</v>
      </c>
      <c r="M1050">
        <f>IF(front!E1063&gt;$M$2,I1050,J1050)</f>
        <v>854232.66148314753</v>
      </c>
      <c r="O1050">
        <f t="shared" si="245"/>
        <v>853162.07232715993</v>
      </c>
      <c r="Q1050">
        <f>'slit correction'!O1052</f>
        <v>853162.07232715993</v>
      </c>
      <c r="R1050">
        <f>SUMPRODUCT(B$6:B$2053,Q$6:Q$2053,EXP(constants!B$7+constants!A$7*ABS(A$6:A$2053-A1050)))</f>
        <v>5315.0986252113726</v>
      </c>
      <c r="S1050">
        <f t="shared" si="247"/>
        <v>847846.97370194853</v>
      </c>
      <c r="T1050">
        <f t="shared" si="246"/>
        <v>847839.33359067841</v>
      </c>
      <c r="AT1050">
        <f t="shared" si="248"/>
        <v>0.1252002935548901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53256.78</v>
      </c>
      <c r="D1051" s="2">
        <f>front!E1064-front!C1064</f>
        <v>60061.599999999999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56316.759950271553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64018.145100786482</v>
      </c>
      <c r="H1051" s="4"/>
      <c r="I1051">
        <f t="shared" si="250"/>
        <v>853284.24167078116</v>
      </c>
      <c r="J1051">
        <f t="shared" si="251"/>
        <v>106696.90850131081</v>
      </c>
      <c r="M1051">
        <f>IF(front!E1064&gt;$M$2,I1051,J1051)</f>
        <v>853284.24167078116</v>
      </c>
      <c r="O1051">
        <f t="shared" si="245"/>
        <v>852213.65251479356</v>
      </c>
      <c r="Q1051">
        <f>'slit correction'!O1053</f>
        <v>852213.65251479356</v>
      </c>
      <c r="R1051">
        <f>SUMPRODUCT(B$6:B$2053,Q$6:Q$2053,EXP(constants!B$7+constants!A$7*ABS(A$6:A$2053-A1051)))</f>
        <v>5309.3222483280788</v>
      </c>
      <c r="S1051">
        <f t="shared" si="247"/>
        <v>846904.33026646543</v>
      </c>
      <c r="T1051">
        <f t="shared" si="246"/>
        <v>846896.69015519531</v>
      </c>
      <c r="AT1051">
        <f t="shared" si="248"/>
        <v>0.12504263326414178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53155.25</v>
      </c>
      <c r="D1052" s="2">
        <f>front!E1065-front!C1065</f>
        <v>60231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56202.70617952475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64213.650001597445</v>
      </c>
      <c r="H1052" s="4"/>
      <c r="I1052">
        <f t="shared" si="250"/>
        <v>851556.15423522342</v>
      </c>
      <c r="J1052">
        <f t="shared" si="251"/>
        <v>107022.7500026624</v>
      </c>
      <c r="M1052">
        <f>IF(front!E1065&gt;$M$2,I1052,J1052)</f>
        <v>851556.15423522342</v>
      </c>
      <c r="O1052">
        <f t="shared" si="245"/>
        <v>850485.56507923582</v>
      </c>
      <c r="Q1052">
        <f>'slit correction'!O1054</f>
        <v>850485.56507923582</v>
      </c>
      <c r="R1052">
        <f>SUMPRODUCT(B$6:B$2053,Q$6:Q$2053,EXP(constants!B$7+constants!A$7*ABS(A$6:A$2053-A1052)))</f>
        <v>5303.3454554949949</v>
      </c>
      <c r="S1052">
        <f t="shared" si="247"/>
        <v>845182.21962374088</v>
      </c>
      <c r="T1052">
        <f t="shared" si="246"/>
        <v>845174.57951247075</v>
      </c>
      <c r="AT1052">
        <f t="shared" si="248"/>
        <v>0.1256790282947092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53005.65</v>
      </c>
      <c r="D1053" s="2">
        <f>front!E1066-front!C1066</f>
        <v>60239.6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56034.663823749863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64223.585309505354</v>
      </c>
      <c r="H1053" s="4"/>
      <c r="I1053">
        <f t="shared" si="250"/>
        <v>849010.05793560401</v>
      </c>
      <c r="J1053">
        <f t="shared" si="251"/>
        <v>107039.30884917559</v>
      </c>
      <c r="M1053">
        <f>IF(front!E1066&gt;$M$2,I1053,J1053)</f>
        <v>849010.05793560401</v>
      </c>
      <c r="O1053">
        <f t="shared" si="245"/>
        <v>847939.46877961641</v>
      </c>
      <c r="Q1053">
        <f>'slit correction'!O1055</f>
        <v>847939.46877961641</v>
      </c>
      <c r="R1053">
        <f>SUMPRODUCT(B$6:B$2053,Q$6:Q$2053,EXP(constants!B$7+constants!A$7*ABS(A$6:A$2053-A1053)))</f>
        <v>5297.4117293930176</v>
      </c>
      <c r="S1053">
        <f t="shared" si="247"/>
        <v>842642.05705022335</v>
      </c>
      <c r="T1053">
        <f t="shared" si="246"/>
        <v>842634.41693895322</v>
      </c>
      <c r="AT1053">
        <f t="shared" si="248"/>
        <v>0.12607543084877604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52932.98</v>
      </c>
      <c r="D1054" s="2">
        <f>front!E1067-front!C1067</f>
        <v>60316.3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55953.039754435464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64312.238488715164</v>
      </c>
      <c r="H1054" s="4"/>
      <c r="I1054">
        <f t="shared" si="250"/>
        <v>847773.32961265859</v>
      </c>
      <c r="J1054">
        <f t="shared" si="251"/>
        <v>107187.0641478586</v>
      </c>
      <c r="M1054">
        <f>IF(front!E1067&gt;$M$2,I1054,J1054)</f>
        <v>847773.32961265859</v>
      </c>
      <c r="O1054">
        <f t="shared" si="245"/>
        <v>846702.74045667099</v>
      </c>
      <c r="Q1054">
        <f>'slit correction'!O1056</f>
        <v>846702.74045667099</v>
      </c>
      <c r="R1054">
        <f>SUMPRODUCT(B$6:B$2053,Q$6:Q$2053,EXP(constants!B$7+constants!A$7*ABS(A$6:A$2053-A1054)))</f>
        <v>5291.2770617343604</v>
      </c>
      <c r="S1054">
        <f t="shared" si="247"/>
        <v>841411.46339493664</v>
      </c>
      <c r="T1054">
        <f t="shared" si="246"/>
        <v>841403.82328366651</v>
      </c>
      <c r="AT1054">
        <f t="shared" si="248"/>
        <v>0.12643363550588643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52875.87</v>
      </c>
      <c r="D1055" s="2">
        <f>front!E1068-front!C1068</f>
        <v>60307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55888.894944611355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64301.484885830876</v>
      </c>
      <c r="H1055" s="4"/>
      <c r="I1055">
        <f t="shared" si="250"/>
        <v>846801.43855471746</v>
      </c>
      <c r="J1055">
        <f t="shared" si="251"/>
        <v>107169.1414763848</v>
      </c>
      <c r="M1055">
        <f>IF(front!E1068&gt;$M$2,I1055,J1055)</f>
        <v>846801.43855471746</v>
      </c>
      <c r="O1055">
        <f t="shared" si="245"/>
        <v>845730.84939872986</v>
      </c>
      <c r="Q1055">
        <f>'slit correction'!O1057</f>
        <v>845730.84939872986</v>
      </c>
      <c r="R1055">
        <f>SUMPRODUCT(B$6:B$2053,Q$6:Q$2053,EXP(constants!B$7+constants!A$7*ABS(A$6:A$2053-A1055)))</f>
        <v>5285.1914380671205</v>
      </c>
      <c r="S1055">
        <f t="shared" si="247"/>
        <v>840445.65796066273</v>
      </c>
      <c r="T1055">
        <f t="shared" si="246"/>
        <v>840438.01784939261</v>
      </c>
      <c r="AT1055">
        <f t="shared" si="248"/>
        <v>0.12655758079402446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52791.659999999996</v>
      </c>
      <c r="D1056" s="2">
        <f>front!E1069-front!C1069</f>
        <v>60255.8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55794.315156842211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64242.303346617795</v>
      </c>
      <c r="H1056" s="4"/>
      <c r="I1056">
        <f t="shared" si="250"/>
        <v>845368.4114673062</v>
      </c>
      <c r="J1056">
        <f t="shared" si="251"/>
        <v>107070.50557769633</v>
      </c>
      <c r="M1056">
        <f>IF(front!E1069&gt;$M$2,I1056,J1056)</f>
        <v>845368.4114673062</v>
      </c>
      <c r="O1056">
        <f t="shared" ref="O1056:O1119" si="252">M1056-$O$3</f>
        <v>844297.8223113186</v>
      </c>
      <c r="Q1056">
        <f>'slit correction'!O1058</f>
        <v>844297.8223113186</v>
      </c>
      <c r="R1056">
        <f>SUMPRODUCT(B$6:B$2053,Q$6:Q$2053,EXP(constants!B$7+constants!A$7*ABS(A$6:A$2053-A1056)))</f>
        <v>5279.0309910912447</v>
      </c>
      <c r="S1056">
        <f t="shared" si="247"/>
        <v>839018.79132022732</v>
      </c>
      <c r="T1056">
        <f t="shared" si="246"/>
        <v>839011.15120895719</v>
      </c>
      <c r="AT1056">
        <f t="shared" si="248"/>
        <v>0.12665543699681658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52818.9</v>
      </c>
      <c r="D1057" s="2">
        <f>front!E1070-front!C1070</f>
        <v>60260.6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55824.909131052511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64247.850108734936</v>
      </c>
      <c r="H1057" s="4"/>
      <c r="I1057">
        <f t="shared" si="250"/>
        <v>845831.95653109858</v>
      </c>
      <c r="J1057">
        <f t="shared" si="251"/>
        <v>107079.7501812249</v>
      </c>
      <c r="M1057">
        <f>IF(front!E1070&gt;$M$2,I1057,J1057)</f>
        <v>845831.95653109858</v>
      </c>
      <c r="O1057">
        <f t="shared" si="252"/>
        <v>844761.36737511097</v>
      </c>
      <c r="Q1057">
        <f>'slit correction'!O1059</f>
        <v>844761.36737511097</v>
      </c>
      <c r="R1057">
        <f>SUMPRODUCT(B$6:B$2053,Q$6:Q$2053,EXP(constants!B$7+constants!A$7*ABS(A$6:A$2053-A1057)))</f>
        <v>5272.6655361632711</v>
      </c>
      <c r="S1057">
        <f t="shared" si="247"/>
        <v>839488.70183894772</v>
      </c>
      <c r="T1057">
        <f t="shared" si="246"/>
        <v>839481.06172767759</v>
      </c>
      <c r="AT1057">
        <f t="shared" si="248"/>
        <v>0.12659695505047747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52700.02</v>
      </c>
      <c r="D1058" s="2">
        <f>front!E1071-front!C1071</f>
        <v>60262.7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55691.394688249165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64250.276914736329</v>
      </c>
      <c r="H1058" s="4"/>
      <c r="I1058">
        <f t="shared" si="250"/>
        <v>843809.01042801759</v>
      </c>
      <c r="J1058">
        <f t="shared" si="251"/>
        <v>107083.79485789388</v>
      </c>
      <c r="M1058">
        <f>IF(front!E1071&gt;$M$2,I1058,J1058)</f>
        <v>843809.01042801759</v>
      </c>
      <c r="O1058">
        <f t="shared" si="252"/>
        <v>842738.42127202998</v>
      </c>
      <c r="Q1058">
        <f>'slit correction'!O1060</f>
        <v>842738.42127202998</v>
      </c>
      <c r="R1058">
        <f>SUMPRODUCT(B$6:B$2053,Q$6:Q$2053,EXP(constants!B$7+constants!A$7*ABS(A$6:A$2053-A1058)))</f>
        <v>5266.3532903177056</v>
      </c>
      <c r="S1058">
        <f t="shared" si="247"/>
        <v>837472.06798171229</v>
      </c>
      <c r="T1058">
        <f t="shared" si="246"/>
        <v>837464.42787044216</v>
      </c>
      <c r="AT1058">
        <f t="shared" si="248"/>
        <v>0.12690525170331637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52729.630000000005</v>
      </c>
      <c r="D1059" s="2">
        <f>front!E1072-front!C1072</f>
        <v>60278.8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55724.649063468401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64268.88440564453</v>
      </c>
      <c r="H1059" s="4"/>
      <c r="I1059">
        <f t="shared" si="250"/>
        <v>844312.86459800613</v>
      </c>
      <c r="J1059">
        <f t="shared" si="251"/>
        <v>107114.80734274088</v>
      </c>
      <c r="M1059">
        <f>IF(front!E1072&gt;$M$2,I1059,J1059)</f>
        <v>844312.86459800613</v>
      </c>
      <c r="O1059">
        <f t="shared" si="252"/>
        <v>843242.27544201852</v>
      </c>
      <c r="Q1059">
        <f>'slit correction'!O1061</f>
        <v>843242.27544201852</v>
      </c>
      <c r="R1059">
        <f>SUMPRODUCT(B$6:B$2053,Q$6:Q$2053,EXP(constants!B$7+constants!A$7*ABS(A$6:A$2053-A1059)))</f>
        <v>5259.8321685237242</v>
      </c>
      <c r="S1059">
        <f t="shared" si="247"/>
        <v>837982.44327349484</v>
      </c>
      <c r="T1059">
        <f t="shared" si="246"/>
        <v>837974.80316222471</v>
      </c>
      <c r="AT1059">
        <f t="shared" si="248"/>
        <v>0.12686625045532185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52352.42</v>
      </c>
      <c r="D1060" s="2">
        <f>front!E1073-front!C1073</f>
        <v>60087.8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55301.046033323881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64048.358409493747</v>
      </c>
      <c r="H1060" s="4"/>
      <c r="I1060">
        <f t="shared" si="250"/>
        <v>837894.63686854369</v>
      </c>
      <c r="J1060">
        <f t="shared" si="251"/>
        <v>106747.2640158229</v>
      </c>
      <c r="M1060">
        <f>IF(front!E1073&gt;$M$2,I1060,J1060)</f>
        <v>837894.63686854369</v>
      </c>
      <c r="O1060">
        <f t="shared" si="252"/>
        <v>836824.04771255609</v>
      </c>
      <c r="Q1060">
        <f>'slit correction'!O1062</f>
        <v>836824.04771255609</v>
      </c>
      <c r="R1060">
        <f>SUMPRODUCT(B$6:B$2053,Q$6:Q$2053,EXP(constants!B$7+constants!A$7*ABS(A$6:A$2053-A1060)))</f>
        <v>5253.3672718607449</v>
      </c>
      <c r="S1060">
        <f t="shared" si="247"/>
        <v>831570.68044069537</v>
      </c>
      <c r="T1060">
        <f t="shared" si="246"/>
        <v>831563.04032942525</v>
      </c>
      <c r="AT1060">
        <f t="shared" si="248"/>
        <v>0.12739938808388668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51697.53</v>
      </c>
      <c r="D1061" s="2">
        <f>front!E1074-front!C1074</f>
        <v>60299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54565.782340507401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64292.235421626909</v>
      </c>
      <c r="H1061" s="4"/>
      <c r="I1061">
        <f t="shared" si="250"/>
        <v>826754.27788647579</v>
      </c>
      <c r="J1061">
        <f t="shared" si="251"/>
        <v>107153.72570271151</v>
      </c>
      <c r="M1061">
        <f>IF(front!E1074&gt;$M$2,I1061,J1061)</f>
        <v>826754.27788647579</v>
      </c>
      <c r="O1061">
        <f t="shared" si="252"/>
        <v>825683.68873048818</v>
      </c>
      <c r="Q1061">
        <f>'slit correction'!O1063</f>
        <v>825683.68873048818</v>
      </c>
      <c r="R1061">
        <f>SUMPRODUCT(B$6:B$2053,Q$6:Q$2053,EXP(constants!B$7+constants!A$7*ABS(A$6:A$2053-A1061)))</f>
        <v>5246.6948932641535</v>
      </c>
      <c r="S1061">
        <f t="shared" si="247"/>
        <v>820436.99383722409</v>
      </c>
      <c r="T1061">
        <f t="shared" si="246"/>
        <v>820429.35372595396</v>
      </c>
      <c r="AT1061">
        <f t="shared" si="248"/>
        <v>0.12960770638724789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51882.07</v>
      </c>
      <c r="D1062" s="2">
        <f>front!E1075-front!C1075</f>
        <v>60275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54772.948500487262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64264.492259438201</v>
      </c>
      <c r="H1062" s="4"/>
      <c r="I1062">
        <f t="shared" si="250"/>
        <v>829893.15909829177</v>
      </c>
      <c r="J1062">
        <f t="shared" si="251"/>
        <v>107107.48709906367</v>
      </c>
      <c r="M1062">
        <f>IF(front!E1075&gt;$M$2,I1062,J1062)</f>
        <v>829893.15909829177</v>
      </c>
      <c r="O1062">
        <f t="shared" si="252"/>
        <v>828822.56994230417</v>
      </c>
      <c r="Q1062">
        <f>'slit correction'!O1064</f>
        <v>828822.56994230417</v>
      </c>
      <c r="R1062">
        <f>SUMPRODUCT(B$6:B$2053,Q$6:Q$2053,EXP(constants!B$7+constants!A$7*ABS(A$6:A$2053-A1062)))</f>
        <v>5240.1012633084974</v>
      </c>
      <c r="S1062">
        <f t="shared" si="247"/>
        <v>823582.46867899562</v>
      </c>
      <c r="T1062">
        <f t="shared" si="246"/>
        <v>823574.82856772549</v>
      </c>
      <c r="AT1062">
        <f t="shared" si="248"/>
        <v>0.12906177852512934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52073.200000000004</v>
      </c>
      <c r="D1063" s="2">
        <f>front!E1076-front!C1076</f>
        <v>60232.2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54987.531127975868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64215.036264338109</v>
      </c>
      <c r="H1063" s="4"/>
      <c r="I1063">
        <f t="shared" si="250"/>
        <v>833144.41102993733</v>
      </c>
      <c r="J1063">
        <f t="shared" si="251"/>
        <v>107025.06044056351</v>
      </c>
      <c r="M1063">
        <f>IF(front!E1076&gt;$M$2,I1063,J1063)</f>
        <v>833144.41102993733</v>
      </c>
      <c r="O1063">
        <f t="shared" si="252"/>
        <v>832073.82187394972</v>
      </c>
      <c r="Q1063">
        <f>'slit correction'!O1065</f>
        <v>832073.82187394972</v>
      </c>
      <c r="R1063">
        <f>SUMPRODUCT(B$6:B$2053,Q$6:Q$2053,EXP(constants!B$7+constants!A$7*ABS(A$6:A$2053-A1063)))</f>
        <v>5233.4450653518006</v>
      </c>
      <c r="S1063">
        <f t="shared" si="247"/>
        <v>826840.37680859794</v>
      </c>
      <c r="T1063">
        <f t="shared" si="246"/>
        <v>826832.73669732781</v>
      </c>
      <c r="AT1063">
        <f t="shared" si="248"/>
        <v>0.12845919509711237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51644.58</v>
      </c>
      <c r="D1064" s="2">
        <f>front!E1077-front!C1077</f>
        <v>60282.400000000001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54506.343523620009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64273.045566793247</v>
      </c>
      <c r="H1064" s="4"/>
      <c r="I1064">
        <f t="shared" si="250"/>
        <v>825853.68975181831</v>
      </c>
      <c r="J1064">
        <f t="shared" si="251"/>
        <v>107121.74261132209</v>
      </c>
      <c r="M1064">
        <f>IF(front!E1077&gt;$M$2,I1064,J1064)</f>
        <v>825853.68975181831</v>
      </c>
      <c r="O1064">
        <f t="shared" si="252"/>
        <v>824783.10059583071</v>
      </c>
      <c r="Q1064">
        <f>'slit correction'!O1066</f>
        <v>824783.10059583071</v>
      </c>
      <c r="R1064">
        <f>SUMPRODUCT(B$6:B$2053,Q$6:Q$2053,EXP(constants!B$7+constants!A$7*ABS(A$6:A$2053-A1064)))</f>
        <v>5226.5791997180268</v>
      </c>
      <c r="S1064">
        <f t="shared" si="247"/>
        <v>819556.52139611263</v>
      </c>
      <c r="T1064">
        <f t="shared" si="246"/>
        <v>819548.8812848425</v>
      </c>
      <c r="AT1064">
        <f t="shared" si="248"/>
        <v>0.12971031544765976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50939.47</v>
      </c>
      <c r="D1065" s="2">
        <f>front!E1078-front!C1078</f>
        <v>60248.7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53714.974583575342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64234.09932905608</v>
      </c>
      <c r="H1065" s="4"/>
      <c r="I1065">
        <f t="shared" si="250"/>
        <v>813863.25126629311</v>
      </c>
      <c r="J1065">
        <f t="shared" si="251"/>
        <v>107056.83221509345</v>
      </c>
      <c r="M1065">
        <f>IF(front!E1078&gt;$M$2,I1065,J1065)</f>
        <v>813863.25126629311</v>
      </c>
      <c r="O1065">
        <f t="shared" si="252"/>
        <v>812792.66211030551</v>
      </c>
      <c r="Q1065">
        <f>'slit correction'!O1067</f>
        <v>812792.66211030551</v>
      </c>
      <c r="R1065">
        <f>SUMPRODUCT(B$6:B$2053,Q$6:Q$2053,EXP(constants!B$7+constants!A$7*ABS(A$6:A$2053-A1065)))</f>
        <v>5219.7938729405741</v>
      </c>
      <c r="S1065">
        <f t="shared" si="247"/>
        <v>807572.86823736492</v>
      </c>
      <c r="T1065">
        <f t="shared" si="246"/>
        <v>807565.22812609479</v>
      </c>
      <c r="AT1065">
        <f t="shared" si="248"/>
        <v>0.13154154834798512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48130.53</v>
      </c>
      <c r="D1066" s="2">
        <f>front!E1079-front!C1079</f>
        <v>60255.199999999997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50566.38782846299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64241.610023153058</v>
      </c>
      <c r="H1066" s="4"/>
      <c r="I1066">
        <f t="shared" si="250"/>
        <v>766157.39134034829</v>
      </c>
      <c r="J1066">
        <f t="shared" si="251"/>
        <v>107069.35003858843</v>
      </c>
      <c r="M1066">
        <f>IF(front!E1079&gt;$M$2,I1066,J1066)</f>
        <v>766157.39134034829</v>
      </c>
      <c r="O1066">
        <f t="shared" si="252"/>
        <v>765086.80218436068</v>
      </c>
      <c r="Q1066">
        <f>'slit correction'!O1068</f>
        <v>765086.80218436068</v>
      </c>
      <c r="R1066">
        <f>SUMPRODUCT(B$6:B$2053,Q$6:Q$2053,EXP(constants!B$7+constants!A$7*ABS(A$6:A$2053-A1066)))</f>
        <v>5212.8170689860144</v>
      </c>
      <c r="S1066">
        <f t="shared" si="247"/>
        <v>759873.98511537467</v>
      </c>
      <c r="T1066">
        <f t="shared" si="246"/>
        <v>759866.34500410454</v>
      </c>
      <c r="AT1066">
        <f t="shared" si="248"/>
        <v>0.13974850500531849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40601.480000000003</v>
      </c>
      <c r="D1067" s="2">
        <f>front!E1080-front!C1080</f>
        <v>60358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42199.895772929427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64360.470901730332</v>
      </c>
      <c r="H1067" s="4"/>
      <c r="I1067">
        <f t="shared" si="250"/>
        <v>639392.36019590043</v>
      </c>
      <c r="J1067">
        <f t="shared" si="251"/>
        <v>107267.45150288388</v>
      </c>
      <c r="M1067">
        <f>IF(front!E1080&gt;$M$2,I1067,J1067)</f>
        <v>639392.36019590043</v>
      </c>
      <c r="O1067">
        <f t="shared" si="252"/>
        <v>638321.77103991283</v>
      </c>
      <c r="Q1067">
        <f>'slit correction'!O1069</f>
        <v>638321.77103991283</v>
      </c>
      <c r="R1067">
        <f>SUMPRODUCT(B$6:B$2053,Q$6:Q$2053,EXP(constants!B$7+constants!A$7*ABS(A$6:A$2053-A1067)))</f>
        <v>5205.9939685147319</v>
      </c>
      <c r="S1067">
        <f t="shared" si="247"/>
        <v>633115.7770713981</v>
      </c>
      <c r="T1067">
        <f t="shared" si="246"/>
        <v>633108.13696012797</v>
      </c>
      <c r="AT1067">
        <f t="shared" si="248"/>
        <v>0.16776467499552028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36340.67</v>
      </c>
      <c r="D1068" s="2">
        <f>front!E1081-front!C1081</f>
        <v>60337.2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37537.36123118746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64336.409524226612</v>
      </c>
      <c r="H1068" s="4"/>
      <c r="I1068">
        <f t="shared" si="250"/>
        <v>568747.89744223433</v>
      </c>
      <c r="J1068">
        <f t="shared" si="251"/>
        <v>107227.34920704436</v>
      </c>
      <c r="M1068">
        <f>IF(front!E1081&gt;$M$2,I1068,J1068)</f>
        <v>568747.89744223433</v>
      </c>
      <c r="O1068">
        <f t="shared" si="252"/>
        <v>567677.30828624673</v>
      </c>
      <c r="Q1068">
        <f>'slit correction'!O1070</f>
        <v>567677.30828624673</v>
      </c>
      <c r="R1068">
        <f>SUMPRODUCT(B$6:B$2053,Q$6:Q$2053,EXP(constants!B$7+constants!A$7*ABS(A$6:A$2053-A1068)))</f>
        <v>5199.330555059295</v>
      </c>
      <c r="S1068">
        <f t="shared" si="247"/>
        <v>562477.97773118748</v>
      </c>
      <c r="T1068">
        <f t="shared" si="246"/>
        <v>562470.33761991735</v>
      </c>
      <c r="AT1068">
        <f t="shared" si="248"/>
        <v>0.18853229996851997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38958.400000000001</v>
      </c>
      <c r="D1069" s="2">
        <f>front!E1082-front!C1082</f>
        <v>60268.2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40395.139974634636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64256.633117083999</v>
      </c>
      <c r="H1069" s="4"/>
      <c r="I1069">
        <f t="shared" si="250"/>
        <v>612047.57537325204</v>
      </c>
      <c r="J1069">
        <f t="shared" si="251"/>
        <v>107094.38852847333</v>
      </c>
      <c r="M1069">
        <f>IF(front!E1082&gt;$M$2,I1069,J1069)</f>
        <v>612047.57537325204</v>
      </c>
      <c r="O1069">
        <f t="shared" si="252"/>
        <v>610976.98621726444</v>
      </c>
      <c r="Q1069">
        <f>'slit correction'!O1071</f>
        <v>610976.98621726444</v>
      </c>
      <c r="R1069">
        <f>SUMPRODUCT(B$6:B$2053,Q$6:Q$2053,EXP(constants!B$7+constants!A$7*ABS(A$6:A$2053-A1069)))</f>
        <v>5192.7751209674207</v>
      </c>
      <c r="S1069">
        <f t="shared" si="247"/>
        <v>605784.21109629702</v>
      </c>
      <c r="T1069">
        <f t="shared" si="246"/>
        <v>605776.57098502689</v>
      </c>
      <c r="AT1069">
        <f t="shared" si="248"/>
        <v>0.17497722862991935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43302.04</v>
      </c>
      <c r="D1070" s="2">
        <f>front!E1083-front!C1083</f>
        <v>60251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45184.104845447146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64236.756894399427</v>
      </c>
      <c r="H1070" s="4"/>
      <c r="I1070">
        <f t="shared" si="250"/>
        <v>684607.64917344158</v>
      </c>
      <c r="J1070">
        <f t="shared" si="251"/>
        <v>107061.26149066571</v>
      </c>
      <c r="M1070">
        <f>IF(front!E1083&gt;$M$2,I1070,J1070)</f>
        <v>684607.64917344158</v>
      </c>
      <c r="O1070">
        <f t="shared" si="252"/>
        <v>683537.06001745397</v>
      </c>
      <c r="Q1070">
        <f>'slit correction'!O1072</f>
        <v>683537.06001745397</v>
      </c>
      <c r="R1070">
        <f>SUMPRODUCT(B$6:B$2053,Q$6:Q$2053,EXP(constants!B$7+constants!A$7*ABS(A$6:A$2053-A1070)))</f>
        <v>5186.5493224095808</v>
      </c>
      <c r="S1070">
        <f t="shared" si="247"/>
        <v>678350.51069504442</v>
      </c>
      <c r="T1070">
        <f t="shared" si="246"/>
        <v>678342.87058377429</v>
      </c>
      <c r="AT1070">
        <f t="shared" si="248"/>
        <v>0.15638338487734649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44150.77</v>
      </c>
      <c r="D1071" s="2">
        <f>front!E1084-front!C1084</f>
        <v>60212.3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46126.280229795288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64192.049884457774</v>
      </c>
      <c r="H1071" s="4"/>
      <c r="I1071">
        <f t="shared" si="250"/>
        <v>698883.03378477704</v>
      </c>
      <c r="J1071">
        <f t="shared" si="251"/>
        <v>106986.74980742963</v>
      </c>
      <c r="M1071">
        <f>IF(front!E1084&gt;$M$2,I1071,J1071)</f>
        <v>698883.03378477704</v>
      </c>
      <c r="O1071">
        <f t="shared" si="252"/>
        <v>697812.44462878944</v>
      </c>
      <c r="Q1071">
        <f>'slit correction'!O1073</f>
        <v>697812.44462878944</v>
      </c>
      <c r="R1071">
        <f>SUMPRODUCT(B$6:B$2053,Q$6:Q$2053,EXP(constants!B$7+constants!A$7*ABS(A$6:A$2053-A1071)))</f>
        <v>5180.2970886063795</v>
      </c>
      <c r="S1071">
        <f t="shared" si="247"/>
        <v>692632.14754018304</v>
      </c>
      <c r="T1071">
        <f t="shared" si="246"/>
        <v>692624.50742891291</v>
      </c>
      <c r="AT1071">
        <f t="shared" si="248"/>
        <v>0.153082482526506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43240.35</v>
      </c>
      <c r="D1072" s="2">
        <f>front!E1085-front!C1085</f>
        <v>60220.7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45115.698884415237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64201.752035654841</v>
      </c>
      <c r="H1072" s="4"/>
      <c r="I1072">
        <f t="shared" si="250"/>
        <v>683571.19521841267</v>
      </c>
      <c r="J1072">
        <f t="shared" si="251"/>
        <v>107002.92005942474</v>
      </c>
      <c r="M1072">
        <f>IF(front!E1085&gt;$M$2,I1072,J1072)</f>
        <v>683571.19521841267</v>
      </c>
      <c r="O1072">
        <f t="shared" si="252"/>
        <v>682500.60606242507</v>
      </c>
      <c r="Q1072">
        <f>'slit correction'!O1074</f>
        <v>682500.60606242507</v>
      </c>
      <c r="R1072">
        <f>SUMPRODUCT(B$6:B$2053,Q$6:Q$2053,EXP(constants!B$7+constants!A$7*ABS(A$6:A$2053-A1072)))</f>
        <v>5174.2590738843601</v>
      </c>
      <c r="S1072">
        <f t="shared" si="247"/>
        <v>677326.34698854072</v>
      </c>
      <c r="T1072">
        <f t="shared" si="246"/>
        <v>677318.7068772706</v>
      </c>
      <c r="AT1072">
        <f t="shared" si="248"/>
        <v>0.15653515070253285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43140.829999999994</v>
      </c>
      <c r="D1073" s="2">
        <f>front!E1086-front!C1086</f>
        <v>60231.199999999997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45005.36678053112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64213.881044053378</v>
      </c>
      <c r="H1073" s="4"/>
      <c r="I1073">
        <f t="shared" si="250"/>
        <v>681899.49667471403</v>
      </c>
      <c r="J1073">
        <f t="shared" si="251"/>
        <v>107023.13507342229</v>
      </c>
      <c r="M1073">
        <f>IF(front!E1086&gt;$M$2,I1073,J1073)</f>
        <v>681899.49667471403</v>
      </c>
      <c r="O1073">
        <f t="shared" si="252"/>
        <v>680828.90751872642</v>
      </c>
      <c r="Q1073">
        <f>'slit correction'!O1075</f>
        <v>680828.90751872642</v>
      </c>
      <c r="R1073">
        <f>SUMPRODUCT(B$6:B$2053,Q$6:Q$2053,EXP(constants!B$7+constants!A$7*ABS(A$6:A$2053-A1073)))</f>
        <v>5168.3221614117601</v>
      </c>
      <c r="S1073">
        <f t="shared" si="247"/>
        <v>675660.58535731467</v>
      </c>
      <c r="T1073">
        <f t="shared" si="246"/>
        <v>675652.94524604455</v>
      </c>
      <c r="AT1073">
        <f t="shared" si="248"/>
        <v>0.15694854680978809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43978.9</v>
      </c>
      <c r="D1074" s="2">
        <f>front!E1087-front!C1087</f>
        <v>60167.6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45935.332541294629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64140.436249314873</v>
      </c>
      <c r="H1074" s="4"/>
      <c r="I1074">
        <f t="shared" si="250"/>
        <v>695989.88698931248</v>
      </c>
      <c r="J1074">
        <f t="shared" si="251"/>
        <v>106900.72708219146</v>
      </c>
      <c r="M1074">
        <f>IF(front!E1087&gt;$M$2,I1074,J1074)</f>
        <v>695989.88698931248</v>
      </c>
      <c r="O1074">
        <f t="shared" si="252"/>
        <v>694919.29783332488</v>
      </c>
      <c r="Q1074">
        <f>'slit correction'!O1076</f>
        <v>694919.29783332488</v>
      </c>
      <c r="R1074">
        <f>SUMPRODUCT(B$6:B$2053,Q$6:Q$2053,EXP(constants!B$7+constants!A$7*ABS(A$6:A$2053-A1074)))</f>
        <v>5162.3653503605101</v>
      </c>
      <c r="S1074">
        <f t="shared" si="247"/>
        <v>689756.93248296436</v>
      </c>
      <c r="T1074">
        <f t="shared" si="246"/>
        <v>689749.29237169423</v>
      </c>
      <c r="AT1074">
        <f t="shared" si="248"/>
        <v>0.15359523044884849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45165.549999999996</v>
      </c>
      <c r="D1075" s="2">
        <f>front!E1088-front!C1088</f>
        <v>60225.5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47255.21913725885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64207.296543037373</v>
      </c>
      <c r="H1075" s="4"/>
      <c r="I1075">
        <f t="shared" si="250"/>
        <v>715988.16874634626</v>
      </c>
      <c r="J1075">
        <f t="shared" si="251"/>
        <v>107012.16090506228</v>
      </c>
      <c r="M1075">
        <f>IF(front!E1088&gt;$M$2,I1075,J1075)</f>
        <v>715988.16874634626</v>
      </c>
      <c r="O1075">
        <f t="shared" si="252"/>
        <v>714917.57959035865</v>
      </c>
      <c r="Q1075">
        <f>'slit correction'!O1077</f>
        <v>714917.57959035865</v>
      </c>
      <c r="R1075">
        <f>SUMPRODUCT(B$6:B$2053,Q$6:Q$2053,EXP(constants!B$7+constants!A$7*ABS(A$6:A$2053-A1075)))</f>
        <v>5156.6165179597938</v>
      </c>
      <c r="S1075">
        <f t="shared" si="247"/>
        <v>709760.96307239891</v>
      </c>
      <c r="T1075">
        <f t="shared" si="246"/>
        <v>709753.32296112878</v>
      </c>
      <c r="AT1075">
        <f t="shared" si="248"/>
        <v>0.14946079499111609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46324.83</v>
      </c>
      <c r="D1076" s="2">
        <f>front!E1089-front!C1089</f>
        <v>60237.9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48547.836220761201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64221.621274918318</v>
      </c>
      <c r="H1076" s="4"/>
      <c r="I1076">
        <f t="shared" si="250"/>
        <v>735573.27607213939</v>
      </c>
      <c r="J1076">
        <f t="shared" si="251"/>
        <v>107036.03545819719</v>
      </c>
      <c r="M1076">
        <f>IF(front!E1089&gt;$M$2,I1076,J1076)</f>
        <v>735573.27607213939</v>
      </c>
      <c r="O1076">
        <f t="shared" si="252"/>
        <v>734502.68691615178</v>
      </c>
      <c r="Q1076">
        <f>'slit correction'!O1078</f>
        <v>734502.68691615178</v>
      </c>
      <c r="R1076">
        <f>SUMPRODUCT(B$6:B$2053,Q$6:Q$2053,EXP(constants!B$7+constants!A$7*ABS(A$6:A$2053-A1076)))</f>
        <v>5150.8081276571947</v>
      </c>
      <c r="S1076">
        <f t="shared" si="247"/>
        <v>729351.87878849462</v>
      </c>
      <c r="T1076">
        <f t="shared" si="246"/>
        <v>729344.23867722449</v>
      </c>
      <c r="AT1076">
        <f t="shared" si="248"/>
        <v>0.14551376312874628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47114.82</v>
      </c>
      <c r="D1077" s="2">
        <f>front!E1090-front!C1090</f>
        <v>60233.9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49430.256169969121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64217.000169451334</v>
      </c>
      <c r="H1077" s="4"/>
      <c r="I1077">
        <f t="shared" si="250"/>
        <v>748943.2753025624</v>
      </c>
      <c r="J1077">
        <f t="shared" si="251"/>
        <v>107028.33361575223</v>
      </c>
      <c r="M1077">
        <f>IF(front!E1090&gt;$M$2,I1077,J1077)</f>
        <v>748943.2753025624</v>
      </c>
      <c r="O1077">
        <f t="shared" si="252"/>
        <v>747872.68614657479</v>
      </c>
      <c r="Q1077">
        <f>'slit correction'!O1079</f>
        <v>747872.68614657479</v>
      </c>
      <c r="R1077">
        <f>SUMPRODUCT(B$6:B$2053,Q$6:Q$2053,EXP(constants!B$7+constants!A$7*ABS(A$6:A$2053-A1077)))</f>
        <v>5145.1538229204643</v>
      </c>
      <c r="S1077">
        <f t="shared" si="247"/>
        <v>742727.53232365428</v>
      </c>
      <c r="T1077">
        <f t="shared" si="246"/>
        <v>742719.89221238415</v>
      </c>
      <c r="AT1077">
        <f t="shared" si="248"/>
        <v>0.14290579426394384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47783.049999999996</v>
      </c>
      <c r="D1078" s="2">
        <f>front!E1091-front!C1091</f>
        <v>60268.3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50177.528989126753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64256.748688179097</v>
      </c>
      <c r="H1078" s="4"/>
      <c r="I1078">
        <f t="shared" si="250"/>
        <v>760265.59074434463</v>
      </c>
      <c r="J1078">
        <f t="shared" si="251"/>
        <v>107094.58114696517</v>
      </c>
      <c r="M1078">
        <f>IF(front!E1091&gt;$M$2,I1078,J1078)</f>
        <v>760265.59074434463</v>
      </c>
      <c r="O1078">
        <f t="shared" si="252"/>
        <v>759195.00158835703</v>
      </c>
      <c r="Q1078">
        <f>'slit correction'!O1080</f>
        <v>759195.00158835703</v>
      </c>
      <c r="R1078">
        <f>SUMPRODUCT(B$6:B$2053,Q$6:Q$2053,EXP(constants!B$7+constants!A$7*ABS(A$6:A$2053-A1078)))</f>
        <v>5139.5171028635978</v>
      </c>
      <c r="S1078">
        <f t="shared" si="247"/>
        <v>754055.48448549339</v>
      </c>
      <c r="T1078">
        <f t="shared" si="246"/>
        <v>754047.84437422326</v>
      </c>
      <c r="AT1078">
        <f t="shared" si="248"/>
        <v>0.14086469577310909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48254.5</v>
      </c>
      <c r="D1079" s="2">
        <f>front!E1092-front!C1092</f>
        <v>60290.400000000001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50705.162647918143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64282.293221523374</v>
      </c>
      <c r="H1079" s="4"/>
      <c r="I1079">
        <f t="shared" si="250"/>
        <v>768260.04011997185</v>
      </c>
      <c r="J1079">
        <f t="shared" si="251"/>
        <v>107137.15536920562</v>
      </c>
      <c r="M1079">
        <f>IF(front!E1092&gt;$M$2,I1079,J1079)</f>
        <v>768260.04011997185</v>
      </c>
      <c r="O1079">
        <f t="shared" si="252"/>
        <v>767189.45096398424</v>
      </c>
      <c r="Q1079">
        <f>'slit correction'!O1081</f>
        <v>767189.45096398424</v>
      </c>
      <c r="R1079">
        <f>SUMPRODUCT(B$6:B$2053,Q$6:Q$2053,EXP(constants!B$7+constants!A$7*ABS(A$6:A$2053-A1079)))</f>
        <v>5133.7659593074686</v>
      </c>
      <c r="S1079">
        <f t="shared" si="247"/>
        <v>762055.68500467681</v>
      </c>
      <c r="T1079">
        <f t="shared" si="246"/>
        <v>762048.04489340668</v>
      </c>
      <c r="AT1079">
        <f t="shared" si="248"/>
        <v>0.1394542860155463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48233.47</v>
      </c>
      <c r="D1080" s="2">
        <f>front!E1093-front!C1093</f>
        <v>60249.599999999999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50681.619683021483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64235.139237472787</v>
      </c>
      <c r="H1080" s="4"/>
      <c r="I1080">
        <f t="shared" si="250"/>
        <v>767903.32853062858</v>
      </c>
      <c r="J1080">
        <f t="shared" si="251"/>
        <v>107058.56539578798</v>
      </c>
      <c r="M1080">
        <f>IF(front!E1093&gt;$M$2,I1080,J1080)</f>
        <v>767903.32853062858</v>
      </c>
      <c r="O1080">
        <f t="shared" si="252"/>
        <v>766832.73937464098</v>
      </c>
      <c r="Q1080">
        <f>'slit correction'!O1082</f>
        <v>766832.73937464098</v>
      </c>
      <c r="R1080">
        <f>SUMPRODUCT(B$6:B$2053,Q$6:Q$2053,EXP(constants!B$7+constants!A$7*ABS(A$6:A$2053-A1080)))</f>
        <v>5128.1245025029712</v>
      </c>
      <c r="S1080">
        <f t="shared" si="247"/>
        <v>761704.61487213802</v>
      </c>
      <c r="T1080">
        <f t="shared" si="246"/>
        <v>761696.97476086789</v>
      </c>
      <c r="AT1080">
        <f t="shared" si="248"/>
        <v>0.13941672267607294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47909.869999999995</v>
      </c>
      <c r="D1081" s="2">
        <f>front!E1094-front!C1094</f>
        <v>60291.5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50319.430344266373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64283.564842095322</v>
      </c>
      <c r="H1081" s="4"/>
      <c r="I1081">
        <f t="shared" si="250"/>
        <v>762415.61127676314</v>
      </c>
      <c r="J1081">
        <f t="shared" si="251"/>
        <v>107139.27473682554</v>
      </c>
      <c r="M1081">
        <f>IF(front!E1094&gt;$M$2,I1081,J1081)</f>
        <v>762415.61127676314</v>
      </c>
      <c r="O1081">
        <f t="shared" si="252"/>
        <v>761345.02212077554</v>
      </c>
      <c r="Q1081">
        <f>'slit correction'!O1083</f>
        <v>761345.02212077554</v>
      </c>
      <c r="R1081">
        <f>SUMPRODUCT(B$6:B$2053,Q$6:Q$2053,EXP(constants!B$7+constants!A$7*ABS(A$6:A$2053-A1081)))</f>
        <v>5122.4748821302592</v>
      </c>
      <c r="S1081">
        <f t="shared" si="247"/>
        <v>756222.54723864526</v>
      </c>
      <c r="T1081">
        <f t="shared" ref="T1081:T1144" si="253">IF((S1081-$S$2)&gt;0,S1081-$S$2,0)</f>
        <v>756214.90712737513</v>
      </c>
      <c r="AT1081">
        <f t="shared" si="248"/>
        <v>0.1405260767908556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47804.28</v>
      </c>
      <c r="D1082" s="2">
        <f>front!E1095-front!C1095</f>
        <v>60247.4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50201.28194865281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64232.597258308873</v>
      </c>
      <c r="H1082" s="4"/>
      <c r="I1082">
        <f t="shared" si="250"/>
        <v>760625.4840704971</v>
      </c>
      <c r="J1082">
        <f t="shared" si="251"/>
        <v>107054.32876384813</v>
      </c>
      <c r="M1082">
        <f>IF(front!E1095&gt;$M$2,I1082,J1082)</f>
        <v>760625.4840704971</v>
      </c>
      <c r="O1082">
        <f t="shared" si="252"/>
        <v>759554.8949145095</v>
      </c>
      <c r="Q1082">
        <f>'slit correction'!O1084</f>
        <v>759554.8949145095</v>
      </c>
      <c r="R1082">
        <f>SUMPRODUCT(B$6:B$2053,Q$6:Q$2053,EXP(constants!B$7+constants!A$7*ABS(A$6:A$2053-A1082)))</f>
        <v>5116.7047786182284</v>
      </c>
      <c r="S1082">
        <f t="shared" si="247"/>
        <v>754438.19013589132</v>
      </c>
      <c r="T1082">
        <f t="shared" si="253"/>
        <v>754430.55002462119</v>
      </c>
      <c r="AT1082">
        <f t="shared" si="248"/>
        <v>0.1407451249081815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47346.57</v>
      </c>
      <c r="D1083" s="2">
        <f>front!E1096-front!C1096</f>
        <v>60275.7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49689.335554977479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64265.301324307977</v>
      </c>
      <c r="H1083" s="4"/>
      <c r="I1083">
        <f t="shared" si="250"/>
        <v>752868.72052996175</v>
      </c>
      <c r="J1083">
        <f t="shared" si="251"/>
        <v>107108.83554051329</v>
      </c>
      <c r="M1083">
        <f>IF(front!E1096&gt;$M$2,I1083,J1083)</f>
        <v>752868.72052996175</v>
      </c>
      <c r="O1083">
        <f t="shared" si="252"/>
        <v>751798.13137397415</v>
      </c>
      <c r="Q1083">
        <f>'slit correction'!O1085</f>
        <v>751798.13137397415</v>
      </c>
      <c r="R1083">
        <f>SUMPRODUCT(B$6:B$2053,Q$6:Q$2053,EXP(constants!B$7+constants!A$7*ABS(A$6:A$2053-A1083)))</f>
        <v>5111.0510761965579</v>
      </c>
      <c r="S1083">
        <f t="shared" si="247"/>
        <v>746687.08029777755</v>
      </c>
      <c r="T1083">
        <f t="shared" si="253"/>
        <v>746679.44018650742</v>
      </c>
      <c r="AT1083">
        <f t="shared" si="248"/>
        <v>0.14226761269231228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47379.63</v>
      </c>
      <c r="D1084" s="2">
        <f>front!E1097-front!C1097</f>
        <v>60089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49726.301620623926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64049.742433587817</v>
      </c>
      <c r="H1084" s="4"/>
      <c r="I1084">
        <f t="shared" si="250"/>
        <v>753428.81243369577</v>
      </c>
      <c r="J1084">
        <f t="shared" si="251"/>
        <v>106749.57072264637</v>
      </c>
      <c r="M1084">
        <f>IF(front!E1097&gt;$M$2,I1084,J1084)</f>
        <v>753428.81243369577</v>
      </c>
      <c r="O1084">
        <f t="shared" si="252"/>
        <v>752358.22327770817</v>
      </c>
      <c r="Q1084">
        <f>'slit correction'!O1086</f>
        <v>752358.22327770817</v>
      </c>
      <c r="R1084">
        <f>SUMPRODUCT(B$6:B$2053,Q$6:Q$2053,EXP(constants!B$7+constants!A$7*ABS(A$6:A$2053-A1084)))</f>
        <v>5105.4041963835261</v>
      </c>
      <c r="S1084">
        <f t="shared" si="247"/>
        <v>747252.81908132462</v>
      </c>
      <c r="T1084">
        <f t="shared" si="253"/>
        <v>747245.17897005449</v>
      </c>
      <c r="AT1084">
        <f t="shared" si="248"/>
        <v>0.14168501252006563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47826.400000000001</v>
      </c>
      <c r="D1085" s="2">
        <f>front!E1098-front!C1098</f>
        <v>60224.9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50226.031406278824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64206.603462847066</v>
      </c>
      <c r="H1085" s="4"/>
      <c r="I1085">
        <f t="shared" si="250"/>
        <v>761000.4758527095</v>
      </c>
      <c r="J1085">
        <f t="shared" si="251"/>
        <v>107011.00577141179</v>
      </c>
      <c r="M1085">
        <f>IF(front!E1098&gt;$M$2,I1085,J1085)</f>
        <v>761000.4758527095</v>
      </c>
      <c r="O1085">
        <f t="shared" si="252"/>
        <v>759929.88669672189</v>
      </c>
      <c r="Q1085">
        <f>'slit correction'!O1087</f>
        <v>759929.88669672189</v>
      </c>
      <c r="R1085">
        <f>SUMPRODUCT(B$6:B$2053,Q$6:Q$2053,EXP(constants!B$7+constants!A$7*ABS(A$6:A$2053-A1085)))</f>
        <v>5099.6447747912716</v>
      </c>
      <c r="S1085">
        <f t="shared" si="247"/>
        <v>754830.24192193057</v>
      </c>
      <c r="T1085">
        <f t="shared" si="253"/>
        <v>754822.60181066045</v>
      </c>
      <c r="AT1085">
        <f t="shared" si="248"/>
        <v>0.14061884212556472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48315.82</v>
      </c>
      <c r="D1086" s="2">
        <f>front!E1099-front!C1099</f>
        <v>60327.8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50773.813503498139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64325.537596377428</v>
      </c>
      <c r="H1086" s="4"/>
      <c r="I1086">
        <f t="shared" si="250"/>
        <v>769300.20459845662</v>
      </c>
      <c r="J1086">
        <f t="shared" si="251"/>
        <v>107209.2293272957</v>
      </c>
      <c r="M1086">
        <f>IF(front!E1099&gt;$M$2,I1086,J1086)</f>
        <v>769300.20459845662</v>
      </c>
      <c r="O1086">
        <f t="shared" si="252"/>
        <v>768229.61544246902</v>
      </c>
      <c r="Q1086">
        <f>'slit correction'!O1088</f>
        <v>768229.61544246902</v>
      </c>
      <c r="R1086">
        <f>SUMPRODUCT(B$6:B$2053,Q$6:Q$2053,EXP(constants!B$7+constants!A$7*ABS(A$6:A$2053-A1086)))</f>
        <v>5093.9979925620291</v>
      </c>
      <c r="S1086">
        <f t="shared" si="247"/>
        <v>763135.617449907</v>
      </c>
      <c r="T1086">
        <f t="shared" si="253"/>
        <v>763127.97733863688</v>
      </c>
      <c r="AT1086">
        <f t="shared" si="248"/>
        <v>0.13935941871126181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48419.15</v>
      </c>
      <c r="D1087" s="2">
        <f>front!E1100-front!C1100</f>
        <v>60269.7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50889.508193514208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64258.366697690763</v>
      </c>
      <c r="H1087" s="4"/>
      <c r="I1087">
        <f t="shared" si="250"/>
        <v>771053.15444718488</v>
      </c>
      <c r="J1087">
        <f t="shared" si="251"/>
        <v>107097.27782948461</v>
      </c>
      <c r="M1087">
        <f>IF(front!E1100&gt;$M$2,I1087,J1087)</f>
        <v>771053.15444718488</v>
      </c>
      <c r="O1087">
        <f t="shared" si="252"/>
        <v>769982.56529119727</v>
      </c>
      <c r="Q1087">
        <f>'slit correction'!O1089</f>
        <v>769982.56529119727</v>
      </c>
      <c r="R1087">
        <f>SUMPRODUCT(B$6:B$2053,Q$6:Q$2053,EXP(constants!B$7+constants!A$7*ABS(A$6:A$2053-A1087)))</f>
        <v>5088.33531093703</v>
      </c>
      <c r="S1087">
        <f t="shared" si="247"/>
        <v>764894.22998026025</v>
      </c>
      <c r="T1087">
        <f t="shared" si="253"/>
        <v>764886.58986899012</v>
      </c>
      <c r="AT1087">
        <f t="shared" si="248"/>
        <v>0.13889739924126138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48851.93</v>
      </c>
      <c r="D1088" s="2">
        <f>front!E1101-front!C1101</f>
        <v>60258.9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51374.224989591225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64245.885595012063</v>
      </c>
      <c r="H1088" s="4"/>
      <c r="I1088">
        <f t="shared" si="250"/>
        <v>778397.34832713974</v>
      </c>
      <c r="J1088">
        <f t="shared" si="251"/>
        <v>107076.47599168676</v>
      </c>
      <c r="M1088">
        <f>IF(front!E1101&gt;$M$2,I1088,J1088)</f>
        <v>778397.34832713974</v>
      </c>
      <c r="O1088">
        <f t="shared" si="252"/>
        <v>777326.75917115214</v>
      </c>
      <c r="Q1088">
        <f>'slit correction'!O1090</f>
        <v>777326.75917115214</v>
      </c>
      <c r="R1088">
        <f>SUMPRODUCT(B$6:B$2053,Q$6:Q$2053,EXP(constants!B$7+constants!A$7*ABS(A$6:A$2053-A1088)))</f>
        <v>5082.5349897064825</v>
      </c>
      <c r="S1088">
        <f t="shared" si="247"/>
        <v>772244.22418144566</v>
      </c>
      <c r="T1088">
        <f t="shared" si="253"/>
        <v>772236.58407017554</v>
      </c>
      <c r="AT1088">
        <f t="shared" si="248"/>
        <v>0.13756017568894049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49833.58</v>
      </c>
      <c r="D1089" s="2">
        <f>front!E1102-front!C1102</f>
        <v>60330.1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52474.463778241523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64328.197636311052</v>
      </c>
      <c r="H1089" s="4"/>
      <c r="I1089">
        <f t="shared" si="250"/>
        <v>795067.63300365943</v>
      </c>
      <c r="J1089">
        <f t="shared" si="251"/>
        <v>107213.66272718509</v>
      </c>
      <c r="M1089">
        <f>IF(front!E1102&gt;$M$2,I1089,J1089)</f>
        <v>795067.63300365943</v>
      </c>
      <c r="O1089">
        <f t="shared" si="252"/>
        <v>793997.04384767183</v>
      </c>
      <c r="Q1089">
        <f>'slit correction'!O1091</f>
        <v>793997.04384767183</v>
      </c>
      <c r="R1089">
        <f>SUMPRODUCT(B$6:B$2053,Q$6:Q$2053,EXP(constants!B$7+constants!A$7*ABS(A$6:A$2053-A1089)))</f>
        <v>5076.8238192926756</v>
      </c>
      <c r="S1089">
        <f t="shared" si="247"/>
        <v>788920.22002837912</v>
      </c>
      <c r="T1089">
        <f t="shared" si="253"/>
        <v>788912.57991710899</v>
      </c>
      <c r="AT1089">
        <f t="shared" si="248"/>
        <v>0.13484848115643466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50229.479999999996</v>
      </c>
      <c r="D1090" s="2">
        <f>front!E1103-front!C1103</f>
        <v>60261.1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52918.449454180889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64248.427914297346</v>
      </c>
      <c r="H1090" s="4"/>
      <c r="I1090">
        <f t="shared" si="250"/>
        <v>801794.68869971042</v>
      </c>
      <c r="J1090">
        <f t="shared" si="251"/>
        <v>107080.71319049559</v>
      </c>
      <c r="M1090">
        <f>IF(front!E1103&gt;$M$2,I1090,J1090)</f>
        <v>801794.68869971042</v>
      </c>
      <c r="O1090">
        <f t="shared" si="252"/>
        <v>800724.09954372281</v>
      </c>
      <c r="Q1090">
        <f>'slit correction'!O1092</f>
        <v>800724.09954372281</v>
      </c>
      <c r="R1090">
        <f>SUMPRODUCT(B$6:B$2053,Q$6:Q$2053,EXP(constants!B$7+constants!A$7*ABS(A$6:A$2053-A1090)))</f>
        <v>5070.9423569677947</v>
      </c>
      <c r="S1090">
        <f t="shared" si="247"/>
        <v>795653.15718675498</v>
      </c>
      <c r="T1090">
        <f t="shared" si="253"/>
        <v>795645.51707548485</v>
      </c>
      <c r="AT1090">
        <f t="shared" si="248"/>
        <v>0.13355128775441372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49741.03</v>
      </c>
      <c r="D1091" s="2">
        <f>front!E1104-front!C1104</f>
        <v>60323.199999999997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52370.692286086378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64320.217735077844</v>
      </c>
      <c r="H1091" s="4"/>
      <c r="I1091">
        <f t="shared" si="250"/>
        <v>793495.33766797546</v>
      </c>
      <c r="J1091">
        <f t="shared" si="251"/>
        <v>107200.36289179641</v>
      </c>
      <c r="M1091">
        <f>IF(front!E1104&gt;$M$2,I1091,J1091)</f>
        <v>793495.33766797546</v>
      </c>
      <c r="O1091">
        <f t="shared" si="252"/>
        <v>792424.74851198785</v>
      </c>
      <c r="Q1091">
        <f>'slit correction'!O1093</f>
        <v>792424.74851198785</v>
      </c>
      <c r="R1091">
        <f>SUMPRODUCT(B$6:B$2053,Q$6:Q$2053,EXP(constants!B$7+constants!A$7*ABS(A$6:A$2053-A1091)))</f>
        <v>5065.1210873921409</v>
      </c>
      <c r="S1091">
        <f t="shared" si="247"/>
        <v>787359.62742459576</v>
      </c>
      <c r="T1091">
        <f t="shared" si="253"/>
        <v>787351.98731332563</v>
      </c>
      <c r="AT1091">
        <f t="shared" si="248"/>
        <v>0.13509891968218793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49337.83</v>
      </c>
      <c r="D1092" s="2">
        <f>front!E1105-front!C1105</f>
        <v>60248.800000000003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51918.699812711755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64234.214873898993</v>
      </c>
      <c r="H1092" s="4"/>
      <c r="I1092">
        <f t="shared" si="250"/>
        <v>786646.96685926896</v>
      </c>
      <c r="J1092">
        <f t="shared" si="251"/>
        <v>107057.02478983164</v>
      </c>
      <c r="M1092">
        <f>IF(front!E1105&gt;$M$2,I1092,J1092)</f>
        <v>786646.96685926896</v>
      </c>
      <c r="O1092">
        <f t="shared" si="252"/>
        <v>785576.37770328135</v>
      </c>
      <c r="Q1092">
        <f>'slit correction'!O1094</f>
        <v>785576.37770328135</v>
      </c>
      <c r="R1092">
        <f>SUMPRODUCT(B$6:B$2053,Q$6:Q$2053,EXP(constants!B$7+constants!A$7*ABS(A$6:A$2053-A1092)))</f>
        <v>5059.2497915672993</v>
      </c>
      <c r="S1092">
        <f t="shared" si="247"/>
        <v>780517.12791171402</v>
      </c>
      <c r="T1092">
        <f t="shared" si="253"/>
        <v>780509.48780044389</v>
      </c>
      <c r="AT1092">
        <f t="shared" si="248"/>
        <v>0.13609284634664348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49323.07</v>
      </c>
      <c r="D1093" s="2">
        <f>front!E1106-front!C1106</f>
        <v>60264.1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51902.156733417884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64251.894818430919</v>
      </c>
      <c r="H1093" s="4"/>
      <c r="I1093">
        <f t="shared" si="250"/>
        <v>786396.31414269516</v>
      </c>
      <c r="J1093">
        <f t="shared" si="251"/>
        <v>107086.49136405154</v>
      </c>
      <c r="M1093">
        <f>IF(front!E1106&gt;$M$2,I1093,J1093)</f>
        <v>786396.31414269516</v>
      </c>
      <c r="O1093">
        <f t="shared" si="252"/>
        <v>785325.72498670756</v>
      </c>
      <c r="Q1093">
        <f>'slit correction'!O1095</f>
        <v>785325.72498670756</v>
      </c>
      <c r="R1093">
        <f>SUMPRODUCT(B$6:B$2053,Q$6:Q$2053,EXP(constants!B$7+constants!A$7*ABS(A$6:A$2053-A1093)))</f>
        <v>5053.2116570629487</v>
      </c>
      <c r="S1093">
        <f t="shared" si="247"/>
        <v>780272.51332964457</v>
      </c>
      <c r="T1093">
        <f t="shared" si="253"/>
        <v>780264.87321837444</v>
      </c>
      <c r="AT1093">
        <f t="shared" si="248"/>
        <v>0.13617369440597379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48981.08</v>
      </c>
      <c r="D1094" s="2">
        <f>front!E1107-front!C1107</f>
        <v>60215.1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51518.918096791218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64195.283830794608</v>
      </c>
      <c r="H1094" s="4"/>
      <c r="I1094">
        <f t="shared" si="250"/>
        <v>780589.66813320026</v>
      </c>
      <c r="J1094">
        <f t="shared" si="251"/>
        <v>106992.13971799101</v>
      </c>
      <c r="M1094">
        <f>IF(front!E1107&gt;$M$2,I1094,J1094)</f>
        <v>780589.66813320026</v>
      </c>
      <c r="O1094">
        <f t="shared" si="252"/>
        <v>779519.07897721266</v>
      </c>
      <c r="Q1094">
        <f>'slit correction'!O1096</f>
        <v>779519.07897721266</v>
      </c>
      <c r="R1094">
        <f>SUMPRODUCT(B$6:B$2053,Q$6:Q$2053,EXP(constants!B$7+constants!A$7*ABS(A$6:A$2053-A1094)))</f>
        <v>5047.2528861598257</v>
      </c>
      <c r="S1094">
        <f t="shared" si="247"/>
        <v>774471.82609105285</v>
      </c>
      <c r="T1094">
        <f t="shared" si="253"/>
        <v>774464.18597978272</v>
      </c>
      <c r="AT1094">
        <f t="shared" si="248"/>
        <v>0.13706579024273458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48722.18</v>
      </c>
      <c r="D1095" s="2">
        <f>front!E1108-front!C1108</f>
        <v>60226.5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51228.879569762219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64208.451687339802</v>
      </c>
      <c r="H1095" s="4"/>
      <c r="I1095">
        <f t="shared" si="250"/>
        <v>776195.14499639731</v>
      </c>
      <c r="J1095">
        <f t="shared" si="251"/>
        <v>107014.08614556634</v>
      </c>
      <c r="M1095">
        <f>IF(front!E1108&gt;$M$2,I1095,J1095)</f>
        <v>776195.14499639731</v>
      </c>
      <c r="O1095">
        <f t="shared" si="252"/>
        <v>775124.55584040971</v>
      </c>
      <c r="Q1095">
        <f>'slit correction'!O1097</f>
        <v>775124.55584040971</v>
      </c>
      <c r="R1095">
        <f>SUMPRODUCT(B$6:B$2053,Q$6:Q$2053,EXP(constants!B$7+constants!A$7*ABS(A$6:A$2053-A1095)))</f>
        <v>5041.2563825019843</v>
      </c>
      <c r="S1095">
        <f t="shared" ref="S1095:S1158" si="254">Q1095-R1095</f>
        <v>770083.29945790768</v>
      </c>
      <c r="T1095">
        <f t="shared" si="253"/>
        <v>770075.65934663755</v>
      </c>
      <c r="AT1095">
        <f t="shared" ref="AT1095:AT1158" si="255">J1095/I1095</f>
        <v>0.1378700792389819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48706.93</v>
      </c>
      <c r="D1096" s="2">
        <f>front!E1109-front!C1109</f>
        <v>60256.2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51211.797923834951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64242.765564951034</v>
      </c>
      <c r="H1096" s="4"/>
      <c r="I1096">
        <f t="shared" si="250"/>
        <v>775936.33217931737</v>
      </c>
      <c r="J1096">
        <f t="shared" si="251"/>
        <v>107071.27594158506</v>
      </c>
      <c r="M1096">
        <f>IF(front!E1109&gt;$M$2,I1096,J1096)</f>
        <v>775936.33217931737</v>
      </c>
      <c r="O1096">
        <f t="shared" si="252"/>
        <v>774865.74302332976</v>
      </c>
      <c r="Q1096">
        <f>'slit correction'!O1098</f>
        <v>774865.74302332976</v>
      </c>
      <c r="R1096">
        <f>SUMPRODUCT(B$6:B$2053,Q$6:Q$2053,EXP(constants!B$7+constants!A$7*ABS(A$6:A$2053-A1096)))</f>
        <v>5035.2263477584211</v>
      </c>
      <c r="S1096">
        <f t="shared" si="254"/>
        <v>769830.51667557133</v>
      </c>
      <c r="T1096">
        <f t="shared" si="253"/>
        <v>769822.8765643012</v>
      </c>
      <c r="AT1096">
        <f t="shared" si="255"/>
        <v>0.13798976990916453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48214.799999999996</v>
      </c>
      <c r="D1097" s="2">
        <f>front!E1110-front!C1110</f>
        <v>60257.5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50660.71923743638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64244.267789399986</v>
      </c>
      <c r="H1097" s="4"/>
      <c r="I1097">
        <f t="shared" si="250"/>
        <v>767586.65511267248</v>
      </c>
      <c r="J1097">
        <f t="shared" si="251"/>
        <v>107073.77964899997</v>
      </c>
      <c r="M1097">
        <f>IF(front!E1110&gt;$M$2,I1097,J1097)</f>
        <v>767586.65511267248</v>
      </c>
      <c r="O1097">
        <f t="shared" si="252"/>
        <v>766516.06595668488</v>
      </c>
      <c r="Q1097">
        <f>'slit correction'!O1099</f>
        <v>766516.06595668488</v>
      </c>
      <c r="R1097">
        <f>SUMPRODUCT(B$6:B$2053,Q$6:Q$2053,EXP(constants!B$7+constants!A$7*ABS(A$6:A$2053-A1097)))</f>
        <v>5029.0345810417866</v>
      </c>
      <c r="S1097">
        <f t="shared" si="254"/>
        <v>761487.0313756431</v>
      </c>
      <c r="T1097">
        <f t="shared" si="253"/>
        <v>761479.39126437297</v>
      </c>
      <c r="AT1097">
        <f t="shared" si="255"/>
        <v>0.13949406094518779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47632.04</v>
      </c>
      <c r="D1098" s="2">
        <f>front!E1111-front!C1111</f>
        <v>59980.6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50008.593165386286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63924.791918900512</v>
      </c>
      <c r="H1098" s="4"/>
      <c r="I1098">
        <f t="shared" si="250"/>
        <v>757705.95705130743</v>
      </c>
      <c r="J1098">
        <f t="shared" si="251"/>
        <v>106541.31986483419</v>
      </c>
      <c r="M1098">
        <f>IF(front!E1111&gt;$M$2,I1098,J1098)</f>
        <v>757705.95705130743</v>
      </c>
      <c r="O1098">
        <f t="shared" si="252"/>
        <v>756635.36789531983</v>
      </c>
      <c r="Q1098">
        <f>'slit correction'!O1100</f>
        <v>756635.36789531983</v>
      </c>
      <c r="R1098">
        <f>SUMPRODUCT(B$6:B$2053,Q$6:Q$2053,EXP(constants!B$7+constants!A$7*ABS(A$6:A$2053-A1098)))</f>
        <v>5022.9443044854715</v>
      </c>
      <c r="S1098">
        <f t="shared" si="254"/>
        <v>751612.42359083437</v>
      </c>
      <c r="T1098">
        <f t="shared" si="253"/>
        <v>751604.78347956424</v>
      </c>
      <c r="AT1098">
        <f t="shared" si="255"/>
        <v>0.14061037645718263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47735.55</v>
      </c>
      <c r="D1099" s="2">
        <f>front!E1112-front!C1112</f>
        <v>60237.4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50124.386624997613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64221.043625041806</v>
      </c>
      <c r="H1099" s="4"/>
      <c r="I1099">
        <f t="shared" si="250"/>
        <v>759460.40340905474</v>
      </c>
      <c r="J1099">
        <f t="shared" si="251"/>
        <v>107035.07270840301</v>
      </c>
      <c r="M1099">
        <f>IF(front!E1112&gt;$M$2,I1099,J1099)</f>
        <v>759460.40340905474</v>
      </c>
      <c r="O1099">
        <f t="shared" si="252"/>
        <v>758389.81425306713</v>
      </c>
      <c r="Q1099">
        <f>'slit correction'!O1101</f>
        <v>758389.81425306713</v>
      </c>
      <c r="R1099">
        <f>SUMPRODUCT(B$6:B$2053,Q$6:Q$2053,EXP(constants!B$7+constants!A$7*ABS(A$6:A$2053-A1099)))</f>
        <v>5016.8394032853312</v>
      </c>
      <c r="S1099">
        <f t="shared" si="254"/>
        <v>753372.97484978184</v>
      </c>
      <c r="T1099">
        <f t="shared" si="253"/>
        <v>753365.33473851171</v>
      </c>
      <c r="AT1099">
        <f t="shared" si="255"/>
        <v>0.1409356856893994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47461.3</v>
      </c>
      <c r="D1100" s="2">
        <f>front!E1113-front!C1113</f>
        <v>60244.7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49817.628769563657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64229.477645329011</v>
      </c>
      <c r="H1100" s="4"/>
      <c r="I1100">
        <f t="shared" si="250"/>
        <v>754812.5571146009</v>
      </c>
      <c r="J1100">
        <f t="shared" si="251"/>
        <v>107049.12940888169</v>
      </c>
      <c r="M1100">
        <f>IF(front!E1113&gt;$M$2,I1100,J1100)</f>
        <v>754812.5571146009</v>
      </c>
      <c r="O1100">
        <f t="shared" si="252"/>
        <v>753741.9679586133</v>
      </c>
      <c r="Q1100">
        <f>'slit correction'!O1102</f>
        <v>753741.9679586133</v>
      </c>
      <c r="R1100">
        <f>SUMPRODUCT(B$6:B$2053,Q$6:Q$2053,EXP(constants!B$7+constants!A$7*ABS(A$6:A$2053-A1100)))</f>
        <v>5010.5878853895592</v>
      </c>
      <c r="S1100">
        <f t="shared" si="254"/>
        <v>748731.38007322373</v>
      </c>
      <c r="T1100">
        <f t="shared" si="253"/>
        <v>748723.7399619536</v>
      </c>
      <c r="AT1100">
        <f t="shared" si="255"/>
        <v>0.14182213636998192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47442.329999999994</v>
      </c>
      <c r="D1101" s="2">
        <f>front!E1114-front!C1114</f>
        <v>60131.1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49796.414662943891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64098.310258599369</v>
      </c>
      <c r="H1101" s="4"/>
      <c r="I1101">
        <f t="shared" si="250"/>
        <v>754491.13125672564</v>
      </c>
      <c r="J1101">
        <f t="shared" si="251"/>
        <v>106830.51709766562</v>
      </c>
      <c r="M1101">
        <f>IF(front!E1114&gt;$M$2,I1101,J1101)</f>
        <v>754491.13125672564</v>
      </c>
      <c r="O1101">
        <f t="shared" si="252"/>
        <v>753420.54210073804</v>
      </c>
      <c r="Q1101">
        <f>'slit correction'!O1103</f>
        <v>753420.54210073804</v>
      </c>
      <c r="R1101">
        <f>SUMPRODUCT(B$6:B$2053,Q$6:Q$2053,EXP(constants!B$7+constants!A$7*ABS(A$6:A$2053-A1101)))</f>
        <v>5004.4515293038148</v>
      </c>
      <c r="S1101">
        <f t="shared" si="254"/>
        <v>748416.09057143424</v>
      </c>
      <c r="T1101">
        <f t="shared" si="253"/>
        <v>748408.45046016411</v>
      </c>
      <c r="AT1101">
        <f t="shared" si="255"/>
        <v>0.14159280695549373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47369.27</v>
      </c>
      <c r="D1102" s="2">
        <f>front!E1115-front!C1115</f>
        <v>60259.8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49714.717382013776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64246.925626840028</v>
      </c>
      <c r="H1102" s="4"/>
      <c r="I1102">
        <f t="shared" si="250"/>
        <v>753253.29366687534</v>
      </c>
      <c r="J1102">
        <f t="shared" si="251"/>
        <v>107078.20937806671</v>
      </c>
      <c r="M1102">
        <f>IF(front!E1115&gt;$M$2,I1102,J1102)</f>
        <v>753253.29366687534</v>
      </c>
      <c r="O1102">
        <f t="shared" si="252"/>
        <v>752182.70451088774</v>
      </c>
      <c r="Q1102">
        <f>'slit correction'!O1104</f>
        <v>752182.70451088774</v>
      </c>
      <c r="R1102">
        <f>SUMPRODUCT(B$6:B$2053,Q$6:Q$2053,EXP(constants!B$7+constants!A$7*ABS(A$6:A$2053-A1102)))</f>
        <v>4998.3011167507702</v>
      </c>
      <c r="S1102">
        <f t="shared" si="254"/>
        <v>747184.40339413693</v>
      </c>
      <c r="T1102">
        <f t="shared" si="253"/>
        <v>747176.7632828668</v>
      </c>
      <c r="AT1102">
        <f t="shared" si="255"/>
        <v>0.14215431950759158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47781.04</v>
      </c>
      <c r="D1103" s="2">
        <f>front!E1116-front!C1116</f>
        <v>60276.7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50175.280157751426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64266.457142773972</v>
      </c>
      <c r="H1103" s="4"/>
      <c r="I1103">
        <f t="shared" ref="I1103:I1166" si="257">F1103*1000/I$2</f>
        <v>760231.51754168828</v>
      </c>
      <c r="J1103">
        <f t="shared" ref="J1103:J1166" si="258">G1103*1000/J$2</f>
        <v>107110.76190462329</v>
      </c>
      <c r="M1103">
        <f>IF(front!E1116&gt;$M$2,I1103,J1103)</f>
        <v>760231.51754168828</v>
      </c>
      <c r="O1103">
        <f t="shared" si="252"/>
        <v>759160.92838570068</v>
      </c>
      <c r="Q1103">
        <f>'slit correction'!O1105</f>
        <v>759160.92838570068</v>
      </c>
      <c r="R1103">
        <f>SUMPRODUCT(B$6:B$2053,Q$6:Q$2053,EXP(constants!B$7+constants!A$7*ABS(A$6:A$2053-A1103)))</f>
        <v>4992.0072553767859</v>
      </c>
      <c r="S1103">
        <f t="shared" si="254"/>
        <v>754168.9211303239</v>
      </c>
      <c r="T1103">
        <f t="shared" si="253"/>
        <v>754161.28101905377</v>
      </c>
      <c r="AT1103">
        <f t="shared" si="255"/>
        <v>0.14089229324637903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48731.45</v>
      </c>
      <c r="D1104" s="2">
        <f>front!E1117-front!C1117</f>
        <v>60237.9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51239.263109647065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64221.621274918318</v>
      </c>
      <c r="H1104" s="4"/>
      <c r="I1104">
        <f t="shared" si="257"/>
        <v>776352.47135828889</v>
      </c>
      <c r="J1104">
        <f t="shared" si="258"/>
        <v>107036.03545819719</v>
      </c>
      <c r="M1104">
        <f>IF(front!E1117&gt;$M$2,I1104,J1104)</f>
        <v>776352.47135828889</v>
      </c>
      <c r="O1104">
        <f t="shared" si="252"/>
        <v>775281.88220230129</v>
      </c>
      <c r="Q1104">
        <f>'slit correction'!O1106</f>
        <v>775281.88220230129</v>
      </c>
      <c r="R1104">
        <f>SUMPRODUCT(B$6:B$2053,Q$6:Q$2053,EXP(constants!B$7+constants!A$7*ABS(A$6:A$2053-A1104)))</f>
        <v>4985.8195167940357</v>
      </c>
      <c r="S1104">
        <f t="shared" si="254"/>
        <v>770296.06268550723</v>
      </c>
      <c r="T1104">
        <f t="shared" si="253"/>
        <v>770288.42257423711</v>
      </c>
      <c r="AT1104">
        <f t="shared" si="255"/>
        <v>0.13787041248278548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48882.02</v>
      </c>
      <c r="D1105" s="2">
        <f>front!E1118-front!C1118</f>
        <v>60294.5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51407.934558466353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64287.032981926473</v>
      </c>
      <c r="H1105" s="4"/>
      <c r="I1105">
        <f t="shared" si="257"/>
        <v>778908.09937070229</v>
      </c>
      <c r="J1105">
        <f t="shared" si="258"/>
        <v>107145.05496987746</v>
      </c>
      <c r="M1105">
        <f>IF(front!E1118&gt;$M$2,I1105,J1105)</f>
        <v>778908.09937070229</v>
      </c>
      <c r="O1105">
        <f t="shared" si="252"/>
        <v>777837.51021471468</v>
      </c>
      <c r="Q1105">
        <f>'slit correction'!O1107</f>
        <v>777837.51021471468</v>
      </c>
      <c r="R1105">
        <f>SUMPRODUCT(B$6:B$2053,Q$6:Q$2053,EXP(constants!B$7+constants!A$7*ABS(A$6:A$2053-A1105)))</f>
        <v>4979.5882116562589</v>
      </c>
      <c r="S1105">
        <f t="shared" si="254"/>
        <v>772857.92200305837</v>
      </c>
      <c r="T1105">
        <f t="shared" si="253"/>
        <v>772850.28189178824</v>
      </c>
      <c r="AT1105">
        <f t="shared" si="255"/>
        <v>0.13755801879123147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49089.840000000004</v>
      </c>
      <c r="D1106" s="2">
        <f>front!E1119-front!C1119</f>
        <v>60208.4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51640.782110145723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64187.545632381036</v>
      </c>
      <c r="H1106" s="4"/>
      <c r="I1106">
        <f t="shared" si="257"/>
        <v>782436.09257796558</v>
      </c>
      <c r="J1106">
        <f t="shared" si="258"/>
        <v>106979.24272063505</v>
      </c>
      <c r="M1106">
        <f>IF(front!E1119&gt;$M$2,I1106,J1106)</f>
        <v>782436.09257796558</v>
      </c>
      <c r="O1106">
        <f t="shared" si="252"/>
        <v>781365.50342197798</v>
      </c>
      <c r="Q1106">
        <f>'slit correction'!O1108</f>
        <v>781365.50342197798</v>
      </c>
      <c r="R1106">
        <f>SUMPRODUCT(B$6:B$2053,Q$6:Q$2053,EXP(constants!B$7+constants!A$7*ABS(A$6:A$2053-A1106)))</f>
        <v>4973.1767352164097</v>
      </c>
      <c r="S1106">
        <f t="shared" si="254"/>
        <v>776392.32668676157</v>
      </c>
      <c r="T1106">
        <f t="shared" si="253"/>
        <v>776384.68657549145</v>
      </c>
      <c r="AT1106">
        <f t="shared" si="255"/>
        <v>0.1367258536964476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49547.199999999997</v>
      </c>
      <c r="D1107" s="2">
        <f>front!E1120-front!C1120</f>
        <v>60200.2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52153.386544655499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64178.075810149501</v>
      </c>
      <c r="H1107" s="4"/>
      <c r="I1107">
        <f t="shared" si="257"/>
        <v>790202.82643417432</v>
      </c>
      <c r="J1107">
        <f t="shared" si="258"/>
        <v>106963.45968358249</v>
      </c>
      <c r="M1107">
        <f>IF(front!E1120&gt;$M$2,I1107,J1107)</f>
        <v>790202.82643417432</v>
      </c>
      <c r="O1107">
        <f t="shared" si="252"/>
        <v>789132.23727818672</v>
      </c>
      <c r="Q1107">
        <f>'slit correction'!O1109</f>
        <v>789132.23727818672</v>
      </c>
      <c r="R1107">
        <f>SUMPRODUCT(B$6:B$2053,Q$6:Q$2053,EXP(constants!B$7+constants!A$7*ABS(A$6:A$2053-A1107)))</f>
        <v>4966.8433958567139</v>
      </c>
      <c r="S1107">
        <f t="shared" si="254"/>
        <v>784165.39388233004</v>
      </c>
      <c r="T1107">
        <f t="shared" si="253"/>
        <v>784157.75377105991</v>
      </c>
      <c r="AT1107">
        <f t="shared" si="255"/>
        <v>0.13536203124742024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49325.14</v>
      </c>
      <c r="D1108" s="2">
        <f>front!E1121-front!C1121</f>
        <v>60280.7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51904.47678579067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64271.080552125874</v>
      </c>
      <c r="H1108" s="4"/>
      <c r="I1108">
        <f t="shared" si="257"/>
        <v>786431.46645137377</v>
      </c>
      <c r="J1108">
        <f t="shared" si="258"/>
        <v>107118.46758687645</v>
      </c>
      <c r="M1108">
        <f>IF(front!E1121&gt;$M$2,I1108,J1108)</f>
        <v>786431.46645137377</v>
      </c>
      <c r="O1108">
        <f t="shared" si="252"/>
        <v>785360.87729538616</v>
      </c>
      <c r="Q1108">
        <f>'slit correction'!O1110</f>
        <v>785360.87729538616</v>
      </c>
      <c r="R1108">
        <f>SUMPRODUCT(B$6:B$2053,Q$6:Q$2053,EXP(constants!B$7+constants!A$7*ABS(A$6:A$2053-A1108)))</f>
        <v>4960.4465198172784</v>
      </c>
      <c r="S1108">
        <f t="shared" si="254"/>
        <v>780400.43077556894</v>
      </c>
      <c r="T1108">
        <f t="shared" si="253"/>
        <v>780392.79066429881</v>
      </c>
      <c r="AT1108">
        <f t="shared" si="255"/>
        <v>0.13620826754329743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48813.85</v>
      </c>
      <c r="D1109" s="2">
        <f>front!E1122-front!C1122</f>
        <v>60279.5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51331.565830800224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64269.693506548727</v>
      </c>
      <c r="H1109" s="4"/>
      <c r="I1109">
        <f t="shared" si="257"/>
        <v>777750.99743636698</v>
      </c>
      <c r="J1109">
        <f t="shared" si="258"/>
        <v>107116.15584424787</v>
      </c>
      <c r="M1109">
        <f>IF(front!E1122&gt;$M$2,I1109,J1109)</f>
        <v>777750.99743636698</v>
      </c>
      <c r="O1109">
        <f t="shared" si="252"/>
        <v>776680.40828037937</v>
      </c>
      <c r="Q1109">
        <f>'slit correction'!O1111</f>
        <v>776680.40828037937</v>
      </c>
      <c r="R1109">
        <f>SUMPRODUCT(B$6:B$2053,Q$6:Q$2053,EXP(constants!B$7+constants!A$7*ABS(A$6:A$2053-A1109)))</f>
        <v>4953.9894907966273</v>
      </c>
      <c r="S1109">
        <f t="shared" si="254"/>
        <v>771726.41878958279</v>
      </c>
      <c r="T1109">
        <f t="shared" si="253"/>
        <v>771718.77867831266</v>
      </c>
      <c r="AT1109">
        <f t="shared" si="255"/>
        <v>0.1377255139463987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48683.700000000004</v>
      </c>
      <c r="D1110" s="2">
        <f>front!E1123-front!C1123</f>
        <v>60212.3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51185.778367020306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64192.049884457774</v>
      </c>
      <c r="H1110" s="4"/>
      <c r="I1110">
        <f t="shared" si="257"/>
        <v>775542.09647000465</v>
      </c>
      <c r="J1110">
        <f t="shared" si="258"/>
        <v>106986.74980742963</v>
      </c>
      <c r="M1110">
        <f>IF(front!E1123&gt;$M$2,I1110,J1110)</f>
        <v>775542.09647000465</v>
      </c>
      <c r="O1110">
        <f t="shared" si="252"/>
        <v>774471.50731401704</v>
      </c>
      <c r="Q1110">
        <f>'slit correction'!O1112</f>
        <v>774471.50731401704</v>
      </c>
      <c r="R1110">
        <f>SUMPRODUCT(B$6:B$2053,Q$6:Q$2053,EXP(constants!B$7+constants!A$7*ABS(A$6:A$2053-A1110)))</f>
        <v>4947.3438752314232</v>
      </c>
      <c r="S1110">
        <f t="shared" si="254"/>
        <v>769524.16343878559</v>
      </c>
      <c r="T1110">
        <f t="shared" si="253"/>
        <v>769516.52332751546</v>
      </c>
      <c r="AT1110">
        <f t="shared" si="255"/>
        <v>0.13795092528748054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48565.979999999996</v>
      </c>
      <c r="D1111" s="2">
        <f>front!E1124-front!C1124</f>
        <v>60199.7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51053.932405602311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64177.498410706314</v>
      </c>
      <c r="H1111" s="4"/>
      <c r="I1111">
        <f t="shared" si="257"/>
        <v>773544.43038791383</v>
      </c>
      <c r="J1111">
        <f t="shared" si="258"/>
        <v>106962.49735117718</v>
      </c>
      <c r="M1111">
        <f>IF(front!E1124&gt;$M$2,I1111,J1111)</f>
        <v>773544.43038791383</v>
      </c>
      <c r="O1111">
        <f t="shared" si="252"/>
        <v>772473.84123192623</v>
      </c>
      <c r="Q1111">
        <f>'slit correction'!O1113</f>
        <v>772473.84123192623</v>
      </c>
      <c r="R1111">
        <f>SUMPRODUCT(B$6:B$2053,Q$6:Q$2053,EXP(constants!B$7+constants!A$7*ABS(A$6:A$2053-A1111)))</f>
        <v>4940.7854096404426</v>
      </c>
      <c r="S1111">
        <f t="shared" si="254"/>
        <v>767533.05582228582</v>
      </c>
      <c r="T1111">
        <f t="shared" si="253"/>
        <v>767525.4157110157</v>
      </c>
      <c r="AT1111">
        <f t="shared" si="255"/>
        <v>0.13827582896245283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48693.24</v>
      </c>
      <c r="D1112" s="2">
        <f>front!E1125-front!C1125</f>
        <v>60010.7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51196.463890020044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63959.472911475947</v>
      </c>
      <c r="H1112" s="4"/>
      <c r="I1112">
        <f t="shared" si="257"/>
        <v>775703.99833363702</v>
      </c>
      <c r="J1112">
        <f t="shared" si="258"/>
        <v>106599.12151912658</v>
      </c>
      <c r="M1112">
        <f>IF(front!E1125&gt;$M$2,I1112,J1112)</f>
        <v>775703.99833363702</v>
      </c>
      <c r="O1112">
        <f t="shared" si="252"/>
        <v>774633.40917764942</v>
      </c>
      <c r="Q1112">
        <f>'slit correction'!O1114</f>
        <v>774633.40917764942</v>
      </c>
      <c r="R1112">
        <f>SUMPRODUCT(B$6:B$2053,Q$6:Q$2053,EXP(constants!B$7+constants!A$7*ABS(A$6:A$2053-A1112)))</f>
        <v>4934.1787437671082</v>
      </c>
      <c r="S1112">
        <f t="shared" si="254"/>
        <v>769699.23043388233</v>
      </c>
      <c r="T1112">
        <f t="shared" si="253"/>
        <v>769691.5903226122</v>
      </c>
      <c r="AT1112">
        <f t="shared" si="255"/>
        <v>0.13742242111439701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49062.07</v>
      </c>
      <c r="D1113" s="2">
        <f>front!E1126-front!C1126</f>
        <v>60313.5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51609.664960892769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64309.000720119097</v>
      </c>
      <c r="H1113" s="4"/>
      <c r="I1113">
        <f t="shared" si="257"/>
        <v>781964.62061958737</v>
      </c>
      <c r="J1113">
        <f t="shared" si="258"/>
        <v>107181.66786686516</v>
      </c>
      <c r="M1113">
        <f>IF(front!E1126&gt;$M$2,I1113,J1113)</f>
        <v>781964.62061958737</v>
      </c>
      <c r="O1113">
        <f t="shared" si="252"/>
        <v>780894.03146359976</v>
      </c>
      <c r="Q1113">
        <f>'slit correction'!O1115</f>
        <v>780894.03146359976</v>
      </c>
      <c r="R1113">
        <f>SUMPRODUCT(B$6:B$2053,Q$6:Q$2053,EXP(constants!B$7+constants!A$7*ABS(A$6:A$2053-A1113)))</f>
        <v>4927.3789596346696</v>
      </c>
      <c r="S1113">
        <f t="shared" si="254"/>
        <v>775966.65250396507</v>
      </c>
      <c r="T1113">
        <f t="shared" si="253"/>
        <v>775959.01239269495</v>
      </c>
      <c r="AT1113">
        <f t="shared" si="255"/>
        <v>0.13706715756774274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49430.2</v>
      </c>
      <c r="D1114" s="2">
        <f>front!E1127-front!C1127</f>
        <v>60154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52022.233636107143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64124.737967447407</v>
      </c>
      <c r="H1114" s="4"/>
      <c r="I1114">
        <f t="shared" si="257"/>
        <v>788215.6611531385</v>
      </c>
      <c r="J1114">
        <f t="shared" si="258"/>
        <v>106874.56327907901</v>
      </c>
      <c r="M1114">
        <f>IF(front!E1127&gt;$M$2,I1114,J1114)</f>
        <v>788215.6611531385</v>
      </c>
      <c r="O1114">
        <f t="shared" si="252"/>
        <v>787145.0719971509</v>
      </c>
      <c r="Q1114">
        <f>'slit correction'!O1116</f>
        <v>787145.0719971509</v>
      </c>
      <c r="R1114">
        <f>SUMPRODUCT(B$6:B$2053,Q$6:Q$2053,EXP(constants!B$7+constants!A$7*ABS(A$6:A$2053-A1114)))</f>
        <v>4920.6582928356011</v>
      </c>
      <c r="S1114">
        <f t="shared" si="254"/>
        <v>782224.41370431532</v>
      </c>
      <c r="T1114">
        <f t="shared" si="253"/>
        <v>782216.77359304519</v>
      </c>
      <c r="AT1114">
        <f t="shared" si="255"/>
        <v>0.13559050973781006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49405.380000000005</v>
      </c>
      <c r="D1115" s="2">
        <f>front!E1128-front!C1128</f>
        <v>60289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51994.413040834217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64280.67481915086</v>
      </c>
      <c r="H1115" s="4"/>
      <c r="I1115">
        <f t="shared" si="257"/>
        <v>787794.13698233664</v>
      </c>
      <c r="J1115">
        <f t="shared" si="258"/>
        <v>107134.4580319181</v>
      </c>
      <c r="M1115">
        <f>IF(front!E1128&gt;$M$2,I1115,J1115)</f>
        <v>787794.13698233664</v>
      </c>
      <c r="O1115">
        <f t="shared" si="252"/>
        <v>786723.54782634904</v>
      </c>
      <c r="Q1115">
        <f>'slit correction'!O1117</f>
        <v>786723.54782634904</v>
      </c>
      <c r="R1115">
        <f>SUMPRODUCT(B$6:B$2053,Q$6:Q$2053,EXP(constants!B$7+constants!A$7*ABS(A$6:A$2053-A1115)))</f>
        <v>4913.8682673737821</v>
      </c>
      <c r="S1115">
        <f t="shared" si="254"/>
        <v>781809.67955897527</v>
      </c>
      <c r="T1115">
        <f t="shared" si="253"/>
        <v>781802.03944770514</v>
      </c>
      <c r="AT1115">
        <f t="shared" si="255"/>
        <v>0.13599296186983451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49152.480000000003</v>
      </c>
      <c r="D1116" s="2">
        <f>front!E1129-front!C1129</f>
        <v>60274.2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51710.975313023555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64263.567621994676</v>
      </c>
      <c r="H1116" s="4"/>
      <c r="I1116">
        <f t="shared" si="257"/>
        <v>783499.62595490227</v>
      </c>
      <c r="J1116">
        <f t="shared" si="258"/>
        <v>107105.94603665778</v>
      </c>
      <c r="M1116">
        <f>IF(front!E1129&gt;$M$2,I1116,J1116)</f>
        <v>783499.62595490227</v>
      </c>
      <c r="O1116">
        <f t="shared" si="252"/>
        <v>782429.03679891466</v>
      </c>
      <c r="Q1116">
        <f>'slit correction'!O1118</f>
        <v>782429.03679891466</v>
      </c>
      <c r="R1116">
        <f>SUMPRODUCT(B$6:B$2053,Q$6:Q$2053,EXP(constants!B$7+constants!A$7*ABS(A$6:A$2053-A1116)))</f>
        <v>4907.0081823704659</v>
      </c>
      <c r="S1116">
        <f t="shared" si="254"/>
        <v>777522.02861654421</v>
      </c>
      <c r="T1116">
        <f t="shared" si="253"/>
        <v>777514.38850527408</v>
      </c>
      <c r="AT1116">
        <f t="shared" si="255"/>
        <v>0.13670197468967615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48968.66</v>
      </c>
      <c r="D1117" s="2">
        <f>front!E1130-front!C1130</f>
        <v>60230.3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51505.002519010173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64212.841357203703</v>
      </c>
      <c r="H1117" s="4"/>
      <c r="I1117">
        <f t="shared" si="257"/>
        <v>780378.82604560861</v>
      </c>
      <c r="J1117">
        <f t="shared" si="258"/>
        <v>107021.40226200617</v>
      </c>
      <c r="M1117">
        <f>IF(front!E1130&gt;$M$2,I1117,J1117)</f>
        <v>780378.82604560861</v>
      </c>
      <c r="O1117">
        <f t="shared" si="252"/>
        <v>779308.23688962101</v>
      </c>
      <c r="Q1117">
        <f>'slit correction'!O1119</f>
        <v>779308.23688962101</v>
      </c>
      <c r="R1117">
        <f>SUMPRODUCT(B$6:B$2053,Q$6:Q$2053,EXP(constants!B$7+constants!A$7*ABS(A$6:A$2053-A1117)))</f>
        <v>4899.9346719733139</v>
      </c>
      <c r="S1117">
        <f t="shared" si="254"/>
        <v>774408.30221764767</v>
      </c>
      <c r="T1117">
        <f t="shared" si="253"/>
        <v>774400.66210637754</v>
      </c>
      <c r="AT1117">
        <f t="shared" si="255"/>
        <v>0.13714032043169683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48967.659999999996</v>
      </c>
      <c r="D1118" s="2">
        <f>front!E1131-front!C1131</f>
        <v>60263.7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51503.882109813385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64251.432557535511</v>
      </c>
      <c r="H1118" s="4"/>
      <c r="I1118">
        <f t="shared" si="257"/>
        <v>780361.8501486876</v>
      </c>
      <c r="J1118">
        <f t="shared" si="258"/>
        <v>107085.72092922586</v>
      </c>
      <c r="M1118">
        <f>IF(front!E1131&gt;$M$2,I1118,J1118)</f>
        <v>780361.8501486876</v>
      </c>
      <c r="O1118">
        <f t="shared" si="252"/>
        <v>779291.2609927</v>
      </c>
      <c r="Q1118">
        <f>'slit correction'!O1120</f>
        <v>779291.2609927</v>
      </c>
      <c r="R1118">
        <f>SUMPRODUCT(B$6:B$2053,Q$6:Q$2053,EXP(constants!B$7+constants!A$7*ABS(A$6:A$2053-A1118)))</f>
        <v>4892.9433756768294</v>
      </c>
      <c r="S1118">
        <f t="shared" si="254"/>
        <v>774398.31761702313</v>
      </c>
      <c r="T1118">
        <f t="shared" si="253"/>
        <v>774390.677505753</v>
      </c>
      <c r="AT1118">
        <f t="shared" si="255"/>
        <v>0.13722572535910374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49016.66</v>
      </c>
      <c r="D1119" s="2">
        <f>front!E1132-front!C1132</f>
        <v>60278.5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51558.783504527913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64268.537650147307</v>
      </c>
      <c r="H1119" s="4"/>
      <c r="I1119">
        <f t="shared" si="257"/>
        <v>781193.68946254416</v>
      </c>
      <c r="J1119">
        <f t="shared" si="258"/>
        <v>107114.22941691217</v>
      </c>
      <c r="M1119">
        <f>IF(front!E1132&gt;$M$2,I1119,J1119)</f>
        <v>781193.68946254416</v>
      </c>
      <c r="O1119">
        <f t="shared" si="252"/>
        <v>780123.10030655656</v>
      </c>
      <c r="Q1119">
        <f>'slit correction'!O1121</f>
        <v>780123.10030655656</v>
      </c>
      <c r="R1119">
        <f>SUMPRODUCT(B$6:B$2053,Q$6:Q$2053,EXP(constants!B$7+constants!A$7*ABS(A$6:A$2053-A1119)))</f>
        <v>4885.8872105978007</v>
      </c>
      <c r="S1119">
        <f t="shared" si="254"/>
        <v>775237.21309595881</v>
      </c>
      <c r="T1119">
        <f t="shared" si="253"/>
        <v>775229.57298468868</v>
      </c>
      <c r="AT1119">
        <f t="shared" si="255"/>
        <v>0.13711609663744984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48984.270000000004</v>
      </c>
      <c r="D1120" s="2">
        <f>front!E1133-front!C1133</f>
        <v>60174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51522.492255177713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64147.824511232335</v>
      </c>
      <c r="H1120" s="4"/>
      <c r="I1120">
        <f t="shared" si="257"/>
        <v>780643.82204814721</v>
      </c>
      <c r="J1120">
        <f t="shared" si="258"/>
        <v>106913.04085205389</v>
      </c>
      <c r="M1120">
        <f>IF(front!E1133&gt;$M$2,I1120,J1120)</f>
        <v>780643.82204814721</v>
      </c>
      <c r="O1120">
        <f t="shared" ref="O1120:O1183" si="259">M1120-$O$3</f>
        <v>779573.23289215961</v>
      </c>
      <c r="Q1120">
        <f>'slit correction'!O1122</f>
        <v>779573.23289215961</v>
      </c>
      <c r="R1120">
        <f>SUMPRODUCT(B$6:B$2053,Q$6:Q$2053,EXP(constants!B$7+constants!A$7*ABS(A$6:A$2053-A1120)))</f>
        <v>4878.7639264412765</v>
      </c>
      <c r="S1120">
        <f t="shared" si="254"/>
        <v>774694.46896571829</v>
      </c>
      <c r="T1120">
        <f t="shared" si="253"/>
        <v>774686.82885444816</v>
      </c>
      <c r="AT1120">
        <f t="shared" si="255"/>
        <v>0.13695495670682434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48808.800000000003</v>
      </c>
      <c r="D1121" s="2">
        <f>front!E1134-front!C1134</f>
        <v>60188.5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51325.908693086094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64164.565527075487</v>
      </c>
      <c r="H1121" s="4"/>
      <c r="I1121">
        <f t="shared" si="257"/>
        <v>777665.28322857723</v>
      </c>
      <c r="J1121">
        <f t="shared" si="258"/>
        <v>106940.94254512581</v>
      </c>
      <c r="M1121">
        <f>IF(front!E1134&gt;$M$2,I1121,J1121)</f>
        <v>777665.28322857723</v>
      </c>
      <c r="O1121">
        <f t="shared" si="259"/>
        <v>776594.69407258963</v>
      </c>
      <c r="Q1121">
        <f>'slit correction'!O1123</f>
        <v>776594.69407258963</v>
      </c>
      <c r="R1121">
        <f>SUMPRODUCT(B$6:B$2053,Q$6:Q$2053,EXP(constants!B$7+constants!A$7*ABS(A$6:A$2053-A1121)))</f>
        <v>4871.4195459836465</v>
      </c>
      <c r="S1121">
        <f t="shared" si="254"/>
        <v>771723.27452660596</v>
      </c>
      <c r="T1121">
        <f t="shared" si="253"/>
        <v>771715.63441533584</v>
      </c>
      <c r="AT1121">
        <f t="shared" si="255"/>
        <v>0.13751538721279516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48653.68</v>
      </c>
      <c r="D1122" s="2">
        <f>front!E1135-front!C1135</f>
        <v>60205.4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51152.154428356036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64184.080960132895</v>
      </c>
      <c r="H1122" s="4"/>
      <c r="I1122">
        <f t="shared" si="257"/>
        <v>775032.64285387937</v>
      </c>
      <c r="J1122">
        <f t="shared" si="258"/>
        <v>106973.46826688816</v>
      </c>
      <c r="M1122">
        <f>IF(front!E1135&gt;$M$2,I1122,J1122)</f>
        <v>775032.64285387937</v>
      </c>
      <c r="O1122">
        <f t="shared" si="259"/>
        <v>773962.05369789177</v>
      </c>
      <c r="Q1122">
        <f>'slit correction'!O1124</f>
        <v>773962.05369789177</v>
      </c>
      <c r="R1122">
        <f>SUMPRODUCT(B$6:B$2053,Q$6:Q$2053,EXP(constants!B$7+constants!A$7*ABS(A$6:A$2053-A1122)))</f>
        <v>4864.1616028639646</v>
      </c>
      <c r="S1122">
        <f t="shared" si="254"/>
        <v>769097.89209502784</v>
      </c>
      <c r="T1122">
        <f t="shared" si="253"/>
        <v>769090.25198375771</v>
      </c>
      <c r="AT1122">
        <f t="shared" si="255"/>
        <v>0.13802446807012281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48717.119999999995</v>
      </c>
      <c r="D1123" s="2">
        <f>front!E1136-front!C1136</f>
        <v>60315.7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51223.211791982249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64311.544672104843</v>
      </c>
      <c r="H1123" s="4"/>
      <c r="I1123">
        <f t="shared" si="257"/>
        <v>776109.26957548864</v>
      </c>
      <c r="J1123">
        <f t="shared" si="258"/>
        <v>107185.9077868414</v>
      </c>
      <c r="M1123">
        <f>IF(front!E1136&gt;$M$2,I1123,J1123)</f>
        <v>776109.26957548864</v>
      </c>
      <c r="O1123">
        <f t="shared" si="259"/>
        <v>775038.68041950103</v>
      </c>
      <c r="Q1123">
        <f>'slit correction'!O1125</f>
        <v>775038.68041950103</v>
      </c>
      <c r="R1123">
        <f>SUMPRODUCT(B$6:B$2053,Q$6:Q$2053,EXP(constants!B$7+constants!A$7*ABS(A$6:A$2053-A1123)))</f>
        <v>4856.8400656307567</v>
      </c>
      <c r="S1123">
        <f t="shared" si="254"/>
        <v>770181.8403538703</v>
      </c>
      <c r="T1123">
        <f t="shared" si="253"/>
        <v>770174.20024260017</v>
      </c>
      <c r="AT1123">
        <f t="shared" si="255"/>
        <v>0.13810672284003164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48765.23</v>
      </c>
      <c r="D1124" s="2">
        <f>front!E1137-front!C1137</f>
        <v>60220.9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51277.101750603157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64201.983050677147</v>
      </c>
      <c r="H1124" s="4"/>
      <c r="I1124">
        <f t="shared" si="257"/>
        <v>776925.78410004778</v>
      </c>
      <c r="J1124">
        <f t="shared" si="258"/>
        <v>107003.30508446191</v>
      </c>
      <c r="M1124">
        <f>IF(front!E1137&gt;$M$2,I1124,J1124)</f>
        <v>776925.78410004778</v>
      </c>
      <c r="O1124">
        <f t="shared" si="259"/>
        <v>775855.19494406017</v>
      </c>
      <c r="Q1124">
        <f>'slit correction'!O1126</f>
        <v>775855.19494406017</v>
      </c>
      <c r="R1124">
        <f>SUMPRODUCT(B$6:B$2053,Q$6:Q$2053,EXP(constants!B$7+constants!A$7*ABS(A$6:A$2053-A1124)))</f>
        <v>4849.4523434773446</v>
      </c>
      <c r="S1124">
        <f t="shared" si="254"/>
        <v>771005.74260058277</v>
      </c>
      <c r="T1124">
        <f t="shared" si="253"/>
        <v>770998.10248931265</v>
      </c>
      <c r="AT1124">
        <f t="shared" si="255"/>
        <v>0.13772654644022303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48764.299999999996</v>
      </c>
      <c r="D1125" s="2">
        <f>front!E1138-front!C1138</f>
        <v>60254.6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51276.059993250179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64240.91670452954</v>
      </c>
      <c r="H1125" s="4"/>
      <c r="I1125">
        <f t="shared" si="257"/>
        <v>776909.99989772995</v>
      </c>
      <c r="J1125">
        <f t="shared" si="258"/>
        <v>107068.19450754923</v>
      </c>
      <c r="M1125">
        <f>IF(front!E1138&gt;$M$2,I1125,J1125)</f>
        <v>776909.99989772995</v>
      </c>
      <c r="O1125">
        <f t="shared" si="259"/>
        <v>775839.41074174235</v>
      </c>
      <c r="Q1125">
        <f>'slit correction'!O1127</f>
        <v>775839.41074174235</v>
      </c>
      <c r="R1125">
        <f>SUMPRODUCT(B$6:B$2053,Q$6:Q$2053,EXP(constants!B$7+constants!A$7*ABS(A$6:A$2053-A1125)))</f>
        <v>4841.8366867293644</v>
      </c>
      <c r="S1125">
        <f t="shared" si="254"/>
        <v>770997.57405501301</v>
      </c>
      <c r="T1125">
        <f t="shared" si="253"/>
        <v>770989.93394374289</v>
      </c>
      <c r="AT1125">
        <f t="shared" si="255"/>
        <v>0.13781286702660972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48576.76</v>
      </c>
      <c r="D1126" s="2">
        <f>front!E1139-front!C1139</f>
        <v>60256.4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51066.005237976133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64242.996674924565</v>
      </c>
      <c r="H1126" s="4"/>
      <c r="I1126">
        <f t="shared" si="257"/>
        <v>773727.35209054744</v>
      </c>
      <c r="J1126">
        <f t="shared" si="258"/>
        <v>107071.66112487428</v>
      </c>
      <c r="M1126">
        <f>IF(front!E1139&gt;$M$2,I1126,J1126)</f>
        <v>773727.35209054744</v>
      </c>
      <c r="O1126">
        <f t="shared" si="259"/>
        <v>772656.76293455984</v>
      </c>
      <c r="Q1126">
        <f>'slit correction'!O1128</f>
        <v>772656.76293455984</v>
      </c>
      <c r="R1126">
        <f>SUMPRODUCT(B$6:B$2053,Q$6:Q$2053,EXP(constants!B$7+constants!A$7*ABS(A$6:A$2053-A1126)))</f>
        <v>4834.309107480286</v>
      </c>
      <c r="S1126">
        <f t="shared" si="254"/>
        <v>767822.4538270795</v>
      </c>
      <c r="T1126">
        <f t="shared" si="253"/>
        <v>767814.81371580937</v>
      </c>
      <c r="AT1126">
        <f t="shared" si="255"/>
        <v>0.13838422647923135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48483.700000000004</v>
      </c>
      <c r="D1127" s="2">
        <f>front!E1140-front!C1140</f>
        <v>60229.599999999999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50961.789578679534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64212.032719344621</v>
      </c>
      <c r="H1127" s="4"/>
      <c r="I1127">
        <f t="shared" si="257"/>
        <v>772148.32694968989</v>
      </c>
      <c r="J1127">
        <f t="shared" si="258"/>
        <v>107020.05453224103</v>
      </c>
      <c r="M1127">
        <f>IF(front!E1140&gt;$M$2,I1127,J1127)</f>
        <v>772148.32694968989</v>
      </c>
      <c r="O1127">
        <f t="shared" si="259"/>
        <v>771077.73779370228</v>
      </c>
      <c r="Q1127">
        <f>'slit correction'!O1129</f>
        <v>771077.73779370228</v>
      </c>
      <c r="R1127">
        <f>SUMPRODUCT(B$6:B$2053,Q$6:Q$2053,EXP(constants!B$7+constants!A$7*ABS(A$6:A$2053-A1127)))</f>
        <v>4826.7141959772771</v>
      </c>
      <c r="S1127">
        <f t="shared" si="254"/>
        <v>766251.02359772497</v>
      </c>
      <c r="T1127">
        <f t="shared" si="253"/>
        <v>766243.38348645484</v>
      </c>
      <c r="AT1127">
        <f t="shared" si="255"/>
        <v>0.13860038388610538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48364.62</v>
      </c>
      <c r="D1128" s="2">
        <f>front!E1141-front!C1141</f>
        <v>60191.9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50828.451232861335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64168.491406360139</v>
      </c>
      <c r="H1128" s="4"/>
      <c r="I1128">
        <f t="shared" si="257"/>
        <v>770128.04898274748</v>
      </c>
      <c r="J1128">
        <f t="shared" si="258"/>
        <v>106947.4856772669</v>
      </c>
      <c r="M1128">
        <f>IF(front!E1141&gt;$M$2,I1128,J1128)</f>
        <v>770128.04898274748</v>
      </c>
      <c r="O1128">
        <f t="shared" si="259"/>
        <v>769057.45982675988</v>
      </c>
      <c r="Q1128">
        <f>'slit correction'!O1130</f>
        <v>769057.45982675988</v>
      </c>
      <c r="R1128">
        <f>SUMPRODUCT(B$6:B$2053,Q$6:Q$2053,EXP(constants!B$7+constants!A$7*ABS(A$6:A$2053-A1128)))</f>
        <v>4819.0524956278296</v>
      </c>
      <c r="S1128">
        <f t="shared" si="254"/>
        <v>764238.4073311321</v>
      </c>
      <c r="T1128">
        <f t="shared" si="253"/>
        <v>764230.76721986197</v>
      </c>
      <c r="AT1128">
        <f t="shared" si="255"/>
        <v>0.13886974486714579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47911.729999999996</v>
      </c>
      <c r="D1129" s="2">
        <f>front!E1142-front!C1142</f>
        <v>60240.2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50321.511714275621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64224.278507412862</v>
      </c>
      <c r="H1129" s="4"/>
      <c r="I1129">
        <f t="shared" si="257"/>
        <v>762447.14718599431</v>
      </c>
      <c r="J1129">
        <f t="shared" si="258"/>
        <v>107040.46417902144</v>
      </c>
      <c r="M1129">
        <f>IF(front!E1142&gt;$M$2,I1129,J1129)</f>
        <v>762447.14718599431</v>
      </c>
      <c r="O1129">
        <f t="shared" si="259"/>
        <v>761376.55803000671</v>
      </c>
      <c r="Q1129">
        <f>'slit correction'!O1131</f>
        <v>761376.55803000671</v>
      </c>
      <c r="R1129">
        <f>SUMPRODUCT(B$6:B$2053,Q$6:Q$2053,EXP(constants!B$7+constants!A$7*ABS(A$6:A$2053-A1129)))</f>
        <v>4811.1593804897366</v>
      </c>
      <c r="S1129">
        <f t="shared" si="254"/>
        <v>756565.39864951698</v>
      </c>
      <c r="T1129">
        <f t="shared" si="253"/>
        <v>756557.75853824685</v>
      </c>
      <c r="AT1129">
        <f t="shared" si="255"/>
        <v>0.1403906678306576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47016.02</v>
      </c>
      <c r="D1130" s="2">
        <f>front!E1143-front!C1143</f>
        <v>60264.3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49319.833416338624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64252.125949687979</v>
      </c>
      <c r="H1130" s="4"/>
      <c r="I1130">
        <f t="shared" si="257"/>
        <v>747270.20327785797</v>
      </c>
      <c r="J1130">
        <f t="shared" si="258"/>
        <v>107086.8765828133</v>
      </c>
      <c r="M1130">
        <f>IF(front!E1143&gt;$M$2,I1130,J1130)</f>
        <v>747270.20327785797</v>
      </c>
      <c r="O1130">
        <f t="shared" si="259"/>
        <v>746199.61412187037</v>
      </c>
      <c r="Q1130">
        <f>'slit correction'!O1132</f>
        <v>746199.61412187037</v>
      </c>
      <c r="R1130">
        <f>SUMPRODUCT(B$6:B$2053,Q$6:Q$2053,EXP(constants!B$7+constants!A$7*ABS(A$6:A$2053-A1130)))</f>
        <v>4803.3727255468948</v>
      </c>
      <c r="S1130">
        <f t="shared" si="254"/>
        <v>741396.24139632343</v>
      </c>
      <c r="T1130">
        <f t="shared" si="253"/>
        <v>741388.6012850533</v>
      </c>
      <c r="AT1130">
        <f t="shared" si="255"/>
        <v>0.14330409015786102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46914.400000000001</v>
      </c>
      <c r="D1131" s="2">
        <f>front!E1144-front!C1144</f>
        <v>60251.9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49206.277074604855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64237.79683060744</v>
      </c>
      <c r="H1131" s="4"/>
      <c r="I1131">
        <f t="shared" si="257"/>
        <v>745549.65264552808</v>
      </c>
      <c r="J1131">
        <f t="shared" si="258"/>
        <v>107062.99471767906</v>
      </c>
      <c r="M1131">
        <f>IF(front!E1144&gt;$M$2,I1131,J1131)</f>
        <v>745549.65264552808</v>
      </c>
      <c r="O1131">
        <f t="shared" si="259"/>
        <v>744479.06348954048</v>
      </c>
      <c r="Q1131">
        <f>'slit correction'!O1133</f>
        <v>744479.06348954048</v>
      </c>
      <c r="R1131">
        <f>SUMPRODUCT(B$6:B$2053,Q$6:Q$2053,EXP(constants!B$7+constants!A$7*ABS(A$6:A$2053-A1131)))</f>
        <v>4795.5449519340918</v>
      </c>
      <c r="S1131">
        <f t="shared" si="254"/>
        <v>739683.51853760635</v>
      </c>
      <c r="T1131">
        <f t="shared" si="253"/>
        <v>739675.87842633622</v>
      </c>
      <c r="AT1131">
        <f t="shared" si="255"/>
        <v>0.14360276922908341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47159.77</v>
      </c>
      <c r="D1132" s="2">
        <f>front!E1145-front!C1145</f>
        <v>60253.3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49480.49972670155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64239.414530781884</v>
      </c>
      <c r="H1132" s="4"/>
      <c r="I1132">
        <f t="shared" si="257"/>
        <v>749704.54131365987</v>
      </c>
      <c r="J1132">
        <f t="shared" si="258"/>
        <v>107065.69088463647</v>
      </c>
      <c r="M1132">
        <f>IF(front!E1145&gt;$M$2,I1132,J1132)</f>
        <v>749704.54131365987</v>
      </c>
      <c r="O1132">
        <f t="shared" si="259"/>
        <v>748633.95215767226</v>
      </c>
      <c r="Q1132">
        <f>'slit correction'!O1134</f>
        <v>748633.95215767226</v>
      </c>
      <c r="R1132">
        <f>SUMPRODUCT(B$6:B$2053,Q$6:Q$2053,EXP(constants!B$7+constants!A$7*ABS(A$6:A$2053-A1132)))</f>
        <v>4787.6767313138989</v>
      </c>
      <c r="S1132">
        <f t="shared" si="254"/>
        <v>743846.27542635833</v>
      </c>
      <c r="T1132">
        <f t="shared" si="253"/>
        <v>743838.63531508821</v>
      </c>
      <c r="AT1132">
        <f t="shared" si="255"/>
        <v>0.14281051398866015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46578.86</v>
      </c>
      <c r="D1133" s="2">
        <f>front!E1146-front!C1146</f>
        <v>60288.6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48831.459309785889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64280.212423369449</v>
      </c>
      <c r="H1133" s="4"/>
      <c r="I1133">
        <f t="shared" si="257"/>
        <v>739870.59560281644</v>
      </c>
      <c r="J1133">
        <f t="shared" si="258"/>
        <v>107133.68737228241</v>
      </c>
      <c r="M1133">
        <f>IF(front!E1146&gt;$M$2,I1133,J1133)</f>
        <v>739870.59560281644</v>
      </c>
      <c r="O1133">
        <f t="shared" si="259"/>
        <v>738800.00644682883</v>
      </c>
      <c r="Q1133">
        <f>'slit correction'!O1135</f>
        <v>738800.00644682883</v>
      </c>
      <c r="R1133">
        <f>SUMPRODUCT(B$6:B$2053,Q$6:Q$2053,EXP(constants!B$7+constants!A$7*ABS(A$6:A$2053-A1133)))</f>
        <v>4779.7616865095761</v>
      </c>
      <c r="S1133">
        <f t="shared" si="254"/>
        <v>734020.24476031924</v>
      </c>
      <c r="T1133">
        <f t="shared" si="253"/>
        <v>734012.60464904911</v>
      </c>
      <c r="AT1133">
        <f t="shared" si="255"/>
        <v>0.14480057459912196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44339.3</v>
      </c>
      <c r="D1134" s="2">
        <f>front!E1147-front!C1147</f>
        <v>60220.4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46335.825039979325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64201.405514118378</v>
      </c>
      <c r="H1134" s="4"/>
      <c r="I1134">
        <f t="shared" si="257"/>
        <v>702057.95515120192</v>
      </c>
      <c r="J1134">
        <f t="shared" si="258"/>
        <v>107002.34252353063</v>
      </c>
      <c r="M1134">
        <f>IF(front!E1147&gt;$M$2,I1134,J1134)</f>
        <v>702057.95515120192</v>
      </c>
      <c r="O1134">
        <f t="shared" si="259"/>
        <v>700987.36599521432</v>
      </c>
      <c r="Q1134">
        <f>'slit correction'!O1136</f>
        <v>700987.36599521432</v>
      </c>
      <c r="R1134">
        <f>SUMPRODUCT(B$6:B$2053,Q$6:Q$2053,EXP(constants!B$7+constants!A$7*ABS(A$6:A$2053-A1134)))</f>
        <v>4771.6393374852923</v>
      </c>
      <c r="S1134">
        <f t="shared" si="254"/>
        <v>696215.72665772901</v>
      </c>
      <c r="T1134">
        <f t="shared" si="253"/>
        <v>696208.08654645889</v>
      </c>
      <c r="AT1134">
        <f t="shared" si="255"/>
        <v>0.15241240660891819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41746.67</v>
      </c>
      <c r="D1135" s="2">
        <f>front!E1148-front!C1148</f>
        <v>60244.5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43462.72154095849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64229.246566773472</v>
      </c>
      <c r="H1135" s="4"/>
      <c r="I1135">
        <f t="shared" si="257"/>
        <v>658526.08395391644</v>
      </c>
      <c r="J1135">
        <f t="shared" si="258"/>
        <v>107048.74427795579</v>
      </c>
      <c r="M1135">
        <f>IF(front!E1148&gt;$M$2,I1135,J1135)</f>
        <v>658526.08395391644</v>
      </c>
      <c r="O1135">
        <f t="shared" si="259"/>
        <v>657455.49479792884</v>
      </c>
      <c r="Q1135">
        <f>'slit correction'!O1137</f>
        <v>657455.49479792884</v>
      </c>
      <c r="R1135">
        <f>SUMPRODUCT(B$6:B$2053,Q$6:Q$2053,EXP(constants!B$7+constants!A$7*ABS(A$6:A$2053-A1135)))</f>
        <v>4763.6954643185018</v>
      </c>
      <c r="S1135">
        <f t="shared" si="254"/>
        <v>652691.79933361034</v>
      </c>
      <c r="T1135">
        <f t="shared" si="253"/>
        <v>652684.15922234021</v>
      </c>
      <c r="AT1135">
        <f t="shared" si="255"/>
        <v>0.16255809281724221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39626.93</v>
      </c>
      <c r="D1136" s="2">
        <f>front!E1149-front!C1149</f>
        <v>60249.2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41128.430018251413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64234.677054612243</v>
      </c>
      <c r="H1136" s="4"/>
      <c r="I1136">
        <f t="shared" si="257"/>
        <v>623158.03057956684</v>
      </c>
      <c r="J1136">
        <f t="shared" si="258"/>
        <v>107057.79509102041</v>
      </c>
      <c r="M1136">
        <f>IF(front!E1149&gt;$M$2,I1136,J1136)</f>
        <v>623158.03057956684</v>
      </c>
      <c r="O1136">
        <f t="shared" si="259"/>
        <v>622087.44142357924</v>
      </c>
      <c r="Q1136">
        <f>'slit correction'!O1138</f>
        <v>622087.44142357924</v>
      </c>
      <c r="R1136">
        <f>SUMPRODUCT(B$6:B$2053,Q$6:Q$2053,EXP(constants!B$7+constants!A$7*ABS(A$6:A$2053-A1136)))</f>
        <v>4755.8097837832756</v>
      </c>
      <c r="S1136">
        <f t="shared" si="254"/>
        <v>617331.63163979596</v>
      </c>
      <c r="T1136">
        <f t="shared" si="253"/>
        <v>617323.99152852583</v>
      </c>
      <c r="AT1136">
        <f t="shared" si="255"/>
        <v>0.17179878913130836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38698.559999999998</v>
      </c>
      <c r="D1137" s="2">
        <f>front!E1150-front!C1150</f>
        <v>60295.1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40110.509607623848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64287.726624603354</v>
      </c>
      <c r="H1137" s="4"/>
      <c r="I1137">
        <f t="shared" si="257"/>
        <v>607734.99405490677</v>
      </c>
      <c r="J1137">
        <f t="shared" si="258"/>
        <v>107146.21104100559</v>
      </c>
      <c r="M1137">
        <f>IF(front!E1150&gt;$M$2,I1137,J1137)</f>
        <v>607734.99405490677</v>
      </c>
      <c r="O1137">
        <f t="shared" si="259"/>
        <v>606664.40489891917</v>
      </c>
      <c r="Q1137">
        <f>'slit correction'!O1139</f>
        <v>606664.40489891917</v>
      </c>
      <c r="R1137">
        <f>SUMPRODUCT(B$6:B$2053,Q$6:Q$2053,EXP(constants!B$7+constants!A$7*ABS(A$6:A$2053-A1137)))</f>
        <v>4748.0232834497156</v>
      </c>
      <c r="S1137">
        <f t="shared" si="254"/>
        <v>601916.38161546947</v>
      </c>
      <c r="T1137">
        <f t="shared" si="253"/>
        <v>601908.74150419934</v>
      </c>
      <c r="AT1137">
        <f t="shared" si="255"/>
        <v>0.17630416561354914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37531.9</v>
      </c>
      <c r="D1138" s="2">
        <f>front!E1151-front!C1151</f>
        <v>60125.5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38835.165156811774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64091.848618914482</v>
      </c>
      <c r="H1138" s="4"/>
      <c r="I1138">
        <f t="shared" si="257"/>
        <v>588411.59328502684</v>
      </c>
      <c r="J1138">
        <f t="shared" si="258"/>
        <v>106819.74769819081</v>
      </c>
      <c r="M1138">
        <f>IF(front!E1151&gt;$M$2,I1138,J1138)</f>
        <v>588411.59328502684</v>
      </c>
      <c r="O1138">
        <f t="shared" si="259"/>
        <v>587341.00412903924</v>
      </c>
      <c r="Q1138">
        <f>'slit correction'!O1140</f>
        <v>587341.00412903924</v>
      </c>
      <c r="R1138">
        <f>SUMPRODUCT(B$6:B$2053,Q$6:Q$2053,EXP(constants!B$7+constants!A$7*ABS(A$6:A$2053-A1138)))</f>
        <v>4740.3530646028394</v>
      </c>
      <c r="S1138">
        <f t="shared" si="254"/>
        <v>582600.65106443642</v>
      </c>
      <c r="T1138">
        <f t="shared" si="253"/>
        <v>582593.01095316629</v>
      </c>
      <c r="AT1138">
        <f t="shared" si="255"/>
        <v>0.18153916224156935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36377.049999999996</v>
      </c>
      <c r="D1139" s="2">
        <f>front!E1152-front!C1152</f>
        <v>60252.6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37576.930737173971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64238.605677402738</v>
      </c>
      <c r="H1139" s="4"/>
      <c r="I1139">
        <f t="shared" si="257"/>
        <v>569347.43541172682</v>
      </c>
      <c r="J1139">
        <f t="shared" si="258"/>
        <v>107064.34279567123</v>
      </c>
      <c r="M1139">
        <f>IF(front!E1152&gt;$M$2,I1139,J1139)</f>
        <v>569347.43541172682</v>
      </c>
      <c r="O1139">
        <f t="shared" si="259"/>
        <v>568276.84625573922</v>
      </c>
      <c r="Q1139">
        <f>'slit correction'!O1141</f>
        <v>568276.84625573922</v>
      </c>
      <c r="R1139">
        <f>SUMPRODUCT(B$6:B$2053,Q$6:Q$2053,EXP(constants!B$7+constants!A$7*ABS(A$6:A$2053-A1139)))</f>
        <v>4732.6595135831822</v>
      </c>
      <c r="S1139">
        <f t="shared" si="254"/>
        <v>563544.18674215605</v>
      </c>
      <c r="T1139">
        <f t="shared" si="253"/>
        <v>563536.54663088592</v>
      </c>
      <c r="AT1139">
        <f t="shared" si="255"/>
        <v>0.18804746651444393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36090.9</v>
      </c>
      <c r="D1140" s="2">
        <f>front!E1153-front!C1153</f>
        <v>60234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37265.803633736832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64217.115694483255</v>
      </c>
      <c r="H1140" s="4"/>
      <c r="I1140">
        <f t="shared" si="257"/>
        <v>564633.38838995202</v>
      </c>
      <c r="J1140">
        <f t="shared" si="258"/>
        <v>107028.52615747209</v>
      </c>
      <c r="M1140">
        <f>IF(front!E1153&gt;$M$2,I1140,J1140)</f>
        <v>564633.38838995202</v>
      </c>
      <c r="O1140">
        <f t="shared" si="259"/>
        <v>563562.79923396441</v>
      </c>
      <c r="Q1140">
        <f>'slit correction'!O1142</f>
        <v>563562.79923396441</v>
      </c>
      <c r="R1140">
        <f>SUMPRODUCT(B$6:B$2053,Q$6:Q$2053,EXP(constants!B$7+constants!A$7*ABS(A$6:A$2053-A1140)))</f>
        <v>4725.2905736238581</v>
      </c>
      <c r="S1140">
        <f t="shared" si="254"/>
        <v>558837.50866034057</v>
      </c>
      <c r="T1140">
        <f t="shared" si="253"/>
        <v>558829.86854907044</v>
      </c>
      <c r="AT1140">
        <f t="shared" si="255"/>
        <v>0.18955401568203956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36477.9</v>
      </c>
      <c r="D1141" s="2">
        <f>front!E1154-front!C1154</f>
        <v>60172.6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37686.643841840763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64146.208283170243</v>
      </c>
      <c r="H1141" s="4"/>
      <c r="I1141">
        <f t="shared" si="257"/>
        <v>571009.75517940556</v>
      </c>
      <c r="J1141">
        <f t="shared" si="258"/>
        <v>106910.34713861707</v>
      </c>
      <c r="M1141">
        <f>IF(front!E1154&gt;$M$2,I1141,J1141)</f>
        <v>571009.75517940556</v>
      </c>
      <c r="O1141">
        <f t="shared" si="259"/>
        <v>569939.16602341796</v>
      </c>
      <c r="Q1141">
        <f>'slit correction'!O1143</f>
        <v>569939.16602341796</v>
      </c>
      <c r="R1141">
        <f>SUMPRODUCT(B$6:B$2053,Q$6:Q$2053,EXP(constants!B$7+constants!A$7*ABS(A$6:A$2053-A1141)))</f>
        <v>4718.085534117823</v>
      </c>
      <c r="S1141">
        <f t="shared" si="254"/>
        <v>565221.08048930019</v>
      </c>
      <c r="T1141">
        <f t="shared" si="253"/>
        <v>565213.44037803006</v>
      </c>
      <c r="AT1141">
        <f t="shared" si="255"/>
        <v>0.18723033392840532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36446.019999999997</v>
      </c>
      <c r="D1142" s="2">
        <f>front!E1155-front!C1155</f>
        <v>60194.5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37651.958699185459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64171.493652032797</v>
      </c>
      <c r="H1142" s="4"/>
      <c r="I1142">
        <f t="shared" si="257"/>
        <v>570484.22271493124</v>
      </c>
      <c r="J1142">
        <f t="shared" si="258"/>
        <v>106952.48942005467</v>
      </c>
      <c r="M1142">
        <f>IF(front!E1155&gt;$M$2,I1142,J1142)</f>
        <v>570484.22271493124</v>
      </c>
      <c r="O1142">
        <f t="shared" si="259"/>
        <v>569413.63355894363</v>
      </c>
      <c r="Q1142">
        <f>'slit correction'!O1144</f>
        <v>569413.63355894363</v>
      </c>
      <c r="R1142">
        <f>SUMPRODUCT(B$6:B$2053,Q$6:Q$2053,EXP(constants!B$7+constants!A$7*ABS(A$6:A$2053-A1142)))</f>
        <v>4711.0354732661153</v>
      </c>
      <c r="S1142">
        <f t="shared" si="254"/>
        <v>564702.59808567748</v>
      </c>
      <c r="T1142">
        <f t="shared" si="253"/>
        <v>564694.95797440736</v>
      </c>
      <c r="AT1142">
        <f t="shared" si="255"/>
        <v>0.18747668237180753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37225.729999999996</v>
      </c>
      <c r="D1143" s="2">
        <f>front!E1156-front!C1156</f>
        <v>60247.7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38501.181123960043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64232.94388800767</v>
      </c>
      <c r="H1143" s="4"/>
      <c r="I1143">
        <f t="shared" si="257"/>
        <v>583351.2291509097</v>
      </c>
      <c r="J1143">
        <f t="shared" si="258"/>
        <v>107054.90648001278</v>
      </c>
      <c r="M1143">
        <f>IF(front!E1156&gt;$M$2,I1143,J1143)</f>
        <v>583351.2291509097</v>
      </c>
      <c r="O1143">
        <f t="shared" si="259"/>
        <v>582280.63999492209</v>
      </c>
      <c r="Q1143">
        <f>'slit correction'!O1145</f>
        <v>582280.63999492209</v>
      </c>
      <c r="R1143">
        <f>SUMPRODUCT(B$6:B$2053,Q$6:Q$2053,EXP(constants!B$7+constants!A$7*ABS(A$6:A$2053-A1143)))</f>
        <v>4704.1397686544115</v>
      </c>
      <c r="S1143">
        <f t="shared" si="254"/>
        <v>577576.50022626773</v>
      </c>
      <c r="T1143">
        <f t="shared" si="253"/>
        <v>577568.8601149976</v>
      </c>
      <c r="AT1143">
        <f t="shared" si="255"/>
        <v>0.18351706678639443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40021.22</v>
      </c>
      <c r="D1144" s="2">
        <f>front!E1157-front!C1157</f>
        <v>60238.6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41561.573358165762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64222.429990361401</v>
      </c>
      <c r="H1144" s="4"/>
      <c r="I1144">
        <f t="shared" si="257"/>
        <v>629720.80845705699</v>
      </c>
      <c r="J1144">
        <f t="shared" si="258"/>
        <v>107037.38331726901</v>
      </c>
      <c r="M1144">
        <f>IF(front!E1157&gt;$M$2,I1144,J1144)</f>
        <v>629720.80845705699</v>
      </c>
      <c r="O1144">
        <f t="shared" si="259"/>
        <v>628650.21930106939</v>
      </c>
      <c r="Q1144">
        <f>'slit correction'!O1146</f>
        <v>628650.21930106939</v>
      </c>
      <c r="R1144">
        <f>SUMPRODUCT(B$6:B$2053,Q$6:Q$2053,EXP(constants!B$7+constants!A$7*ABS(A$6:A$2053-A1144)))</f>
        <v>4697.2378848829103</v>
      </c>
      <c r="S1144">
        <f t="shared" si="254"/>
        <v>623952.98141618643</v>
      </c>
      <c r="T1144">
        <f t="shared" si="253"/>
        <v>623945.34130491631</v>
      </c>
      <c r="AT1144">
        <f t="shared" si="255"/>
        <v>0.16997593517599044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42786.2</v>
      </c>
      <c r="D1145" s="2">
        <f>front!E1158-front!C1158</f>
        <v>60269.4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44612.434890645731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64258.019979137571</v>
      </c>
      <c r="H1145" s="4"/>
      <c r="I1145">
        <f t="shared" si="257"/>
        <v>675945.98319160193</v>
      </c>
      <c r="J1145">
        <f t="shared" si="258"/>
        <v>107096.69996522929</v>
      </c>
      <c r="M1145">
        <f>IF(front!E1158&gt;$M$2,I1145,J1145)</f>
        <v>675945.98319160193</v>
      </c>
      <c r="O1145">
        <f t="shared" si="259"/>
        <v>674875.39403561433</v>
      </c>
      <c r="Q1145">
        <f>'slit correction'!O1147</f>
        <v>674875.39403561433</v>
      </c>
      <c r="R1145">
        <f>SUMPRODUCT(B$6:B$2053,Q$6:Q$2053,EXP(constants!B$7+constants!A$7*ABS(A$6:A$2053-A1145)))</f>
        <v>4690.5626539340337</v>
      </c>
      <c r="S1145">
        <f t="shared" si="254"/>
        <v>670184.83138168033</v>
      </c>
      <c r="T1145">
        <f t="shared" ref="T1145:T1208" si="260">IF((S1145-$S$2)&gt;0,S1145-$S$2,0)</f>
        <v>670177.1912704102</v>
      </c>
      <c r="AT1145">
        <f t="shared" si="255"/>
        <v>0.1584397313222467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43685.530000000006</v>
      </c>
      <c r="D1146" s="2">
        <f>front!E1159-front!C1159</f>
        <v>60268.7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45609.578019963694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64257.210973909103</v>
      </c>
      <c r="H1146" s="4"/>
      <c r="I1146">
        <f t="shared" si="257"/>
        <v>691054.21242369234</v>
      </c>
      <c r="J1146">
        <f t="shared" si="258"/>
        <v>107095.35162318184</v>
      </c>
      <c r="M1146">
        <f>IF(front!E1159&gt;$M$2,I1146,J1146)</f>
        <v>691054.21242369234</v>
      </c>
      <c r="O1146">
        <f t="shared" si="259"/>
        <v>689983.62326770474</v>
      </c>
      <c r="Q1146">
        <f>'slit correction'!O1148</f>
        <v>689983.62326770474</v>
      </c>
      <c r="R1146">
        <f>SUMPRODUCT(B$6:B$2053,Q$6:Q$2053,EXP(constants!B$7+constants!A$7*ABS(A$6:A$2053-A1146)))</f>
        <v>4683.911747903916</v>
      </c>
      <c r="S1146">
        <f t="shared" si="254"/>
        <v>685299.71151980083</v>
      </c>
      <c r="T1146">
        <f t="shared" si="260"/>
        <v>685292.0714085307</v>
      </c>
      <c r="AT1146">
        <f t="shared" si="255"/>
        <v>0.15497387860146722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43263.4</v>
      </c>
      <c r="D1147" s="2">
        <f>front!E1160-front!C1160</f>
        <v>60298.1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45141.257019357552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64291.194911595143</v>
      </c>
      <c r="H1147" s="4"/>
      <c r="I1147">
        <f t="shared" si="257"/>
        <v>683958.43968723563</v>
      </c>
      <c r="J1147">
        <f t="shared" si="258"/>
        <v>107151.99151932524</v>
      </c>
      <c r="M1147">
        <f>IF(front!E1160&gt;$M$2,I1147,J1147)</f>
        <v>683958.43968723563</v>
      </c>
      <c r="O1147">
        <f t="shared" si="259"/>
        <v>682887.85053124803</v>
      </c>
      <c r="Q1147">
        <f>'slit correction'!O1149</f>
        <v>682887.85053124803</v>
      </c>
      <c r="R1147">
        <f>SUMPRODUCT(B$6:B$2053,Q$6:Q$2053,EXP(constants!B$7+constants!A$7*ABS(A$6:A$2053-A1147)))</f>
        <v>4677.2658783717243</v>
      </c>
      <c r="S1147">
        <f t="shared" si="254"/>
        <v>678210.58465287625</v>
      </c>
      <c r="T1147">
        <f t="shared" si="260"/>
        <v>678202.94454160612</v>
      </c>
      <c r="AT1147">
        <f t="shared" si="255"/>
        <v>0.15666447740351636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42440.600000000006</v>
      </c>
      <c r="D1148" s="2">
        <f>front!E1161-front!C1161</f>
        <v>60310.5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44229.853293326298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64305.53180161865</v>
      </c>
      <c r="H1148" s="4"/>
      <c r="I1148">
        <f t="shared" si="257"/>
        <v>670149.29232312564</v>
      </c>
      <c r="J1148">
        <f t="shared" si="258"/>
        <v>107175.88633603108</v>
      </c>
      <c r="M1148">
        <f>IF(front!E1161&gt;$M$2,I1148,J1148)</f>
        <v>670149.29232312564</v>
      </c>
      <c r="O1148">
        <f t="shared" si="259"/>
        <v>669078.70316713804</v>
      </c>
      <c r="Q1148">
        <f>'slit correction'!O1150</f>
        <v>669078.70316713804</v>
      </c>
      <c r="R1148">
        <f>SUMPRODUCT(B$6:B$2053,Q$6:Q$2053,EXP(constants!B$7+constants!A$7*ABS(A$6:A$2053-A1148)))</f>
        <v>4670.6323690840563</v>
      </c>
      <c r="S1148">
        <f t="shared" si="254"/>
        <v>664408.07079805399</v>
      </c>
      <c r="T1148">
        <f t="shared" si="260"/>
        <v>664400.43068678386</v>
      </c>
      <c r="AT1148">
        <f t="shared" si="255"/>
        <v>0.15992837351882799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40383.700000000004</v>
      </c>
      <c r="D1149" s="2">
        <f>front!E1162-front!C1162</f>
        <v>60230.9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41960.201232271116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64213.534480569906</v>
      </c>
      <c r="H1149" s="4"/>
      <c r="I1149">
        <f t="shared" si="257"/>
        <v>635760.62473138049</v>
      </c>
      <c r="J1149">
        <f t="shared" si="258"/>
        <v>107022.55746761651</v>
      </c>
      <c r="M1149">
        <f>IF(front!E1162&gt;$M$2,I1149,J1149)</f>
        <v>635760.62473138049</v>
      </c>
      <c r="O1149">
        <f t="shared" si="259"/>
        <v>634690.03557539289</v>
      </c>
      <c r="Q1149">
        <f>'slit correction'!O1151</f>
        <v>634690.03557539289</v>
      </c>
      <c r="R1149">
        <f>SUMPRODUCT(B$6:B$2053,Q$6:Q$2053,EXP(constants!B$7+constants!A$7*ABS(A$6:A$2053-A1149)))</f>
        <v>4664.0265918947953</v>
      </c>
      <c r="S1149">
        <f t="shared" si="254"/>
        <v>630026.00898349809</v>
      </c>
      <c r="T1149">
        <f t="shared" si="260"/>
        <v>630018.36887222796</v>
      </c>
      <c r="AT1149">
        <f t="shared" si="255"/>
        <v>0.16833781977742854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38537.479999999996</v>
      </c>
      <c r="D1150" s="2">
        <f>front!E1163-front!C1163</f>
        <v>60153.8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39934.1684921786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64124.507128328602</v>
      </c>
      <c r="H1150" s="4"/>
      <c r="I1150">
        <f t="shared" si="257"/>
        <v>605063.15897240303</v>
      </c>
      <c r="J1150">
        <f t="shared" si="258"/>
        <v>106874.17854721434</v>
      </c>
      <c r="M1150">
        <f>IF(front!E1163&gt;$M$2,I1150,J1150)</f>
        <v>605063.15897240303</v>
      </c>
      <c r="O1150">
        <f t="shared" si="259"/>
        <v>603992.56981641543</v>
      </c>
      <c r="Q1150">
        <f>'slit correction'!O1152</f>
        <v>603992.56981641543</v>
      </c>
      <c r="R1150">
        <f>SUMPRODUCT(B$6:B$2053,Q$6:Q$2053,EXP(constants!B$7+constants!A$7*ABS(A$6:A$2053-A1150)))</f>
        <v>4657.3496156315559</v>
      </c>
      <c r="S1150">
        <f t="shared" si="254"/>
        <v>599335.22020078392</v>
      </c>
      <c r="T1150">
        <f t="shared" si="260"/>
        <v>599327.58008951379</v>
      </c>
      <c r="AT1150">
        <f t="shared" si="255"/>
        <v>0.17663309517757117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38160.400000000001</v>
      </c>
      <c r="D1151" s="2">
        <f>front!E1164-front!C1164</f>
        <v>60296.9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39521.682918690247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64289.807582072928</v>
      </c>
      <c r="H1151" s="4"/>
      <c r="I1151">
        <f t="shared" si="257"/>
        <v>598813.37755591283</v>
      </c>
      <c r="J1151">
        <f t="shared" si="258"/>
        <v>107149.67930345488</v>
      </c>
      <c r="M1151">
        <f>IF(front!E1164&gt;$M$2,I1151,J1151)</f>
        <v>598813.37755591283</v>
      </c>
      <c r="O1151">
        <f t="shared" si="259"/>
        <v>597742.78839992522</v>
      </c>
      <c r="Q1151">
        <f>'slit correction'!O1153</f>
        <v>597742.78839992522</v>
      </c>
      <c r="R1151">
        <f>SUMPRODUCT(B$6:B$2053,Q$6:Q$2053,EXP(constants!B$7+constants!A$7*ABS(A$6:A$2053-A1151)))</f>
        <v>4650.9173519045062</v>
      </c>
      <c r="S1151">
        <f t="shared" si="254"/>
        <v>593091.87104802066</v>
      </c>
      <c r="T1151">
        <f t="shared" si="260"/>
        <v>593084.23093675054</v>
      </c>
      <c r="AT1151">
        <f t="shared" si="255"/>
        <v>0.17893668264525373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38617.599999999999</v>
      </c>
      <c r="D1152" s="2">
        <f>front!E1165-front!C1165</f>
        <v>60306.5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40021.869028886278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64300.906768689922</v>
      </c>
      <c r="H1152" s="4"/>
      <c r="I1152">
        <f t="shared" si="257"/>
        <v>606391.95498312544</v>
      </c>
      <c r="J1152">
        <f t="shared" si="258"/>
        <v>107168.17794781654</v>
      </c>
      <c r="M1152">
        <f>IF(front!E1165&gt;$M$2,I1152,J1152)</f>
        <v>606391.95498312544</v>
      </c>
      <c r="O1152">
        <f t="shared" si="259"/>
        <v>605321.36582713784</v>
      </c>
      <c r="Q1152">
        <f>'slit correction'!O1154</f>
        <v>605321.36582713784</v>
      </c>
      <c r="R1152">
        <f>SUMPRODUCT(B$6:B$2053,Q$6:Q$2053,EXP(constants!B$7+constants!A$7*ABS(A$6:A$2053-A1152)))</f>
        <v>4644.5948137921987</v>
      </c>
      <c r="S1152">
        <f t="shared" si="254"/>
        <v>600676.77101334569</v>
      </c>
      <c r="T1152">
        <f t="shared" si="260"/>
        <v>600669.13090207556</v>
      </c>
      <c r="AT1152">
        <f t="shared" si="255"/>
        <v>0.17673087030120443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38959.879999999997</v>
      </c>
      <c r="D1153" s="2">
        <f>front!E1166-front!C1166</f>
        <v>60248.800000000003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40396.761785825547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64234.214873898993</v>
      </c>
      <c r="H1153" s="4"/>
      <c r="I1153">
        <f t="shared" si="257"/>
        <v>612072.14827008406</v>
      </c>
      <c r="J1153">
        <f t="shared" si="258"/>
        <v>107057.02478983164</v>
      </c>
      <c r="M1153">
        <f>IF(front!E1166&gt;$M$2,I1153,J1153)</f>
        <v>612072.14827008406</v>
      </c>
      <c r="O1153">
        <f t="shared" si="259"/>
        <v>611001.55911409645</v>
      </c>
      <c r="Q1153">
        <f>'slit correction'!O1155</f>
        <v>611001.55911409645</v>
      </c>
      <c r="R1153">
        <f>SUMPRODUCT(B$6:B$2053,Q$6:Q$2053,EXP(constants!B$7+constants!A$7*ABS(A$6:A$2053-A1153)))</f>
        <v>4638.3717954116864</v>
      </c>
      <c r="S1153">
        <f t="shared" si="254"/>
        <v>606363.18731868477</v>
      </c>
      <c r="T1153">
        <f t="shared" si="260"/>
        <v>606355.54720741464</v>
      </c>
      <c r="AT1153">
        <f t="shared" si="255"/>
        <v>0.17490915914473448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38869.65</v>
      </c>
      <c r="D1154" s="2">
        <f>front!E1167-front!C1167</f>
        <v>60255.6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40297.89872154469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64242.072238258188</v>
      </c>
      <c r="H1154" s="4"/>
      <c r="I1154">
        <f t="shared" si="257"/>
        <v>610574.22305370739</v>
      </c>
      <c r="J1154">
        <f t="shared" si="258"/>
        <v>107070.12039709698</v>
      </c>
      <c r="M1154">
        <f>IF(front!E1167&gt;$M$2,I1154,J1154)</f>
        <v>610574.22305370739</v>
      </c>
      <c r="O1154">
        <f t="shared" si="259"/>
        <v>609503.63389771979</v>
      </c>
      <c r="Q1154">
        <f>'slit correction'!O1156</f>
        <v>609503.63389771979</v>
      </c>
      <c r="R1154">
        <f>SUMPRODUCT(B$6:B$2053,Q$6:Q$2053,EXP(constants!B$7+constants!A$7*ABS(A$6:A$2053-A1154)))</f>
        <v>4632.2403837513612</v>
      </c>
      <c r="S1154">
        <f t="shared" si="254"/>
        <v>604871.39351396845</v>
      </c>
      <c r="T1154">
        <f t="shared" si="260"/>
        <v>604863.75340269832</v>
      </c>
      <c r="AT1154">
        <f t="shared" si="255"/>
        <v>0.17535971279887927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39388.769999999997</v>
      </c>
      <c r="D1155" s="2">
        <f>front!E1168-front!C1168</f>
        <v>60271.3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40867.038246390286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64260.215883849902</v>
      </c>
      <c r="H1155" s="4"/>
      <c r="I1155">
        <f t="shared" si="257"/>
        <v>619197.54918773158</v>
      </c>
      <c r="J1155">
        <f t="shared" si="258"/>
        <v>107100.35980641651</v>
      </c>
      <c r="M1155">
        <f>IF(front!E1168&gt;$M$2,I1155,J1155)</f>
        <v>619197.54918773158</v>
      </c>
      <c r="O1155">
        <f t="shared" si="259"/>
        <v>618126.96003174398</v>
      </c>
      <c r="Q1155">
        <f>'slit correction'!O1157</f>
        <v>618126.96003174398</v>
      </c>
      <c r="R1155">
        <f>SUMPRODUCT(B$6:B$2053,Q$6:Q$2053,EXP(constants!B$7+constants!A$7*ABS(A$6:A$2053-A1155)))</f>
        <v>4626.201284973924</v>
      </c>
      <c r="S1155">
        <f t="shared" si="254"/>
        <v>613500.75874677009</v>
      </c>
      <c r="T1155">
        <f t="shared" si="260"/>
        <v>613493.11863549997</v>
      </c>
      <c r="AT1155">
        <f t="shared" si="255"/>
        <v>0.1729663819679384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39415.399999999994</v>
      </c>
      <c r="D1156" s="2">
        <f>front!E1169-front!C1169</f>
        <v>60251.199999999997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40896.257059647185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64236.987990394256</v>
      </c>
      <c r="H1156" s="4"/>
      <c r="I1156">
        <f t="shared" si="257"/>
        <v>619640.25847950287</v>
      </c>
      <c r="J1156">
        <f t="shared" si="258"/>
        <v>107061.6466506571</v>
      </c>
      <c r="M1156">
        <f>IF(front!E1169&gt;$M$2,I1156,J1156)</f>
        <v>619640.25847950287</v>
      </c>
      <c r="O1156">
        <f t="shared" si="259"/>
        <v>618569.66932351526</v>
      </c>
      <c r="Q1156">
        <f>'slit correction'!O1158</f>
        <v>618569.66932351526</v>
      </c>
      <c r="R1156">
        <f>SUMPRODUCT(B$6:B$2053,Q$6:Q$2053,EXP(constants!B$7+constants!A$7*ABS(A$6:A$2053-A1156)))</f>
        <v>4620.1172193559896</v>
      </c>
      <c r="S1156">
        <f t="shared" si="254"/>
        <v>613949.55210415926</v>
      </c>
      <c r="T1156">
        <f t="shared" si="260"/>
        <v>613941.91199288913</v>
      </c>
      <c r="AT1156">
        <f t="shared" si="255"/>
        <v>0.1727803272714544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39619.899999999994</v>
      </c>
      <c r="D1157" s="2">
        <f>front!E1170-front!C1170</f>
        <v>60268.7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41120.711708892137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64257.210973909103</v>
      </c>
      <c r="H1157" s="4"/>
      <c r="I1157">
        <f t="shared" si="257"/>
        <v>623041.08649836574</v>
      </c>
      <c r="J1157">
        <f t="shared" si="258"/>
        <v>107095.35162318184</v>
      </c>
      <c r="M1157">
        <f>IF(front!E1170&gt;$M$2,I1157,J1157)</f>
        <v>623041.08649836574</v>
      </c>
      <c r="O1157">
        <f t="shared" si="259"/>
        <v>621970.49734237813</v>
      </c>
      <c r="Q1157">
        <f>'slit correction'!O1159</f>
        <v>621970.49734237813</v>
      </c>
      <c r="R1157">
        <f>SUMPRODUCT(B$6:B$2053,Q$6:Q$2053,EXP(constants!B$7+constants!A$7*ABS(A$6:A$2053-A1157)))</f>
        <v>4614.2401336141911</v>
      </c>
      <c r="S1157">
        <f t="shared" si="254"/>
        <v>617356.25720876397</v>
      </c>
      <c r="T1157">
        <f t="shared" si="260"/>
        <v>617348.61709749384</v>
      </c>
      <c r="AT1157">
        <f t="shared" si="255"/>
        <v>0.17189131494534712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39704.160000000003</v>
      </c>
      <c r="D1158" s="2">
        <f>front!E1171-front!C1171</f>
        <v>60218.1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41213.231852051533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64198.74888874207</v>
      </c>
      <c r="H1158" s="4"/>
      <c r="I1158">
        <f t="shared" si="257"/>
        <v>624442.90684926568</v>
      </c>
      <c r="J1158">
        <f t="shared" si="258"/>
        <v>106997.91481457012</v>
      </c>
      <c r="M1158">
        <f>IF(front!E1171&gt;$M$2,I1158,J1158)</f>
        <v>624442.90684926568</v>
      </c>
      <c r="O1158">
        <f t="shared" si="259"/>
        <v>623372.31769327808</v>
      </c>
      <c r="Q1158">
        <f>'slit correction'!O1160</f>
        <v>623372.31769327808</v>
      </c>
      <c r="R1158">
        <f>SUMPRODUCT(B$6:B$2053,Q$6:Q$2053,EXP(constants!B$7+constants!A$7*ABS(A$6:A$2053-A1158)))</f>
        <v>4608.4372220693695</v>
      </c>
      <c r="S1158">
        <f t="shared" si="254"/>
        <v>618763.88047120871</v>
      </c>
      <c r="T1158">
        <f t="shared" si="260"/>
        <v>618756.24035993859</v>
      </c>
      <c r="AT1158">
        <f t="shared" si="255"/>
        <v>0.17134939582298492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38171.019999999997</v>
      </c>
      <c r="D1159" s="2">
        <f>front!E1172-front!C1172</f>
        <v>60266.5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39533.293941639036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64254.668429132063</v>
      </c>
      <c r="H1159" s="4"/>
      <c r="I1159">
        <f t="shared" si="257"/>
        <v>598989.30214604596</v>
      </c>
      <c r="J1159">
        <f t="shared" si="258"/>
        <v>107091.11404855344</v>
      </c>
      <c r="M1159">
        <f>IF(front!E1172&gt;$M$2,I1159,J1159)</f>
        <v>598989.30214604596</v>
      </c>
      <c r="O1159">
        <f t="shared" si="259"/>
        <v>597918.71299005835</v>
      </c>
      <c r="Q1159">
        <f>'slit correction'!O1161</f>
        <v>597918.71299005835</v>
      </c>
      <c r="R1159">
        <f>SUMPRODUCT(B$6:B$2053,Q$6:Q$2053,EXP(constants!B$7+constants!A$7*ABS(A$6:A$2053-A1159)))</f>
        <v>4602.7057739178872</v>
      </c>
      <c r="S1159">
        <f t="shared" ref="S1159:S1222" si="261">Q1159-R1159</f>
        <v>593316.00721614051</v>
      </c>
      <c r="T1159">
        <f t="shared" si="260"/>
        <v>593308.36710487038</v>
      </c>
      <c r="AT1159">
        <f t="shared" ref="AT1159:AT1222" si="262">J1159/I1159</f>
        <v>0.17878635505654225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38459.049999999996</v>
      </c>
      <c r="D1160" s="2">
        <f>front!E1173-front!C1173</f>
        <v>60298.400000000001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39848.337462115465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64291.541747044612</v>
      </c>
      <c r="H1160" s="4"/>
      <c r="I1160">
        <f t="shared" si="257"/>
        <v>603762.68881993135</v>
      </c>
      <c r="J1160">
        <f t="shared" si="258"/>
        <v>107152.5695784077</v>
      </c>
      <c r="M1160">
        <f>IF(front!E1173&gt;$M$2,I1160,J1160)</f>
        <v>603762.68881993135</v>
      </c>
      <c r="O1160">
        <f t="shared" si="259"/>
        <v>602692.09966394375</v>
      </c>
      <c r="Q1160">
        <f>'slit correction'!O1162</f>
        <v>602692.09966394375</v>
      </c>
      <c r="R1160">
        <f>SUMPRODUCT(B$6:B$2053,Q$6:Q$2053,EXP(constants!B$7+constants!A$7*ABS(A$6:A$2053-A1160)))</f>
        <v>4597.0752770061954</v>
      </c>
      <c r="S1160">
        <f t="shared" si="261"/>
        <v>598095.0243869375</v>
      </c>
      <c r="T1160">
        <f t="shared" si="260"/>
        <v>598087.38427566737</v>
      </c>
      <c r="AT1160">
        <f t="shared" si="262"/>
        <v>0.17747464618563952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39914.36</v>
      </c>
      <c r="D1161" s="2">
        <f>front!E1174-front!C1174</f>
        <v>60309.599999999999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41444.135229250729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64304.491150112379</v>
      </c>
      <c r="H1161" s="4"/>
      <c r="I1161">
        <f t="shared" si="257"/>
        <v>627941.44286743528</v>
      </c>
      <c r="J1161">
        <f t="shared" si="258"/>
        <v>107174.15191685395</v>
      </c>
      <c r="M1161">
        <f>IF(front!E1174&gt;$M$2,I1161,J1161)</f>
        <v>627941.44286743528</v>
      </c>
      <c r="O1161">
        <f t="shared" si="259"/>
        <v>626870.85371144768</v>
      </c>
      <c r="Q1161">
        <f>'slit correction'!O1163</f>
        <v>626870.85371144768</v>
      </c>
      <c r="R1161">
        <f>SUMPRODUCT(B$6:B$2053,Q$6:Q$2053,EXP(constants!B$7+constants!A$7*ABS(A$6:A$2053-A1161)))</f>
        <v>4591.5390103673035</v>
      </c>
      <c r="S1161">
        <f t="shared" si="261"/>
        <v>622279.31470108032</v>
      </c>
      <c r="T1161">
        <f t="shared" si="260"/>
        <v>622271.67458981019</v>
      </c>
      <c r="AT1161">
        <f t="shared" si="262"/>
        <v>0.17067539200383608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38859.47</v>
      </c>
      <c r="D1162" s="2">
        <f>front!E1175-front!C1175</f>
        <v>60242.8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40286.746327097324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64227.282420688149</v>
      </c>
      <c r="H1162" s="4"/>
      <c r="I1162">
        <f t="shared" si="257"/>
        <v>610405.24738026247</v>
      </c>
      <c r="J1162">
        <f t="shared" si="258"/>
        <v>107045.47070114691</v>
      </c>
      <c r="M1162">
        <f>IF(front!E1175&gt;$M$2,I1162,J1162)</f>
        <v>610405.24738026247</v>
      </c>
      <c r="O1162">
        <f t="shared" si="259"/>
        <v>609334.65822427487</v>
      </c>
      <c r="Q1162">
        <f>'slit correction'!O1164</f>
        <v>609334.65822427487</v>
      </c>
      <c r="R1162">
        <f>SUMPRODUCT(B$6:B$2053,Q$6:Q$2053,EXP(constants!B$7+constants!A$7*ABS(A$6:A$2053-A1162)))</f>
        <v>4586.0670126343739</v>
      </c>
      <c r="S1162">
        <f t="shared" si="261"/>
        <v>604748.59121164051</v>
      </c>
      <c r="T1162">
        <f t="shared" si="260"/>
        <v>604740.95110037038</v>
      </c>
      <c r="AT1162">
        <f t="shared" si="262"/>
        <v>0.17536787431065626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38427.57</v>
      </c>
      <c r="D1163" s="2">
        <f>front!E1176-front!C1176</f>
        <v>60339.8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39813.892313652308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64339.416868617431</v>
      </c>
      <c r="H1163" s="4"/>
      <c r="I1163">
        <f t="shared" si="257"/>
        <v>603240.79263109551</v>
      </c>
      <c r="J1163">
        <f t="shared" si="258"/>
        <v>107232.36144769572</v>
      </c>
      <c r="M1163">
        <f>IF(front!E1176&gt;$M$2,I1163,J1163)</f>
        <v>603240.79263109551</v>
      </c>
      <c r="O1163">
        <f t="shared" si="259"/>
        <v>602170.2034751079</v>
      </c>
      <c r="Q1163">
        <f>'slit correction'!O1165</f>
        <v>602170.2034751079</v>
      </c>
      <c r="R1163">
        <f>SUMPRODUCT(B$6:B$2053,Q$6:Q$2053,EXP(constants!B$7+constants!A$7*ABS(A$6:A$2053-A1163)))</f>
        <v>4580.56634081419</v>
      </c>
      <c r="S1163">
        <f t="shared" si="261"/>
        <v>597589.63713429368</v>
      </c>
      <c r="T1163">
        <f t="shared" si="260"/>
        <v>597581.99702302355</v>
      </c>
      <c r="AT1163">
        <f t="shared" si="262"/>
        <v>0.17776046109214691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40043.519999999997</v>
      </c>
      <c r="D1164" s="2">
        <f>front!E1177-front!C1177</f>
        <v>60214.2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41586.085354255629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64194.244336703014</v>
      </c>
      <c r="H1164" s="4"/>
      <c r="I1164">
        <f t="shared" si="257"/>
        <v>630092.20233720657</v>
      </c>
      <c r="J1164">
        <f t="shared" si="258"/>
        <v>106990.40722783837</v>
      </c>
      <c r="M1164">
        <f>IF(front!E1177&gt;$M$2,I1164,J1164)</f>
        <v>630092.20233720657</v>
      </c>
      <c r="O1164">
        <f t="shared" si="259"/>
        <v>629021.61318121897</v>
      </c>
      <c r="Q1164">
        <f>'slit correction'!O1166</f>
        <v>629021.61318121897</v>
      </c>
      <c r="R1164">
        <f>SUMPRODUCT(B$6:B$2053,Q$6:Q$2053,EXP(constants!B$7+constants!A$7*ABS(A$6:A$2053-A1164)))</f>
        <v>4575.272680064696</v>
      </c>
      <c r="S1164">
        <f t="shared" si="261"/>
        <v>624446.34050115431</v>
      </c>
      <c r="T1164">
        <f t="shared" si="260"/>
        <v>624438.70038988418</v>
      </c>
      <c r="AT1164">
        <f t="shared" si="262"/>
        <v>0.16980119231912078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40255.56</v>
      </c>
      <c r="D1165" s="2">
        <f>front!E1178-front!C1178</f>
        <v>60317.9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41819.235795243403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64314.08869049888</v>
      </c>
      <c r="H1165" s="4"/>
      <c r="I1165">
        <f t="shared" si="257"/>
        <v>633624.78477641521</v>
      </c>
      <c r="J1165">
        <f t="shared" si="258"/>
        <v>107190.14781749813</v>
      </c>
      <c r="M1165">
        <f>IF(front!E1178&gt;$M$2,I1165,J1165)</f>
        <v>633624.78477641521</v>
      </c>
      <c r="O1165">
        <f t="shared" si="259"/>
        <v>632554.19562042761</v>
      </c>
      <c r="Q1165">
        <f>'slit correction'!O1167</f>
        <v>632554.19562042761</v>
      </c>
      <c r="R1165">
        <f>SUMPRODUCT(B$6:B$2053,Q$6:Q$2053,EXP(constants!B$7+constants!A$7*ABS(A$6:A$2053-A1165)))</f>
        <v>4570.0378212676624</v>
      </c>
      <c r="S1165">
        <f t="shared" si="261"/>
        <v>627984.15779915999</v>
      </c>
      <c r="T1165">
        <f t="shared" si="260"/>
        <v>627976.51768788986</v>
      </c>
      <c r="AT1165">
        <f t="shared" si="262"/>
        <v>0.16916975218278735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39972.65</v>
      </c>
      <c r="D1166" s="2">
        <f>front!E1179-front!C1179</f>
        <v>60265.2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41508.190956133825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64253.166047021419</v>
      </c>
      <c r="H1166" s="4"/>
      <c r="I1166">
        <f t="shared" si="257"/>
        <v>628911.98418384593</v>
      </c>
      <c r="J1166">
        <f t="shared" si="258"/>
        <v>107088.61007836903</v>
      </c>
      <c r="M1166">
        <f>IF(front!E1179&gt;$M$2,I1166,J1166)</f>
        <v>628911.98418384593</v>
      </c>
      <c r="O1166">
        <f t="shared" si="259"/>
        <v>627841.39502785832</v>
      </c>
      <c r="Q1166">
        <f>'slit correction'!O1168</f>
        <v>627841.39502785832</v>
      </c>
      <c r="R1166">
        <f>SUMPRODUCT(B$6:B$2053,Q$6:Q$2053,EXP(constants!B$7+constants!A$7*ABS(A$6:A$2053-A1166)))</f>
        <v>4564.8566008223133</v>
      </c>
      <c r="S1166">
        <f t="shared" si="261"/>
        <v>623276.53842703602</v>
      </c>
      <c r="T1166">
        <f t="shared" si="260"/>
        <v>623268.89831576589</v>
      </c>
      <c r="AT1166">
        <f t="shared" si="262"/>
        <v>0.17027598896424351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40167.800000000003</v>
      </c>
      <c r="D1167" s="2">
        <f>front!E1180-front!C1180</f>
        <v>60259.7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41722.721490011179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64246.810067209568</v>
      </c>
      <c r="H1167" s="4"/>
      <c r="I1167">
        <f t="shared" ref="I1167:I1230" si="264">F1167*1000/I$2</f>
        <v>632162.44681835116</v>
      </c>
      <c r="J1167">
        <f t="shared" ref="J1167:J1230" si="265">G1167*1000/J$2</f>
        <v>107078.01677868262</v>
      </c>
      <c r="M1167">
        <f>IF(front!E1180&gt;$M$2,I1167,J1167)</f>
        <v>632162.44681835116</v>
      </c>
      <c r="O1167">
        <f t="shared" si="259"/>
        <v>631091.85766236356</v>
      </c>
      <c r="Q1167">
        <f>'slit correction'!O1169</f>
        <v>631091.85766236356</v>
      </c>
      <c r="R1167">
        <f>SUMPRODUCT(B$6:B$2053,Q$6:Q$2053,EXP(constants!B$7+constants!A$7*ABS(A$6:A$2053-A1167)))</f>
        <v>4559.7337466638464</v>
      </c>
      <c r="S1167">
        <f t="shared" si="261"/>
        <v>626532.12391569966</v>
      </c>
      <c r="T1167">
        <f t="shared" si="260"/>
        <v>626524.48380442953</v>
      </c>
      <c r="AT1167">
        <f t="shared" si="262"/>
        <v>0.16938370401089481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40407.380000000005</v>
      </c>
      <c r="D1168" s="2">
        <f>front!E1181-front!C1181</f>
        <v>60242.400000000001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41986.256940826774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64226.820274293255</v>
      </c>
      <c r="H1168" s="4"/>
      <c r="I1168">
        <f t="shared" si="264"/>
        <v>636155.40819434507</v>
      </c>
      <c r="J1168">
        <f t="shared" si="265"/>
        <v>107044.70045715543</v>
      </c>
      <c r="M1168">
        <f>IF(front!E1181&gt;$M$2,I1168,J1168)</f>
        <v>636155.40819434507</v>
      </c>
      <c r="O1168">
        <f t="shared" si="259"/>
        <v>635084.81903835747</v>
      </c>
      <c r="Q1168">
        <f>'slit correction'!O1170</f>
        <v>635084.81903835747</v>
      </c>
      <c r="R1168">
        <f>SUMPRODUCT(B$6:B$2053,Q$6:Q$2053,EXP(constants!B$7+constants!A$7*ABS(A$6:A$2053-A1168)))</f>
        <v>4554.6644532038872</v>
      </c>
      <c r="S1168">
        <f t="shared" si="261"/>
        <v>630530.15458515356</v>
      </c>
      <c r="T1168">
        <f t="shared" si="260"/>
        <v>630522.51447388344</v>
      </c>
      <c r="AT1168">
        <f t="shared" si="262"/>
        <v>0.16826816070147019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41266.199999999997</v>
      </c>
      <c r="D1169" s="2">
        <f>front!E1182-front!C1182</f>
        <v>60143.7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42932.409879699204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64112.850428244565</v>
      </c>
      <c r="H1169" s="4"/>
      <c r="I1169">
        <f t="shared" si="264"/>
        <v>650491.05878332118</v>
      </c>
      <c r="J1169">
        <f t="shared" si="265"/>
        <v>106854.75071374094</v>
      </c>
      <c r="M1169">
        <f>IF(front!E1182&gt;$M$2,I1169,J1169)</f>
        <v>650491.05878332118</v>
      </c>
      <c r="O1169">
        <f t="shared" si="259"/>
        <v>649420.46962733357</v>
      </c>
      <c r="Q1169">
        <f>'slit correction'!O1171</f>
        <v>649420.46962733357</v>
      </c>
      <c r="R1169">
        <f>SUMPRODUCT(B$6:B$2053,Q$6:Q$2053,EXP(constants!B$7+constants!A$7*ABS(A$6:A$2053-A1169)))</f>
        <v>4549.643034490532</v>
      </c>
      <c r="S1169">
        <f t="shared" si="261"/>
        <v>644870.82659284305</v>
      </c>
      <c r="T1169">
        <f t="shared" si="260"/>
        <v>644863.18648157292</v>
      </c>
      <c r="AT1169">
        <f t="shared" si="262"/>
        <v>0.1642678239322799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42246.439999999995</v>
      </c>
      <c r="D1170" s="2">
        <f>front!E1183-front!C1183</f>
        <v>60308.2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44015.068670641333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64302.872380925175</v>
      </c>
      <c r="H1170" s="4"/>
      <c r="I1170">
        <f t="shared" si="264"/>
        <v>666894.97985820204</v>
      </c>
      <c r="J1170">
        <f t="shared" si="265"/>
        <v>107171.45396820863</v>
      </c>
      <c r="M1170">
        <f>IF(front!E1183&gt;$M$2,I1170,J1170)</f>
        <v>666894.97985820204</v>
      </c>
      <c r="O1170">
        <f t="shared" si="259"/>
        <v>665824.39070221444</v>
      </c>
      <c r="Q1170">
        <f>'slit correction'!O1172</f>
        <v>665824.39070221444</v>
      </c>
      <c r="R1170">
        <f>SUMPRODUCT(B$6:B$2053,Q$6:Q$2053,EXP(constants!B$7+constants!A$7*ABS(A$6:A$2053-A1170)))</f>
        <v>4544.6514174666108</v>
      </c>
      <c r="S1170">
        <f t="shared" si="261"/>
        <v>661279.73928474786</v>
      </c>
      <c r="T1170">
        <f t="shared" si="260"/>
        <v>661272.09917347773</v>
      </c>
      <c r="AT1170">
        <f t="shared" si="262"/>
        <v>0.16070214532278509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42770.5</v>
      </c>
      <c r="D1171" s="2">
        <f>front!E1184-front!C1184</f>
        <v>60166.9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44595.047445874588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64139.628190642135</v>
      </c>
      <c r="H1171" s="4"/>
      <c r="I1171">
        <f t="shared" si="264"/>
        <v>675682.53705870581</v>
      </c>
      <c r="J1171">
        <f t="shared" si="265"/>
        <v>106899.38031773688</v>
      </c>
      <c r="M1171">
        <f>IF(front!E1184&gt;$M$2,I1171,J1171)</f>
        <v>675682.53705870581</v>
      </c>
      <c r="O1171">
        <f t="shared" si="259"/>
        <v>674611.94790271821</v>
      </c>
      <c r="Q1171">
        <f>'slit correction'!O1173</f>
        <v>674611.94790271821</v>
      </c>
      <c r="R1171">
        <f>SUMPRODUCT(B$6:B$2053,Q$6:Q$2053,EXP(constants!B$7+constants!A$7*ABS(A$6:A$2053-A1171)))</f>
        <v>4539.5651945113977</v>
      </c>
      <c r="S1171">
        <f t="shared" si="261"/>
        <v>670072.38270820677</v>
      </c>
      <c r="T1171">
        <f t="shared" si="260"/>
        <v>670064.74259693664</v>
      </c>
      <c r="AT1171">
        <f t="shared" si="262"/>
        <v>0.1582094762772433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43031.07</v>
      </c>
      <c r="D1172" s="2">
        <f>front!E1185-front!C1185</f>
        <v>60227.6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44883.714247994365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64209.722361457309</v>
      </c>
      <c r="H1172" s="4"/>
      <c r="I1172">
        <f t="shared" si="264"/>
        <v>680056.27648476313</v>
      </c>
      <c r="J1172">
        <f t="shared" si="265"/>
        <v>107016.20393576218</v>
      </c>
      <c r="M1172">
        <f>IF(front!E1185&gt;$M$2,I1172,J1172)</f>
        <v>680056.27648476313</v>
      </c>
      <c r="O1172">
        <f t="shared" si="259"/>
        <v>678985.68732877553</v>
      </c>
      <c r="Q1172">
        <f>'slit correction'!O1174</f>
        <v>678985.68732877553</v>
      </c>
      <c r="R1172">
        <f>SUMPRODUCT(B$6:B$2053,Q$6:Q$2053,EXP(constants!B$7+constants!A$7*ABS(A$6:A$2053-A1172)))</f>
        <v>4534.5806126593998</v>
      </c>
      <c r="S1172">
        <f t="shared" si="261"/>
        <v>674451.10671611608</v>
      </c>
      <c r="T1172">
        <f t="shared" si="260"/>
        <v>674443.46660484595</v>
      </c>
      <c r="AT1172">
        <f t="shared" si="262"/>
        <v>0.15736374714300561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44025.87</v>
      </c>
      <c r="D1173" s="2">
        <f>front!E1186-front!C1186</f>
        <v>60259.199999999997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45987.508589796293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64246.232271076115</v>
      </c>
      <c r="H1173" s="4"/>
      <c r="I1173">
        <f t="shared" si="264"/>
        <v>696780.43317873171</v>
      </c>
      <c r="J1173">
        <f t="shared" si="265"/>
        <v>107077.05378512686</v>
      </c>
      <c r="M1173">
        <f>IF(front!E1186&gt;$M$2,I1173,J1173)</f>
        <v>696780.43317873171</v>
      </c>
      <c r="O1173">
        <f t="shared" si="259"/>
        <v>695709.8440227441</v>
      </c>
      <c r="Q1173">
        <f>'slit correction'!O1175</f>
        <v>695709.8440227441</v>
      </c>
      <c r="R1173">
        <f>SUMPRODUCT(B$6:B$2053,Q$6:Q$2053,EXP(constants!B$7+constants!A$7*ABS(A$6:A$2053-A1173)))</f>
        <v>4529.5877234341797</v>
      </c>
      <c r="S1173">
        <f t="shared" si="261"/>
        <v>691180.2562993099</v>
      </c>
      <c r="T1173">
        <f t="shared" si="260"/>
        <v>691172.61618803977</v>
      </c>
      <c r="AT1173">
        <f t="shared" si="262"/>
        <v>0.15367402511094974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44663.97</v>
      </c>
      <c r="D1174" s="2">
        <f>front!E1187-front!C1187</f>
        <v>60176.3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46696.895945597564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64150.479798743021</v>
      </c>
      <c r="H1174" s="4"/>
      <c r="I1174">
        <f t="shared" si="264"/>
        <v>707528.72644844803</v>
      </c>
      <c r="J1174">
        <f t="shared" si="265"/>
        <v>106917.46633123838</v>
      </c>
      <c r="M1174">
        <f>IF(front!E1187&gt;$M$2,I1174,J1174)</f>
        <v>707528.72644844803</v>
      </c>
      <c r="O1174">
        <f t="shared" si="259"/>
        <v>706458.13729246042</v>
      </c>
      <c r="Q1174">
        <f>'slit correction'!O1176</f>
        <v>706458.13729246042</v>
      </c>
      <c r="R1174">
        <f>SUMPRODUCT(B$6:B$2053,Q$6:Q$2053,EXP(constants!B$7+constants!A$7*ABS(A$6:A$2053-A1174)))</f>
        <v>4524.5655962455821</v>
      </c>
      <c r="S1174">
        <f t="shared" si="261"/>
        <v>701933.57169621484</v>
      </c>
      <c r="T1174">
        <f t="shared" si="260"/>
        <v>701925.93158494472</v>
      </c>
      <c r="AT1174">
        <f t="shared" si="262"/>
        <v>0.15111395811153486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44475.5</v>
      </c>
      <c r="D1175" s="2">
        <f>front!E1188-front!C1188</f>
        <v>60293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46487.26314374699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64285.298896690903</v>
      </c>
      <c r="H1175" s="4"/>
      <c r="I1175">
        <f t="shared" si="264"/>
        <v>704352.4718749543</v>
      </c>
      <c r="J1175">
        <f t="shared" si="265"/>
        <v>107142.16482781818</v>
      </c>
      <c r="M1175">
        <f>IF(front!E1188&gt;$M$2,I1175,J1175)</f>
        <v>704352.4718749543</v>
      </c>
      <c r="O1175">
        <f t="shared" si="259"/>
        <v>703281.88271896669</v>
      </c>
      <c r="Q1175">
        <f>'slit correction'!O1177</f>
        <v>703281.88271896669</v>
      </c>
      <c r="R1175">
        <f>SUMPRODUCT(B$6:B$2053,Q$6:Q$2053,EXP(constants!B$7+constants!A$7*ABS(A$6:A$2053-A1175)))</f>
        <v>4519.5004573222832</v>
      </c>
      <c r="S1175">
        <f t="shared" si="261"/>
        <v>698762.38226164435</v>
      </c>
      <c r="T1175">
        <f t="shared" si="260"/>
        <v>698754.74215037422</v>
      </c>
      <c r="AT1175">
        <f t="shared" si="262"/>
        <v>0.15211441587279534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44233.950000000004</v>
      </c>
      <c r="D1176" s="2">
        <f>front!E1189-front!C1189</f>
        <v>60191.3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46218.720781383825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64167.798593078471</v>
      </c>
      <c r="H1176" s="4"/>
      <c r="I1176">
        <f t="shared" si="264"/>
        <v>700283.64820278529</v>
      </c>
      <c r="J1176">
        <f t="shared" si="265"/>
        <v>106946.33098846412</v>
      </c>
      <c r="M1176">
        <f>IF(front!E1189&gt;$M$2,I1176,J1176)</f>
        <v>700283.64820278529</v>
      </c>
      <c r="O1176">
        <f t="shared" si="259"/>
        <v>699213.05904679769</v>
      </c>
      <c r="Q1176">
        <f>'slit correction'!O1178</f>
        <v>699213.05904679769</v>
      </c>
      <c r="R1176">
        <f>SUMPRODUCT(B$6:B$2053,Q$6:Q$2053,EXP(constants!B$7+constants!A$7*ABS(A$6:A$2053-A1176)))</f>
        <v>4514.3952136833868</v>
      </c>
      <c r="S1176">
        <f t="shared" si="261"/>
        <v>694698.66383311432</v>
      </c>
      <c r="T1176">
        <f t="shared" si="260"/>
        <v>694691.02372184419</v>
      </c>
      <c r="AT1176">
        <f t="shared" si="262"/>
        <v>0.15271858947860945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44185.74</v>
      </c>
      <c r="D1177" s="2">
        <f>front!E1190-front!C1190</f>
        <v>60310.7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46165.141317865622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64305.763059015255</v>
      </c>
      <c r="H1177" s="4"/>
      <c r="I1177">
        <f t="shared" si="264"/>
        <v>699471.83814947912</v>
      </c>
      <c r="J1177">
        <f t="shared" si="265"/>
        <v>107176.27176502542</v>
      </c>
      <c r="M1177">
        <f>IF(front!E1190&gt;$M$2,I1177,J1177)</f>
        <v>699471.83814947912</v>
      </c>
      <c r="O1177">
        <f t="shared" si="259"/>
        <v>698401.24899349152</v>
      </c>
      <c r="Q1177">
        <f>'slit correction'!O1179</f>
        <v>698401.24899349152</v>
      </c>
      <c r="R1177">
        <f>SUMPRODUCT(B$6:B$2053,Q$6:Q$2053,EXP(constants!B$7+constants!A$7*ABS(A$6:A$2053-A1177)))</f>
        <v>4509.2538349595507</v>
      </c>
      <c r="S1177">
        <f t="shared" si="261"/>
        <v>693891.99515853194</v>
      </c>
      <c r="T1177">
        <f t="shared" si="260"/>
        <v>693884.35504726181</v>
      </c>
      <c r="AT1177">
        <f t="shared" si="262"/>
        <v>0.15322457019652241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44068.5</v>
      </c>
      <c r="D1178" s="2">
        <f>front!E1191-front!C1191</f>
        <v>60240.6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46034.868597476343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64224.740642027064</v>
      </c>
      <c r="H1178" s="4"/>
      <c r="I1178">
        <f t="shared" si="264"/>
        <v>697498.00905267184</v>
      </c>
      <c r="J1178">
        <f t="shared" si="265"/>
        <v>107041.23440337845</v>
      </c>
      <c r="M1178">
        <f>IF(front!E1191&gt;$M$2,I1178,J1178)</f>
        <v>697498.00905267184</v>
      </c>
      <c r="O1178">
        <f t="shared" si="259"/>
        <v>696427.41989668424</v>
      </c>
      <c r="Q1178">
        <f>'slit correction'!O1180</f>
        <v>696427.41989668424</v>
      </c>
      <c r="R1178">
        <f>SUMPRODUCT(B$6:B$2053,Q$6:Q$2053,EXP(constants!B$7+constants!A$7*ABS(A$6:A$2053-A1178)))</f>
        <v>4504.0763808649208</v>
      </c>
      <c r="S1178">
        <f t="shared" si="261"/>
        <v>691923.34351581929</v>
      </c>
      <c r="T1178">
        <f t="shared" si="260"/>
        <v>691915.70340454916</v>
      </c>
      <c r="AT1178">
        <f t="shared" si="262"/>
        <v>0.15346457339535602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43889.37</v>
      </c>
      <c r="D1179" s="2">
        <f>front!E1192-front!C1192</f>
        <v>60237.2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45835.895299628137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64220.812566026791</v>
      </c>
      <c r="H1179" s="4"/>
      <c r="I1179">
        <f t="shared" si="264"/>
        <v>694483.26211557782</v>
      </c>
      <c r="J1179">
        <f t="shared" si="265"/>
        <v>107034.68761004465</v>
      </c>
      <c r="M1179">
        <f>IF(front!E1192&gt;$M$2,I1179,J1179)</f>
        <v>694483.26211557782</v>
      </c>
      <c r="O1179">
        <f t="shared" si="259"/>
        <v>693412.67295959021</v>
      </c>
      <c r="Q1179">
        <f>'slit correction'!O1181</f>
        <v>693412.67295959021</v>
      </c>
      <c r="R1179">
        <f>SUMPRODUCT(B$6:B$2053,Q$6:Q$2053,EXP(constants!B$7+constants!A$7*ABS(A$6:A$2053-A1179)))</f>
        <v>4498.8642973739488</v>
      </c>
      <c r="S1179">
        <f t="shared" si="261"/>
        <v>688913.8086622163</v>
      </c>
      <c r="T1179">
        <f t="shared" si="260"/>
        <v>688906.16855094617</v>
      </c>
      <c r="AT1179">
        <f t="shared" si="262"/>
        <v>0.15412133516938764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43932.95</v>
      </c>
      <c r="D1180" s="2">
        <f>front!E1193-front!C1193</f>
        <v>60249.599999999999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45884.295151861639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64235.139237472787</v>
      </c>
      <c r="H1180" s="4"/>
      <c r="I1180">
        <f t="shared" si="264"/>
        <v>695216.59321002476</v>
      </c>
      <c r="J1180">
        <f t="shared" si="265"/>
        <v>107058.56539578798</v>
      </c>
      <c r="M1180">
        <f>IF(front!E1193&gt;$M$2,I1180,J1180)</f>
        <v>695216.59321002476</v>
      </c>
      <c r="O1180">
        <f t="shared" si="259"/>
        <v>694146.00405403716</v>
      </c>
      <c r="Q1180">
        <f>'slit correction'!O1182</f>
        <v>694146.00405403716</v>
      </c>
      <c r="R1180">
        <f>SUMPRODUCT(B$6:B$2053,Q$6:Q$2053,EXP(constants!B$7+constants!A$7*ABS(A$6:A$2053-A1180)))</f>
        <v>4493.6202718395662</v>
      </c>
      <c r="S1180">
        <f t="shared" si="261"/>
        <v>689652.3837821976</v>
      </c>
      <c r="T1180">
        <f t="shared" si="260"/>
        <v>689644.74367092748</v>
      </c>
      <c r="AT1180">
        <f t="shared" si="262"/>
        <v>0.15399311012049682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44356.34</v>
      </c>
      <c r="D1181" s="2">
        <f>front!E1194-front!C1194</f>
        <v>60232.7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46354.768910697108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64215.613879484714</v>
      </c>
      <c r="H1181" s="4"/>
      <c r="I1181">
        <f t="shared" si="264"/>
        <v>702344.98349541076</v>
      </c>
      <c r="J1181">
        <f t="shared" si="265"/>
        <v>107026.02313247453</v>
      </c>
      <c r="M1181">
        <f>IF(front!E1194&gt;$M$2,I1181,J1181)</f>
        <v>702344.98349541076</v>
      </c>
      <c r="O1181">
        <f t="shared" si="259"/>
        <v>701274.39433942316</v>
      </c>
      <c r="Q1181">
        <f>'slit correction'!O1183</f>
        <v>701274.39433942316</v>
      </c>
      <c r="R1181">
        <f>SUMPRODUCT(B$6:B$2053,Q$6:Q$2053,EXP(constants!B$7+constants!A$7*ABS(A$6:A$2053-A1181)))</f>
        <v>4488.3424939073275</v>
      </c>
      <c r="S1181">
        <f t="shared" si="261"/>
        <v>696786.05184551585</v>
      </c>
      <c r="T1181">
        <f t="shared" si="260"/>
        <v>696778.41173424572</v>
      </c>
      <c r="AT1181">
        <f t="shared" si="262"/>
        <v>0.15238383650130227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44630.079999999994</v>
      </c>
      <c r="D1182" s="2">
        <f>front!E1195-front!C1195</f>
        <v>60302.5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46659.194020363168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64296.281954624908</v>
      </c>
      <c r="H1182" s="4"/>
      <c r="I1182">
        <f t="shared" si="264"/>
        <v>706957.48515701771</v>
      </c>
      <c r="J1182">
        <f t="shared" si="265"/>
        <v>107160.46992437485</v>
      </c>
      <c r="M1182">
        <f>IF(front!E1195&gt;$M$2,I1182,J1182)</f>
        <v>706957.48515701771</v>
      </c>
      <c r="O1182">
        <f t="shared" si="259"/>
        <v>705886.89600103011</v>
      </c>
      <c r="Q1182">
        <f>'slit correction'!O1184</f>
        <v>705886.89600103011</v>
      </c>
      <c r="R1182">
        <f>SUMPRODUCT(B$6:B$2053,Q$6:Q$2053,EXP(constants!B$7+constants!A$7*ABS(A$6:A$2053-A1182)))</f>
        <v>4482.9098084771431</v>
      </c>
      <c r="S1182">
        <f t="shared" si="261"/>
        <v>701403.98619255295</v>
      </c>
      <c r="T1182">
        <f t="shared" si="260"/>
        <v>701396.34608128283</v>
      </c>
      <c r="AT1182">
        <f t="shared" si="262"/>
        <v>0.15157979393990592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44477.1</v>
      </c>
      <c r="D1183" s="2">
        <f>front!E1196-front!C1196</f>
        <v>60192.6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46489.042430367786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64169.299694513058</v>
      </c>
      <c r="H1183" s="4"/>
      <c r="I1183">
        <f t="shared" si="264"/>
        <v>704379.43076314824</v>
      </c>
      <c r="J1183">
        <f t="shared" si="265"/>
        <v>106948.83282418843</v>
      </c>
      <c r="M1183">
        <f>IF(front!E1196&gt;$M$2,I1183,J1183)</f>
        <v>704379.43076314824</v>
      </c>
      <c r="O1183">
        <f t="shared" si="259"/>
        <v>703308.84160716063</v>
      </c>
      <c r="Q1183">
        <f>'slit correction'!O1185</f>
        <v>703308.84160716063</v>
      </c>
      <c r="R1183">
        <f>SUMPRODUCT(B$6:B$2053,Q$6:Q$2053,EXP(constants!B$7+constants!A$7*ABS(A$6:A$2053-A1183)))</f>
        <v>4477.5379514806291</v>
      </c>
      <c r="S1183">
        <f t="shared" si="261"/>
        <v>698831.30365568004</v>
      </c>
      <c r="T1183">
        <f t="shared" si="260"/>
        <v>698823.66354440991</v>
      </c>
      <c r="AT1183">
        <f t="shared" si="262"/>
        <v>0.15183412256703249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43988</v>
      </c>
      <c r="D1184" s="2">
        <f>front!E1197-front!C1197</f>
        <v>60249.5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45945.440713029078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64235.023691556184</v>
      </c>
      <c r="H1184" s="4"/>
      <c r="I1184">
        <f t="shared" si="264"/>
        <v>696143.04110650124</v>
      </c>
      <c r="J1184">
        <f t="shared" si="265"/>
        <v>107058.37281926032</v>
      </c>
      <c r="M1184">
        <f>IF(front!E1197&gt;$M$2,I1184,J1184)</f>
        <v>696143.04110650124</v>
      </c>
      <c r="O1184">
        <f t="shared" ref="O1184:O1247" si="266">M1184-$O$3</f>
        <v>695072.45195051364</v>
      </c>
      <c r="Q1184">
        <f>'slit correction'!O1186</f>
        <v>695072.45195051364</v>
      </c>
      <c r="R1184">
        <f>SUMPRODUCT(B$6:B$2053,Q$6:Q$2053,EXP(constants!B$7+constants!A$7*ABS(A$6:A$2053-A1184)))</f>
        <v>4472.1185039123911</v>
      </c>
      <c r="S1184">
        <f t="shared" si="261"/>
        <v>690600.33344660129</v>
      </c>
      <c r="T1184">
        <f t="shared" si="260"/>
        <v>690592.69333533116</v>
      </c>
      <c r="AT1184">
        <f t="shared" si="262"/>
        <v>0.15378789486869512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43937.9</v>
      </c>
      <c r="D1185" s="2">
        <f>front!E1198-front!C1198</f>
        <v>60287.3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45889.792927852839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64278.709652103949</v>
      </c>
      <c r="H1185" s="4"/>
      <c r="I1185">
        <f t="shared" si="264"/>
        <v>695299.8928462551</v>
      </c>
      <c r="J1185">
        <f t="shared" si="265"/>
        <v>107131.18275350658</v>
      </c>
      <c r="M1185">
        <f>IF(front!E1198&gt;$M$2,I1185,J1185)</f>
        <v>695299.8928462551</v>
      </c>
      <c r="O1185">
        <f t="shared" si="266"/>
        <v>694229.30369026749</v>
      </c>
      <c r="Q1185">
        <f>'slit correction'!O1187</f>
        <v>694229.30369026749</v>
      </c>
      <c r="R1185">
        <f>SUMPRODUCT(B$6:B$2053,Q$6:Q$2053,EXP(constants!B$7+constants!A$7*ABS(A$6:A$2053-A1185)))</f>
        <v>4466.6603743787718</v>
      </c>
      <c r="S1185">
        <f t="shared" si="261"/>
        <v>689762.64331588871</v>
      </c>
      <c r="T1185">
        <f t="shared" si="260"/>
        <v>689755.00320461858</v>
      </c>
      <c r="AT1185">
        <f t="shared" si="262"/>
        <v>0.15407910148663789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44503.369999999995</v>
      </c>
      <c r="D1186" s="2">
        <f>front!E1199-front!C1199</f>
        <v>60205.7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46518.257011138056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64184.427421999237</v>
      </c>
      <c r="H1186" s="4"/>
      <c r="I1186">
        <f t="shared" si="264"/>
        <v>704822.07592633425</v>
      </c>
      <c r="J1186">
        <f t="shared" si="265"/>
        <v>106974.04570333207</v>
      </c>
      <c r="M1186">
        <f>IF(front!E1199&gt;$M$2,I1186,J1186)</f>
        <v>704822.07592633425</v>
      </c>
      <c r="O1186">
        <f t="shared" si="266"/>
        <v>703751.48677034664</v>
      </c>
      <c r="Q1186">
        <f>'slit correction'!O1188</f>
        <v>703751.48677034664</v>
      </c>
      <c r="R1186">
        <f>SUMPRODUCT(B$6:B$2053,Q$6:Q$2053,EXP(constants!B$7+constants!A$7*ABS(A$6:A$2053-A1186)))</f>
        <v>4461.1636038899305</v>
      </c>
      <c r="S1186">
        <f t="shared" si="261"/>
        <v>699290.32316645677</v>
      </c>
      <c r="T1186">
        <f t="shared" si="260"/>
        <v>699282.68305518664</v>
      </c>
      <c r="AT1186">
        <f t="shared" si="262"/>
        <v>0.15177453907461413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45134.15</v>
      </c>
      <c r="D1187" s="2">
        <f>front!E1200-front!C1200</f>
        <v>60215.7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47220.249301036725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64195.976832826185</v>
      </c>
      <c r="H1187" s="4"/>
      <c r="I1187">
        <f t="shared" si="264"/>
        <v>715458.32274298067</v>
      </c>
      <c r="J1187">
        <f t="shared" si="265"/>
        <v>106993.29472137697</v>
      </c>
      <c r="M1187">
        <f>IF(front!E1200&gt;$M$2,I1187,J1187)</f>
        <v>715458.32274298067</v>
      </c>
      <c r="O1187">
        <f t="shared" si="266"/>
        <v>714387.73358699307</v>
      </c>
      <c r="Q1187">
        <f>'slit correction'!O1189</f>
        <v>714387.73358699307</v>
      </c>
      <c r="R1187">
        <f>SUMPRODUCT(B$6:B$2053,Q$6:Q$2053,EXP(constants!B$7+constants!A$7*ABS(A$6:A$2053-A1187)))</f>
        <v>4455.6158038472322</v>
      </c>
      <c r="S1187">
        <f t="shared" si="261"/>
        <v>709932.11778314586</v>
      </c>
      <c r="T1187">
        <f t="shared" si="260"/>
        <v>709924.47767187573</v>
      </c>
      <c r="AT1187">
        <f t="shared" si="262"/>
        <v>0.14954511160227701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45379.57</v>
      </c>
      <c r="D1188" s="2">
        <f>front!E1201-front!C1201</f>
        <v>60256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47493.631780979224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64242.53445551543</v>
      </c>
      <c r="H1188" s="4"/>
      <c r="I1188">
        <f t="shared" si="264"/>
        <v>719600.48152998823</v>
      </c>
      <c r="J1188">
        <f t="shared" si="265"/>
        <v>107070.89075919238</v>
      </c>
      <c r="M1188">
        <f>IF(front!E1201&gt;$M$2,I1188,J1188)</f>
        <v>719600.48152998823</v>
      </c>
      <c r="O1188">
        <f t="shared" si="266"/>
        <v>718529.89237400063</v>
      </c>
      <c r="Q1188">
        <f>'slit correction'!O1190</f>
        <v>718529.89237400063</v>
      </c>
      <c r="R1188">
        <f>SUMPRODUCT(B$6:B$2053,Q$6:Q$2053,EXP(constants!B$7+constants!A$7*ABS(A$6:A$2053-A1188)))</f>
        <v>4450.0032413937397</v>
      </c>
      <c r="S1188">
        <f t="shared" si="261"/>
        <v>714079.88913260691</v>
      </c>
      <c r="T1188">
        <f t="shared" si="260"/>
        <v>714072.24902133679</v>
      </c>
      <c r="AT1188">
        <f t="shared" si="262"/>
        <v>0.14879213328421093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45098.07</v>
      </c>
      <c r="D1189" s="2">
        <f>front!E1202-front!C1202</f>
        <v>60077.3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47180.070254363811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64036.24897880049</v>
      </c>
      <c r="H1189" s="4"/>
      <c r="I1189">
        <f t="shared" si="264"/>
        <v>714849.54930854263</v>
      </c>
      <c r="J1189">
        <f t="shared" si="265"/>
        <v>106727.08163133415</v>
      </c>
      <c r="M1189">
        <f>IF(front!E1202&gt;$M$2,I1189,J1189)</f>
        <v>714849.54930854263</v>
      </c>
      <c r="O1189">
        <f t="shared" si="266"/>
        <v>713778.96015255502</v>
      </c>
      <c r="Q1189">
        <f>'slit correction'!O1191</f>
        <v>713778.96015255502</v>
      </c>
      <c r="R1189">
        <f>SUMPRODUCT(B$6:B$2053,Q$6:Q$2053,EXP(constants!B$7+constants!A$7*ABS(A$6:A$2053-A1189)))</f>
        <v>4444.3199552683591</v>
      </c>
      <c r="S1189">
        <f t="shared" si="261"/>
        <v>709334.64019728662</v>
      </c>
      <c r="T1189">
        <f t="shared" si="260"/>
        <v>709327.00008601649</v>
      </c>
      <c r="AT1189">
        <f t="shared" si="262"/>
        <v>0.14930006143889826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44675.12</v>
      </c>
      <c r="D1190" s="2">
        <f>front!E1203-front!C1203</f>
        <v>60286.8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46709.300709946612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64278.131669272872</v>
      </c>
      <c r="H1190" s="4"/>
      <c r="I1190">
        <f t="shared" si="264"/>
        <v>707716.67742343352</v>
      </c>
      <c r="J1190">
        <f t="shared" si="265"/>
        <v>107130.21944878812</v>
      </c>
      <c r="M1190">
        <f>IF(front!E1203&gt;$M$2,I1190,J1190)</f>
        <v>707716.67742343352</v>
      </c>
      <c r="O1190">
        <f t="shared" si="266"/>
        <v>706646.08826744591</v>
      </c>
      <c r="Q1190">
        <f>'slit correction'!O1192</f>
        <v>706646.08826744591</v>
      </c>
      <c r="R1190">
        <f>SUMPRODUCT(B$6:B$2053,Q$6:Q$2053,EXP(constants!B$7+constants!A$7*ABS(A$6:A$2053-A1190)))</f>
        <v>4438.5706299277699</v>
      </c>
      <c r="S1190">
        <f t="shared" si="261"/>
        <v>702207.51763751812</v>
      </c>
      <c r="T1190">
        <f t="shared" si="260"/>
        <v>702199.87752624799</v>
      </c>
      <c r="AT1190">
        <f t="shared" si="262"/>
        <v>0.15137444526362503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44661.599999999999</v>
      </c>
      <c r="D1191" s="2">
        <f>front!E1204-front!C1204</f>
        <v>60245.8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46694.259277329125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64230.748586967587</v>
      </c>
      <c r="H1191" s="4"/>
      <c r="I1191">
        <f t="shared" si="264"/>
        <v>707488.77692922915</v>
      </c>
      <c r="J1191">
        <f t="shared" si="265"/>
        <v>107051.24764494598</v>
      </c>
      <c r="M1191">
        <f>IF(front!E1204&gt;$M$2,I1191,J1191)</f>
        <v>707488.77692922915</v>
      </c>
      <c r="O1191">
        <f t="shared" si="266"/>
        <v>706418.18777324155</v>
      </c>
      <c r="Q1191">
        <f>'slit correction'!O1193</f>
        <v>706418.18777324155</v>
      </c>
      <c r="R1191">
        <f>SUMPRODUCT(B$6:B$2053,Q$6:Q$2053,EXP(constants!B$7+constants!A$7*ABS(A$6:A$2053-A1191)))</f>
        <v>4432.7627928291704</v>
      </c>
      <c r="S1191">
        <f t="shared" si="261"/>
        <v>701985.42498041235</v>
      </c>
      <c r="T1191">
        <f t="shared" si="260"/>
        <v>701977.78486914223</v>
      </c>
      <c r="AT1191">
        <f t="shared" si="262"/>
        <v>0.15131158420574412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44636.170000000006</v>
      </c>
      <c r="D1192" s="2">
        <f>front!E1205-front!C1205</f>
        <v>60192.4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46665.968810470309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64169.068754382308</v>
      </c>
      <c r="H1192" s="4"/>
      <c r="I1192">
        <f t="shared" si="264"/>
        <v>707060.13349197444</v>
      </c>
      <c r="J1192">
        <f t="shared" si="265"/>
        <v>106948.44792397051</v>
      </c>
      <c r="M1192">
        <f>IF(front!E1205&gt;$M$2,I1192,J1192)</f>
        <v>707060.13349197444</v>
      </c>
      <c r="O1192">
        <f t="shared" si="266"/>
        <v>705989.54433598684</v>
      </c>
      <c r="Q1192">
        <f>'slit correction'!O1194</f>
        <v>705989.54433598684</v>
      </c>
      <c r="R1192">
        <f>SUMPRODUCT(B$6:B$2053,Q$6:Q$2053,EXP(constants!B$7+constants!A$7*ABS(A$6:A$2053-A1192)))</f>
        <v>4426.8956854980597</v>
      </c>
      <c r="S1192">
        <f t="shared" si="261"/>
        <v>701562.64865048882</v>
      </c>
      <c r="T1192">
        <f t="shared" si="260"/>
        <v>701555.00853921869</v>
      </c>
      <c r="AT1192">
        <f t="shared" si="262"/>
        <v>0.15125792398417615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44929.85</v>
      </c>
      <c r="D1193" s="2">
        <f>front!E1206-front!C1206</f>
        <v>60218.2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46992.779439166807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64198.864392731688</v>
      </c>
      <c r="H1193" s="4"/>
      <c r="I1193">
        <f t="shared" si="264"/>
        <v>712011.8096843455</v>
      </c>
      <c r="J1193">
        <f t="shared" si="265"/>
        <v>106998.10732121948</v>
      </c>
      <c r="M1193">
        <f>IF(front!E1206&gt;$M$2,I1193,J1193)</f>
        <v>712011.8096843455</v>
      </c>
      <c r="O1193">
        <f t="shared" si="266"/>
        <v>710941.2205283579</v>
      </c>
      <c r="Q1193">
        <f>'slit correction'!O1195</f>
        <v>710941.2205283579</v>
      </c>
      <c r="R1193">
        <f>SUMPRODUCT(B$6:B$2053,Q$6:Q$2053,EXP(constants!B$7+constants!A$7*ABS(A$6:A$2053-A1193)))</f>
        <v>4420.9687795204536</v>
      </c>
      <c r="S1193">
        <f t="shared" si="261"/>
        <v>706520.25174883741</v>
      </c>
      <c r="T1193">
        <f t="shared" si="260"/>
        <v>706512.61163756729</v>
      </c>
      <c r="AT1193">
        <f t="shared" si="262"/>
        <v>0.15027574805066041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45420.93</v>
      </c>
      <c r="D1194" s="2">
        <f>front!E1207-front!C1207</f>
        <v>60267.1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47539.717843298356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64255.36184395352</v>
      </c>
      <c r="H1194" s="4"/>
      <c r="I1194">
        <f t="shared" si="264"/>
        <v>720298.75520149025</v>
      </c>
      <c r="J1194">
        <f t="shared" si="265"/>
        <v>107092.26973992253</v>
      </c>
      <c r="M1194">
        <f>IF(front!E1207&gt;$M$2,I1194,J1194)</f>
        <v>720298.75520149025</v>
      </c>
      <c r="O1194">
        <f t="shared" si="266"/>
        <v>719228.16604550264</v>
      </c>
      <c r="Q1194">
        <f>'slit correction'!O1196</f>
        <v>719228.16604550264</v>
      </c>
      <c r="R1194">
        <f>SUMPRODUCT(B$6:B$2053,Q$6:Q$2053,EXP(constants!B$7+constants!A$7*ABS(A$6:A$2053-A1194)))</f>
        <v>4414.9750876018361</v>
      </c>
      <c r="S1194">
        <f t="shared" si="261"/>
        <v>714813.19095790084</v>
      </c>
      <c r="T1194">
        <f t="shared" si="260"/>
        <v>714805.55084663071</v>
      </c>
      <c r="AT1194">
        <f t="shared" si="262"/>
        <v>0.14867757158620307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45874.280000000006</v>
      </c>
      <c r="D1195" s="2">
        <f>front!E1208-front!C1208</f>
        <v>60262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48045.120315708533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64249.467972798753</v>
      </c>
      <c r="H1195" s="4"/>
      <c r="I1195">
        <f t="shared" si="264"/>
        <v>727956.36841982626</v>
      </c>
      <c r="J1195">
        <f t="shared" si="265"/>
        <v>107082.44662133126</v>
      </c>
      <c r="M1195">
        <f>IF(front!E1208&gt;$M$2,I1195,J1195)</f>
        <v>727956.36841982626</v>
      </c>
      <c r="O1195">
        <f t="shared" si="266"/>
        <v>726885.77926383866</v>
      </c>
      <c r="Q1195">
        <f>'slit correction'!O1197</f>
        <v>726885.77926383866</v>
      </c>
      <c r="R1195">
        <f>SUMPRODUCT(B$6:B$2053,Q$6:Q$2053,EXP(constants!B$7+constants!A$7*ABS(A$6:A$2053-A1195)))</f>
        <v>4408.9036132981937</v>
      </c>
      <c r="S1195">
        <f t="shared" si="261"/>
        <v>722476.87565054046</v>
      </c>
      <c r="T1195">
        <f t="shared" si="260"/>
        <v>722469.23553927033</v>
      </c>
      <c r="AT1195">
        <f t="shared" si="262"/>
        <v>0.14710008905310487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45945.98</v>
      </c>
      <c r="D1196" s="2">
        <f>front!E1209-front!C1209</f>
        <v>60248.5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48125.093627907496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64233.868239772972</v>
      </c>
      <c r="H1196" s="4"/>
      <c r="I1196">
        <f t="shared" si="264"/>
        <v>729168.08527132566</v>
      </c>
      <c r="J1196">
        <f t="shared" si="265"/>
        <v>107056.4470662883</v>
      </c>
      <c r="M1196">
        <f>IF(front!E1209&gt;$M$2,I1196,J1196)</f>
        <v>729168.08527132566</v>
      </c>
      <c r="O1196">
        <f t="shared" si="266"/>
        <v>728097.49611533806</v>
      </c>
      <c r="Q1196">
        <f>'slit correction'!O1198</f>
        <v>728097.49611533806</v>
      </c>
      <c r="R1196">
        <f>SUMPRODUCT(B$6:B$2053,Q$6:Q$2053,EXP(constants!B$7+constants!A$7*ABS(A$6:A$2053-A1196)))</f>
        <v>4402.7441005979063</v>
      </c>
      <c r="S1196">
        <f t="shared" si="261"/>
        <v>723694.75201474014</v>
      </c>
      <c r="T1196">
        <f t="shared" si="260"/>
        <v>723687.11190347001</v>
      </c>
      <c r="AT1196">
        <f t="shared" si="262"/>
        <v>0.1468199846218616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45770.3</v>
      </c>
      <c r="D1197" s="2">
        <f>front!E1210-front!C1210</f>
        <v>60308.800000000003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47929.161821708454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64303.56613586274</v>
      </c>
      <c r="H1197" s="4"/>
      <c r="I1197">
        <f t="shared" si="264"/>
        <v>726199.42154103715</v>
      </c>
      <c r="J1197">
        <f t="shared" si="265"/>
        <v>107172.6102264379</v>
      </c>
      <c r="M1197">
        <f>IF(front!E1210&gt;$M$2,I1197,J1197)</f>
        <v>726199.42154103715</v>
      </c>
      <c r="O1197">
        <f t="shared" si="266"/>
        <v>725128.83238504955</v>
      </c>
      <c r="Q1197">
        <f>'slit correction'!O1199</f>
        <v>725128.83238504955</v>
      </c>
      <c r="R1197">
        <f>SUMPRODUCT(B$6:B$2053,Q$6:Q$2053,EXP(constants!B$7+constants!A$7*ABS(A$6:A$2053-A1197)))</f>
        <v>4396.4940031934912</v>
      </c>
      <c r="S1197">
        <f t="shared" si="261"/>
        <v>720732.3383818561</v>
      </c>
      <c r="T1197">
        <f t="shared" si="260"/>
        <v>720724.69827058597</v>
      </c>
      <c r="AT1197">
        <f t="shared" si="262"/>
        <v>0.14758013714609056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45619.149999999994</v>
      </c>
      <c r="D1198" s="2">
        <f>front!E1211-front!C1211</f>
        <v>60186.6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47760.641206242464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64162.371719586736</v>
      </c>
      <c r="H1198" s="4"/>
      <c r="I1198">
        <f t="shared" si="264"/>
        <v>723646.07888246153</v>
      </c>
      <c r="J1198">
        <f t="shared" si="265"/>
        <v>106937.28619931123</v>
      </c>
      <c r="M1198">
        <f>IF(front!E1211&gt;$M$2,I1198,J1198)</f>
        <v>723646.07888246153</v>
      </c>
      <c r="O1198">
        <f t="shared" si="266"/>
        <v>722575.48972647393</v>
      </c>
      <c r="Q1198">
        <f>'slit correction'!O1200</f>
        <v>722575.48972647393</v>
      </c>
      <c r="R1198">
        <f>SUMPRODUCT(B$6:B$2053,Q$6:Q$2053,EXP(constants!B$7+constants!A$7*ABS(A$6:A$2053-A1198)))</f>
        <v>4390.1557688315934</v>
      </c>
      <c r="S1198">
        <f t="shared" si="261"/>
        <v>718185.33395764232</v>
      </c>
      <c r="T1198">
        <f t="shared" si="260"/>
        <v>718177.69384637219</v>
      </c>
      <c r="AT1198">
        <f t="shared" si="262"/>
        <v>0.14777567283229978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45998.3</v>
      </c>
      <c r="D1199" s="2">
        <f>front!E1212-front!C1212</f>
        <v>60239.8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48183.457590629652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64223.816374939226</v>
      </c>
      <c r="H1199" s="4"/>
      <c r="I1199">
        <f t="shared" si="264"/>
        <v>730052.38773681293</v>
      </c>
      <c r="J1199">
        <f t="shared" si="265"/>
        <v>107039.69395823205</v>
      </c>
      <c r="M1199">
        <f>IF(front!E1212&gt;$M$2,I1199,J1199)</f>
        <v>730052.38773681293</v>
      </c>
      <c r="O1199">
        <f t="shared" si="266"/>
        <v>728981.79858082533</v>
      </c>
      <c r="Q1199">
        <f>'slit correction'!O1201</f>
        <v>728981.79858082533</v>
      </c>
      <c r="R1199">
        <f>SUMPRODUCT(B$6:B$2053,Q$6:Q$2053,EXP(constants!B$7+constants!A$7*ABS(A$6:A$2053-A1199)))</f>
        <v>4383.7313318453789</v>
      </c>
      <c r="S1199">
        <f t="shared" si="261"/>
        <v>724598.06724897993</v>
      </c>
      <c r="T1199">
        <f t="shared" si="260"/>
        <v>724590.4271377098</v>
      </c>
      <c r="AT1199">
        <f t="shared" si="262"/>
        <v>0.14661919576766089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46205.64</v>
      </c>
      <c r="D1200" s="2">
        <f>front!E1213-front!C1213</f>
        <v>60302.1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48414.805432043337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64295.819485244945</v>
      </c>
      <c r="H1200" s="4"/>
      <c r="I1200">
        <f t="shared" si="264"/>
        <v>733557.65806126269</v>
      </c>
      <c r="J1200">
        <f t="shared" si="265"/>
        <v>107159.69914207491</v>
      </c>
      <c r="M1200">
        <f>IF(front!E1213&gt;$M$2,I1200,J1200)</f>
        <v>733557.65806126269</v>
      </c>
      <c r="O1200">
        <f t="shared" si="266"/>
        <v>732487.06890527508</v>
      </c>
      <c r="Q1200">
        <f>'slit correction'!O1202</f>
        <v>732487.06890527508</v>
      </c>
      <c r="R1200">
        <f>SUMPRODUCT(B$6:B$2053,Q$6:Q$2053,EXP(constants!B$7+constants!A$7*ABS(A$6:A$2053-A1200)))</f>
        <v>4377.2118732043009</v>
      </c>
      <c r="S1200">
        <f t="shared" si="261"/>
        <v>728109.85703207075</v>
      </c>
      <c r="T1200">
        <f t="shared" si="260"/>
        <v>728102.21692080062</v>
      </c>
      <c r="AT1200">
        <f t="shared" si="262"/>
        <v>0.14608217631493328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45859.520000000004</v>
      </c>
      <c r="D1201" s="2">
        <f>front!E1214-front!C1214</f>
        <v>60209.2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48028.658549810876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64188.469565099469</v>
      </c>
      <c r="H1201" s="4"/>
      <c r="I1201">
        <f t="shared" si="264"/>
        <v>727706.94772440731</v>
      </c>
      <c r="J1201">
        <f t="shared" si="265"/>
        <v>106980.78260849911</v>
      </c>
      <c r="M1201">
        <f>IF(front!E1214&gt;$M$2,I1201,J1201)</f>
        <v>727706.94772440731</v>
      </c>
      <c r="O1201">
        <f t="shared" si="266"/>
        <v>726636.3585684197</v>
      </c>
      <c r="Q1201">
        <f>'slit correction'!O1203</f>
        <v>726636.3585684197</v>
      </c>
      <c r="R1201">
        <f>SUMPRODUCT(B$6:B$2053,Q$6:Q$2053,EXP(constants!B$7+constants!A$7*ABS(A$6:A$2053-A1201)))</f>
        <v>4370.4506094939952</v>
      </c>
      <c r="S1201">
        <f t="shared" si="261"/>
        <v>722265.9079589257</v>
      </c>
      <c r="T1201">
        <f t="shared" si="260"/>
        <v>722258.26784765557</v>
      </c>
      <c r="AT1201">
        <f t="shared" si="262"/>
        <v>0.14701080282802825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45690.5</v>
      </c>
      <c r="D1202" s="2">
        <f>front!E1215-front!C1215</f>
        <v>60218.3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47840.184732898459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64198.979896854195</v>
      </c>
      <c r="H1202" s="4"/>
      <c r="I1202">
        <f t="shared" si="264"/>
        <v>724851.28383179486</v>
      </c>
      <c r="J1202">
        <f t="shared" si="265"/>
        <v>106998.29982809033</v>
      </c>
      <c r="M1202">
        <f>IF(front!E1215&gt;$M$2,I1202,J1202)</f>
        <v>724851.28383179486</v>
      </c>
      <c r="O1202">
        <f t="shared" si="266"/>
        <v>723780.69467580726</v>
      </c>
      <c r="Q1202">
        <f>'slit correction'!O1204</f>
        <v>723780.69467580726</v>
      </c>
      <c r="R1202">
        <f>SUMPRODUCT(B$6:B$2053,Q$6:Q$2053,EXP(constants!B$7+constants!A$7*ABS(A$6:A$2053-A1202)))</f>
        <v>4363.7340643084444</v>
      </c>
      <c r="S1202">
        <f t="shared" si="261"/>
        <v>719416.9606114988</v>
      </c>
      <c r="T1202">
        <f t="shared" si="260"/>
        <v>719409.32050022867</v>
      </c>
      <c r="AT1202">
        <f t="shared" si="262"/>
        <v>0.14761414129318115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45705.649999999994</v>
      </c>
      <c r="D1203" s="2">
        <f>front!E1216-front!C1216</f>
        <v>60252.6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47857.075931908781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64238.605677402738</v>
      </c>
      <c r="H1203" s="4"/>
      <c r="I1203">
        <f t="shared" si="264"/>
        <v>725107.211089527</v>
      </c>
      <c r="J1203">
        <f t="shared" si="265"/>
        <v>107064.34279567123</v>
      </c>
      <c r="M1203">
        <f>IF(front!E1216&gt;$M$2,I1203,J1203)</f>
        <v>725107.211089527</v>
      </c>
      <c r="O1203">
        <f t="shared" si="266"/>
        <v>724036.6219335394</v>
      </c>
      <c r="Q1203">
        <f>'slit correction'!O1205</f>
        <v>724036.6219335394</v>
      </c>
      <c r="R1203">
        <f>SUMPRODUCT(B$6:B$2053,Q$6:Q$2053,EXP(constants!B$7+constants!A$7*ABS(A$6:A$2053-A1203)))</f>
        <v>4356.9251789449472</v>
      </c>
      <c r="S1203">
        <f t="shared" si="261"/>
        <v>719679.69675459445</v>
      </c>
      <c r="T1203">
        <f t="shared" si="260"/>
        <v>719672.05664332432</v>
      </c>
      <c r="AT1203">
        <f t="shared" si="262"/>
        <v>0.14765312102578482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45491.560000000005</v>
      </c>
      <c r="D1204" s="2">
        <f>front!E1217-front!C1217</f>
        <v>60247.3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47618.427437104532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64232.481715344438</v>
      </c>
      <c r="H1204" s="4"/>
      <c r="I1204">
        <f t="shared" si="264"/>
        <v>721491.32480461407</v>
      </c>
      <c r="J1204">
        <f t="shared" si="265"/>
        <v>107054.13619224072</v>
      </c>
      <c r="M1204">
        <f>IF(front!E1217&gt;$M$2,I1204,J1204)</f>
        <v>721491.32480461407</v>
      </c>
      <c r="O1204">
        <f t="shared" si="266"/>
        <v>720420.73564862646</v>
      </c>
      <c r="Q1204">
        <f>'slit correction'!O1206</f>
        <v>720420.73564862646</v>
      </c>
      <c r="R1204">
        <f>SUMPRODUCT(B$6:B$2053,Q$6:Q$2053,EXP(constants!B$7+constants!A$7*ABS(A$6:A$2053-A1204)))</f>
        <v>4350.0224372561788</v>
      </c>
      <c r="S1204">
        <f t="shared" si="261"/>
        <v>716070.71321137028</v>
      </c>
      <c r="T1204">
        <f t="shared" si="260"/>
        <v>716063.07310010015</v>
      </c>
      <c r="AT1204">
        <f t="shared" si="262"/>
        <v>0.14837896522349994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45368.1</v>
      </c>
      <c r="D1205" s="2">
        <f>front!E1218-front!C1218</f>
        <v>60301.7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47480.851833455752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64295.357018050083</v>
      </c>
      <c r="H1205" s="4"/>
      <c r="I1205">
        <f t="shared" si="264"/>
        <v>719406.84596145072</v>
      </c>
      <c r="J1205">
        <f t="shared" si="265"/>
        <v>107158.92836341681</v>
      </c>
      <c r="M1205">
        <f>IF(front!E1218&gt;$M$2,I1205,J1205)</f>
        <v>719406.84596145072</v>
      </c>
      <c r="O1205">
        <f t="shared" si="266"/>
        <v>718336.25680546311</v>
      </c>
      <c r="Q1205">
        <f>'slit correction'!O1207</f>
        <v>718336.25680546311</v>
      </c>
      <c r="R1205">
        <f>SUMPRODUCT(B$6:B$2053,Q$6:Q$2053,EXP(constants!B$7+constants!A$7*ABS(A$6:A$2053-A1205)))</f>
        <v>4343.0289467531284</v>
      </c>
      <c r="S1205">
        <f t="shared" si="261"/>
        <v>713993.22785870999</v>
      </c>
      <c r="T1205">
        <f t="shared" si="260"/>
        <v>713985.58774743986</v>
      </c>
      <c r="AT1205">
        <f t="shared" si="262"/>
        <v>0.14895455744545263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45320.33</v>
      </c>
      <c r="D1206" s="2">
        <f>front!E1219-front!C1219</f>
        <v>60281.5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47427.629424995175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64272.005260026897</v>
      </c>
      <c r="H1206" s="4"/>
      <c r="I1206">
        <f t="shared" si="264"/>
        <v>718600.44583326019</v>
      </c>
      <c r="J1206">
        <f t="shared" si="265"/>
        <v>107120.00876671149</v>
      </c>
      <c r="M1206">
        <f>IF(front!E1219&gt;$M$2,I1206,J1206)</f>
        <v>718600.44583326019</v>
      </c>
      <c r="O1206">
        <f t="shared" si="266"/>
        <v>717529.85667727259</v>
      </c>
      <c r="Q1206">
        <f>'slit correction'!O1208</f>
        <v>717529.85667727259</v>
      </c>
      <c r="R1206">
        <f>SUMPRODUCT(B$6:B$2053,Q$6:Q$2053,EXP(constants!B$7+constants!A$7*ABS(A$6:A$2053-A1206)))</f>
        <v>4335.9459634513005</v>
      </c>
      <c r="S1206">
        <f t="shared" si="261"/>
        <v>713193.9107138213</v>
      </c>
      <c r="T1206">
        <f t="shared" si="260"/>
        <v>713186.27060255117</v>
      </c>
      <c r="AT1206">
        <f t="shared" si="262"/>
        <v>0.14906755122103971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45391.780000000006</v>
      </c>
      <c r="D1207" s="2">
        <f>front!E1220-front!C1220</f>
        <v>60254.9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47507.236570485213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64241.263363236059</v>
      </c>
      <c r="H1207" s="4"/>
      <c r="I1207">
        <f t="shared" si="264"/>
        <v>719806.61470432137</v>
      </c>
      <c r="J1207">
        <f t="shared" si="265"/>
        <v>107068.7722720601</v>
      </c>
      <c r="M1207">
        <f>IF(front!E1220&gt;$M$2,I1207,J1207)</f>
        <v>719806.61470432137</v>
      </c>
      <c r="O1207">
        <f t="shared" si="266"/>
        <v>718736.02554833377</v>
      </c>
      <c r="Q1207">
        <f>'slit correction'!O1209</f>
        <v>718736.02554833377</v>
      </c>
      <c r="R1207">
        <f>SUMPRODUCT(B$6:B$2053,Q$6:Q$2053,EXP(constants!B$7+constants!A$7*ABS(A$6:A$2053-A1207)))</f>
        <v>4328.7731957056267</v>
      </c>
      <c r="S1207">
        <f t="shared" si="261"/>
        <v>714407.25235262816</v>
      </c>
      <c r="T1207">
        <f t="shared" si="260"/>
        <v>714399.61224135803</v>
      </c>
      <c r="AT1207">
        <f t="shared" si="262"/>
        <v>0.1487465801019921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45032.299999999996</v>
      </c>
      <c r="D1208" s="2">
        <f>front!E1221-front!C1221</f>
        <v>60183.5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47106.836021409472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64158.792451320027</v>
      </c>
      <c r="H1208" s="4"/>
      <c r="I1208">
        <f t="shared" si="264"/>
        <v>713739.93971832539</v>
      </c>
      <c r="J1208">
        <f t="shared" si="265"/>
        <v>106931.32075220004</v>
      </c>
      <c r="M1208">
        <f>IF(front!E1221&gt;$M$2,I1208,J1208)</f>
        <v>713739.93971832539</v>
      </c>
      <c r="O1208">
        <f t="shared" si="266"/>
        <v>712669.35056233779</v>
      </c>
      <c r="Q1208">
        <f>'slit correction'!O1210</f>
        <v>712669.35056233779</v>
      </c>
      <c r="R1208">
        <f>SUMPRODUCT(B$6:B$2053,Q$6:Q$2053,EXP(constants!B$7+constants!A$7*ABS(A$6:A$2053-A1208)))</f>
        <v>4321.5079238795097</v>
      </c>
      <c r="S1208">
        <f t="shared" si="261"/>
        <v>708347.84263845824</v>
      </c>
      <c r="T1208">
        <f t="shared" si="260"/>
        <v>708340.20252718811</v>
      </c>
      <c r="AT1208">
        <f t="shared" si="262"/>
        <v>0.14981832289559144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44795.87</v>
      </c>
      <c r="D1209" s="2">
        <f>front!E1222-front!C1222</f>
        <v>60198.8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46843.658841274017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64176.459100024775</v>
      </c>
      <c r="H1209" s="4"/>
      <c r="I1209">
        <f t="shared" si="264"/>
        <v>709752.40668596991</v>
      </c>
      <c r="J1209">
        <f t="shared" si="265"/>
        <v>106960.76516670796</v>
      </c>
      <c r="M1209">
        <f>IF(front!E1222&gt;$M$2,I1209,J1209)</f>
        <v>709752.40668596991</v>
      </c>
      <c r="O1209">
        <f t="shared" si="266"/>
        <v>708681.81752998231</v>
      </c>
      <c r="Q1209">
        <f>'slit correction'!O1211</f>
        <v>708681.81752998231</v>
      </c>
      <c r="R1209">
        <f>SUMPRODUCT(B$6:B$2053,Q$6:Q$2053,EXP(constants!B$7+constants!A$7*ABS(A$6:A$2053-A1209)))</f>
        <v>4314.1561283354904</v>
      </c>
      <c r="S1209">
        <f t="shared" si="261"/>
        <v>704367.66140164679</v>
      </c>
      <c r="T1209">
        <f t="shared" ref="T1209:T1272" si="267">IF((S1209-$S$2)&gt;0,S1209-$S$2,0)</f>
        <v>704360.02129037667</v>
      </c>
      <c r="AT1209">
        <f t="shared" si="262"/>
        <v>0.150701518105641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45074.73</v>
      </c>
      <c r="D1210" s="2">
        <f>front!E1223-front!C1223</f>
        <v>60247.4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47154.080229838881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64232.597258308873</v>
      </c>
      <c r="H1210" s="4"/>
      <c r="I1210">
        <f t="shared" si="264"/>
        <v>714455.76105816476</v>
      </c>
      <c r="J1210">
        <f t="shared" si="265"/>
        <v>107054.32876384813</v>
      </c>
      <c r="M1210">
        <f>IF(front!E1223&gt;$M$2,I1210,J1210)</f>
        <v>714455.76105816476</v>
      </c>
      <c r="O1210">
        <f t="shared" si="266"/>
        <v>713385.17190217716</v>
      </c>
      <c r="Q1210">
        <f>'slit correction'!O1212</f>
        <v>713385.17190217716</v>
      </c>
      <c r="R1210">
        <f>SUMPRODUCT(B$6:B$2053,Q$6:Q$2053,EXP(constants!B$7+constants!A$7*ABS(A$6:A$2053-A1210)))</f>
        <v>4306.7212822368028</v>
      </c>
      <c r="S1210">
        <f t="shared" si="261"/>
        <v>709078.4506199403</v>
      </c>
      <c r="T1210">
        <f t="shared" si="267"/>
        <v>709070.81050867017</v>
      </c>
      <c r="AT1210">
        <f t="shared" si="262"/>
        <v>0.14984038844517442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45135.9</v>
      </c>
      <c r="D1211" s="2">
        <f>front!E1224-front!C1224</f>
        <v>60202.5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47222.198196134006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64180.731890111376</v>
      </c>
      <c r="H1211" s="4"/>
      <c r="I1211">
        <f t="shared" si="264"/>
        <v>715487.85145657591</v>
      </c>
      <c r="J1211">
        <f t="shared" si="265"/>
        <v>106967.88648351896</v>
      </c>
      <c r="M1211">
        <f>IF(front!E1224&gt;$M$2,I1211,J1211)</f>
        <v>715487.85145657591</v>
      </c>
      <c r="O1211">
        <f t="shared" si="266"/>
        <v>714417.26230058831</v>
      </c>
      <c r="Q1211">
        <f>'slit correction'!O1213</f>
        <v>714417.26230058831</v>
      </c>
      <c r="R1211">
        <f>SUMPRODUCT(B$6:B$2053,Q$6:Q$2053,EXP(constants!B$7+constants!A$7*ABS(A$6:A$2053-A1211)))</f>
        <v>4299.1964280538023</v>
      </c>
      <c r="S1211">
        <f t="shared" si="261"/>
        <v>710118.06587253453</v>
      </c>
      <c r="T1211">
        <f t="shared" si="267"/>
        <v>710110.4257612644</v>
      </c>
      <c r="AT1211">
        <f t="shared" si="262"/>
        <v>0.14950342799777225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44586.1</v>
      </c>
      <c r="D1212" s="2">
        <f>front!E1225-front!C1225</f>
        <v>60167.3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46610.271416219381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64140.089937671655</v>
      </c>
      <c r="H1212" s="4"/>
      <c r="I1212">
        <f t="shared" si="264"/>
        <v>706216.2335790816</v>
      </c>
      <c r="J1212">
        <f t="shared" si="265"/>
        <v>106900.14989611943</v>
      </c>
      <c r="M1212">
        <f>IF(front!E1225&gt;$M$2,I1212,J1212)</f>
        <v>706216.2335790816</v>
      </c>
      <c r="O1212">
        <f t="shared" si="266"/>
        <v>705145.644423094</v>
      </c>
      <c r="Q1212">
        <f>'slit correction'!O1214</f>
        <v>705145.644423094</v>
      </c>
      <c r="R1212">
        <f>SUMPRODUCT(B$6:B$2053,Q$6:Q$2053,EXP(constants!B$7+constants!A$7*ABS(A$6:A$2053-A1212)))</f>
        <v>4291.5789922422027</v>
      </c>
      <c r="S1212">
        <f t="shared" si="261"/>
        <v>700854.06543085177</v>
      </c>
      <c r="T1212">
        <f t="shared" si="267"/>
        <v>700846.42531958164</v>
      </c>
      <c r="AT1212">
        <f t="shared" si="262"/>
        <v>0.15137028124424845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44395.829999999994</v>
      </c>
      <c r="D1213" s="2">
        <f>front!E1226-front!C1226</f>
        <v>60356.9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46398.673941777102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64359.198274639268</v>
      </c>
      <c r="H1213" s="4"/>
      <c r="I1213">
        <f t="shared" si="264"/>
        <v>703010.211239047</v>
      </c>
      <c r="J1213">
        <f t="shared" si="265"/>
        <v>107265.33045773213</v>
      </c>
      <c r="M1213">
        <f>IF(front!E1226&gt;$M$2,I1213,J1213)</f>
        <v>703010.211239047</v>
      </c>
      <c r="O1213">
        <f t="shared" si="266"/>
        <v>701939.6220830594</v>
      </c>
      <c r="Q1213">
        <f>'slit correction'!O1215</f>
        <v>701939.6220830594</v>
      </c>
      <c r="R1213">
        <f>SUMPRODUCT(B$6:B$2053,Q$6:Q$2053,EXP(constants!B$7+constants!A$7*ABS(A$6:A$2053-A1213)))</f>
        <v>4283.8787337036383</v>
      </c>
      <c r="S1213">
        <f t="shared" si="261"/>
        <v>697655.74334935576</v>
      </c>
      <c r="T1213">
        <f t="shared" si="267"/>
        <v>697648.10323808563</v>
      </c>
      <c r="AT1213">
        <f t="shared" si="262"/>
        <v>0.15258004612575723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44457.08</v>
      </c>
      <c r="D1214" s="2">
        <f>front!E1227-front!C1227</f>
        <v>60298.7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46466.779569873688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64291.888583721942</v>
      </c>
      <c r="H1214" s="4"/>
      <c r="I1214">
        <f t="shared" si="264"/>
        <v>704042.11469505588</v>
      </c>
      <c r="J1214">
        <f t="shared" si="265"/>
        <v>107153.14763953658</v>
      </c>
      <c r="M1214">
        <f>IF(front!E1227&gt;$M$2,I1214,J1214)</f>
        <v>704042.11469505588</v>
      </c>
      <c r="O1214">
        <f t="shared" si="266"/>
        <v>702971.52553906827</v>
      </c>
      <c r="Q1214">
        <f>'slit correction'!O1216</f>
        <v>702971.52553906827</v>
      </c>
      <c r="R1214">
        <f>SUMPRODUCT(B$6:B$2053,Q$6:Q$2053,EXP(constants!B$7+constants!A$7*ABS(A$6:A$2053-A1214)))</f>
        <v>4276.0981270731872</v>
      </c>
      <c r="S1214">
        <f t="shared" si="261"/>
        <v>698695.42741199513</v>
      </c>
      <c r="T1214">
        <f t="shared" si="267"/>
        <v>698687.787300725</v>
      </c>
      <c r="AT1214">
        <f t="shared" si="262"/>
        <v>0.15219707088964157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44135.63</v>
      </c>
      <c r="D1215" s="2">
        <f>front!E1228-front!C1228</f>
        <v>60314.9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46109.456593173629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64310.619590974362</v>
      </c>
      <c r="H1215" s="4"/>
      <c r="I1215">
        <f t="shared" si="264"/>
        <v>698628.13019960048</v>
      </c>
      <c r="J1215">
        <f t="shared" si="265"/>
        <v>107184.36598495727</v>
      </c>
      <c r="M1215">
        <f>IF(front!E1228&gt;$M$2,I1215,J1215)</f>
        <v>698628.13019960048</v>
      </c>
      <c r="O1215">
        <f t="shared" si="266"/>
        <v>697557.54104361287</v>
      </c>
      <c r="Q1215">
        <f>'slit correction'!O1217</f>
        <v>697557.54104361287</v>
      </c>
      <c r="R1215">
        <f>SUMPRODUCT(B$6:B$2053,Q$6:Q$2053,EXP(constants!B$7+constants!A$7*ABS(A$6:A$2053-A1215)))</f>
        <v>4268.2345536028661</v>
      </c>
      <c r="S1215">
        <f t="shared" si="261"/>
        <v>693289.30649001</v>
      </c>
      <c r="T1215">
        <f t="shared" si="267"/>
        <v>693281.66637873987</v>
      </c>
      <c r="AT1215">
        <f t="shared" si="262"/>
        <v>0.15342119985110581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43862</v>
      </c>
      <c r="D1216" s="2">
        <f>front!E1229-front!C1229</f>
        <v>60220.6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45805.50080452532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64201.636528342991</v>
      </c>
      <c r="H1216" s="4"/>
      <c r="I1216">
        <f t="shared" si="264"/>
        <v>694022.73946250486</v>
      </c>
      <c r="J1216">
        <f t="shared" si="265"/>
        <v>107002.72754723832</v>
      </c>
      <c r="M1216">
        <f>IF(front!E1229&gt;$M$2,I1216,J1216)</f>
        <v>694022.73946250486</v>
      </c>
      <c r="O1216">
        <f t="shared" si="266"/>
        <v>692952.15030651726</v>
      </c>
      <c r="Q1216">
        <f>'slit correction'!O1218</f>
        <v>692952.15030651726</v>
      </c>
      <c r="R1216">
        <f>SUMPRODUCT(B$6:B$2053,Q$6:Q$2053,EXP(constants!B$7+constants!A$7*ABS(A$6:A$2053-A1216)))</f>
        <v>4260.2931051395817</v>
      </c>
      <c r="S1216">
        <f t="shared" si="261"/>
        <v>688691.85720137763</v>
      </c>
      <c r="T1216">
        <f t="shared" si="267"/>
        <v>688684.2170901075</v>
      </c>
      <c r="AT1216">
        <f t="shared" si="262"/>
        <v>0.15417755278466524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43903.4</v>
      </c>
      <c r="D1217" s="2">
        <f>front!E1230-front!C1230</f>
        <v>60259.199999999997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45851.476439421072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64246.232271076115</v>
      </c>
      <c r="H1217" s="4"/>
      <c r="I1217">
        <f t="shared" si="264"/>
        <v>694719.33999122842</v>
      </c>
      <c r="J1217">
        <f t="shared" si="265"/>
        <v>107077.05378512686</v>
      </c>
      <c r="M1217">
        <f>IF(front!E1230&gt;$M$2,I1217,J1217)</f>
        <v>694719.33999122842</v>
      </c>
      <c r="O1217">
        <f t="shared" si="266"/>
        <v>693648.75083524082</v>
      </c>
      <c r="Q1217">
        <f>'slit correction'!O1219</f>
        <v>693648.75083524082</v>
      </c>
      <c r="R1217">
        <f>SUMPRODUCT(B$6:B$2053,Q$6:Q$2053,EXP(constants!B$7+constants!A$7*ABS(A$6:A$2053-A1217)))</f>
        <v>4252.2778906062631</v>
      </c>
      <c r="S1217">
        <f t="shared" si="261"/>
        <v>689396.4729446345</v>
      </c>
      <c r="T1217">
        <f t="shared" si="267"/>
        <v>689388.83283336437</v>
      </c>
      <c r="AT1217">
        <f t="shared" si="262"/>
        <v>0.15412994517538381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44231.22</v>
      </c>
      <c r="D1218" s="2">
        <f>front!E1231-front!C1231</f>
        <v>60269.5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46215.686563716772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64258.135551853622</v>
      </c>
      <c r="H1218" s="4"/>
      <c r="I1218">
        <f t="shared" si="264"/>
        <v>700237.6752078298</v>
      </c>
      <c r="J1218">
        <f t="shared" si="265"/>
        <v>107096.89258642271</v>
      </c>
      <c r="M1218">
        <f>IF(front!E1231&gt;$M$2,I1218,J1218)</f>
        <v>700237.6752078298</v>
      </c>
      <c r="O1218">
        <f t="shared" si="266"/>
        <v>699167.0860518422</v>
      </c>
      <c r="Q1218">
        <f>'slit correction'!O1220</f>
        <v>699167.0860518422</v>
      </c>
      <c r="R1218">
        <f>SUMPRODUCT(B$6:B$2053,Q$6:Q$2053,EXP(constants!B$7+constants!A$7*ABS(A$6:A$2053-A1218)))</f>
        <v>4244.3621660510162</v>
      </c>
      <c r="S1218">
        <f t="shared" si="261"/>
        <v>694922.72388579114</v>
      </c>
      <c r="T1218">
        <f t="shared" si="267"/>
        <v>694915.08377452102</v>
      </c>
      <c r="AT1218">
        <f t="shared" si="262"/>
        <v>0.15294363096735186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44524.65</v>
      </c>
      <c r="D1219" s="2">
        <f>front!E1232-front!C1232</f>
        <v>60232.5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46541.923534787718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64215.382833025818</v>
      </c>
      <c r="H1219" s="4"/>
      <c r="I1219">
        <f t="shared" si="264"/>
        <v>705180.65961799584</v>
      </c>
      <c r="J1219">
        <f t="shared" si="265"/>
        <v>107025.63805504303</v>
      </c>
      <c r="M1219">
        <f>IF(front!E1232&gt;$M$2,I1219,J1219)</f>
        <v>705180.65961799584</v>
      </c>
      <c r="O1219">
        <f t="shared" si="266"/>
        <v>704110.07046200824</v>
      </c>
      <c r="Q1219">
        <f>'slit correction'!O1221</f>
        <v>704110.07046200824</v>
      </c>
      <c r="R1219">
        <f>SUMPRODUCT(B$6:B$2053,Q$6:Q$2053,EXP(constants!B$7+constants!A$7*ABS(A$6:A$2053-A1219)))</f>
        <v>4236.1887771718139</v>
      </c>
      <c r="S1219">
        <f t="shared" si="261"/>
        <v>699873.88168483647</v>
      </c>
      <c r="T1219">
        <f t="shared" si="267"/>
        <v>699866.24157356634</v>
      </c>
      <c r="AT1219">
        <f t="shared" si="262"/>
        <v>0.15177052375914565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44571.100000000006</v>
      </c>
      <c r="D1220" s="2">
        <f>front!E1233-front!C1233</f>
        <v>60075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46593.586769382775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64033.596623496305</v>
      </c>
      <c r="H1220" s="4"/>
      <c r="I1220">
        <f t="shared" si="264"/>
        <v>705963.43589973904</v>
      </c>
      <c r="J1220">
        <f t="shared" si="265"/>
        <v>106722.66103916052</v>
      </c>
      <c r="M1220">
        <f>IF(front!E1233&gt;$M$2,I1220,J1220)</f>
        <v>705963.43589973904</v>
      </c>
      <c r="O1220">
        <f t="shared" si="266"/>
        <v>704892.84674375143</v>
      </c>
      <c r="Q1220">
        <f>'slit correction'!O1222</f>
        <v>704892.84674375143</v>
      </c>
      <c r="R1220">
        <f>SUMPRODUCT(B$6:B$2053,Q$6:Q$2053,EXP(constants!B$7+constants!A$7*ABS(A$6:A$2053-A1220)))</f>
        <v>4227.9239680615883</v>
      </c>
      <c r="S1220">
        <f t="shared" si="261"/>
        <v>700664.92277568986</v>
      </c>
      <c r="T1220">
        <f t="shared" si="267"/>
        <v>700657.28266441973</v>
      </c>
      <c r="AT1220">
        <f t="shared" si="262"/>
        <v>0.15117307159561913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44551.4</v>
      </c>
      <c r="D1221" s="2">
        <f>front!E1234-front!C1234</f>
        <v>60249.3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46571.675117209139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64234.792600126202</v>
      </c>
      <c r="H1221" s="4"/>
      <c r="I1221">
        <f t="shared" si="264"/>
        <v>705631.44116983539</v>
      </c>
      <c r="J1221">
        <f t="shared" si="265"/>
        <v>107057.987666877</v>
      </c>
      <c r="M1221">
        <f>IF(front!E1234&gt;$M$2,I1221,J1221)</f>
        <v>705631.44116983539</v>
      </c>
      <c r="O1221">
        <f t="shared" si="266"/>
        <v>704560.85201384779</v>
      </c>
      <c r="Q1221">
        <f>'slit correction'!O1223</f>
        <v>704560.85201384779</v>
      </c>
      <c r="R1221">
        <f>SUMPRODUCT(B$6:B$2053,Q$6:Q$2053,EXP(constants!B$7+constants!A$7*ABS(A$6:A$2053-A1221)))</f>
        <v>4219.5653325427866</v>
      </c>
      <c r="S1221">
        <f t="shared" si="261"/>
        <v>700341.28668130504</v>
      </c>
      <c r="T1221">
        <f t="shared" si="267"/>
        <v>700333.64657003491</v>
      </c>
      <c r="AT1221">
        <f t="shared" si="262"/>
        <v>0.15171941245898887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44354.039999999994</v>
      </c>
      <c r="D1222" s="2">
        <f>front!E1235-front!C1235</f>
        <v>60256.9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46352.211889762424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64243.574452213383</v>
      </c>
      <c r="H1222" s="4"/>
      <c r="I1222">
        <f t="shared" si="264"/>
        <v>702306.24075397616</v>
      </c>
      <c r="J1222">
        <f t="shared" si="265"/>
        <v>107072.62408702231</v>
      </c>
      <c r="M1222">
        <f>IF(front!E1235&gt;$M$2,I1222,J1222)</f>
        <v>702306.24075397616</v>
      </c>
      <c r="O1222">
        <f t="shared" si="266"/>
        <v>701235.65159798856</v>
      </c>
      <c r="Q1222">
        <f>'slit correction'!O1224</f>
        <v>701235.65159798856</v>
      </c>
      <c r="R1222">
        <f>SUMPRODUCT(B$6:B$2053,Q$6:Q$2053,EXP(constants!B$7+constants!A$7*ABS(A$6:A$2053-A1222)))</f>
        <v>4211.1117838138407</v>
      </c>
      <c r="S1222">
        <f t="shared" si="261"/>
        <v>697024.53981417476</v>
      </c>
      <c r="T1222">
        <f t="shared" si="267"/>
        <v>697016.89970290463</v>
      </c>
      <c r="AT1222">
        <f t="shared" si="262"/>
        <v>0.15245859693923861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44235.5</v>
      </c>
      <c r="D1223" s="2">
        <f>front!E1236-front!C1236</f>
        <v>60312.1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46220.443514219725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64307.381876136707</v>
      </c>
      <c r="H1223" s="4"/>
      <c r="I1223">
        <f t="shared" si="264"/>
        <v>700309.7502154503</v>
      </c>
      <c r="J1223">
        <f t="shared" si="265"/>
        <v>107178.96979356118</v>
      </c>
      <c r="M1223">
        <f>IF(front!E1236&gt;$M$2,I1223,J1223)</f>
        <v>700309.7502154503</v>
      </c>
      <c r="O1223">
        <f t="shared" si="266"/>
        <v>699239.1610594627</v>
      </c>
      <c r="Q1223">
        <f>'slit correction'!O1225</f>
        <v>699239.1610594627</v>
      </c>
      <c r="R1223">
        <f>SUMPRODUCT(B$6:B$2053,Q$6:Q$2053,EXP(constants!B$7+constants!A$7*ABS(A$6:A$2053-A1223)))</f>
        <v>4202.5658055412414</v>
      </c>
      <c r="S1223">
        <f t="shared" ref="S1223:S1286" si="268">Q1223-R1223</f>
        <v>695036.59525392146</v>
      </c>
      <c r="T1223">
        <f t="shared" si="267"/>
        <v>695028.95514265134</v>
      </c>
      <c r="AT1223">
        <f t="shared" ref="AT1223:AT1286" si="269">J1223/I1223</f>
        <v>0.15304509149071188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44126.270000000004</v>
      </c>
      <c r="D1224" s="2">
        <f>front!E1237-front!C1237</f>
        <v>60279.1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46099.056015745344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64269.231162361466</v>
      </c>
      <c r="H1224" s="4"/>
      <c r="I1224">
        <f t="shared" si="264"/>
        <v>698470.54569311126</v>
      </c>
      <c r="J1224">
        <f t="shared" si="265"/>
        <v>107115.38527060245</v>
      </c>
      <c r="M1224">
        <f>IF(front!E1237&gt;$M$2,I1224,J1224)</f>
        <v>698470.54569311126</v>
      </c>
      <c r="O1224">
        <f t="shared" si="266"/>
        <v>697399.95653712365</v>
      </c>
      <c r="Q1224">
        <f>'slit correction'!O1226</f>
        <v>697399.95653712365</v>
      </c>
      <c r="R1224">
        <f>SUMPRODUCT(B$6:B$2053,Q$6:Q$2053,EXP(constants!B$7+constants!A$7*ABS(A$6:A$2053-A1224)))</f>
        <v>4193.9282725283274</v>
      </c>
      <c r="S1224">
        <f t="shared" si="268"/>
        <v>693206.02826459531</v>
      </c>
      <c r="T1224">
        <f t="shared" si="267"/>
        <v>693198.38815332518</v>
      </c>
      <c r="AT1224">
        <f t="shared" si="269"/>
        <v>0.15335705411071979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43926.5</v>
      </c>
      <c r="D1225" s="2">
        <f>front!E1238-front!C1238</f>
        <v>60277.4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45877.13148003821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64267.266223758539</v>
      </c>
      <c r="H1225" s="4"/>
      <c r="I1225">
        <f t="shared" si="264"/>
        <v>695108.05272785167</v>
      </c>
      <c r="J1225">
        <f t="shared" si="265"/>
        <v>107112.1103729309</v>
      </c>
      <c r="M1225">
        <f>IF(front!E1238&gt;$M$2,I1225,J1225)</f>
        <v>695108.05272785167</v>
      </c>
      <c r="O1225">
        <f t="shared" si="266"/>
        <v>694037.46357186406</v>
      </c>
      <c r="Q1225">
        <f>'slit correction'!O1227</f>
        <v>694037.46357186406</v>
      </c>
      <c r="R1225">
        <f>SUMPRODUCT(B$6:B$2053,Q$6:Q$2053,EXP(constants!B$7+constants!A$7*ABS(A$6:A$2053-A1225)))</f>
        <v>4185.1998548104712</v>
      </c>
      <c r="S1225">
        <f t="shared" si="268"/>
        <v>689852.26371705357</v>
      </c>
      <c r="T1225">
        <f t="shared" si="267"/>
        <v>689844.62360578345</v>
      </c>
      <c r="AT1225">
        <f t="shared" si="269"/>
        <v>0.15409418715922626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43578.07</v>
      </c>
      <c r="D1226" s="2">
        <f>front!E1239-front!C1239</f>
        <v>60260.6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45490.313325564333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64247.850108734936</v>
      </c>
      <c r="H1226" s="4"/>
      <c r="I1226">
        <f t="shared" si="264"/>
        <v>689247.1715994596</v>
      </c>
      <c r="J1226">
        <f t="shared" si="265"/>
        <v>107079.7501812249</v>
      </c>
      <c r="M1226">
        <f>IF(front!E1239&gt;$M$2,I1226,J1226)</f>
        <v>689247.1715994596</v>
      </c>
      <c r="O1226">
        <f t="shared" si="266"/>
        <v>688176.582443472</v>
      </c>
      <c r="Q1226">
        <f>'slit correction'!O1228</f>
        <v>688176.582443472</v>
      </c>
      <c r="R1226">
        <f>SUMPRODUCT(B$6:B$2053,Q$6:Q$2053,EXP(constants!B$7+constants!A$7*ABS(A$6:A$2053-A1226)))</f>
        <v>4176.3830319255394</v>
      </c>
      <c r="S1226">
        <f t="shared" si="268"/>
        <v>684000.19941154646</v>
      </c>
      <c r="T1226">
        <f t="shared" si="267"/>
        <v>683992.55930027633</v>
      </c>
      <c r="AT1226">
        <f t="shared" si="269"/>
        <v>0.15535754747130376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43382.34</v>
      </c>
      <c r="D1227" s="2">
        <f>front!E1240-front!C1240</f>
        <v>60133.8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45273.162548955966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64101.425836523922</v>
      </c>
      <c r="H1227" s="4"/>
      <c r="I1227">
        <f t="shared" si="264"/>
        <v>685957.00831751467</v>
      </c>
      <c r="J1227">
        <f t="shared" si="265"/>
        <v>106835.70972753987</v>
      </c>
      <c r="M1227">
        <f>IF(front!E1240&gt;$M$2,I1227,J1227)</f>
        <v>685957.00831751467</v>
      </c>
      <c r="O1227">
        <f t="shared" si="266"/>
        <v>684886.41916152707</v>
      </c>
      <c r="Q1227">
        <f>'slit correction'!O1229</f>
        <v>684886.41916152707</v>
      </c>
      <c r="R1227">
        <f>SUMPRODUCT(B$6:B$2053,Q$6:Q$2053,EXP(constants!B$7+constants!A$7*ABS(A$6:A$2053-A1227)))</f>
        <v>4167.4832620016432</v>
      </c>
      <c r="S1227">
        <f t="shared" si="268"/>
        <v>680718.93589952542</v>
      </c>
      <c r="T1227">
        <f t="shared" si="267"/>
        <v>680711.29578825529</v>
      </c>
      <c r="AT1227">
        <f t="shared" si="269"/>
        <v>0.1557469468670957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43224.43</v>
      </c>
      <c r="D1228" s="2">
        <f>front!E1241-front!C1241</f>
        <v>60276.7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45098.047444984652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64266.457142773972</v>
      </c>
      <c r="H1228" s="4"/>
      <c r="I1228">
        <f t="shared" si="264"/>
        <v>683303.74916643417</v>
      </c>
      <c r="J1228">
        <f t="shared" si="265"/>
        <v>107110.76190462329</v>
      </c>
      <c r="M1228">
        <f>IF(front!E1241&gt;$M$2,I1228,J1228)</f>
        <v>683303.74916643417</v>
      </c>
      <c r="O1228">
        <f t="shared" si="266"/>
        <v>682233.16001044656</v>
      </c>
      <c r="Q1228">
        <f>'slit correction'!O1230</f>
        <v>682233.16001044656</v>
      </c>
      <c r="R1228">
        <f>SUMPRODUCT(B$6:B$2053,Q$6:Q$2053,EXP(constants!B$7+constants!A$7*ABS(A$6:A$2053-A1228)))</f>
        <v>4158.5029074539943</v>
      </c>
      <c r="S1228">
        <f t="shared" si="268"/>
        <v>678074.65710299253</v>
      </c>
      <c r="T1228">
        <f t="shared" si="267"/>
        <v>678067.0169917224</v>
      </c>
      <c r="AT1228">
        <f t="shared" si="269"/>
        <v>0.15675424294874463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42569.579999999994</v>
      </c>
      <c r="D1229" s="2">
        <f>front!E1242-front!C1242</f>
        <v>60263.9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44372.594790962932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64251.66368771343</v>
      </c>
      <c r="H1229" s="4"/>
      <c r="I1229">
        <f t="shared" si="264"/>
        <v>672312.04228731722</v>
      </c>
      <c r="J1229">
        <f t="shared" si="265"/>
        <v>107086.10614618905</v>
      </c>
      <c r="M1229">
        <f>IF(front!E1242&gt;$M$2,I1229,J1229)</f>
        <v>672312.04228731722</v>
      </c>
      <c r="O1229">
        <f t="shared" si="266"/>
        <v>671241.45313132962</v>
      </c>
      <c r="Q1229">
        <f>'slit correction'!O1231</f>
        <v>671241.45313132962</v>
      </c>
      <c r="R1229">
        <f>SUMPRODUCT(B$6:B$2053,Q$6:Q$2053,EXP(constants!B$7+constants!A$7*ABS(A$6:A$2053-A1229)))</f>
        <v>4149.4435530609207</v>
      </c>
      <c r="S1229">
        <f t="shared" si="268"/>
        <v>667092.00957826874</v>
      </c>
      <c r="T1229">
        <f t="shared" si="267"/>
        <v>667084.36946699861</v>
      </c>
      <c r="AT1229">
        <f t="shared" si="269"/>
        <v>0.15928036300207316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41265.300000000003</v>
      </c>
      <c r="D1230" s="2">
        <f>front!E1243-front!C1243</f>
        <v>60310.5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42931.417174269627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64305.53180161865</v>
      </c>
      <c r="H1230" s="4"/>
      <c r="I1230">
        <f t="shared" si="264"/>
        <v>650476.017791964</v>
      </c>
      <c r="J1230">
        <f t="shared" si="265"/>
        <v>107175.88633603108</v>
      </c>
      <c r="M1230">
        <f>IF(front!E1243&gt;$M$2,I1230,J1230)</f>
        <v>650476.017791964</v>
      </c>
      <c r="O1230">
        <f t="shared" si="266"/>
        <v>649405.42863597639</v>
      </c>
      <c r="Q1230">
        <f>'slit correction'!O1232</f>
        <v>649405.42863597639</v>
      </c>
      <c r="R1230">
        <f>SUMPRODUCT(B$6:B$2053,Q$6:Q$2053,EXP(constants!B$7+constants!A$7*ABS(A$6:A$2053-A1230)))</f>
        <v>4140.3167631140896</v>
      </c>
      <c r="S1230">
        <f t="shared" si="268"/>
        <v>645265.11187286233</v>
      </c>
      <c r="T1230">
        <f t="shared" si="267"/>
        <v>645257.4717615922</v>
      </c>
      <c r="AT1230">
        <f t="shared" si="269"/>
        <v>0.16476531556050111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34765.919999999998</v>
      </c>
      <c r="D1231" s="2">
        <f>front!E1244-front!C1244</f>
        <v>60273.4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35828.433885912098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64262.642993212641</v>
      </c>
      <c r="H1231" s="4"/>
      <c r="I1231">
        <f t="shared" ref="I1231:I1294" si="271">F1231*1000/I$2</f>
        <v>542855.058877456</v>
      </c>
      <c r="J1231">
        <f t="shared" ref="J1231:J1294" si="272">G1231*1000/J$2</f>
        <v>107104.40498868773</v>
      </c>
      <c r="M1231">
        <f>IF(front!E1244&gt;$M$2,I1231,J1231)</f>
        <v>542855.058877456</v>
      </c>
      <c r="O1231">
        <f t="shared" si="266"/>
        <v>541784.4697214684</v>
      </c>
      <c r="Q1231">
        <f>'slit correction'!O1233</f>
        <v>541784.4697214684</v>
      </c>
      <c r="R1231">
        <f>SUMPRODUCT(B$6:B$2053,Q$6:Q$2053,EXP(constants!B$7+constants!A$7*ABS(A$6:A$2053-A1231)))</f>
        <v>4131.1470867325152</v>
      </c>
      <c r="S1231">
        <f t="shared" si="268"/>
        <v>537653.32263473584</v>
      </c>
      <c r="T1231">
        <f t="shared" si="267"/>
        <v>537645.68252346572</v>
      </c>
      <c r="AT1231">
        <f t="shared" si="269"/>
        <v>0.19729834554763809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22449.97</v>
      </c>
      <c r="D1232" s="2">
        <f>front!E1245-front!C1245</f>
        <v>60296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22715.149018108601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64288.767097817479</v>
      </c>
      <c r="H1232" s="4"/>
      <c r="I1232">
        <f t="shared" si="271"/>
        <v>344168.92451679701</v>
      </c>
      <c r="J1232">
        <f t="shared" si="272"/>
        <v>107147.94516302913</v>
      </c>
      <c r="M1232">
        <f>IF(front!E1245&gt;$M$2,I1232,J1232)</f>
        <v>344168.92451679701</v>
      </c>
      <c r="O1232">
        <f t="shared" si="266"/>
        <v>343098.3353608094</v>
      </c>
      <c r="Q1232">
        <f>'slit correction'!O1234</f>
        <v>343098.3353608094</v>
      </c>
      <c r="R1232">
        <f>SUMPRODUCT(B$6:B$2053,Q$6:Q$2053,EXP(constants!B$7+constants!A$7*ABS(A$6:A$2053-A1232)))</f>
        <v>4122.0618777976842</v>
      </c>
      <c r="S1232">
        <f t="shared" si="268"/>
        <v>338976.2734830117</v>
      </c>
      <c r="T1232">
        <f t="shared" si="267"/>
        <v>338968.63337174163</v>
      </c>
      <c r="AT1232">
        <f t="shared" si="269"/>
        <v>0.31132370626854727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11987.07</v>
      </c>
      <c r="D1233" s="2">
        <f>front!E1246-front!C1246</f>
        <v>60253.599999999999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11979.837108592126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64239.761184245857</v>
      </c>
      <c r="H1233" s="4"/>
      <c r="I1233">
        <f t="shared" si="271"/>
        <v>181512.68346351708</v>
      </c>
      <c r="J1233">
        <f t="shared" si="272"/>
        <v>107066.26864040976</v>
      </c>
      <c r="M1233">
        <f>IF(front!E1246&gt;$M$2,I1233,J1233)</f>
        <v>181512.68346351708</v>
      </c>
      <c r="O1233">
        <f t="shared" si="266"/>
        <v>180442.09430752948</v>
      </c>
      <c r="Q1233">
        <f>'slit correction'!O1235</f>
        <v>180442.09430752948</v>
      </c>
      <c r="R1233">
        <f>SUMPRODUCT(B$6:B$2053,Q$6:Q$2053,EXP(constants!B$7+constants!A$7*ABS(A$6:A$2053-A1233)))</f>
        <v>4113.2976458904741</v>
      </c>
      <c r="S1233">
        <f t="shared" si="268"/>
        <v>176328.796661639</v>
      </c>
      <c r="T1233">
        <f t="shared" si="267"/>
        <v>176321.15655036893</v>
      </c>
      <c r="AT1233">
        <f t="shared" si="269"/>
        <v>0.58985557701773172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8008.18</v>
      </c>
      <c r="D1234" s="2">
        <f>front!E1247-front!C1247</f>
        <v>60256.1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7994.5631290813853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64242.650010165737</v>
      </c>
      <c r="H1234" s="4"/>
      <c r="I1234">
        <f t="shared" si="271"/>
        <v>121129.74438002099</v>
      </c>
      <c r="J1234">
        <f t="shared" si="272"/>
        <v>107071.08335027623</v>
      </c>
      <c r="M1234">
        <f>IF(front!E1247&gt;$M$2,I1234,J1234)</f>
        <v>121129.74438002099</v>
      </c>
      <c r="O1234">
        <f t="shared" si="266"/>
        <v>120059.15522403337</v>
      </c>
      <c r="Q1234">
        <f>'slit correction'!O1236</f>
        <v>120059.15522403337</v>
      </c>
      <c r="R1234">
        <f>SUMPRODUCT(B$6:B$2053,Q$6:Q$2053,EXP(constants!B$7+constants!A$7*ABS(A$6:A$2053-A1234)))</f>
        <v>4105.0477761405882</v>
      </c>
      <c r="S1234">
        <f t="shared" si="268"/>
        <v>115954.10744789278</v>
      </c>
      <c r="T1234">
        <f t="shared" si="267"/>
        <v>115946.46733662271</v>
      </c>
      <c r="AT1234">
        <f t="shared" si="269"/>
        <v>0.88393716917590071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9050.83</v>
      </c>
      <c r="D1235" s="2">
        <f>front!E1248-front!C1248</f>
        <v>60173.9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9035.5391331350493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64147.70906552019</v>
      </c>
      <c r="H1235" s="4"/>
      <c r="I1235">
        <f t="shared" si="271"/>
        <v>136902.10807780377</v>
      </c>
      <c r="J1235">
        <f t="shared" si="272"/>
        <v>106912.84844253365</v>
      </c>
      <c r="M1235">
        <f>IF(front!E1248&gt;$M$2,I1235,J1235)</f>
        <v>136902.10807780377</v>
      </c>
      <c r="O1235">
        <f t="shared" si="266"/>
        <v>135831.51892181617</v>
      </c>
      <c r="Q1235">
        <f>'slit correction'!O1237</f>
        <v>135831.51892181617</v>
      </c>
      <c r="R1235">
        <f>SUMPRODUCT(B$6:B$2053,Q$6:Q$2053,EXP(constants!B$7+constants!A$7*ABS(A$6:A$2053-A1235)))</f>
        <v>4097.383171518105</v>
      </c>
      <c r="S1235">
        <f t="shared" si="268"/>
        <v>131734.13575029807</v>
      </c>
      <c r="T1235">
        <f t="shared" si="267"/>
        <v>131726.495639028</v>
      </c>
      <c r="AT1235">
        <f t="shared" si="269"/>
        <v>0.78094377028711115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15160.08</v>
      </c>
      <c r="D1236" s="2">
        <f>front!E1249-front!C1249</f>
        <v>60278.400000000001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15191.624046091281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64268.422065252729</v>
      </c>
      <c r="H1236" s="4"/>
      <c r="I1236">
        <f t="shared" si="271"/>
        <v>230176.12191047394</v>
      </c>
      <c r="J1236">
        <f t="shared" si="272"/>
        <v>107114.03677542122</v>
      </c>
      <c r="M1236">
        <f>IF(front!E1249&gt;$M$2,I1236,J1236)</f>
        <v>230176.12191047394</v>
      </c>
      <c r="O1236">
        <f t="shared" si="266"/>
        <v>229105.53275448634</v>
      </c>
      <c r="Q1236">
        <f>'slit correction'!O1238</f>
        <v>229105.53275448634</v>
      </c>
      <c r="R1236">
        <f>SUMPRODUCT(B$6:B$2053,Q$6:Q$2053,EXP(constants!B$7+constants!A$7*ABS(A$6:A$2053-A1236)))</f>
        <v>4090.2835675865167</v>
      </c>
      <c r="S1236">
        <f t="shared" si="268"/>
        <v>225015.24918689983</v>
      </c>
      <c r="T1236">
        <f t="shared" si="267"/>
        <v>225007.60907562976</v>
      </c>
      <c r="AT1236">
        <f t="shared" si="269"/>
        <v>0.46535685755050987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21749.8</v>
      </c>
      <c r="D1237" s="2">
        <f>front!E1250-front!C1250</f>
        <v>60174.9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21983.878359761766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64148.863528531809</v>
      </c>
      <c r="H1237" s="4"/>
      <c r="I1237">
        <f t="shared" si="271"/>
        <v>333089.06605699647</v>
      </c>
      <c r="J1237">
        <f t="shared" si="272"/>
        <v>106914.77254755302</v>
      </c>
      <c r="M1237">
        <f>IF(front!E1250&gt;$M$2,I1237,J1237)</f>
        <v>333089.06605699647</v>
      </c>
      <c r="O1237">
        <f t="shared" si="266"/>
        <v>332018.47690100886</v>
      </c>
      <c r="Q1237">
        <f>'slit correction'!O1239</f>
        <v>332018.47690100886</v>
      </c>
      <c r="R1237">
        <f>SUMPRODUCT(B$6:B$2053,Q$6:Q$2053,EXP(constants!B$7+constants!A$7*ABS(A$6:A$2053-A1237)))</f>
        <v>4083.7789387978546</v>
      </c>
      <c r="S1237">
        <f t="shared" si="268"/>
        <v>327934.69796221104</v>
      </c>
      <c r="T1237">
        <f t="shared" si="267"/>
        <v>327927.05785094097</v>
      </c>
      <c r="AT1237">
        <f t="shared" si="269"/>
        <v>0.3209795320308062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21442.17</v>
      </c>
      <c r="D1238" s="2">
        <f>front!E1251-front!C1251</f>
        <v>60241.9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21663.135632872763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64226.242594313102</v>
      </c>
      <c r="H1238" s="4"/>
      <c r="I1238">
        <f t="shared" si="271"/>
        <v>328229.32777079946</v>
      </c>
      <c r="J1238">
        <f t="shared" si="272"/>
        <v>107043.7376571885</v>
      </c>
      <c r="M1238">
        <f>IF(front!E1251&gt;$M$2,I1238,J1238)</f>
        <v>328229.32777079946</v>
      </c>
      <c r="O1238">
        <f t="shared" si="266"/>
        <v>327158.73861481185</v>
      </c>
      <c r="Q1238">
        <f>'slit correction'!O1240</f>
        <v>327158.73861481185</v>
      </c>
      <c r="R1238">
        <f>SUMPRODUCT(B$6:B$2053,Q$6:Q$2053,EXP(constants!B$7+constants!A$7*ABS(A$6:A$2053-A1238)))</f>
        <v>4077.4512878476048</v>
      </c>
      <c r="S1238">
        <f t="shared" si="268"/>
        <v>323081.28732696426</v>
      </c>
      <c r="T1238">
        <f t="shared" si="267"/>
        <v>323073.64721569419</v>
      </c>
      <c r="AT1238">
        <f t="shared" si="269"/>
        <v>0.3261248419944256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17753.77</v>
      </c>
      <c r="D1239" s="2">
        <f>front!E1252-front!C1252</f>
        <v>60262.400000000001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17845.011337079715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64249.930224525677</v>
      </c>
      <c r="H1239" s="4"/>
      <c r="I1239">
        <f t="shared" si="271"/>
        <v>270378.95965272293</v>
      </c>
      <c r="J1239">
        <f t="shared" si="272"/>
        <v>107083.21704087613</v>
      </c>
      <c r="M1239">
        <f>IF(front!E1252&gt;$M$2,I1239,J1239)</f>
        <v>270378.95965272293</v>
      </c>
      <c r="O1239">
        <f t="shared" si="266"/>
        <v>269308.37049673533</v>
      </c>
      <c r="Q1239">
        <f>'slit correction'!O1241</f>
        <v>269308.37049673533</v>
      </c>
      <c r="R1239">
        <f>SUMPRODUCT(B$6:B$2053,Q$6:Q$2053,EXP(constants!B$7+constants!A$7*ABS(A$6:A$2053-A1239)))</f>
        <v>4071.4557934618451</v>
      </c>
      <c r="S1239">
        <f t="shared" si="268"/>
        <v>265236.91470327351</v>
      </c>
      <c r="T1239">
        <f t="shared" si="267"/>
        <v>265229.27459200344</v>
      </c>
      <c r="AT1239">
        <f t="shared" si="269"/>
        <v>0.39604863181075456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16670.669999999998</v>
      </c>
      <c r="D1240" s="2">
        <f>front!E1253-front!C1253</f>
        <v>60265.9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16733.792345692171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64253.975019170182</v>
      </c>
      <c r="H1240" s="4"/>
      <c r="I1240">
        <f t="shared" si="271"/>
        <v>253542.30826806321</v>
      </c>
      <c r="J1240">
        <f t="shared" si="272"/>
        <v>107089.95836528363</v>
      </c>
      <c r="M1240">
        <f>IF(front!E1253&gt;$M$2,I1240,J1240)</f>
        <v>253542.30826806321</v>
      </c>
      <c r="O1240">
        <f t="shared" si="266"/>
        <v>252471.7191120756</v>
      </c>
      <c r="Q1240">
        <f>'slit correction'!O1242</f>
        <v>252471.7191120756</v>
      </c>
      <c r="R1240">
        <f>SUMPRODUCT(B$6:B$2053,Q$6:Q$2053,EXP(constants!B$7+constants!A$7*ABS(A$6:A$2053-A1240)))</f>
        <v>4065.8607237808606</v>
      </c>
      <c r="S1240">
        <f t="shared" si="268"/>
        <v>248405.85838829476</v>
      </c>
      <c r="T1240">
        <f t="shared" si="267"/>
        <v>248398.21827702469</v>
      </c>
      <c r="AT1240">
        <f t="shared" si="269"/>
        <v>0.42237510219422791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17824.48</v>
      </c>
      <c r="D1241" s="2">
        <f>front!E1254-front!C1254</f>
        <v>60257.599999999999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17917.716829780431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64244.383346068855</v>
      </c>
      <c r="H1241" s="4"/>
      <c r="I1241">
        <f t="shared" si="271"/>
        <v>271480.55802697618</v>
      </c>
      <c r="J1241">
        <f t="shared" si="272"/>
        <v>107073.97224344808</v>
      </c>
      <c r="M1241">
        <f>IF(front!E1254&gt;$M$2,I1241,J1241)</f>
        <v>271480.55802697618</v>
      </c>
      <c r="O1241">
        <f t="shared" si="266"/>
        <v>270409.96887098858</v>
      </c>
      <c r="Q1241">
        <f>'slit correction'!O1243</f>
        <v>270409.96887098858</v>
      </c>
      <c r="R1241">
        <f>SUMPRODUCT(B$6:B$2053,Q$6:Q$2053,EXP(constants!B$7+constants!A$7*ABS(A$6:A$2053-A1241)))</f>
        <v>4060.6852635434402</v>
      </c>
      <c r="S1241">
        <f t="shared" si="268"/>
        <v>266349.28360744513</v>
      </c>
      <c r="T1241">
        <f t="shared" si="267"/>
        <v>266341.64349617506</v>
      </c>
      <c r="AT1241">
        <f t="shared" si="269"/>
        <v>0.39440751493080572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19981.2</v>
      </c>
      <c r="D1242" s="2">
        <f>front!E1255-front!C1255</f>
        <v>60307.4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20144.617027169537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64301.947382006198</v>
      </c>
      <c r="H1242" s="4"/>
      <c r="I1242">
        <f t="shared" si="271"/>
        <v>305221.47010862932</v>
      </c>
      <c r="J1242">
        <f t="shared" si="272"/>
        <v>107169.91230334366</v>
      </c>
      <c r="M1242">
        <f>IF(front!E1255&gt;$M$2,I1242,J1242)</f>
        <v>305221.47010862932</v>
      </c>
      <c r="O1242">
        <f t="shared" si="266"/>
        <v>304150.88095264172</v>
      </c>
      <c r="Q1242">
        <f>'slit correction'!O1244</f>
        <v>304150.88095264172</v>
      </c>
      <c r="R1242">
        <f>SUMPRODUCT(B$6:B$2053,Q$6:Q$2053,EXP(constants!B$7+constants!A$7*ABS(A$6:A$2053-A1242)))</f>
        <v>4055.9069946521472</v>
      </c>
      <c r="S1242">
        <f t="shared" si="268"/>
        <v>300094.9739579896</v>
      </c>
      <c r="T1242">
        <f t="shared" si="267"/>
        <v>300087.33384671953</v>
      </c>
      <c r="AT1242">
        <f t="shared" si="269"/>
        <v>0.35112180104892865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22734.07</v>
      </c>
      <c r="D1243" s="2">
        <f>front!E1256-front!C1256</f>
        <v>60269.2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23012.358552287034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64257.788834111008</v>
      </c>
      <c r="H1243" s="4"/>
      <c r="I1243">
        <f t="shared" si="271"/>
        <v>348672.09927707631</v>
      </c>
      <c r="J1243">
        <f t="shared" si="272"/>
        <v>107096.31472351834</v>
      </c>
      <c r="M1243">
        <f>IF(front!E1256&gt;$M$2,I1243,J1243)</f>
        <v>348672.09927707631</v>
      </c>
      <c r="O1243">
        <f t="shared" si="266"/>
        <v>347601.51012108871</v>
      </c>
      <c r="Q1243">
        <f>'slit correction'!O1245</f>
        <v>347601.51012108871</v>
      </c>
      <c r="R1243">
        <f>SUMPRODUCT(B$6:B$2053,Q$6:Q$2053,EXP(constants!B$7+constants!A$7*ABS(A$6:A$2053-A1243)))</f>
        <v>4051.4846302285418</v>
      </c>
      <c r="S1243">
        <f t="shared" si="268"/>
        <v>343550.02549086016</v>
      </c>
      <c r="T1243">
        <f t="shared" si="267"/>
        <v>343542.38537959009</v>
      </c>
      <c r="AT1243">
        <f t="shared" si="269"/>
        <v>0.30715481664741123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25501.5</v>
      </c>
      <c r="D1244" s="2">
        <f>front!E1257-front!C1257</f>
        <v>60229.3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25921.628801767132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64211.686162262355</v>
      </c>
      <c r="H1244" s="4"/>
      <c r="I1244">
        <f t="shared" si="271"/>
        <v>392751.95154192625</v>
      </c>
      <c r="J1244">
        <f t="shared" si="272"/>
        <v>107019.47693710393</v>
      </c>
      <c r="M1244">
        <f>IF(front!E1257&gt;$M$2,I1244,J1244)</f>
        <v>392751.95154192625</v>
      </c>
      <c r="O1244">
        <f t="shared" si="266"/>
        <v>391681.36238593864</v>
      </c>
      <c r="Q1244">
        <f>'slit correction'!O1246</f>
        <v>391681.36238593864</v>
      </c>
      <c r="R1244">
        <f>SUMPRODUCT(B$6:B$2053,Q$6:Q$2053,EXP(constants!B$7+constants!A$7*ABS(A$6:A$2053-A1244)))</f>
        <v>4047.3653096131993</v>
      </c>
      <c r="S1244">
        <f t="shared" si="268"/>
        <v>387633.99707632547</v>
      </c>
      <c r="T1244">
        <f t="shared" si="267"/>
        <v>387626.3569650554</v>
      </c>
      <c r="AT1244">
        <f t="shared" si="269"/>
        <v>0.27248617484127158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28002.37</v>
      </c>
      <c r="D1245" s="2">
        <f>front!E1258-front!C1258</f>
        <v>60251.8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28571.35247498942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64237.68128160268</v>
      </c>
      <c r="H1245" s="4"/>
      <c r="I1245">
        <f t="shared" si="271"/>
        <v>432899.27992408216</v>
      </c>
      <c r="J1245">
        <f t="shared" si="272"/>
        <v>107062.80213600447</v>
      </c>
      <c r="M1245">
        <f>IF(front!E1258&gt;$M$2,I1245,J1245)</f>
        <v>432899.27992408216</v>
      </c>
      <c r="O1245">
        <f t="shared" si="266"/>
        <v>431828.69076809456</v>
      </c>
      <c r="Q1245">
        <f>'slit correction'!O1247</f>
        <v>431828.69076809456</v>
      </c>
      <c r="R1245">
        <f>SUMPRODUCT(B$6:B$2053,Q$6:Q$2053,EXP(constants!B$7+constants!A$7*ABS(A$6:A$2053-A1245)))</f>
        <v>4043.4954718569784</v>
      </c>
      <c r="S1245">
        <f t="shared" si="268"/>
        <v>427785.19529623759</v>
      </c>
      <c r="T1245">
        <f t="shared" si="267"/>
        <v>427777.55518496752</v>
      </c>
      <c r="AT1245">
        <f t="shared" si="269"/>
        <v>0.24731573162879861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30175.679999999997</v>
      </c>
      <c r="D1246" s="2">
        <f>front!E1259-front!C1259</f>
        <v>60225.4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30888.91714858784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64207.181029339197</v>
      </c>
      <c r="H1246" s="4"/>
      <c r="I1246">
        <f t="shared" si="271"/>
        <v>468013.8961907248</v>
      </c>
      <c r="J1246">
        <f t="shared" si="272"/>
        <v>107011.96838223199</v>
      </c>
      <c r="M1246">
        <f>IF(front!E1259&gt;$M$2,I1246,J1246)</f>
        <v>468013.8961907248</v>
      </c>
      <c r="O1246">
        <f t="shared" si="266"/>
        <v>466943.3070347372</v>
      </c>
      <c r="Q1246">
        <f>'slit correction'!O1248</f>
        <v>466943.3070347372</v>
      </c>
      <c r="R1246">
        <f>SUMPRODUCT(B$6:B$2053,Q$6:Q$2053,EXP(constants!B$7+constants!A$7*ABS(A$6:A$2053-A1246)))</f>
        <v>4039.8263134151325</v>
      </c>
      <c r="S1246">
        <f t="shared" si="268"/>
        <v>462903.48072132206</v>
      </c>
      <c r="T1246">
        <f t="shared" si="267"/>
        <v>462895.84061005199</v>
      </c>
      <c r="AT1246">
        <f t="shared" si="269"/>
        <v>0.22865126282195375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32258.929999999997</v>
      </c>
      <c r="D1247" s="2">
        <f>front!E1260-front!C1260</f>
        <v>60173.5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33123.123484481504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64147.247283980396</v>
      </c>
      <c r="H1247" s="4"/>
      <c r="I1247">
        <f t="shared" si="271"/>
        <v>501865.50734062889</v>
      </c>
      <c r="J1247">
        <f t="shared" si="272"/>
        <v>106912.078806634</v>
      </c>
      <c r="M1247">
        <f>IF(front!E1260&gt;$M$2,I1247,J1247)</f>
        <v>501865.50734062889</v>
      </c>
      <c r="O1247">
        <f t="shared" si="266"/>
        <v>500794.91818464128</v>
      </c>
      <c r="Q1247">
        <f>'slit correction'!O1249</f>
        <v>500794.91818464128</v>
      </c>
      <c r="R1247">
        <f>SUMPRODUCT(B$6:B$2053,Q$6:Q$2053,EXP(constants!B$7+constants!A$7*ABS(A$6:A$2053-A1247)))</f>
        <v>4036.3150980431919</v>
      </c>
      <c r="S1247">
        <f t="shared" si="268"/>
        <v>496758.6030865981</v>
      </c>
      <c r="T1247">
        <f t="shared" si="267"/>
        <v>496750.96297532803</v>
      </c>
      <c r="AT1247">
        <f t="shared" si="269"/>
        <v>0.21302934201068746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34460.949999999997</v>
      </c>
      <c r="D1248" s="2">
        <f>front!E1261-front!C1261</f>
        <v>60267.3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35498.346543738022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64255.592983307521</v>
      </c>
      <c r="H1248" s="4"/>
      <c r="I1248">
        <f t="shared" si="271"/>
        <v>537853.73551118211</v>
      </c>
      <c r="J1248">
        <f t="shared" si="272"/>
        <v>107092.6549721792</v>
      </c>
      <c r="M1248">
        <f>IF(front!E1261&gt;$M$2,I1248,J1248)</f>
        <v>537853.73551118211</v>
      </c>
      <c r="O1248">
        <f t="shared" ref="O1248:O1311" si="273">M1248-$O$3</f>
        <v>536783.14635519451</v>
      </c>
      <c r="Q1248">
        <f>'slit correction'!O1250</f>
        <v>536783.14635519451</v>
      </c>
      <c r="R1248">
        <f>SUMPRODUCT(B$6:B$2053,Q$6:Q$2053,EXP(constants!B$7+constants!A$7*ABS(A$6:A$2053-A1248)))</f>
        <v>4032.9898209193207</v>
      </c>
      <c r="S1248">
        <f t="shared" si="268"/>
        <v>532750.15653427516</v>
      </c>
      <c r="T1248">
        <f t="shared" si="267"/>
        <v>532742.51642300503</v>
      </c>
      <c r="AT1248">
        <f t="shared" si="269"/>
        <v>0.19911111125852302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36473.619999999995</v>
      </c>
      <c r="D1249" s="2">
        <f>front!E1262-front!C1262</f>
        <v>60309.7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37681.987059023508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64304.606777509747</v>
      </c>
      <c r="H1249" s="4"/>
      <c r="I1249">
        <f t="shared" si="271"/>
        <v>570939.19786399254</v>
      </c>
      <c r="J1249">
        <f t="shared" si="272"/>
        <v>107174.34462918292</v>
      </c>
      <c r="M1249">
        <f>IF(front!E1262&gt;$M$2,I1249,J1249)</f>
        <v>570939.19786399254</v>
      </c>
      <c r="O1249">
        <f t="shared" si="273"/>
        <v>569868.60870800493</v>
      </c>
      <c r="Q1249">
        <f>'slit correction'!O1251</f>
        <v>569868.60870800493</v>
      </c>
      <c r="R1249">
        <f>SUMPRODUCT(B$6:B$2053,Q$6:Q$2053,EXP(constants!B$7+constants!A$7*ABS(A$6:A$2053-A1249)))</f>
        <v>4029.6667145900128</v>
      </c>
      <c r="S1249">
        <f t="shared" si="268"/>
        <v>565838.94199341489</v>
      </c>
      <c r="T1249">
        <f t="shared" si="267"/>
        <v>565831.30188214476</v>
      </c>
      <c r="AT1249">
        <f t="shared" si="269"/>
        <v>0.18771586366840007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38049.299999999996</v>
      </c>
      <c r="D1250" s="2">
        <f>front!E1263-front!C1263</f>
        <v>60275.9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39400.236729504337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64265.532486917786</v>
      </c>
      <c r="H1250" s="4"/>
      <c r="I1250">
        <f t="shared" si="271"/>
        <v>596973.28378036874</v>
      </c>
      <c r="J1250">
        <f t="shared" si="272"/>
        <v>107109.22081152964</v>
      </c>
      <c r="M1250">
        <f>IF(front!E1263&gt;$M$2,I1250,J1250)</f>
        <v>596973.28378036874</v>
      </c>
      <c r="O1250">
        <f t="shared" si="273"/>
        <v>595902.69462438114</v>
      </c>
      <c r="Q1250">
        <f>'slit correction'!O1252</f>
        <v>595902.69462438114</v>
      </c>
      <c r="R1250">
        <f>SUMPRODUCT(B$6:B$2053,Q$6:Q$2053,EXP(constants!B$7+constants!A$7*ABS(A$6:A$2053-A1250)))</f>
        <v>4026.3763918047243</v>
      </c>
      <c r="S1250">
        <f t="shared" si="268"/>
        <v>591876.31823257636</v>
      </c>
      <c r="T1250">
        <f t="shared" si="267"/>
        <v>591868.67812130623</v>
      </c>
      <c r="AT1250">
        <f t="shared" si="269"/>
        <v>0.17942045937676498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39188.9</v>
      </c>
      <c r="D1251" s="2">
        <f>front!E1264-front!C1264</f>
        <v>60212.2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40647.809330426157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64191.934388297035</v>
      </c>
      <c r="H1251" s="4"/>
      <c r="I1251">
        <f t="shared" si="271"/>
        <v>615875.8989458509</v>
      </c>
      <c r="J1251">
        <f t="shared" si="272"/>
        <v>106986.55731382839</v>
      </c>
      <c r="M1251">
        <f>IF(front!E1264&gt;$M$2,I1251,J1251)</f>
        <v>615875.8989458509</v>
      </c>
      <c r="O1251">
        <f t="shared" si="273"/>
        <v>614805.3097898633</v>
      </c>
      <c r="Q1251">
        <f>'slit correction'!O1253</f>
        <v>614805.3097898633</v>
      </c>
      <c r="R1251">
        <f>SUMPRODUCT(B$6:B$2053,Q$6:Q$2053,EXP(constants!B$7+constants!A$7*ABS(A$6:A$2053-A1251)))</f>
        <v>4023.0870665334746</v>
      </c>
      <c r="S1251">
        <f t="shared" si="268"/>
        <v>610782.22272332979</v>
      </c>
      <c r="T1251">
        <f t="shared" si="267"/>
        <v>610774.58261205966</v>
      </c>
      <c r="AT1251">
        <f t="shared" si="269"/>
        <v>0.17371447315433083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40182.379999999997</v>
      </c>
      <c r="D1252" s="2">
        <f>front!E1265-front!C1265</f>
        <v>60254.7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41738.754221170973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64241.032257297229</v>
      </c>
      <c r="H1252" s="4"/>
      <c r="I1252">
        <f t="shared" si="271"/>
        <v>632405.36698743899</v>
      </c>
      <c r="J1252">
        <f t="shared" si="272"/>
        <v>107068.38709549539</v>
      </c>
      <c r="M1252">
        <f>IF(front!E1265&gt;$M$2,I1252,J1252)</f>
        <v>632405.36698743899</v>
      </c>
      <c r="O1252">
        <f t="shared" si="273"/>
        <v>631334.77783145139</v>
      </c>
      <c r="Q1252">
        <f>'slit correction'!O1254</f>
        <v>631334.77783145139</v>
      </c>
      <c r="R1252">
        <f>SUMPRODUCT(B$6:B$2053,Q$6:Q$2053,EXP(constants!B$7+constants!A$7*ABS(A$6:A$2053-A1252)))</f>
        <v>4019.7754999193357</v>
      </c>
      <c r="S1252">
        <f t="shared" si="268"/>
        <v>627315.00233153207</v>
      </c>
      <c r="T1252">
        <f t="shared" si="267"/>
        <v>627307.36222026194</v>
      </c>
      <c r="AT1252">
        <f t="shared" si="269"/>
        <v>0.16930341310278921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40755.599999999999</v>
      </c>
      <c r="D1253" s="2">
        <f>front!E1266-front!C1266</f>
        <v>60297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42369.613207273949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64289.923192116643</v>
      </c>
      <c r="H1253" s="4"/>
      <c r="I1253">
        <f t="shared" si="271"/>
        <v>641963.83647384774</v>
      </c>
      <c r="J1253">
        <f t="shared" si="272"/>
        <v>107149.87198686106</v>
      </c>
      <c r="M1253">
        <f>IF(front!E1266&gt;$M$2,I1253,J1253)</f>
        <v>641963.83647384774</v>
      </c>
      <c r="O1253">
        <f t="shared" si="273"/>
        <v>640893.24731786014</v>
      </c>
      <c r="Q1253">
        <f>'slit correction'!O1255</f>
        <v>640893.24731786014</v>
      </c>
      <c r="R1253">
        <f>SUMPRODUCT(B$6:B$2053,Q$6:Q$2053,EXP(constants!B$7+constants!A$7*ABS(A$6:A$2053-A1253)))</f>
        <v>4016.4212933477238</v>
      </c>
      <c r="S1253">
        <f t="shared" si="268"/>
        <v>636876.82602451241</v>
      </c>
      <c r="T1253">
        <f t="shared" si="267"/>
        <v>636869.18591324228</v>
      </c>
      <c r="AT1253">
        <f t="shared" si="269"/>
        <v>0.16690951405519885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41280.1</v>
      </c>
      <c r="D1254" s="2">
        <f>front!E1267-front!C1267</f>
        <v>60283.8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42947.741976753416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64274.663843612332</v>
      </c>
      <c r="H1254" s="4"/>
      <c r="I1254">
        <f t="shared" si="271"/>
        <v>650723.36328414269</v>
      </c>
      <c r="J1254">
        <f t="shared" si="272"/>
        <v>107124.4397393539</v>
      </c>
      <c r="M1254">
        <f>IF(front!E1267&gt;$M$2,I1254,J1254)</f>
        <v>650723.36328414269</v>
      </c>
      <c r="O1254">
        <f t="shared" si="273"/>
        <v>649652.77412815508</v>
      </c>
      <c r="Q1254">
        <f>'slit correction'!O1256</f>
        <v>649652.77412815508</v>
      </c>
      <c r="R1254">
        <f>SUMPRODUCT(B$6:B$2053,Q$6:Q$2053,EXP(constants!B$7+constants!A$7*ABS(A$6:A$2053-A1254)))</f>
        <v>4013.0123953017719</v>
      </c>
      <c r="S1254">
        <f t="shared" si="268"/>
        <v>645639.76173285337</v>
      </c>
      <c r="T1254">
        <f t="shared" si="267"/>
        <v>645632.12162158324</v>
      </c>
      <c r="AT1254">
        <f t="shared" si="269"/>
        <v>0.16462362623451296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41727.86</v>
      </c>
      <c r="D1255" s="2">
        <f>front!E1268-front!C1268</f>
        <v>60235.5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43441.947196056411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64218.84858598515</v>
      </c>
      <c r="H1255" s="4"/>
      <c r="I1255">
        <f t="shared" si="271"/>
        <v>658211.32115236984</v>
      </c>
      <c r="J1255">
        <f t="shared" si="272"/>
        <v>107031.41430997524</v>
      </c>
      <c r="M1255">
        <f>IF(front!E1268&gt;$M$2,I1255,J1255)</f>
        <v>658211.32115236984</v>
      </c>
      <c r="O1255">
        <f t="shared" si="273"/>
        <v>657140.73199638224</v>
      </c>
      <c r="Q1255">
        <f>'slit correction'!O1257</f>
        <v>657140.73199638224</v>
      </c>
      <c r="R1255">
        <f>SUMPRODUCT(B$6:B$2053,Q$6:Q$2053,EXP(constants!B$7+constants!A$7*ABS(A$6:A$2053-A1255)))</f>
        <v>4009.537702074846</v>
      </c>
      <c r="S1255">
        <f t="shared" si="268"/>
        <v>653131.19429430738</v>
      </c>
      <c r="T1255">
        <f t="shared" si="267"/>
        <v>653123.55418303725</v>
      </c>
      <c r="AT1255">
        <f t="shared" si="269"/>
        <v>0.16260950073388125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42267.58</v>
      </c>
      <c r="D1256" s="2">
        <f>front!E1269-front!C1269</f>
        <v>60295.3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44038.448918976814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64287.957839919123</v>
      </c>
      <c r="H1256" s="4"/>
      <c r="I1256">
        <f t="shared" si="271"/>
        <v>667249.22604510328</v>
      </c>
      <c r="J1256">
        <f t="shared" si="272"/>
        <v>107146.5963998652</v>
      </c>
      <c r="M1256">
        <f>IF(front!E1269&gt;$M$2,I1256,J1256)</f>
        <v>667249.22604510328</v>
      </c>
      <c r="O1256">
        <f t="shared" si="273"/>
        <v>666178.63688911567</v>
      </c>
      <c r="Q1256">
        <f>'slit correction'!O1258</f>
        <v>666178.63688911567</v>
      </c>
      <c r="R1256">
        <f>SUMPRODUCT(B$6:B$2053,Q$6:Q$2053,EXP(constants!B$7+constants!A$7*ABS(A$6:A$2053-A1256)))</f>
        <v>4006.0604015867402</v>
      </c>
      <c r="S1256">
        <f t="shared" si="268"/>
        <v>662172.57648752898</v>
      </c>
      <c r="T1256">
        <f t="shared" si="267"/>
        <v>662164.93637625885</v>
      </c>
      <c r="AT1256">
        <f t="shared" si="269"/>
        <v>0.16057957389466126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42577.4</v>
      </c>
      <c r="D1257" s="2">
        <f>front!E1270-front!C1270</f>
        <v>60300.9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44381.250691537076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64294.432090216033</v>
      </c>
      <c r="H1257" s="4"/>
      <c r="I1257">
        <f t="shared" si="271"/>
        <v>672443.19229601626</v>
      </c>
      <c r="J1257">
        <f t="shared" si="272"/>
        <v>107157.38681702672</v>
      </c>
      <c r="M1257">
        <f>IF(front!E1270&gt;$M$2,I1257,J1257)</f>
        <v>672443.19229601626</v>
      </c>
      <c r="O1257">
        <f t="shared" si="273"/>
        <v>671372.60314002866</v>
      </c>
      <c r="Q1257">
        <f>'slit correction'!O1259</f>
        <v>671372.60314002866</v>
      </c>
      <c r="R1257">
        <f>SUMPRODUCT(B$6:B$2053,Q$6:Q$2053,EXP(constants!B$7+constants!A$7*ABS(A$6:A$2053-A1257)))</f>
        <v>4002.4254526379864</v>
      </c>
      <c r="S1257">
        <f t="shared" si="268"/>
        <v>667370.17768739071</v>
      </c>
      <c r="T1257">
        <f t="shared" si="267"/>
        <v>667362.53757612058</v>
      </c>
      <c r="AT1257">
        <f t="shared" si="269"/>
        <v>0.15935530026134156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41963.520000000004</v>
      </c>
      <c r="D1258" s="2">
        <f>front!E1271-front!C1271</f>
        <v>60275.199999999997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43702.293724921692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64264.723420152652</v>
      </c>
      <c r="H1258" s="4"/>
      <c r="I1258">
        <f t="shared" si="271"/>
        <v>662155.96552911645</v>
      </c>
      <c r="J1258">
        <f t="shared" si="272"/>
        <v>107107.87236692109</v>
      </c>
      <c r="M1258">
        <f>IF(front!E1271&gt;$M$2,I1258,J1258)</f>
        <v>662155.96552911645</v>
      </c>
      <c r="O1258">
        <f t="shared" si="273"/>
        <v>661085.37637312885</v>
      </c>
      <c r="Q1258">
        <f>'slit correction'!O1260</f>
        <v>661085.37637312885</v>
      </c>
      <c r="R1258">
        <f>SUMPRODUCT(B$6:B$2053,Q$6:Q$2053,EXP(constants!B$7+constants!A$7*ABS(A$6:A$2053-A1258)))</f>
        <v>3998.6967970172545</v>
      </c>
      <c r="S1258">
        <f t="shared" si="268"/>
        <v>657086.67957611161</v>
      </c>
      <c r="T1258">
        <f t="shared" si="267"/>
        <v>657079.03946484148</v>
      </c>
      <c r="AT1258">
        <f t="shared" si="269"/>
        <v>0.16175625976779232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41305.119999999995</v>
      </c>
      <c r="D1259" s="2">
        <f>front!E1272-front!C1272</f>
        <v>60250.400000000001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42975.341233373263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64236.063609637167</v>
      </c>
      <c r="H1259" s="4"/>
      <c r="I1259">
        <f t="shared" si="271"/>
        <v>651141.53383898886</v>
      </c>
      <c r="J1259">
        <f t="shared" si="272"/>
        <v>107060.10601606194</v>
      </c>
      <c r="M1259">
        <f>IF(front!E1272&gt;$M$2,I1259,J1259)</f>
        <v>651141.53383898886</v>
      </c>
      <c r="O1259">
        <f t="shared" si="273"/>
        <v>650070.94468300126</v>
      </c>
      <c r="Q1259">
        <f>'slit correction'!O1261</f>
        <v>650070.94468300126</v>
      </c>
      <c r="R1259">
        <f>SUMPRODUCT(B$6:B$2053,Q$6:Q$2053,EXP(constants!B$7+constants!A$7*ABS(A$6:A$2053-A1259)))</f>
        <v>3994.8861015637031</v>
      </c>
      <c r="S1259">
        <f t="shared" si="268"/>
        <v>646076.05858143757</v>
      </c>
      <c r="T1259">
        <f t="shared" si="267"/>
        <v>646068.41847016744</v>
      </c>
      <c r="AT1259">
        <f t="shared" si="269"/>
        <v>0.16441910161199338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41153.270000000004</v>
      </c>
      <c r="D1260" s="2">
        <f>front!E1273-front!C1273</f>
        <v>60251.4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42807.866694208424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64237.219086926525</v>
      </c>
      <c r="H1260" s="4"/>
      <c r="I1260">
        <f t="shared" si="271"/>
        <v>648604.0408213397</v>
      </c>
      <c r="J1260">
        <f t="shared" si="272"/>
        <v>107062.03181154421</v>
      </c>
      <c r="M1260">
        <f>IF(front!E1273&gt;$M$2,I1260,J1260)</f>
        <v>648604.0408213397</v>
      </c>
      <c r="O1260">
        <f t="shared" si="273"/>
        <v>647533.4516653521</v>
      </c>
      <c r="Q1260">
        <f>'slit correction'!O1262</f>
        <v>647533.4516653521</v>
      </c>
      <c r="R1260">
        <f>SUMPRODUCT(B$6:B$2053,Q$6:Q$2053,EXP(constants!B$7+constants!A$7*ABS(A$6:A$2053-A1260)))</f>
        <v>3991.0058900919948</v>
      </c>
      <c r="S1260">
        <f t="shared" si="268"/>
        <v>643542.4457752601</v>
      </c>
      <c r="T1260">
        <f t="shared" si="267"/>
        <v>643534.80566398997</v>
      </c>
      <c r="AT1260">
        <f t="shared" si="269"/>
        <v>0.16506531731743376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41014.629999999997</v>
      </c>
      <c r="D1261" s="2">
        <f>front!E1274-front!C1274</f>
        <v>60234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42655.02291050124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64217.115694483255</v>
      </c>
      <c r="H1261" s="4"/>
      <c r="I1261">
        <f t="shared" si="271"/>
        <v>646288.22591668554</v>
      </c>
      <c r="J1261">
        <f t="shared" si="272"/>
        <v>107028.52615747209</v>
      </c>
      <c r="M1261">
        <f>IF(front!E1274&gt;$M$2,I1261,J1261)</f>
        <v>646288.22591668554</v>
      </c>
      <c r="O1261">
        <f t="shared" si="273"/>
        <v>645217.63676069793</v>
      </c>
      <c r="Q1261">
        <f>'slit correction'!O1263</f>
        <v>645217.63676069793</v>
      </c>
      <c r="R1261">
        <f>SUMPRODUCT(B$6:B$2053,Q$6:Q$2053,EXP(constants!B$7+constants!A$7*ABS(A$6:A$2053-A1261)))</f>
        <v>3987.0585145434939</v>
      </c>
      <c r="S1261">
        <f t="shared" si="268"/>
        <v>641230.57824615447</v>
      </c>
      <c r="T1261">
        <f t="shared" si="267"/>
        <v>641222.93813488435</v>
      </c>
      <c r="AT1261">
        <f t="shared" si="269"/>
        <v>0.16560494507797111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41008.469999999994</v>
      </c>
      <c r="D1262" s="2">
        <f>front!E1275-front!C1275</f>
        <v>60198.6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42648.233179662515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64176.228143547196</v>
      </c>
      <c r="H1262" s="4"/>
      <c r="I1262">
        <f t="shared" si="271"/>
        <v>646185.35120700789</v>
      </c>
      <c r="J1262">
        <f t="shared" si="272"/>
        <v>106960.38023924532</v>
      </c>
      <c r="M1262">
        <f>IF(front!E1275&gt;$M$2,I1262,J1262)</f>
        <v>646185.35120700789</v>
      </c>
      <c r="O1262">
        <f t="shared" si="273"/>
        <v>645114.76205102028</v>
      </c>
      <c r="Q1262">
        <f>'slit correction'!O1264</f>
        <v>645114.76205102028</v>
      </c>
      <c r="R1262">
        <f>SUMPRODUCT(B$6:B$2053,Q$6:Q$2053,EXP(constants!B$7+constants!A$7*ABS(A$6:A$2053-A1262)))</f>
        <v>3983.0460492505786</v>
      </c>
      <c r="S1262">
        <f t="shared" si="268"/>
        <v>641131.71600176976</v>
      </c>
      <c r="T1262">
        <f t="shared" si="267"/>
        <v>641124.07589049963</v>
      </c>
      <c r="AT1262">
        <f t="shared" si="269"/>
        <v>0.16552585111911669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41221.329999999994</v>
      </c>
      <c r="D1263" s="2">
        <f>front!E1276-front!C1276</f>
        <v>60257.9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42882.921004475182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64244.730016882721</v>
      </c>
      <c r="H1263" s="4"/>
      <c r="I1263">
        <f t="shared" si="271"/>
        <v>649741.22734053305</v>
      </c>
      <c r="J1263">
        <f t="shared" si="272"/>
        <v>107074.55002813786</v>
      </c>
      <c r="M1263">
        <f>IF(front!E1276&gt;$M$2,I1263,J1263)</f>
        <v>649741.22734053305</v>
      </c>
      <c r="O1263">
        <f t="shared" si="273"/>
        <v>648670.63818454545</v>
      </c>
      <c r="Q1263">
        <f>'slit correction'!O1265</f>
        <v>648670.63818454545</v>
      </c>
      <c r="R1263">
        <f>SUMPRODUCT(B$6:B$2053,Q$6:Q$2053,EXP(constants!B$7+constants!A$7*ABS(A$6:A$2053-A1263)))</f>
        <v>3979.0527385586324</v>
      </c>
      <c r="S1263">
        <f t="shared" si="268"/>
        <v>644691.58544598683</v>
      </c>
      <c r="T1263">
        <f t="shared" si="267"/>
        <v>644683.9453347167</v>
      </c>
      <c r="AT1263">
        <f t="shared" si="269"/>
        <v>0.16479568407011286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41584.07</v>
      </c>
      <c r="D1264" s="2">
        <f>front!E1277-front!C1277</f>
        <v>60134.6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43283.176178450187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64102.348988797276</v>
      </c>
      <c r="H1264" s="4"/>
      <c r="I1264">
        <f t="shared" si="271"/>
        <v>655805.69967348769</v>
      </c>
      <c r="J1264">
        <f t="shared" si="272"/>
        <v>106837.24831466212</v>
      </c>
      <c r="M1264">
        <f>IF(front!E1277&gt;$M$2,I1264,J1264)</f>
        <v>655805.69967348769</v>
      </c>
      <c r="O1264">
        <f t="shared" si="273"/>
        <v>654735.11051750008</v>
      </c>
      <c r="Q1264">
        <f>'slit correction'!O1266</f>
        <v>654735.11051750008</v>
      </c>
      <c r="R1264">
        <f>SUMPRODUCT(B$6:B$2053,Q$6:Q$2053,EXP(constants!B$7+constants!A$7*ABS(A$6:A$2053-A1264)))</f>
        <v>3974.9055420407849</v>
      </c>
      <c r="S1264">
        <f t="shared" si="268"/>
        <v>650760.20497545926</v>
      </c>
      <c r="T1264">
        <f t="shared" si="267"/>
        <v>650752.56486418913</v>
      </c>
      <c r="AT1264">
        <f t="shared" si="269"/>
        <v>0.16290991122500798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41583.78</v>
      </c>
      <c r="D1265" s="2">
        <f>front!E1278-front!C1278</f>
        <v>60288.9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43282.856027133828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64280.559220001487</v>
      </c>
      <c r="H1265" s="4"/>
      <c r="I1265">
        <f t="shared" si="271"/>
        <v>655800.84889596712</v>
      </c>
      <c r="J1265">
        <f t="shared" si="272"/>
        <v>107134.26536666915</v>
      </c>
      <c r="M1265">
        <f>IF(front!E1278&gt;$M$2,I1265,J1265)</f>
        <v>655800.84889596712</v>
      </c>
      <c r="O1265">
        <f t="shared" si="273"/>
        <v>654730.25973997952</v>
      </c>
      <c r="Q1265">
        <f>'slit correction'!O1267</f>
        <v>654730.25973997952</v>
      </c>
      <c r="R1265">
        <f>SUMPRODUCT(B$6:B$2053,Q$6:Q$2053,EXP(constants!B$7+constants!A$7*ABS(A$6:A$2053-A1265)))</f>
        <v>3970.679690523014</v>
      </c>
      <c r="S1265">
        <f t="shared" si="268"/>
        <v>650759.58004945656</v>
      </c>
      <c r="T1265">
        <f t="shared" si="267"/>
        <v>650751.93993818644</v>
      </c>
      <c r="AT1265">
        <f t="shared" si="269"/>
        <v>0.16336402361635916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41388.25</v>
      </c>
      <c r="D1266" s="2">
        <f>front!E1279-front!C1279</f>
        <v>60262.8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43067.054586433558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64250.392478409623</v>
      </c>
      <c r="H1266" s="4"/>
      <c r="I1266">
        <f t="shared" si="271"/>
        <v>652531.13009747816</v>
      </c>
      <c r="J1266">
        <f t="shared" si="272"/>
        <v>107083.98746401604</v>
      </c>
      <c r="M1266">
        <f>IF(front!E1279&gt;$M$2,I1266,J1266)</f>
        <v>652531.13009747816</v>
      </c>
      <c r="O1266">
        <f t="shared" si="273"/>
        <v>651460.54094149056</v>
      </c>
      <c r="Q1266">
        <f>'slit correction'!O1268</f>
        <v>651460.54094149056</v>
      </c>
      <c r="R1266">
        <f>SUMPRODUCT(B$6:B$2053,Q$6:Q$2053,EXP(constants!B$7+constants!A$7*ABS(A$6:A$2053-A1266)))</f>
        <v>3966.3744392065068</v>
      </c>
      <c r="S1266">
        <f t="shared" si="268"/>
        <v>647494.166502284</v>
      </c>
      <c r="T1266">
        <f t="shared" si="267"/>
        <v>647486.52639101387</v>
      </c>
      <c r="AT1266">
        <f t="shared" si="269"/>
        <v>0.16410556144351202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41401.97</v>
      </c>
      <c r="D1267" s="2">
        <f>front!E1280-front!C1280</f>
        <v>60296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43082.193223259499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64288.767097817479</v>
      </c>
      <c r="H1267" s="4"/>
      <c r="I1267">
        <f t="shared" si="271"/>
        <v>652760.5033827197</v>
      </c>
      <c r="J1267">
        <f t="shared" si="272"/>
        <v>107147.94516302913</v>
      </c>
      <c r="M1267">
        <f>IF(front!E1280&gt;$M$2,I1267,J1267)</f>
        <v>652760.5033827197</v>
      </c>
      <c r="O1267">
        <f t="shared" si="273"/>
        <v>651689.9142267321</v>
      </c>
      <c r="Q1267">
        <f>'slit correction'!O1269</f>
        <v>651689.9142267321</v>
      </c>
      <c r="R1267">
        <f>SUMPRODUCT(B$6:B$2053,Q$6:Q$2053,EXP(constants!B$7+constants!A$7*ABS(A$6:A$2053-A1267)))</f>
        <v>3961.9929421005277</v>
      </c>
      <c r="S1267">
        <f t="shared" si="268"/>
        <v>647727.92128463159</v>
      </c>
      <c r="T1267">
        <f t="shared" si="267"/>
        <v>647720.28117336147</v>
      </c>
      <c r="AT1267">
        <f t="shared" si="269"/>
        <v>0.16414587679213072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41841.74</v>
      </c>
      <c r="D1268" s="2">
        <f>front!E1281-front!C1281</f>
        <v>60310.5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43567.73598552031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64305.53180161865</v>
      </c>
      <c r="H1268" s="4"/>
      <c r="I1268">
        <f t="shared" si="271"/>
        <v>660117.21190182294</v>
      </c>
      <c r="J1268">
        <f t="shared" si="272"/>
        <v>107175.88633603108</v>
      </c>
      <c r="M1268">
        <f>IF(front!E1281&gt;$M$2,I1268,J1268)</f>
        <v>660117.21190182294</v>
      </c>
      <c r="O1268">
        <f t="shared" si="273"/>
        <v>659046.62274583534</v>
      </c>
      <c r="Q1268">
        <f>'slit correction'!O1270</f>
        <v>659046.62274583534</v>
      </c>
      <c r="R1268">
        <f>SUMPRODUCT(B$6:B$2053,Q$6:Q$2053,EXP(constants!B$7+constants!A$7*ABS(A$6:A$2053-A1268)))</f>
        <v>3957.5341460446766</v>
      </c>
      <c r="S1268">
        <f t="shared" si="268"/>
        <v>655089.0885997907</v>
      </c>
      <c r="T1268">
        <f t="shared" si="267"/>
        <v>655081.44848852057</v>
      </c>
      <c r="AT1268">
        <f t="shared" si="269"/>
        <v>0.16235887264210738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42039.15</v>
      </c>
      <c r="D1269" s="2">
        <f>front!E1282-front!C1282</f>
        <v>60228.1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43785.881370026698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64210.299945930921</v>
      </c>
      <c r="H1269" s="4"/>
      <c r="I1269">
        <f t="shared" si="271"/>
        <v>663422.44500040449</v>
      </c>
      <c r="J1269">
        <f t="shared" si="272"/>
        <v>107017.16657655154</v>
      </c>
      <c r="M1269">
        <f>IF(front!E1282&gt;$M$2,I1269,J1269)</f>
        <v>663422.44500040449</v>
      </c>
      <c r="O1269">
        <f t="shared" si="273"/>
        <v>662351.85584441689</v>
      </c>
      <c r="Q1269">
        <f>'slit correction'!O1271</f>
        <v>662351.85584441689</v>
      </c>
      <c r="R1269">
        <f>SUMPRODUCT(B$6:B$2053,Q$6:Q$2053,EXP(constants!B$7+constants!A$7*ABS(A$6:A$2053-A1269)))</f>
        <v>3953.083953152428</v>
      </c>
      <c r="S1269">
        <f t="shared" si="268"/>
        <v>658398.77189126448</v>
      </c>
      <c r="T1269">
        <f t="shared" si="267"/>
        <v>658391.13177999435</v>
      </c>
      <c r="AT1269">
        <f t="shared" si="269"/>
        <v>0.16131074156902589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41949.5</v>
      </c>
      <c r="D1270" s="2">
        <f>front!E1283-front!C1283</f>
        <v>60255.7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43686.800431918149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64242.187792370525</v>
      </c>
      <c r="H1270" s="4"/>
      <c r="I1270">
        <f t="shared" si="271"/>
        <v>661921.2186654266</v>
      </c>
      <c r="J1270">
        <f t="shared" si="272"/>
        <v>107070.31298728421</v>
      </c>
      <c r="M1270">
        <f>IF(front!E1283&gt;$M$2,I1270,J1270)</f>
        <v>661921.2186654266</v>
      </c>
      <c r="O1270">
        <f t="shared" si="273"/>
        <v>660850.62950943899</v>
      </c>
      <c r="Q1270">
        <f>'slit correction'!O1272</f>
        <v>660850.62950943899</v>
      </c>
      <c r="R1270">
        <f>SUMPRODUCT(B$6:B$2053,Q$6:Q$2053,EXP(constants!B$7+constants!A$7*ABS(A$6:A$2053-A1270)))</f>
        <v>3948.4486642348124</v>
      </c>
      <c r="S1270">
        <f t="shared" si="268"/>
        <v>656902.18084520416</v>
      </c>
      <c r="T1270">
        <f t="shared" si="267"/>
        <v>656894.54073393403</v>
      </c>
      <c r="AT1270">
        <f t="shared" si="269"/>
        <v>0.16175688279514691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41661.58</v>
      </c>
      <c r="D1271" s="2">
        <f>front!E1284-front!C1284</f>
        <v>60235.8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43368.753975620675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64219.19516789206</v>
      </c>
      <c r="H1271" s="4"/>
      <c r="I1271">
        <f t="shared" si="271"/>
        <v>657102.33296394954</v>
      </c>
      <c r="J1271">
        <f t="shared" si="272"/>
        <v>107031.99194648677</v>
      </c>
      <c r="M1271">
        <f>IF(front!E1284&gt;$M$2,I1271,J1271)</f>
        <v>657102.33296394954</v>
      </c>
      <c r="O1271">
        <f t="shared" si="273"/>
        <v>656031.74380796193</v>
      </c>
      <c r="Q1271">
        <f>'slit correction'!O1273</f>
        <v>656031.74380796193</v>
      </c>
      <c r="R1271">
        <f>SUMPRODUCT(B$6:B$2053,Q$6:Q$2053,EXP(constants!B$7+constants!A$7*ABS(A$6:A$2053-A1271)))</f>
        <v>3943.7226915541078</v>
      </c>
      <c r="S1271">
        <f t="shared" si="268"/>
        <v>652088.02111640782</v>
      </c>
      <c r="T1271">
        <f t="shared" si="267"/>
        <v>652080.38100513769</v>
      </c>
      <c r="AT1271">
        <f t="shared" si="269"/>
        <v>0.16288481500850013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41031.699999999997</v>
      </c>
      <c r="D1272" s="2">
        <f>front!E1285-front!C1285</f>
        <v>60298.9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42673.838568160347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64292.119808855336</v>
      </c>
      <c r="H1272" s="4"/>
      <c r="I1272">
        <f t="shared" si="271"/>
        <v>646573.31163879309</v>
      </c>
      <c r="J1272">
        <f t="shared" si="272"/>
        <v>107153.53301475888</v>
      </c>
      <c r="M1272">
        <f>IF(front!E1285&gt;$M$2,I1272,J1272)</f>
        <v>646573.31163879309</v>
      </c>
      <c r="O1272">
        <f t="shared" si="273"/>
        <v>645502.72248280549</v>
      </c>
      <c r="Q1272">
        <f>'slit correction'!O1274</f>
        <v>645502.72248280549</v>
      </c>
      <c r="R1272">
        <f>SUMPRODUCT(B$6:B$2053,Q$6:Q$2053,EXP(constants!B$7+constants!A$7*ABS(A$6:A$2053-A1272)))</f>
        <v>3938.9109710503703</v>
      </c>
      <c r="S1272">
        <f t="shared" si="268"/>
        <v>641563.81151175511</v>
      </c>
      <c r="T1272">
        <f t="shared" si="267"/>
        <v>641556.17140048498</v>
      </c>
      <c r="AT1272">
        <f t="shared" si="269"/>
        <v>0.16572526438366203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40532.67</v>
      </c>
      <c r="D1273" s="2">
        <f>front!E1286-front!C1286</f>
        <v>60274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42124.145725089067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64263.336463987216</v>
      </c>
      <c r="H1273" s="4"/>
      <c r="I1273">
        <f t="shared" si="271"/>
        <v>638244.63219831919</v>
      </c>
      <c r="J1273">
        <f t="shared" si="272"/>
        <v>107105.56077331203</v>
      </c>
      <c r="M1273">
        <f>IF(front!E1286&gt;$M$2,I1273,J1273)</f>
        <v>638244.63219831919</v>
      </c>
      <c r="O1273">
        <f t="shared" si="273"/>
        <v>637174.04304233158</v>
      </c>
      <c r="Q1273">
        <f>'slit correction'!O1275</f>
        <v>637174.04304233158</v>
      </c>
      <c r="R1273">
        <f>SUMPRODUCT(B$6:B$2053,Q$6:Q$2053,EXP(constants!B$7+constants!A$7*ABS(A$6:A$2053-A1273)))</f>
        <v>3934.0252669728065</v>
      </c>
      <c r="S1273">
        <f t="shared" si="268"/>
        <v>633240.01777535875</v>
      </c>
      <c r="T1273">
        <f t="shared" ref="T1273:T1336" si="274">IF((S1273-$S$2)&gt;0,S1273-$S$2,0)</f>
        <v>633232.37766408862</v>
      </c>
      <c r="AT1273">
        <f t="shared" si="269"/>
        <v>0.16781270906173723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40348.520000000004</v>
      </c>
      <c r="D1274" s="2">
        <f>front!E1287-front!C1287</f>
        <v>60249.7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41921.495000965457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64235.254783523371</v>
      </c>
      <c r="H1274" s="4"/>
      <c r="I1274">
        <f t="shared" si="271"/>
        <v>635174.1666812948</v>
      </c>
      <c r="J1274">
        <f t="shared" si="272"/>
        <v>107058.75797253895</v>
      </c>
      <c r="M1274">
        <f>IF(front!E1287&gt;$M$2,I1274,J1274)</f>
        <v>635174.1666812948</v>
      </c>
      <c r="O1274">
        <f t="shared" si="273"/>
        <v>634103.57752530719</v>
      </c>
      <c r="Q1274">
        <f>'slit correction'!O1276</f>
        <v>634103.57752530719</v>
      </c>
      <c r="R1274">
        <f>SUMPRODUCT(B$6:B$2053,Q$6:Q$2053,EXP(constants!B$7+constants!A$7*ABS(A$6:A$2053-A1274)))</f>
        <v>3929.0746933418172</v>
      </c>
      <c r="S1274">
        <f t="shared" si="268"/>
        <v>630174.50283196534</v>
      </c>
      <c r="T1274">
        <f t="shared" si="274"/>
        <v>630166.86272069521</v>
      </c>
      <c r="AT1274">
        <f t="shared" si="269"/>
        <v>0.16855023958532114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40350.28</v>
      </c>
      <c r="D1275" s="2">
        <f>front!E1288-front!C1288</f>
        <v>60337.5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41923.431321243654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64336.756520733441</v>
      </c>
      <c r="H1275" s="4"/>
      <c r="I1275">
        <f t="shared" si="271"/>
        <v>635203.5048673281</v>
      </c>
      <c r="J1275">
        <f t="shared" si="272"/>
        <v>107227.92753455573</v>
      </c>
      <c r="M1275">
        <f>IF(front!E1288&gt;$M$2,I1275,J1275)</f>
        <v>635203.5048673281</v>
      </c>
      <c r="O1275">
        <f t="shared" si="273"/>
        <v>634132.91571134049</v>
      </c>
      <c r="Q1275">
        <f>'slit correction'!O1277</f>
        <v>634132.91571134049</v>
      </c>
      <c r="R1275">
        <f>SUMPRODUCT(B$6:B$2053,Q$6:Q$2053,EXP(constants!B$7+constants!A$7*ABS(A$6:A$2053-A1275)))</f>
        <v>3924.1682307688216</v>
      </c>
      <c r="S1275">
        <f t="shared" si="268"/>
        <v>630208.74748057162</v>
      </c>
      <c r="T1275">
        <f t="shared" si="274"/>
        <v>630201.10736930149</v>
      </c>
      <c r="AT1275">
        <f t="shared" si="269"/>
        <v>0.16880877815205367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40361.4</v>
      </c>
      <c r="D1276" s="2">
        <f>front!E1289-front!C1289</f>
        <v>60262.6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41935.665567704062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64250.161351198047</v>
      </c>
      <c r="H1276" s="4"/>
      <c r="I1276">
        <f t="shared" si="271"/>
        <v>635388.87223794032</v>
      </c>
      <c r="J1276">
        <f t="shared" si="272"/>
        <v>107083.60225199675</v>
      </c>
      <c r="M1276">
        <f>IF(front!E1289&gt;$M$2,I1276,J1276)</f>
        <v>635388.87223794032</v>
      </c>
      <c r="O1276">
        <f t="shared" si="273"/>
        <v>634318.28308195272</v>
      </c>
      <c r="Q1276">
        <f>'slit correction'!O1278</f>
        <v>634318.28308195272</v>
      </c>
      <c r="R1276">
        <f>SUMPRODUCT(B$6:B$2053,Q$6:Q$2053,EXP(constants!B$7+constants!A$7*ABS(A$6:A$2053-A1276)))</f>
        <v>3919.0940343416628</v>
      </c>
      <c r="S1276">
        <f t="shared" si="268"/>
        <v>630399.18904761109</v>
      </c>
      <c r="T1276">
        <f t="shared" si="274"/>
        <v>630391.54893634096</v>
      </c>
      <c r="AT1276">
        <f t="shared" si="269"/>
        <v>0.16853238533251508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40370.369999999995</v>
      </c>
      <c r="D1277" s="2">
        <f>front!E1290-front!C1290</f>
        <v>60298.1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41945.53466022027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64291.194911595143</v>
      </c>
      <c r="H1277" s="4"/>
      <c r="I1277">
        <f t="shared" si="271"/>
        <v>635538.40394273144</v>
      </c>
      <c r="J1277">
        <f t="shared" si="272"/>
        <v>107151.99151932524</v>
      </c>
      <c r="M1277">
        <f>IF(front!E1290&gt;$M$2,I1277,J1277)</f>
        <v>635538.40394273144</v>
      </c>
      <c r="O1277">
        <f t="shared" si="273"/>
        <v>634467.81478674384</v>
      </c>
      <c r="Q1277">
        <f>'slit correction'!O1279</f>
        <v>634467.81478674384</v>
      </c>
      <c r="R1277">
        <f>SUMPRODUCT(B$6:B$2053,Q$6:Q$2053,EXP(constants!B$7+constants!A$7*ABS(A$6:A$2053-A1277)))</f>
        <v>3913.9557388160461</v>
      </c>
      <c r="S1277">
        <f t="shared" si="268"/>
        <v>630553.85904792778</v>
      </c>
      <c r="T1277">
        <f t="shared" si="274"/>
        <v>630546.21893665765</v>
      </c>
      <c r="AT1277">
        <f t="shared" si="269"/>
        <v>0.16860034083633557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40310.199999999997</v>
      </c>
      <c r="D1278" s="2">
        <f>front!E1291-front!C1291</f>
        <v>60228.9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41879.338418429281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64211.22408801924</v>
      </c>
      <c r="H1278" s="4"/>
      <c r="I1278">
        <f t="shared" si="271"/>
        <v>634535.43058226176</v>
      </c>
      <c r="J1278">
        <f t="shared" si="272"/>
        <v>107018.7068133654</v>
      </c>
      <c r="M1278">
        <f>IF(front!E1291&gt;$M$2,I1278,J1278)</f>
        <v>634535.43058226176</v>
      </c>
      <c r="O1278">
        <f t="shared" si="273"/>
        <v>633464.84142627416</v>
      </c>
      <c r="Q1278">
        <f>'slit correction'!O1280</f>
        <v>633464.84142627416</v>
      </c>
      <c r="R1278">
        <f>SUMPRODUCT(B$6:B$2053,Q$6:Q$2053,EXP(constants!B$7+constants!A$7*ABS(A$6:A$2053-A1278)))</f>
        <v>3908.7522522953795</v>
      </c>
      <c r="S1278">
        <f t="shared" si="268"/>
        <v>629556.08917397878</v>
      </c>
      <c r="T1278">
        <f t="shared" si="274"/>
        <v>629548.44906270865</v>
      </c>
      <c r="AT1278">
        <f t="shared" si="269"/>
        <v>0.16865678676943696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40442.32</v>
      </c>
      <c r="D1279" s="2">
        <f>front!E1292-front!C1292</f>
        <v>60246.2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42024.705498873242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64231.21075158476</v>
      </c>
      <c r="H1279" s="4"/>
      <c r="I1279">
        <f t="shared" si="271"/>
        <v>636737.96210413997</v>
      </c>
      <c r="J1279">
        <f t="shared" si="272"/>
        <v>107052.01791930794</v>
      </c>
      <c r="M1279">
        <f>IF(front!E1292&gt;$M$2,I1279,J1279)</f>
        <v>636737.96210413997</v>
      </c>
      <c r="O1279">
        <f t="shared" si="273"/>
        <v>635667.37294815236</v>
      </c>
      <c r="Q1279">
        <f>'slit correction'!O1281</f>
        <v>635667.37294815236</v>
      </c>
      <c r="R1279">
        <f>SUMPRODUCT(B$6:B$2053,Q$6:Q$2053,EXP(constants!B$7+constants!A$7*ABS(A$6:A$2053-A1279)))</f>
        <v>3903.4838525692708</v>
      </c>
      <c r="S1279">
        <f t="shared" si="268"/>
        <v>631763.88909558312</v>
      </c>
      <c r="T1279">
        <f t="shared" si="274"/>
        <v>631756.24898431299</v>
      </c>
      <c r="AT1279">
        <f t="shared" si="269"/>
        <v>0.16812570364981527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40610.92</v>
      </c>
      <c r="D1280" s="2">
        <f>front!E1293-front!C1293</f>
        <v>60299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42210.289018170493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64292.235421626909</v>
      </c>
      <c r="H1280" s="4"/>
      <c r="I1280">
        <f t="shared" si="271"/>
        <v>639549.83360864385</v>
      </c>
      <c r="J1280">
        <f t="shared" si="272"/>
        <v>107153.72570271151</v>
      </c>
      <c r="M1280">
        <f>IF(front!E1293&gt;$M$2,I1280,J1280)</f>
        <v>639549.83360864385</v>
      </c>
      <c r="O1280">
        <f t="shared" si="273"/>
        <v>638479.24445265625</v>
      </c>
      <c r="Q1280">
        <f>'slit correction'!O1282</f>
        <v>638479.24445265625</v>
      </c>
      <c r="R1280">
        <f>SUMPRODUCT(B$6:B$2053,Q$6:Q$2053,EXP(constants!B$7+constants!A$7*ABS(A$6:A$2053-A1280)))</f>
        <v>3898.2605642853196</v>
      </c>
      <c r="S1280">
        <f t="shared" si="268"/>
        <v>634580.98388837092</v>
      </c>
      <c r="T1280">
        <f t="shared" si="274"/>
        <v>634573.34377710079</v>
      </c>
      <c r="AT1280">
        <f t="shared" si="269"/>
        <v>0.16754554543169733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40858.75</v>
      </c>
      <c r="D1281" s="2">
        <f>front!E1294-front!C1294</f>
        <v>60259.7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42483.243291806779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64246.810067209568</v>
      </c>
      <c r="H1281" s="4"/>
      <c r="I1281">
        <f t="shared" si="271"/>
        <v>643685.50442131481</v>
      </c>
      <c r="J1281">
        <f t="shared" si="272"/>
        <v>107078.01677868262</v>
      </c>
      <c r="M1281">
        <f>IF(front!E1294&gt;$M$2,I1281,J1281)</f>
        <v>643685.50442131481</v>
      </c>
      <c r="O1281">
        <f t="shared" si="273"/>
        <v>642614.9152653272</v>
      </c>
      <c r="Q1281">
        <f>'slit correction'!O1283</f>
        <v>642614.9152653272</v>
      </c>
      <c r="R1281">
        <f>SUMPRODUCT(B$6:B$2053,Q$6:Q$2053,EXP(constants!B$7+constants!A$7*ABS(A$6:A$2053-A1281)))</f>
        <v>3892.8525335017239</v>
      </c>
      <c r="S1281">
        <f t="shared" si="268"/>
        <v>638722.06273182551</v>
      </c>
      <c r="T1281">
        <f t="shared" si="274"/>
        <v>638714.42262055539</v>
      </c>
      <c r="AT1281">
        <f t="shared" si="269"/>
        <v>0.16635144964923165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41133.329999999994</v>
      </c>
      <c r="D1282" s="2">
        <f>front!E1295-front!C1295</f>
        <v>60269.7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42785.880203186141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64258.366697690763</v>
      </c>
      <c r="H1282" s="4"/>
      <c r="I1282">
        <f t="shared" si="271"/>
        <v>648270.91216948698</v>
      </c>
      <c r="J1282">
        <f t="shared" si="272"/>
        <v>107097.27782948461</v>
      </c>
      <c r="M1282">
        <f>IF(front!E1295&gt;$M$2,I1282,J1282)</f>
        <v>648270.91216948698</v>
      </c>
      <c r="O1282">
        <f t="shared" si="273"/>
        <v>647200.32301349938</v>
      </c>
      <c r="Q1282">
        <f>'slit correction'!O1284</f>
        <v>647200.32301349938</v>
      </c>
      <c r="R1282">
        <f>SUMPRODUCT(B$6:B$2053,Q$6:Q$2053,EXP(constants!B$7+constants!A$7*ABS(A$6:A$2053-A1282)))</f>
        <v>3887.365799070436</v>
      </c>
      <c r="S1282">
        <f t="shared" si="268"/>
        <v>643312.95721442893</v>
      </c>
      <c r="T1282">
        <f t="shared" si="274"/>
        <v>643305.3171031588</v>
      </c>
      <c r="AT1282">
        <f t="shared" si="269"/>
        <v>0.1652045091319547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41139.68</v>
      </c>
      <c r="D1283" s="2">
        <f>front!E1296-front!C1296</f>
        <v>60223.1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42792.881787352744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64204.524251028815</v>
      </c>
      <c r="H1283" s="4"/>
      <c r="I1283">
        <f t="shared" si="271"/>
        <v>648376.99677807186</v>
      </c>
      <c r="J1283">
        <f t="shared" si="272"/>
        <v>107007.54041838135</v>
      </c>
      <c r="M1283">
        <f>IF(front!E1296&gt;$M$2,I1283,J1283)</f>
        <v>648376.99677807186</v>
      </c>
      <c r="O1283">
        <f t="shared" si="273"/>
        <v>647306.40762208425</v>
      </c>
      <c r="Q1283">
        <f>'slit correction'!O1285</f>
        <v>647306.40762208425</v>
      </c>
      <c r="R1283">
        <f>SUMPRODUCT(B$6:B$2053,Q$6:Q$2053,EXP(constants!B$7+constants!A$7*ABS(A$6:A$2053-A1283)))</f>
        <v>3881.793890850935</v>
      </c>
      <c r="S1283">
        <f t="shared" si="268"/>
        <v>643424.61373123329</v>
      </c>
      <c r="T1283">
        <f t="shared" si="274"/>
        <v>643416.97361996316</v>
      </c>
      <c r="AT1283">
        <f t="shared" si="269"/>
        <v>0.16503907595446074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40828.5</v>
      </c>
      <c r="D1284" s="2">
        <f>front!E1297-front!C1297</f>
        <v>60220.5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42449.916479611376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64201.521021164313</v>
      </c>
      <c r="H1284" s="4"/>
      <c r="I1284">
        <f t="shared" si="271"/>
        <v>643180.55272138445</v>
      </c>
      <c r="J1284">
        <f t="shared" si="272"/>
        <v>107002.53503527386</v>
      </c>
      <c r="M1284">
        <f>IF(front!E1297&gt;$M$2,I1284,J1284)</f>
        <v>643180.55272138445</v>
      </c>
      <c r="O1284">
        <f t="shared" si="273"/>
        <v>642109.96356539684</v>
      </c>
      <c r="Q1284">
        <f>'slit correction'!O1286</f>
        <v>642109.96356539684</v>
      </c>
      <c r="R1284">
        <f>SUMPRODUCT(B$6:B$2053,Q$6:Q$2053,EXP(constants!B$7+constants!A$7*ABS(A$6:A$2053-A1284)))</f>
        <v>3876.1356919975333</v>
      </c>
      <c r="S1284">
        <f t="shared" si="268"/>
        <v>638233.82787339936</v>
      </c>
      <c r="T1284">
        <f t="shared" si="274"/>
        <v>638226.18776212924</v>
      </c>
      <c r="AT1284">
        <f t="shared" si="269"/>
        <v>0.16636469274845386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40262.800000000003</v>
      </c>
      <c r="D1285" s="2">
        <f>front!E1298-front!C1298</f>
        <v>60268.4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41827.199078060643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64256.864259408685</v>
      </c>
      <c r="H1285" s="4"/>
      <c r="I1285">
        <f t="shared" si="271"/>
        <v>633745.4405766764</v>
      </c>
      <c r="J1285">
        <f t="shared" si="272"/>
        <v>107094.77376568114</v>
      </c>
      <c r="M1285">
        <f>IF(front!E1298&gt;$M$2,I1285,J1285)</f>
        <v>633745.4405766764</v>
      </c>
      <c r="O1285">
        <f t="shared" si="273"/>
        <v>632674.85142068879</v>
      </c>
      <c r="Q1285">
        <f>'slit correction'!O1287</f>
        <v>632674.85142068879</v>
      </c>
      <c r="R1285">
        <f>SUMPRODUCT(B$6:B$2053,Q$6:Q$2053,EXP(constants!B$7+constants!A$7*ABS(A$6:A$2053-A1285)))</f>
        <v>3870.5192249448155</v>
      </c>
      <c r="S1285">
        <f t="shared" si="268"/>
        <v>628804.33219574392</v>
      </c>
      <c r="T1285">
        <f t="shared" si="274"/>
        <v>628796.69208447379</v>
      </c>
      <c r="AT1285">
        <f t="shared" si="269"/>
        <v>0.16898705206972423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39468.43</v>
      </c>
      <c r="D1286" s="2">
        <f>front!E1299-front!C1299</f>
        <v>60247.8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40954.4489744979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64233.059431508758</v>
      </c>
      <c r="H1286" s="4"/>
      <c r="I1286">
        <f t="shared" si="271"/>
        <v>620521.9541590591</v>
      </c>
      <c r="J1286">
        <f t="shared" si="272"/>
        <v>107055.09905251459</v>
      </c>
      <c r="M1286">
        <f>IF(front!E1299&gt;$M$2,I1286,J1286)</f>
        <v>620521.9541590591</v>
      </c>
      <c r="O1286">
        <f t="shared" si="273"/>
        <v>619451.36500307149</v>
      </c>
      <c r="Q1286">
        <f>'slit correction'!O1288</f>
        <v>619451.36500307149</v>
      </c>
      <c r="R1286">
        <f>SUMPRODUCT(B$6:B$2053,Q$6:Q$2053,EXP(constants!B$7+constants!A$7*ABS(A$6:A$2053-A1286)))</f>
        <v>3864.710798035806</v>
      </c>
      <c r="S1286">
        <f t="shared" si="268"/>
        <v>615586.65420503565</v>
      </c>
      <c r="T1286">
        <f t="shared" si="274"/>
        <v>615579.01409376552</v>
      </c>
      <c r="AT1286">
        <f t="shared" si="269"/>
        <v>0.17252427304944803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39223.519999999997</v>
      </c>
      <c r="D1287" s="2">
        <f>front!E1300-front!C1300</f>
        <v>60088.4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40685.773527453908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64049.05041925182</v>
      </c>
      <c r="H1287" s="4"/>
      <c r="I1287">
        <f t="shared" si="271"/>
        <v>616451.11405233189</v>
      </c>
      <c r="J1287">
        <f t="shared" si="272"/>
        <v>106748.41736541971</v>
      </c>
      <c r="M1287">
        <f>IF(front!E1300&gt;$M$2,I1287,J1287)</f>
        <v>616451.11405233189</v>
      </c>
      <c r="O1287">
        <f t="shared" si="273"/>
        <v>615380.52489634429</v>
      </c>
      <c r="Q1287">
        <f>'slit correction'!O1289</f>
        <v>615380.52489634429</v>
      </c>
      <c r="R1287">
        <f>SUMPRODUCT(B$6:B$2053,Q$6:Q$2053,EXP(constants!B$7+constants!A$7*ABS(A$6:A$2053-A1287)))</f>
        <v>3858.8464301145304</v>
      </c>
      <c r="S1287">
        <f t="shared" ref="S1287:S1350" si="275">Q1287-R1287</f>
        <v>611521.6784662297</v>
      </c>
      <c r="T1287">
        <f t="shared" si="274"/>
        <v>611514.03835495957</v>
      </c>
      <c r="AT1287">
        <f t="shared" ref="AT1287:AT1350" si="276">J1287/I1287</f>
        <v>0.17316607096983461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39296.299999999996</v>
      </c>
      <c r="D1288" s="2">
        <f>front!E1301-front!C1301</f>
        <v>60176.800000000003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40765.596189403324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64151.057044325011</v>
      </c>
      <c r="H1288" s="4"/>
      <c r="I1288">
        <f t="shared" si="271"/>
        <v>617660.54832429276</v>
      </c>
      <c r="J1288">
        <f t="shared" si="272"/>
        <v>106918.42840720835</v>
      </c>
      <c r="M1288">
        <f>IF(front!E1301&gt;$M$2,I1288,J1288)</f>
        <v>617660.54832429276</v>
      </c>
      <c r="O1288">
        <f t="shared" si="273"/>
        <v>616589.95916830515</v>
      </c>
      <c r="Q1288">
        <f>'slit correction'!O1290</f>
        <v>616589.95916830515</v>
      </c>
      <c r="R1288">
        <f>SUMPRODUCT(B$6:B$2053,Q$6:Q$2053,EXP(constants!B$7+constants!A$7*ABS(A$6:A$2053-A1288)))</f>
        <v>3852.9299583896432</v>
      </c>
      <c r="S1288">
        <f t="shared" si="275"/>
        <v>612737.02920991555</v>
      </c>
      <c r="T1288">
        <f t="shared" si="274"/>
        <v>612729.38909864542</v>
      </c>
      <c r="AT1288">
        <f t="shared" si="276"/>
        <v>0.17310224636700053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39219.4</v>
      </c>
      <c r="D1289" s="2">
        <f>front!E1302-front!C1302</f>
        <v>60260.800000000003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40681.255348777624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64248.081230555603</v>
      </c>
      <c r="H1289" s="4"/>
      <c r="I1289">
        <f t="shared" si="271"/>
        <v>616382.656799661</v>
      </c>
      <c r="J1289">
        <f t="shared" si="272"/>
        <v>107080.13538425934</v>
      </c>
      <c r="M1289">
        <f>IF(front!E1302&gt;$M$2,I1289,J1289)</f>
        <v>616382.656799661</v>
      </c>
      <c r="O1289">
        <f t="shared" si="273"/>
        <v>615312.06764367339</v>
      </c>
      <c r="Q1289">
        <f>'slit correction'!O1291</f>
        <v>615312.06764367339</v>
      </c>
      <c r="R1289">
        <f>SUMPRODUCT(B$6:B$2053,Q$6:Q$2053,EXP(constants!B$7+constants!A$7*ABS(A$6:A$2053-A1289)))</f>
        <v>3846.9588824592552</v>
      </c>
      <c r="S1289">
        <f t="shared" si="275"/>
        <v>611465.10876121419</v>
      </c>
      <c r="T1289">
        <f t="shared" si="274"/>
        <v>611457.46864994406</v>
      </c>
      <c r="AT1289">
        <f t="shared" si="276"/>
        <v>0.17372347226677878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39211.049999999996</v>
      </c>
      <c r="D1290" s="2">
        <f>front!E1303-front!C1303</f>
        <v>60200.3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40672.098524484718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64178.191290434261</v>
      </c>
      <c r="H1290" s="4"/>
      <c r="I1290">
        <f t="shared" si="271"/>
        <v>616243.91703764722</v>
      </c>
      <c r="J1290">
        <f t="shared" si="272"/>
        <v>106963.65215072378</v>
      </c>
      <c r="M1290">
        <f>IF(front!E1303&gt;$M$2,I1290,J1290)</f>
        <v>616243.91703764722</v>
      </c>
      <c r="O1290">
        <f t="shared" si="273"/>
        <v>615173.32788165961</v>
      </c>
      <c r="Q1290">
        <f>'slit correction'!O1292</f>
        <v>615173.32788165961</v>
      </c>
      <c r="R1290">
        <f>SUMPRODUCT(B$6:B$2053,Q$6:Q$2053,EXP(constants!B$7+constants!A$7*ABS(A$6:A$2053-A1290)))</f>
        <v>3841.0630294561115</v>
      </c>
      <c r="S1290">
        <f t="shared" si="275"/>
        <v>611332.26485220355</v>
      </c>
      <c r="T1290">
        <f t="shared" si="274"/>
        <v>611324.62474093342</v>
      </c>
      <c r="AT1290">
        <f t="shared" si="276"/>
        <v>0.17357356266478038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39460.83</v>
      </c>
      <c r="D1291" s="2">
        <f>front!E1304-front!C1304</f>
        <v>60219.9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40946.108650895549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64200.82798088299</v>
      </c>
      <c r="H1291" s="4"/>
      <c r="I1291">
        <f t="shared" si="271"/>
        <v>620395.58561962959</v>
      </c>
      <c r="J1291">
        <f t="shared" si="272"/>
        <v>107001.37996813831</v>
      </c>
      <c r="M1291">
        <f>IF(front!E1304&gt;$M$2,I1291,J1291)</f>
        <v>620395.58561962959</v>
      </c>
      <c r="O1291">
        <f t="shared" si="273"/>
        <v>619324.99646364199</v>
      </c>
      <c r="Q1291">
        <f>'slit correction'!O1293</f>
        <v>619324.99646364199</v>
      </c>
      <c r="R1291">
        <f>SUMPRODUCT(B$6:B$2053,Q$6:Q$2053,EXP(constants!B$7+constants!A$7*ABS(A$6:A$2053-A1291)))</f>
        <v>3834.9840448831619</v>
      </c>
      <c r="S1291">
        <f t="shared" si="275"/>
        <v>615490.01241875882</v>
      </c>
      <c r="T1291">
        <f t="shared" si="274"/>
        <v>615482.37230748869</v>
      </c>
      <c r="AT1291">
        <f t="shared" si="276"/>
        <v>0.17247282612636428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39637.58</v>
      </c>
      <c r="D1292" s="2">
        <f>front!E1305-front!C1305</f>
        <v>60290.400000000001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41140.123058701764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64282.293221523374</v>
      </c>
      <c r="H1292" s="4"/>
      <c r="I1292">
        <f t="shared" si="271"/>
        <v>623335.19785911764</v>
      </c>
      <c r="J1292">
        <f t="shared" si="272"/>
        <v>107137.15536920562</v>
      </c>
      <c r="M1292">
        <f>IF(front!E1305&gt;$M$2,I1292,J1292)</f>
        <v>623335.19785911764</v>
      </c>
      <c r="O1292">
        <f t="shared" si="273"/>
        <v>622264.60870313004</v>
      </c>
      <c r="Q1292">
        <f>'slit correction'!O1294</f>
        <v>622264.60870313004</v>
      </c>
      <c r="R1292">
        <f>SUMPRODUCT(B$6:B$2053,Q$6:Q$2053,EXP(constants!B$7+constants!A$7*ABS(A$6:A$2053-A1292)))</f>
        <v>3828.8439905659397</v>
      </c>
      <c r="S1292">
        <f t="shared" si="275"/>
        <v>618435.76471256407</v>
      </c>
      <c r="T1292">
        <f t="shared" si="274"/>
        <v>618428.12460129394</v>
      </c>
      <c r="AT1292">
        <f t="shared" si="276"/>
        <v>0.17187727523999069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39628.720000000001</v>
      </c>
      <c r="D1293" s="2">
        <f>front!E1306-front!C1306</f>
        <v>60237.3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41130.395302481054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64220.92809546744</v>
      </c>
      <c r="H1293" s="4"/>
      <c r="I1293">
        <f t="shared" si="271"/>
        <v>623187.80761334929</v>
      </c>
      <c r="J1293">
        <f t="shared" si="272"/>
        <v>107034.88015911241</v>
      </c>
      <c r="M1293">
        <f>IF(front!E1306&gt;$M$2,I1293,J1293)</f>
        <v>623187.80761334929</v>
      </c>
      <c r="O1293">
        <f t="shared" si="273"/>
        <v>622117.21845736168</v>
      </c>
      <c r="Q1293">
        <f>'slit correction'!O1295</f>
        <v>622117.21845736168</v>
      </c>
      <c r="R1293">
        <f>SUMPRODUCT(B$6:B$2053,Q$6:Q$2053,EXP(constants!B$7+constants!A$7*ABS(A$6:A$2053-A1293)))</f>
        <v>3822.6382527880519</v>
      </c>
      <c r="S1293">
        <f t="shared" si="275"/>
        <v>618294.58020457358</v>
      </c>
      <c r="T1293">
        <f t="shared" si="274"/>
        <v>618286.94009330345</v>
      </c>
      <c r="AT1293">
        <f t="shared" si="276"/>
        <v>0.17175380976888613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39584.1</v>
      </c>
      <c r="D1294" s="2">
        <f>front!E1307-front!C1307</f>
        <v>60305.3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41081.408929814927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64299.519301502965</v>
      </c>
      <c r="H1294" s="4"/>
      <c r="I1294">
        <f t="shared" si="271"/>
        <v>622445.58984568075</v>
      </c>
      <c r="J1294">
        <f t="shared" si="272"/>
        <v>107165.86550250494</v>
      </c>
      <c r="M1294">
        <f>IF(front!E1307&gt;$M$2,I1294,J1294)</f>
        <v>622445.58984568075</v>
      </c>
      <c r="O1294">
        <f t="shared" si="273"/>
        <v>621375.00068969314</v>
      </c>
      <c r="Q1294">
        <f>'slit correction'!O1296</f>
        <v>621375.00068969314</v>
      </c>
      <c r="R1294">
        <f>SUMPRODUCT(B$6:B$2053,Q$6:Q$2053,EXP(constants!B$7+constants!A$7*ABS(A$6:A$2053-A1294)))</f>
        <v>3816.5009271659496</v>
      </c>
      <c r="S1294">
        <f t="shared" si="275"/>
        <v>617558.49976252718</v>
      </c>
      <c r="T1294">
        <f t="shared" si="274"/>
        <v>617550.85965125705</v>
      </c>
      <c r="AT1294">
        <f t="shared" si="276"/>
        <v>0.17216904939285366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39472.67</v>
      </c>
      <c r="D1295" s="2">
        <f>front!E1308-front!C1308</f>
        <v>60265.2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40959.102076114425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64253.166047021419</v>
      </c>
      <c r="H1295" s="4"/>
      <c r="I1295">
        <f t="shared" ref="I1295:I1358" si="278">F1295*1000/I$2</f>
        <v>620592.45569870342</v>
      </c>
      <c r="J1295">
        <f t="shared" ref="J1295:J1358" si="279">G1295*1000/J$2</f>
        <v>107088.61007836903</v>
      </c>
      <c r="M1295">
        <f>IF(front!E1308&gt;$M$2,I1295,J1295)</f>
        <v>620592.45569870342</v>
      </c>
      <c r="O1295">
        <f t="shared" si="273"/>
        <v>619521.86654271581</v>
      </c>
      <c r="Q1295">
        <f>'slit correction'!O1297</f>
        <v>619521.86654271581</v>
      </c>
      <c r="R1295">
        <f>SUMPRODUCT(B$6:B$2053,Q$6:Q$2053,EXP(constants!B$7+constants!A$7*ABS(A$6:A$2053-A1295)))</f>
        <v>3810.1632770426377</v>
      </c>
      <c r="S1295">
        <f t="shared" si="275"/>
        <v>615711.70326567313</v>
      </c>
      <c r="T1295">
        <f t="shared" si="274"/>
        <v>615704.063154403</v>
      </c>
      <c r="AT1295">
        <f t="shared" si="276"/>
        <v>0.17255867211244408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39220.720000000001</v>
      </c>
      <c r="D1296" s="2">
        <f>front!E1309-front!C1309</f>
        <v>60219.4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40682.702914763744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64200.250450969907</v>
      </c>
      <c r="H1296" s="4"/>
      <c r="I1296">
        <f t="shared" si="278"/>
        <v>616404.58961763245</v>
      </c>
      <c r="J1296">
        <f t="shared" si="279"/>
        <v>107000.41741828318</v>
      </c>
      <c r="M1296">
        <f>IF(front!E1309&gt;$M$2,I1296,J1296)</f>
        <v>616404.58961763245</v>
      </c>
      <c r="O1296">
        <f t="shared" si="273"/>
        <v>615334.00046164484</v>
      </c>
      <c r="Q1296">
        <f>'slit correction'!O1298</f>
        <v>615334.00046164484</v>
      </c>
      <c r="R1296">
        <f>SUMPRODUCT(B$6:B$2053,Q$6:Q$2053,EXP(constants!B$7+constants!A$7*ABS(A$6:A$2053-A1296)))</f>
        <v>3803.7599124653257</v>
      </c>
      <c r="S1296">
        <f t="shared" si="275"/>
        <v>611530.24054917949</v>
      </c>
      <c r="T1296">
        <f t="shared" si="274"/>
        <v>611522.60043790936</v>
      </c>
      <c r="AT1296">
        <f t="shared" si="276"/>
        <v>0.17358796352353181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38934.400000000001</v>
      </c>
      <c r="D1297" s="2">
        <f>front!E1310-front!C1310</f>
        <v>60205.3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40368.841297953099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64183.965473108736</v>
      </c>
      <c r="H1297" s="4"/>
      <c r="I1297">
        <f t="shared" si="278"/>
        <v>611649.11057504697</v>
      </c>
      <c r="J1297">
        <f t="shared" si="279"/>
        <v>106973.27578851457</v>
      </c>
      <c r="M1297">
        <f>IF(front!E1310&gt;$M$2,I1297,J1297)</f>
        <v>611649.11057504697</v>
      </c>
      <c r="O1297">
        <f t="shared" si="273"/>
        <v>610578.52141905937</v>
      </c>
      <c r="Q1297">
        <f>'slit correction'!O1299</f>
        <v>610578.52141905937</v>
      </c>
      <c r="R1297">
        <f>SUMPRODUCT(B$6:B$2053,Q$6:Q$2053,EXP(constants!B$7+constants!A$7*ABS(A$6:A$2053-A1297)))</f>
        <v>3797.2947151584276</v>
      </c>
      <c r="S1297">
        <f t="shared" si="275"/>
        <v>606781.22670390096</v>
      </c>
      <c r="T1297">
        <f t="shared" si="274"/>
        <v>606773.58659263083</v>
      </c>
      <c r="AT1297">
        <f t="shared" si="276"/>
        <v>0.17489320909490536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38531.030000000006</v>
      </c>
      <c r="D1298" s="2">
        <f>front!E1311-front!C1311</f>
        <v>60250.5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39927.109107293436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64236.1791567619</v>
      </c>
      <c r="H1298" s="4"/>
      <c r="I1298">
        <f t="shared" si="278"/>
        <v>604956.19859535503</v>
      </c>
      <c r="J1298">
        <f t="shared" si="279"/>
        <v>107060.29859460317</v>
      </c>
      <c r="M1298">
        <f>IF(front!E1311&gt;$M$2,I1298,J1298)</f>
        <v>604956.19859535503</v>
      </c>
      <c r="O1298">
        <f t="shared" si="273"/>
        <v>603885.60943936743</v>
      </c>
      <c r="Q1298">
        <f>'slit correction'!O1300</f>
        <v>603885.60943936743</v>
      </c>
      <c r="R1298">
        <f>SUMPRODUCT(B$6:B$2053,Q$6:Q$2053,EXP(constants!B$7+constants!A$7*ABS(A$6:A$2053-A1298)))</f>
        <v>3790.9129925372977</v>
      </c>
      <c r="S1298">
        <f t="shared" si="275"/>
        <v>600094.69644683017</v>
      </c>
      <c r="T1298">
        <f t="shared" si="274"/>
        <v>600087.05633556005</v>
      </c>
      <c r="AT1298">
        <f t="shared" si="276"/>
        <v>0.17697198382822751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37854.129999999997</v>
      </c>
      <c r="D1299" s="2">
        <f>front!E1312-front!C1312</f>
        <v>60278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39186.985577719803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64267.959727029134</v>
      </c>
      <c r="H1299" s="4"/>
      <c r="I1299">
        <f t="shared" si="278"/>
        <v>593742.20572302723</v>
      </c>
      <c r="J1299">
        <f t="shared" si="279"/>
        <v>107113.26621171524</v>
      </c>
      <c r="M1299">
        <f>IF(front!E1312&gt;$M$2,I1299,J1299)</f>
        <v>593742.20572302723</v>
      </c>
      <c r="O1299">
        <f t="shared" si="273"/>
        <v>592671.61656703963</v>
      </c>
      <c r="Q1299">
        <f>'slit correction'!O1301</f>
        <v>592671.61656703963</v>
      </c>
      <c r="R1299">
        <f>SUMPRODUCT(B$6:B$2053,Q$6:Q$2053,EXP(constants!B$7+constants!A$7*ABS(A$6:A$2053-A1299)))</f>
        <v>3784.3412525237736</v>
      </c>
      <c r="S1299">
        <f t="shared" si="275"/>
        <v>588887.27531451581</v>
      </c>
      <c r="T1299">
        <f t="shared" si="274"/>
        <v>588879.63520324568</v>
      </c>
      <c r="AT1299">
        <f t="shared" si="276"/>
        <v>0.18040365865734351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37113.550000000003</v>
      </c>
      <c r="D1300" s="2">
        <f>front!E1313-front!C1313</f>
        <v>60256.800000000003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38378.883509306346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64243.458896486372</v>
      </c>
      <c r="H1300" s="4"/>
      <c r="I1300">
        <f t="shared" si="278"/>
        <v>581498.23498949013</v>
      </c>
      <c r="J1300">
        <f t="shared" si="279"/>
        <v>107072.43149414395</v>
      </c>
      <c r="M1300">
        <f>IF(front!E1313&gt;$M$2,I1300,J1300)</f>
        <v>581498.23498949013</v>
      </c>
      <c r="O1300">
        <f t="shared" si="273"/>
        <v>580427.64583350252</v>
      </c>
      <c r="Q1300">
        <f>'slit correction'!O1302</f>
        <v>580427.64583350252</v>
      </c>
      <c r="R1300">
        <f>SUMPRODUCT(B$6:B$2053,Q$6:Q$2053,EXP(constants!B$7+constants!A$7*ABS(A$6:A$2053-A1300)))</f>
        <v>3777.7313912004274</v>
      </c>
      <c r="S1300">
        <f t="shared" si="275"/>
        <v>576649.91444230208</v>
      </c>
      <c r="T1300">
        <f t="shared" si="274"/>
        <v>576642.27433103195</v>
      </c>
      <c r="AT1300">
        <f t="shared" si="276"/>
        <v>0.18413199740164157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36858.53</v>
      </c>
      <c r="D1301" s="2">
        <f>front!E1314-front!C1314</f>
        <v>60290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38101.009077299932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64281.830818124909</v>
      </c>
      <c r="H1301" s="4"/>
      <c r="I1301">
        <f t="shared" si="278"/>
        <v>577288.01632272627</v>
      </c>
      <c r="J1301">
        <f t="shared" si="279"/>
        <v>107136.38469687484</v>
      </c>
      <c r="M1301">
        <f>IF(front!E1314&gt;$M$2,I1301,J1301)</f>
        <v>577288.01632272627</v>
      </c>
      <c r="O1301">
        <f t="shared" si="273"/>
        <v>576217.42716673866</v>
      </c>
      <c r="Q1301">
        <f>'slit correction'!O1303</f>
        <v>576217.42716673866</v>
      </c>
      <c r="R1301">
        <f>SUMPRODUCT(B$6:B$2053,Q$6:Q$2053,EXP(constants!B$7+constants!A$7*ABS(A$6:A$2053-A1301)))</f>
        <v>3771.0969087732033</v>
      </c>
      <c r="S1301">
        <f t="shared" si="275"/>
        <v>572446.33025796548</v>
      </c>
      <c r="T1301">
        <f t="shared" si="274"/>
        <v>572438.69014669536</v>
      </c>
      <c r="AT1301">
        <f t="shared" si="276"/>
        <v>0.18558567243318883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36972.300000000003</v>
      </c>
      <c r="D1302" s="2">
        <f>front!E1315-front!C1315</f>
        <v>60213.599999999999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38224.949901871412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64193.551346611552</v>
      </c>
      <c r="H1302" s="4"/>
      <c r="I1302">
        <f t="shared" si="278"/>
        <v>579165.90760411229</v>
      </c>
      <c r="J1302">
        <f t="shared" si="279"/>
        <v>106989.25224435258</v>
      </c>
      <c r="M1302">
        <f>IF(front!E1315&gt;$M$2,I1302,J1302)</f>
        <v>579165.90760411229</v>
      </c>
      <c r="O1302">
        <f t="shared" si="273"/>
        <v>578095.31844812469</v>
      </c>
      <c r="Q1302">
        <f>'slit correction'!O1304</f>
        <v>578095.31844812469</v>
      </c>
      <c r="R1302">
        <f>SUMPRODUCT(B$6:B$2053,Q$6:Q$2053,EXP(constants!B$7+constants!A$7*ABS(A$6:A$2053-A1302)))</f>
        <v>3764.5854981533766</v>
      </c>
      <c r="S1302">
        <f t="shared" si="275"/>
        <v>574330.73294997134</v>
      </c>
      <c r="T1302">
        <f t="shared" si="274"/>
        <v>574323.09283870121</v>
      </c>
      <c r="AT1302">
        <f t="shared" si="276"/>
        <v>0.18472988627204362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37004.519999999997</v>
      </c>
      <c r="D1303" s="2">
        <f>front!E1316-front!C1316</f>
        <v>60200.800000000003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38260.05763469448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64178.768693838443</v>
      </c>
      <c r="H1303" s="4"/>
      <c r="I1303">
        <f t="shared" si="278"/>
        <v>579697.84294991638</v>
      </c>
      <c r="J1303">
        <f t="shared" si="279"/>
        <v>106964.61448973074</v>
      </c>
      <c r="M1303">
        <f>IF(front!E1316&gt;$M$2,I1303,J1303)</f>
        <v>579697.84294991638</v>
      </c>
      <c r="O1303">
        <f t="shared" si="273"/>
        <v>578627.25379392877</v>
      </c>
      <c r="Q1303">
        <f>'slit correction'!O1305</f>
        <v>578627.25379392877</v>
      </c>
      <c r="R1303">
        <f>SUMPRODUCT(B$6:B$2053,Q$6:Q$2053,EXP(constants!B$7+constants!A$7*ABS(A$6:A$2053-A1303)))</f>
        <v>3757.9066376279443</v>
      </c>
      <c r="S1303">
        <f t="shared" si="275"/>
        <v>574869.34715630079</v>
      </c>
      <c r="T1303">
        <f t="shared" si="274"/>
        <v>574861.70704503066</v>
      </c>
      <c r="AT1303">
        <f t="shared" si="276"/>
        <v>0.18451787563227498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36999.850000000006</v>
      </c>
      <c r="D1304" s="2">
        <f>front!E1317-front!C1317</f>
        <v>60173.2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38254.968883242211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64146.900949199495</v>
      </c>
      <c r="H1304" s="4"/>
      <c r="I1304">
        <f t="shared" si="278"/>
        <v>579620.74065518507</v>
      </c>
      <c r="J1304">
        <f t="shared" si="279"/>
        <v>106911.50158199917</v>
      </c>
      <c r="M1304">
        <f>IF(front!E1317&gt;$M$2,I1304,J1304)</f>
        <v>579620.74065518507</v>
      </c>
      <c r="O1304">
        <f t="shared" si="273"/>
        <v>578550.15149919747</v>
      </c>
      <c r="Q1304">
        <f>'slit correction'!O1306</f>
        <v>578550.15149919747</v>
      </c>
      <c r="R1304">
        <f>SUMPRODUCT(B$6:B$2053,Q$6:Q$2053,EXP(constants!B$7+constants!A$7*ABS(A$6:A$2053-A1304)))</f>
        <v>3751.2017923992585</v>
      </c>
      <c r="S1304">
        <f t="shared" si="275"/>
        <v>574798.94970679819</v>
      </c>
      <c r="T1304">
        <f t="shared" si="274"/>
        <v>574791.30959552806</v>
      </c>
      <c r="AT1304">
        <f t="shared" si="276"/>
        <v>0.18445078666638079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37070.1</v>
      </c>
      <c r="D1305" s="2">
        <f>front!E1318-front!C1318</f>
        <v>60300.6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38331.525270448394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64294.085244531161</v>
      </c>
      <c r="H1305" s="4"/>
      <c r="I1305">
        <f t="shared" si="278"/>
        <v>580780.68591588479</v>
      </c>
      <c r="J1305">
        <f t="shared" si="279"/>
        <v>107156.80874088527</v>
      </c>
      <c r="M1305">
        <f>IF(front!E1318&gt;$M$2,I1305,J1305)</f>
        <v>580780.68591588479</v>
      </c>
      <c r="O1305">
        <f t="shared" si="273"/>
        <v>579710.09675989719</v>
      </c>
      <c r="Q1305">
        <f>'slit correction'!O1307</f>
        <v>579710.09675989719</v>
      </c>
      <c r="R1305">
        <f>SUMPRODUCT(B$6:B$2053,Q$6:Q$2053,EXP(constants!B$7+constants!A$7*ABS(A$6:A$2053-A1305)))</f>
        <v>3744.6154717343825</v>
      </c>
      <c r="S1305">
        <f t="shared" si="275"/>
        <v>575965.48128816276</v>
      </c>
      <c r="T1305">
        <f t="shared" si="274"/>
        <v>575957.84117689263</v>
      </c>
      <c r="AT1305">
        <f t="shared" si="276"/>
        <v>0.18450477321211217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37183.86</v>
      </c>
      <c r="D1306" s="2">
        <f>front!E1319-front!C1319</f>
        <v>60276.2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38455.530233780104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64265.879231848165</v>
      </c>
      <c r="H1306" s="4"/>
      <c r="I1306">
        <f t="shared" si="278"/>
        <v>582659.54899666819</v>
      </c>
      <c r="J1306">
        <f t="shared" si="279"/>
        <v>107109.79871974695</v>
      </c>
      <c r="M1306">
        <f>IF(front!E1319&gt;$M$2,I1306,J1306)</f>
        <v>582659.54899666819</v>
      </c>
      <c r="O1306">
        <f t="shared" si="273"/>
        <v>581588.95984068059</v>
      </c>
      <c r="Q1306">
        <f>'slit correction'!O1308</f>
        <v>581588.95984068059</v>
      </c>
      <c r="R1306">
        <f>SUMPRODUCT(B$6:B$2053,Q$6:Q$2053,EXP(constants!B$7+constants!A$7*ABS(A$6:A$2053-A1306)))</f>
        <v>3737.8545608086929</v>
      </c>
      <c r="S1306">
        <f t="shared" si="275"/>
        <v>577851.10527987184</v>
      </c>
      <c r="T1306">
        <f t="shared" si="274"/>
        <v>577843.46516860172</v>
      </c>
      <c r="AT1306">
        <f t="shared" si="276"/>
        <v>0.18382913127260775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37244.129999999997</v>
      </c>
      <c r="D1307" s="2">
        <f>front!E1320-front!C1320</f>
        <v>60234.6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38521.244389498446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64217.808847477645</v>
      </c>
      <c r="H1307" s="4"/>
      <c r="I1307">
        <f t="shared" si="278"/>
        <v>583655.21802270378</v>
      </c>
      <c r="J1307">
        <f t="shared" si="279"/>
        <v>107029.68141246274</v>
      </c>
      <c r="M1307">
        <f>IF(front!E1320&gt;$M$2,I1307,J1307)</f>
        <v>583655.21802270378</v>
      </c>
      <c r="O1307">
        <f t="shared" si="273"/>
        <v>582584.62886671617</v>
      </c>
      <c r="Q1307">
        <f>'slit correction'!O1309</f>
        <v>582584.62886671617</v>
      </c>
      <c r="R1307">
        <f>SUMPRODUCT(B$6:B$2053,Q$6:Q$2053,EXP(constants!B$7+constants!A$7*ABS(A$6:A$2053-A1307)))</f>
        <v>3731.0605538756972</v>
      </c>
      <c r="S1307">
        <f t="shared" si="275"/>
        <v>578853.56831284042</v>
      </c>
      <c r="T1307">
        <f t="shared" si="274"/>
        <v>578845.92820157029</v>
      </c>
      <c r="AT1307">
        <f t="shared" si="276"/>
        <v>0.18337826529685777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37011.950000000004</v>
      </c>
      <c r="D1308" s="2">
        <f>front!E1321-front!C1321</f>
        <v>60284.7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38268.154011059152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64275.704178475462</v>
      </c>
      <c r="H1308" s="4"/>
      <c r="I1308">
        <f t="shared" si="278"/>
        <v>579820.515319078</v>
      </c>
      <c r="J1308">
        <f t="shared" si="279"/>
        <v>107126.17363079243</v>
      </c>
      <c r="M1308">
        <f>IF(front!E1321&gt;$M$2,I1308,J1308)</f>
        <v>579820.515319078</v>
      </c>
      <c r="O1308">
        <f t="shared" si="273"/>
        <v>578749.92616309039</v>
      </c>
      <c r="Q1308">
        <f>'slit correction'!O1310</f>
        <v>578749.92616309039</v>
      </c>
      <c r="R1308">
        <f>SUMPRODUCT(B$6:B$2053,Q$6:Q$2053,EXP(constants!B$7+constants!A$7*ABS(A$6:A$2053-A1308)))</f>
        <v>3724.2310508577352</v>
      </c>
      <c r="S1308">
        <f t="shared" si="275"/>
        <v>575025.6951122327</v>
      </c>
      <c r="T1308">
        <f t="shared" si="274"/>
        <v>575018.05500096257</v>
      </c>
      <c r="AT1308">
        <f t="shared" si="276"/>
        <v>0.18475747373623091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36941.549999999996</v>
      </c>
      <c r="D1309" s="2">
        <f>front!E1322-front!C1322</f>
        <v>60257.8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38191.446935027227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64244.614459810087</v>
      </c>
      <c r="H1309" s="4"/>
      <c r="I1309">
        <f t="shared" si="278"/>
        <v>578658.28689435194</v>
      </c>
      <c r="J1309">
        <f t="shared" si="279"/>
        <v>107074.3574330168</v>
      </c>
      <c r="M1309">
        <f>IF(front!E1322&gt;$M$2,I1309,J1309)</f>
        <v>578658.28689435194</v>
      </c>
      <c r="O1309">
        <f t="shared" si="273"/>
        <v>577587.69773836434</v>
      </c>
      <c r="Q1309">
        <f>'slit correction'!O1311</f>
        <v>577587.69773836434</v>
      </c>
      <c r="R1309">
        <f>SUMPRODUCT(B$6:B$2053,Q$6:Q$2053,EXP(constants!B$7+constants!A$7*ABS(A$6:A$2053-A1309)))</f>
        <v>3717.5180431463891</v>
      </c>
      <c r="S1309">
        <f t="shared" si="275"/>
        <v>573870.17969521799</v>
      </c>
      <c r="T1309">
        <f t="shared" si="274"/>
        <v>573862.53958394786</v>
      </c>
      <c r="AT1309">
        <f t="shared" si="276"/>
        <v>0.18503901155150279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37039.199999999997</v>
      </c>
      <c r="D1310" s="2">
        <f>front!E1323-front!C1323</f>
        <v>60273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38297.849462050137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64262.180682068494</v>
      </c>
      <c r="H1310" s="4"/>
      <c r="I1310">
        <f t="shared" si="278"/>
        <v>580270.44639469904</v>
      </c>
      <c r="J1310">
        <f t="shared" si="279"/>
        <v>107103.63447011416</v>
      </c>
      <c r="M1310">
        <f>IF(front!E1323&gt;$M$2,I1310,J1310)</f>
        <v>580270.44639469904</v>
      </c>
      <c r="O1310">
        <f t="shared" si="273"/>
        <v>579199.85723871144</v>
      </c>
      <c r="Q1310">
        <f>'slit correction'!O1312</f>
        <v>579199.85723871144</v>
      </c>
      <c r="R1310">
        <f>SUMPRODUCT(B$6:B$2053,Q$6:Q$2053,EXP(constants!B$7+constants!A$7*ABS(A$6:A$2053-A1310)))</f>
        <v>3710.6252261954232</v>
      </c>
      <c r="S1310">
        <f t="shared" si="275"/>
        <v>575489.232012516</v>
      </c>
      <c r="T1310">
        <f t="shared" si="274"/>
        <v>575481.59190124588</v>
      </c>
      <c r="AT1310">
        <f t="shared" si="276"/>
        <v>0.18457537366509691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36691.42</v>
      </c>
      <c r="D1311" s="2">
        <f>front!E1324-front!C1324</f>
        <v>60232.800000000003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37919.032753472879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64215.729402914403</v>
      </c>
      <c r="H1311" s="4"/>
      <c r="I1311">
        <f t="shared" si="278"/>
        <v>574530.79929504357</v>
      </c>
      <c r="J1311">
        <f t="shared" si="279"/>
        <v>107026.21567152401</v>
      </c>
      <c r="M1311">
        <f>IF(front!E1324&gt;$M$2,I1311,J1311)</f>
        <v>574530.79929504357</v>
      </c>
      <c r="O1311">
        <f t="shared" si="273"/>
        <v>573460.21013905597</v>
      </c>
      <c r="Q1311">
        <f>'slit correction'!O1313</f>
        <v>573460.21013905597</v>
      </c>
      <c r="R1311">
        <f>SUMPRODUCT(B$6:B$2053,Q$6:Q$2053,EXP(constants!B$7+constants!A$7*ABS(A$6:A$2053-A1311)))</f>
        <v>3703.6973399705075</v>
      </c>
      <c r="S1311">
        <f t="shared" si="275"/>
        <v>569756.51279908547</v>
      </c>
      <c r="T1311">
        <f t="shared" si="274"/>
        <v>569748.87268781534</v>
      </c>
      <c r="AT1311">
        <f t="shared" si="276"/>
        <v>0.18628455742119746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36355.599999999999</v>
      </c>
      <c r="D1312" s="2">
        <f>front!E1325-front!C1325</f>
        <v>60286.9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37553.599678992192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64278.247265567377</v>
      </c>
      <c r="H1312" s="4"/>
      <c r="I1312">
        <f t="shared" si="278"/>
        <v>568993.93453018472</v>
      </c>
      <c r="J1312">
        <f t="shared" si="279"/>
        <v>107130.41210927896</v>
      </c>
      <c r="M1312">
        <f>IF(front!E1325&gt;$M$2,I1312,J1312)</f>
        <v>568993.93453018472</v>
      </c>
      <c r="O1312">
        <f t="shared" ref="O1312:O1375" si="280">M1312-$O$3</f>
        <v>567923.34537419712</v>
      </c>
      <c r="Q1312">
        <f>'slit correction'!O1314</f>
        <v>567923.34537419712</v>
      </c>
      <c r="R1312">
        <f>SUMPRODUCT(B$6:B$2053,Q$6:Q$2053,EXP(constants!B$7+constants!A$7*ABS(A$6:A$2053-A1312)))</f>
        <v>3696.7400328223571</v>
      </c>
      <c r="S1312">
        <f t="shared" si="275"/>
        <v>564226.60534137476</v>
      </c>
      <c r="T1312">
        <f t="shared" si="274"/>
        <v>564218.96523010463</v>
      </c>
      <c r="AT1312">
        <f t="shared" si="276"/>
        <v>0.18828041145594279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36161.15</v>
      </c>
      <c r="D1313" s="2">
        <f>front!E1326-front!C1326</f>
        <v>60279.8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37342.16215849101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64270.040266112424</v>
      </c>
      <c r="H1313" s="4"/>
      <c r="I1313">
        <f t="shared" si="278"/>
        <v>565790.33573471219</v>
      </c>
      <c r="J1313">
        <f t="shared" si="279"/>
        <v>107116.73377685405</v>
      </c>
      <c r="M1313">
        <f>IF(front!E1326&gt;$M$2,I1313,J1313)</f>
        <v>565790.33573471219</v>
      </c>
      <c r="O1313">
        <f t="shared" si="280"/>
        <v>564719.74657872459</v>
      </c>
      <c r="Q1313">
        <f>'slit correction'!O1315</f>
        <v>564719.74657872459</v>
      </c>
      <c r="R1313">
        <f>SUMPRODUCT(B$6:B$2053,Q$6:Q$2053,EXP(constants!B$7+constants!A$7*ABS(A$6:A$2053-A1313)))</f>
        <v>3689.9100885670255</v>
      </c>
      <c r="S1313">
        <f t="shared" si="275"/>
        <v>561029.83649015753</v>
      </c>
      <c r="T1313">
        <f t="shared" si="274"/>
        <v>561022.1963788874</v>
      </c>
      <c r="AT1313">
        <f t="shared" si="276"/>
        <v>0.18932231077746606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35847.129999999997</v>
      </c>
      <c r="D1314" s="2">
        <f>front!E1327-front!C1327</f>
        <v>60195.3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37000.954444657065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64172.417437850534</v>
      </c>
      <c r="H1314" s="4"/>
      <c r="I1314">
        <f t="shared" si="278"/>
        <v>560620.52188874339</v>
      </c>
      <c r="J1314">
        <f t="shared" si="279"/>
        <v>106954.02906308422</v>
      </c>
      <c r="M1314">
        <f>IF(front!E1327&gt;$M$2,I1314,J1314)</f>
        <v>560620.52188874339</v>
      </c>
      <c r="O1314">
        <f t="shared" si="280"/>
        <v>559549.93273275578</v>
      </c>
      <c r="Q1314">
        <f>'slit correction'!O1316</f>
        <v>559549.93273275578</v>
      </c>
      <c r="R1314">
        <f>SUMPRODUCT(B$6:B$2053,Q$6:Q$2053,EXP(constants!B$7+constants!A$7*ABS(A$6:A$2053-A1314)))</f>
        <v>3682.9078389555525</v>
      </c>
      <c r="S1314">
        <f t="shared" si="275"/>
        <v>555867.02489380026</v>
      </c>
      <c r="T1314">
        <f t="shared" si="274"/>
        <v>555859.38478253013</v>
      </c>
      <c r="AT1314">
        <f t="shared" si="276"/>
        <v>0.1907779413831546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35254.239999999998</v>
      </c>
      <c r="D1315" s="2">
        <f>front!E1328-front!C1328</f>
        <v>60264.1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36357.554498200108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64251.894818430919</v>
      </c>
      <c r="H1315" s="4"/>
      <c r="I1315">
        <f t="shared" si="278"/>
        <v>550872.03785151686</v>
      </c>
      <c r="J1315">
        <f t="shared" si="279"/>
        <v>107086.49136405154</v>
      </c>
      <c r="M1315">
        <f>IF(front!E1328&gt;$M$2,I1315,J1315)</f>
        <v>550872.03785151686</v>
      </c>
      <c r="O1315">
        <f t="shared" si="280"/>
        <v>549801.44869552925</v>
      </c>
      <c r="Q1315">
        <f>'slit correction'!O1317</f>
        <v>549801.44869552925</v>
      </c>
      <c r="R1315">
        <f>SUMPRODUCT(B$6:B$2053,Q$6:Q$2053,EXP(constants!B$7+constants!A$7*ABS(A$6:A$2053-A1315)))</f>
        <v>3675.8891470348958</v>
      </c>
      <c r="S1315">
        <f t="shared" si="275"/>
        <v>546125.55954849441</v>
      </c>
      <c r="T1315">
        <f t="shared" si="274"/>
        <v>546117.91943722428</v>
      </c>
      <c r="AT1315">
        <f t="shared" si="276"/>
        <v>0.19439449455758334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35286.83</v>
      </c>
      <c r="D1316" s="2">
        <f>front!E1329-front!C1329</f>
        <v>60248.2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36392.893150668999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64233.521606854876</v>
      </c>
      <c r="H1316" s="4"/>
      <c r="I1316">
        <f t="shared" si="278"/>
        <v>551407.47197983332</v>
      </c>
      <c r="J1316">
        <f t="shared" si="279"/>
        <v>107055.86934475813</v>
      </c>
      <c r="M1316">
        <f>IF(front!E1329&gt;$M$2,I1316,J1316)</f>
        <v>551407.47197983332</v>
      </c>
      <c r="O1316">
        <f t="shared" si="280"/>
        <v>550336.88282384572</v>
      </c>
      <c r="Q1316">
        <f>'slit correction'!O1318</f>
        <v>550336.88282384572</v>
      </c>
      <c r="R1316">
        <f>SUMPRODUCT(B$6:B$2053,Q$6:Q$2053,EXP(constants!B$7+constants!A$7*ABS(A$6:A$2053-A1316)))</f>
        <v>3669.0168601561718</v>
      </c>
      <c r="S1316">
        <f t="shared" si="275"/>
        <v>546667.86596368952</v>
      </c>
      <c r="T1316">
        <f t="shared" si="274"/>
        <v>546660.22585241939</v>
      </c>
      <c r="AT1316">
        <f t="shared" si="276"/>
        <v>0.19415019705912417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35872.400000000001</v>
      </c>
      <c r="D1317" s="2">
        <f>front!E1330-front!C1330</f>
        <v>60283.9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37028.401113078937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64274.779435831646</v>
      </c>
      <c r="H1317" s="4"/>
      <c r="I1317">
        <f t="shared" si="278"/>
        <v>561036.38050119602</v>
      </c>
      <c r="J1317">
        <f t="shared" si="279"/>
        <v>107124.63239305274</v>
      </c>
      <c r="M1317">
        <f>IF(front!E1330&gt;$M$2,I1317,J1317)</f>
        <v>561036.38050119602</v>
      </c>
      <c r="O1317">
        <f t="shared" si="280"/>
        <v>559965.79134520842</v>
      </c>
      <c r="Q1317">
        <f>'slit correction'!O1319</f>
        <v>559965.79134520842</v>
      </c>
      <c r="R1317">
        <f>SUMPRODUCT(B$6:B$2053,Q$6:Q$2053,EXP(constants!B$7+constants!A$7*ABS(A$6:A$2053-A1317)))</f>
        <v>3661.9844601355658</v>
      </c>
      <c r="S1317">
        <f t="shared" si="275"/>
        <v>556303.80688507285</v>
      </c>
      <c r="T1317">
        <f t="shared" si="274"/>
        <v>556296.16677380272</v>
      </c>
      <c r="AT1317">
        <f t="shared" si="276"/>
        <v>0.1909406165378332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36513.5</v>
      </c>
      <c r="D1318" s="2">
        <f>front!E1331-front!C1331</f>
        <v>59992.6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37725.380026730694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63938.616890425466</v>
      </c>
      <c r="H1318" s="4"/>
      <c r="I1318">
        <f t="shared" si="278"/>
        <v>571596.66707167716</v>
      </c>
      <c r="J1318">
        <f t="shared" si="279"/>
        <v>106564.36148404244</v>
      </c>
      <c r="M1318">
        <f>IF(front!E1331&gt;$M$2,I1318,J1318)</f>
        <v>571596.66707167716</v>
      </c>
      <c r="O1318">
        <f t="shared" si="280"/>
        <v>570526.07791568956</v>
      </c>
      <c r="Q1318">
        <f>'slit correction'!O1320</f>
        <v>570526.07791568956</v>
      </c>
      <c r="R1318">
        <f>SUMPRODUCT(B$6:B$2053,Q$6:Q$2053,EXP(constants!B$7+constants!A$7*ABS(A$6:A$2053-A1318)))</f>
        <v>3654.9314029101361</v>
      </c>
      <c r="S1318">
        <f t="shared" si="275"/>
        <v>566871.14651277941</v>
      </c>
      <c r="T1318">
        <f t="shared" si="274"/>
        <v>566863.50640150928</v>
      </c>
      <c r="AT1318">
        <f t="shared" si="276"/>
        <v>0.18643279015250008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37017.82</v>
      </c>
      <c r="D1319" s="2">
        <f>front!E1332-front!C1332</f>
        <v>60182.1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38274.55059697634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64157.17604895305</v>
      </c>
      <c r="H1319" s="4"/>
      <c r="I1319">
        <f t="shared" si="278"/>
        <v>579917.43328752031</v>
      </c>
      <c r="J1319">
        <f t="shared" si="279"/>
        <v>106928.62674825508</v>
      </c>
      <c r="M1319">
        <f>IF(front!E1332&gt;$M$2,I1319,J1319)</f>
        <v>579917.43328752031</v>
      </c>
      <c r="O1319">
        <f t="shared" si="280"/>
        <v>578846.84413153271</v>
      </c>
      <c r="Q1319">
        <f>'slit correction'!O1321</f>
        <v>578846.84413153271</v>
      </c>
      <c r="R1319">
        <f>SUMPRODUCT(B$6:B$2053,Q$6:Q$2053,EXP(constants!B$7+constants!A$7*ABS(A$6:A$2053-A1319)))</f>
        <v>3647.9976614312495</v>
      </c>
      <c r="S1319">
        <f t="shared" si="275"/>
        <v>575198.8464701015</v>
      </c>
      <c r="T1319">
        <f t="shared" si="274"/>
        <v>575191.20635883138</v>
      </c>
      <c r="AT1319">
        <f t="shared" si="276"/>
        <v>0.18438594981027304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37147.200000000004</v>
      </c>
      <c r="D1320" s="2">
        <f>front!E1333-front!C1333</f>
        <v>60257.1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38415.564306742039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64243.805564070579</v>
      </c>
      <c r="H1320" s="4"/>
      <c r="I1320">
        <f t="shared" si="278"/>
        <v>582054.00464760675</v>
      </c>
      <c r="J1320">
        <f t="shared" si="279"/>
        <v>107073.00927345097</v>
      </c>
      <c r="M1320">
        <f>IF(front!E1333&gt;$M$2,I1320,J1320)</f>
        <v>582054.00464760675</v>
      </c>
      <c r="O1320">
        <f t="shared" si="280"/>
        <v>580983.41549161915</v>
      </c>
      <c r="Q1320">
        <f>'slit correction'!O1322</f>
        <v>580983.41549161915</v>
      </c>
      <c r="R1320">
        <f>SUMPRODUCT(B$6:B$2053,Q$6:Q$2053,EXP(constants!B$7+constants!A$7*ABS(A$6:A$2053-A1320)))</f>
        <v>3640.8652941263263</v>
      </c>
      <c r="S1320">
        <f t="shared" si="275"/>
        <v>577342.55019749282</v>
      </c>
      <c r="T1320">
        <f t="shared" si="274"/>
        <v>577334.91008622269</v>
      </c>
      <c r="AT1320">
        <f t="shared" si="276"/>
        <v>0.18395717307756732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37154.9</v>
      </c>
      <c r="D1321" s="2">
        <f>front!E1334-front!C1334</f>
        <v>60229.4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38423.958329477704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64211.801681156554</v>
      </c>
      <c r="H1321" s="4"/>
      <c r="I1321">
        <f t="shared" si="278"/>
        <v>582181.18681026821</v>
      </c>
      <c r="J1321">
        <f t="shared" si="279"/>
        <v>107019.66946859425</v>
      </c>
      <c r="M1321">
        <f>IF(front!E1334&gt;$M$2,I1321,J1321)</f>
        <v>582181.18681026821</v>
      </c>
      <c r="O1321">
        <f t="shared" si="280"/>
        <v>581110.5976542806</v>
      </c>
      <c r="Q1321">
        <f>'slit correction'!O1323</f>
        <v>581110.5976542806</v>
      </c>
      <c r="R1321">
        <f>SUMPRODUCT(B$6:B$2053,Q$6:Q$2053,EXP(constants!B$7+constants!A$7*ABS(A$6:A$2053-A1321)))</f>
        <v>3633.6833289358856</v>
      </c>
      <c r="S1321">
        <f t="shared" si="275"/>
        <v>577476.91432534473</v>
      </c>
      <c r="T1321">
        <f t="shared" si="274"/>
        <v>577469.2742140746</v>
      </c>
      <c r="AT1321">
        <f t="shared" si="276"/>
        <v>0.18382536552743634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36832.75</v>
      </c>
      <c r="D1322" s="2">
        <f>front!E1335-front!C1335</f>
        <v>60244.6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38072.929992081699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64229.36210598419</v>
      </c>
      <c r="H1322" s="4"/>
      <c r="I1322">
        <f t="shared" si="278"/>
        <v>576862.57563760155</v>
      </c>
      <c r="J1322">
        <f t="shared" si="279"/>
        <v>107048.93684330698</v>
      </c>
      <c r="M1322">
        <f>IF(front!E1335&gt;$M$2,I1322,J1322)</f>
        <v>576862.57563760155</v>
      </c>
      <c r="O1322">
        <f t="shared" si="280"/>
        <v>575791.98648161395</v>
      </c>
      <c r="Q1322">
        <f>'slit correction'!O1324</f>
        <v>575791.98648161395</v>
      </c>
      <c r="R1322">
        <f>SUMPRODUCT(B$6:B$2053,Q$6:Q$2053,EXP(constants!B$7+constants!A$7*ABS(A$6:A$2053-A1322)))</f>
        <v>3626.6075657944812</v>
      </c>
      <c r="S1322">
        <f t="shared" si="275"/>
        <v>572165.37891581946</v>
      </c>
      <c r="T1322">
        <f t="shared" si="274"/>
        <v>572157.73880454933</v>
      </c>
      <c r="AT1322">
        <f t="shared" si="276"/>
        <v>0.18557095114895719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36125.120000000003</v>
      </c>
      <c r="D1323" s="2">
        <f>front!E1336-front!C1336</f>
        <v>60295.8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37302.997305480894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64288.535880593532</v>
      </c>
      <c r="H1323" s="4"/>
      <c r="I1323">
        <f t="shared" si="278"/>
        <v>565196.92887092265</v>
      </c>
      <c r="J1323">
        <f t="shared" si="279"/>
        <v>107147.55980098921</v>
      </c>
      <c r="M1323">
        <f>IF(front!E1336&gt;$M$2,I1323,J1323)</f>
        <v>565196.92887092265</v>
      </c>
      <c r="O1323">
        <f t="shared" si="280"/>
        <v>564126.33971493505</v>
      </c>
      <c r="Q1323">
        <f>'slit correction'!O1325</f>
        <v>564126.33971493505</v>
      </c>
      <c r="R1323">
        <f>SUMPRODUCT(B$6:B$2053,Q$6:Q$2053,EXP(constants!B$7+constants!A$7*ABS(A$6:A$2053-A1323)))</f>
        <v>3619.3296955913588</v>
      </c>
      <c r="S1323">
        <f t="shared" si="275"/>
        <v>560507.0100193437</v>
      </c>
      <c r="T1323">
        <f t="shared" si="274"/>
        <v>560499.36990807357</v>
      </c>
      <c r="AT1323">
        <f t="shared" si="276"/>
        <v>0.18957562280997306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35193.17</v>
      </c>
      <c r="D1324" s="2">
        <f>front!E1337-front!C1337</f>
        <v>60224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36291.34250002417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64205.563851547893</v>
      </c>
      <c r="H1324" s="4"/>
      <c r="I1324">
        <f t="shared" si="278"/>
        <v>549868.82575794193</v>
      </c>
      <c r="J1324">
        <f t="shared" si="279"/>
        <v>107009.27308591316</v>
      </c>
      <c r="M1324">
        <f>IF(front!E1337&gt;$M$2,I1324,J1324)</f>
        <v>549868.82575794193</v>
      </c>
      <c r="O1324">
        <f t="shared" si="280"/>
        <v>548798.23660195433</v>
      </c>
      <c r="Q1324">
        <f>'slit correction'!O1326</f>
        <v>548798.23660195433</v>
      </c>
      <c r="R1324">
        <f>SUMPRODUCT(B$6:B$2053,Q$6:Q$2053,EXP(constants!B$7+constants!A$7*ABS(A$6:A$2053-A1324)))</f>
        <v>3612.0186053001571</v>
      </c>
      <c r="S1324">
        <f t="shared" si="275"/>
        <v>545186.21799665422</v>
      </c>
      <c r="T1324">
        <f t="shared" si="274"/>
        <v>545178.57788538409</v>
      </c>
      <c r="AT1324">
        <f t="shared" si="276"/>
        <v>0.19460872861524936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34770.120000000003</v>
      </c>
      <c r="D1325" s="2">
        <f>front!E1338-front!C1338</f>
        <v>60240.7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35832.981745033467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64224.856176015259</v>
      </c>
      <c r="H1325" s="4"/>
      <c r="I1325">
        <f t="shared" si="278"/>
        <v>542923.96583384043</v>
      </c>
      <c r="J1325">
        <f t="shared" si="279"/>
        <v>107041.42696002543</v>
      </c>
      <c r="M1325">
        <f>IF(front!E1338&gt;$M$2,I1325,J1325)</f>
        <v>542923.96583384043</v>
      </c>
      <c r="O1325">
        <f t="shared" si="280"/>
        <v>541853.37667785282</v>
      </c>
      <c r="Q1325">
        <f>'slit correction'!O1327</f>
        <v>541853.37667785282</v>
      </c>
      <c r="R1325">
        <f>SUMPRODUCT(B$6:B$2053,Q$6:Q$2053,EXP(constants!B$7+constants!A$7*ABS(A$6:A$2053-A1325)))</f>
        <v>3604.850779762774</v>
      </c>
      <c r="S1325">
        <f t="shared" si="275"/>
        <v>538248.5258980901</v>
      </c>
      <c r="T1325">
        <f t="shared" si="274"/>
        <v>538240.88578681997</v>
      </c>
      <c r="AT1325">
        <f t="shared" si="276"/>
        <v>0.19715730690876337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34489.5</v>
      </c>
      <c r="D1326" s="2">
        <f>front!E1339-front!C1339</f>
        <v>60245.4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35529.236110722479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64230.286424495207</v>
      </c>
      <c r="H1326" s="4"/>
      <c r="I1326">
        <f t="shared" si="278"/>
        <v>538321.75925337092</v>
      </c>
      <c r="J1326">
        <f t="shared" si="279"/>
        <v>107050.47737415867</v>
      </c>
      <c r="M1326">
        <f>IF(front!E1339&gt;$M$2,I1326,J1326)</f>
        <v>538321.75925337092</v>
      </c>
      <c r="O1326">
        <f t="shared" si="280"/>
        <v>537251.17009738332</v>
      </c>
      <c r="Q1326">
        <f>'slit correction'!O1328</f>
        <v>537251.17009738332</v>
      </c>
      <c r="R1326">
        <f>SUMPRODUCT(B$6:B$2053,Q$6:Q$2053,EXP(constants!B$7+constants!A$7*ABS(A$6:A$2053-A1326)))</f>
        <v>3597.5146360883264</v>
      </c>
      <c r="S1326">
        <f t="shared" si="275"/>
        <v>533653.65546129504</v>
      </c>
      <c r="T1326">
        <f t="shared" si="274"/>
        <v>533646.01535002491</v>
      </c>
      <c r="AT1326">
        <f t="shared" si="276"/>
        <v>0.19885965137770589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34469.050000000003</v>
      </c>
      <c r="D1327" s="2">
        <f>front!E1340-front!C1340</f>
        <v>60284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35507.110061321036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64274.895028187093</v>
      </c>
      <c r="H1327" s="4"/>
      <c r="I1327">
        <f t="shared" si="278"/>
        <v>537986.51608062175</v>
      </c>
      <c r="J1327">
        <f t="shared" si="279"/>
        <v>107124.8250469785</v>
      </c>
      <c r="M1327">
        <f>IF(front!E1340&gt;$M$2,I1327,J1327)</f>
        <v>537986.51608062175</v>
      </c>
      <c r="O1327">
        <f t="shared" si="280"/>
        <v>536915.92692463414</v>
      </c>
      <c r="Q1327">
        <f>'slit correction'!O1329</f>
        <v>536915.92692463414</v>
      </c>
      <c r="R1327">
        <f>SUMPRODUCT(B$6:B$2053,Q$6:Q$2053,EXP(constants!B$7+constants!A$7*ABS(A$6:A$2053-A1327)))</f>
        <v>3590.1736070688748</v>
      </c>
      <c r="S1327">
        <f t="shared" si="275"/>
        <v>533325.75331756531</v>
      </c>
      <c r="T1327">
        <f t="shared" si="274"/>
        <v>533318.11320629518</v>
      </c>
      <c r="AT1327">
        <f t="shared" si="276"/>
        <v>0.19912176577846599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34609.380000000005</v>
      </c>
      <c r="D1328" s="2">
        <f>front!E1341-front!C1341</f>
        <v>60295.3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35658.966441299046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64287.957839919123</v>
      </c>
      <c r="H1328" s="4"/>
      <c r="I1328">
        <f t="shared" si="278"/>
        <v>540287.37032271281</v>
      </c>
      <c r="J1328">
        <f t="shared" si="279"/>
        <v>107146.5963998652</v>
      </c>
      <c r="M1328">
        <f>IF(front!E1341&gt;$M$2,I1328,J1328)</f>
        <v>540287.37032271281</v>
      </c>
      <c r="O1328">
        <f t="shared" si="280"/>
        <v>539216.78116672521</v>
      </c>
      <c r="Q1328">
        <f>'slit correction'!O1330</f>
        <v>539216.78116672521</v>
      </c>
      <c r="R1328">
        <f>SUMPRODUCT(B$6:B$2053,Q$6:Q$2053,EXP(constants!B$7+constants!A$7*ABS(A$6:A$2053-A1328)))</f>
        <v>3582.9866915086823</v>
      </c>
      <c r="S1328">
        <f t="shared" si="275"/>
        <v>535633.79447521653</v>
      </c>
      <c r="T1328">
        <f t="shared" si="274"/>
        <v>535626.15436394641</v>
      </c>
      <c r="AT1328">
        <f t="shared" si="276"/>
        <v>0.19831408669772663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34645.869999999995</v>
      </c>
      <c r="D1329" s="2">
        <f>front!E1342-front!C1342</f>
        <v>60250.9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35698.463302962853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64236.641346603232</v>
      </c>
      <c r="H1329" s="4"/>
      <c r="I1329">
        <f t="shared" si="278"/>
        <v>540885.80762064934</v>
      </c>
      <c r="J1329">
        <f t="shared" si="279"/>
        <v>107061.06891100538</v>
      </c>
      <c r="M1329">
        <f>IF(front!E1342&gt;$M$2,I1329,J1329)</f>
        <v>540885.80762064934</v>
      </c>
      <c r="O1329">
        <f t="shared" si="280"/>
        <v>539815.21846466174</v>
      </c>
      <c r="Q1329">
        <f>'slit correction'!O1331</f>
        <v>539815.21846466174</v>
      </c>
      <c r="R1329">
        <f>SUMPRODUCT(B$6:B$2053,Q$6:Q$2053,EXP(constants!B$7+constants!A$7*ABS(A$6:A$2053-A1329)))</f>
        <v>3575.6302624925129</v>
      </c>
      <c r="S1329">
        <f t="shared" si="275"/>
        <v>536239.58820216928</v>
      </c>
      <c r="T1329">
        <f t="shared" si="274"/>
        <v>536231.94809089915</v>
      </c>
      <c r="AT1329">
        <f t="shared" si="276"/>
        <v>0.19793654668434699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34546.559999999998</v>
      </c>
      <c r="D1330" s="2">
        <f>front!E1343-front!C1343</f>
        <v>60179.4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35590.979268578347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64154.058774157958</v>
      </c>
      <c r="H1330" s="4"/>
      <c r="I1330">
        <f t="shared" si="278"/>
        <v>539257.26164512651</v>
      </c>
      <c r="J1330">
        <f t="shared" si="279"/>
        <v>106923.43129026327</v>
      </c>
      <c r="M1330">
        <f>IF(front!E1343&gt;$M$2,I1330,J1330)</f>
        <v>539257.26164512651</v>
      </c>
      <c r="O1330">
        <f t="shared" si="280"/>
        <v>538186.6724891389</v>
      </c>
      <c r="Q1330">
        <f>'slit correction'!O1332</f>
        <v>538186.6724891389</v>
      </c>
      <c r="R1330">
        <f>SUMPRODUCT(B$6:B$2053,Q$6:Q$2053,EXP(constants!B$7+constants!A$7*ABS(A$6:A$2053-A1330)))</f>
        <v>3568.2619879562367</v>
      </c>
      <c r="S1330">
        <f t="shared" si="275"/>
        <v>534618.41050118266</v>
      </c>
      <c r="T1330">
        <f t="shared" si="274"/>
        <v>534610.77038991253</v>
      </c>
      <c r="AT1330">
        <f t="shared" si="276"/>
        <v>0.19827907548999729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34850.28</v>
      </c>
      <c r="D1331" s="2">
        <f>front!E1344-front!C1344</f>
        <v>60245.5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35919.791048301537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64230.401964912286</v>
      </c>
      <c r="H1331" s="4"/>
      <c r="I1331">
        <f t="shared" si="278"/>
        <v>544239.25830759911</v>
      </c>
      <c r="J1331">
        <f t="shared" si="279"/>
        <v>107050.66994152048</v>
      </c>
      <c r="M1331">
        <f>IF(front!E1344&gt;$M$2,I1331,J1331)</f>
        <v>544239.25830759911</v>
      </c>
      <c r="O1331">
        <f t="shared" si="280"/>
        <v>543168.66915161151</v>
      </c>
      <c r="Q1331">
        <f>'slit correction'!O1333</f>
        <v>543168.66915161151</v>
      </c>
      <c r="R1331">
        <f>SUMPRODUCT(B$6:B$2053,Q$6:Q$2053,EXP(constants!B$7+constants!A$7*ABS(A$6:A$2053-A1331)))</f>
        <v>3561.0431974231819</v>
      </c>
      <c r="S1331">
        <f t="shared" si="275"/>
        <v>539607.62595418829</v>
      </c>
      <c r="T1331">
        <f t="shared" si="274"/>
        <v>539599.98584291816</v>
      </c>
      <c r="AT1331">
        <f t="shared" si="276"/>
        <v>0.1966978094788899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35316.78</v>
      </c>
      <c r="D1332" s="2">
        <f>front!E1345-front!C1345</f>
        <v>60283.5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36425.371985172264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64274.317067768825</v>
      </c>
      <c r="H1332" s="4"/>
      <c r="I1332">
        <f t="shared" si="278"/>
        <v>551899.57553291309</v>
      </c>
      <c r="J1332">
        <f t="shared" si="279"/>
        <v>107123.86177961472</v>
      </c>
      <c r="M1332">
        <f>IF(front!E1345&gt;$M$2,I1332,J1332)</f>
        <v>551899.57553291309</v>
      </c>
      <c r="O1332">
        <f t="shared" si="280"/>
        <v>550828.98637692549</v>
      </c>
      <c r="Q1332">
        <f>'slit correction'!O1334</f>
        <v>550828.98637692549</v>
      </c>
      <c r="R1332">
        <f>SUMPRODUCT(B$6:B$2053,Q$6:Q$2053,EXP(constants!B$7+constants!A$7*ABS(A$6:A$2053-A1332)))</f>
        <v>3553.6456700579879</v>
      </c>
      <c r="S1332">
        <f t="shared" si="275"/>
        <v>547275.34070686752</v>
      </c>
      <c r="T1332">
        <f t="shared" si="274"/>
        <v>547267.70059559739</v>
      </c>
      <c r="AT1332">
        <f t="shared" si="276"/>
        <v>0.19410027934190044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35577.050000000003</v>
      </c>
      <c r="D1333" s="2">
        <f>front!E1346-front!C1346</f>
        <v>60159.199999999997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36707.732712198878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64130.739967165311</v>
      </c>
      <c r="H1333" s="4"/>
      <c r="I1333">
        <f t="shared" si="278"/>
        <v>556177.76836664963</v>
      </c>
      <c r="J1333">
        <f t="shared" si="279"/>
        <v>106884.56661194219</v>
      </c>
      <c r="M1333">
        <f>IF(front!E1346&gt;$M$2,I1333,J1333)</f>
        <v>556177.76836664963</v>
      </c>
      <c r="O1333">
        <f t="shared" si="280"/>
        <v>555107.17921066203</v>
      </c>
      <c r="Q1333">
        <f>'slit correction'!O1335</f>
        <v>555107.17921066203</v>
      </c>
      <c r="R1333">
        <f>SUMPRODUCT(B$6:B$2053,Q$6:Q$2053,EXP(constants!B$7+constants!A$7*ABS(A$6:A$2053-A1333)))</f>
        <v>3546.2191922925222</v>
      </c>
      <c r="S1333">
        <f t="shared" si="275"/>
        <v>551560.96001836949</v>
      </c>
      <c r="T1333">
        <f t="shared" si="274"/>
        <v>551553.31990709936</v>
      </c>
      <c r="AT1333">
        <f t="shared" si="276"/>
        <v>0.19217698493385404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35167.799999999996</v>
      </c>
      <c r="D1334" s="2">
        <f>front!E1347-front!C1347</f>
        <v>60217.2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36263.839706701772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64197.709358811167</v>
      </c>
      <c r="H1334" s="4"/>
      <c r="I1334">
        <f t="shared" si="278"/>
        <v>549452.11676820868</v>
      </c>
      <c r="J1334">
        <f t="shared" si="279"/>
        <v>106996.18226468528</v>
      </c>
      <c r="M1334">
        <f>IF(front!E1347&gt;$M$2,I1334,J1334)</f>
        <v>549452.11676820868</v>
      </c>
      <c r="O1334">
        <f t="shared" si="280"/>
        <v>548381.52761222108</v>
      </c>
      <c r="Q1334">
        <f>'slit correction'!O1336</f>
        <v>548381.52761222108</v>
      </c>
      <c r="R1334">
        <f>SUMPRODUCT(B$6:B$2053,Q$6:Q$2053,EXP(constants!B$7+constants!A$7*ABS(A$6:A$2053-A1334)))</f>
        <v>3538.9199204048587</v>
      </c>
      <c r="S1334">
        <f t="shared" si="275"/>
        <v>544842.60769181617</v>
      </c>
      <c r="T1334">
        <f t="shared" si="274"/>
        <v>544834.96758054604</v>
      </c>
      <c r="AT1334">
        <f t="shared" si="276"/>
        <v>0.19473249624374928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34828.5</v>
      </c>
      <c r="D1335" s="2">
        <f>front!E1348-front!C1348</f>
        <v>60302.9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35896.202477030369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64296.744426190984</v>
      </c>
      <c r="H1335" s="4"/>
      <c r="I1335">
        <f t="shared" si="278"/>
        <v>543881.85571258131</v>
      </c>
      <c r="J1335">
        <f t="shared" si="279"/>
        <v>107161.24071031831</v>
      </c>
      <c r="M1335">
        <f>IF(front!E1348&gt;$M$2,I1335,J1335)</f>
        <v>543881.85571258131</v>
      </c>
      <c r="O1335">
        <f t="shared" si="280"/>
        <v>542811.26655659371</v>
      </c>
      <c r="Q1335">
        <f>'slit correction'!O1337</f>
        <v>542811.26655659371</v>
      </c>
      <c r="R1335">
        <f>SUMPRODUCT(B$6:B$2053,Q$6:Q$2053,EXP(constants!B$7+constants!A$7*ABS(A$6:A$2053-A1335)))</f>
        <v>3531.4300493772989</v>
      </c>
      <c r="S1335">
        <f t="shared" si="275"/>
        <v>539279.83650721645</v>
      </c>
      <c r="T1335">
        <f t="shared" si="274"/>
        <v>539272.19639594632</v>
      </c>
      <c r="AT1335">
        <f t="shared" si="276"/>
        <v>0.19703036529857784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34800.18</v>
      </c>
      <c r="D1336" s="2">
        <f>front!E1349-front!C1349</f>
        <v>60231.3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35865.532969813947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64213.996565481379</v>
      </c>
      <c r="H1336" s="4"/>
      <c r="I1336">
        <f t="shared" si="278"/>
        <v>543417.16620930226</v>
      </c>
      <c r="J1336">
        <f t="shared" si="279"/>
        <v>107023.32760913564</v>
      </c>
      <c r="M1336">
        <f>IF(front!E1349&gt;$M$2,I1336,J1336)</f>
        <v>543417.16620930226</v>
      </c>
      <c r="O1336">
        <f t="shared" si="280"/>
        <v>542346.57705331466</v>
      </c>
      <c r="Q1336">
        <f>'slit correction'!O1338</f>
        <v>542346.57705331466</v>
      </c>
      <c r="R1336">
        <f>SUMPRODUCT(B$6:B$2053,Q$6:Q$2053,EXP(constants!B$7+constants!A$7*ABS(A$6:A$2053-A1336)))</f>
        <v>3523.9168910795543</v>
      </c>
      <c r="S1336">
        <f t="shared" si="275"/>
        <v>538822.66016223514</v>
      </c>
      <c r="T1336">
        <f t="shared" si="274"/>
        <v>538815.02005096502</v>
      </c>
      <c r="AT1336">
        <f t="shared" si="276"/>
        <v>0.19694506221747621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34747.199999999997</v>
      </c>
      <c r="D1337" s="2">
        <f>front!E1350-front!C1350</f>
        <v>60238.8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35808.164072568507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64222.661053120268</v>
      </c>
      <c r="H1337" s="4"/>
      <c r="I1337">
        <f t="shared" si="278"/>
        <v>542547.94049346226</v>
      </c>
      <c r="J1337">
        <f t="shared" si="279"/>
        <v>107037.76842186712</v>
      </c>
      <c r="M1337">
        <f>IF(front!E1350&gt;$M$2,I1337,J1337)</f>
        <v>542547.94049346226</v>
      </c>
      <c r="O1337">
        <f t="shared" si="280"/>
        <v>541477.35133747465</v>
      </c>
      <c r="Q1337">
        <f>'slit correction'!O1339</f>
        <v>541477.35133747465</v>
      </c>
      <c r="R1337">
        <f>SUMPRODUCT(B$6:B$2053,Q$6:Q$2053,EXP(constants!B$7+constants!A$7*ABS(A$6:A$2053-A1337)))</f>
        <v>3516.5440272455753</v>
      </c>
      <c r="S1337">
        <f t="shared" si="275"/>
        <v>537960.80731022905</v>
      </c>
      <c r="T1337">
        <f t="shared" ref="T1337:T1400" si="281">IF((S1337-$S$2)&gt;0,S1337-$S$2,0)</f>
        <v>537953.16719895892</v>
      </c>
      <c r="AT1337">
        <f t="shared" si="276"/>
        <v>0.19728720806591457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34436.920000000006</v>
      </c>
      <c r="D1338" s="2">
        <f>front!E1351-front!C1351</f>
        <v>60289.9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35472.349261396761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64281.715217615318</v>
      </c>
      <c r="H1338" s="4"/>
      <c r="I1338">
        <f t="shared" si="278"/>
        <v>537459.8372938903</v>
      </c>
      <c r="J1338">
        <f t="shared" si="279"/>
        <v>107136.19202935886</v>
      </c>
      <c r="M1338">
        <f>IF(front!E1351&gt;$M$2,I1338,J1338)</f>
        <v>537459.8372938903</v>
      </c>
      <c r="O1338">
        <f t="shared" si="280"/>
        <v>536389.2481379027</v>
      </c>
      <c r="Q1338">
        <f>'slit correction'!O1340</f>
        <v>536389.2481379027</v>
      </c>
      <c r="R1338">
        <f>SUMPRODUCT(B$6:B$2053,Q$6:Q$2053,EXP(constants!B$7+constants!A$7*ABS(A$6:A$2053-A1338)))</f>
        <v>3508.9830099267024</v>
      </c>
      <c r="S1338">
        <f t="shared" si="275"/>
        <v>532880.26512797596</v>
      </c>
      <c r="T1338">
        <f t="shared" si="281"/>
        <v>532872.62501670583</v>
      </c>
      <c r="AT1338">
        <f t="shared" si="276"/>
        <v>0.19933804276202194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34059.14</v>
      </c>
      <c r="D1339" s="2">
        <f>front!E1352-front!C1352</f>
        <v>60201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35063.867407666381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64178.99965612463</v>
      </c>
      <c r="H1339" s="4"/>
      <c r="I1339">
        <f t="shared" si="278"/>
        <v>531270.71829797537</v>
      </c>
      <c r="J1339">
        <f t="shared" si="279"/>
        <v>106964.99942687438</v>
      </c>
      <c r="M1339">
        <f>IF(front!E1352&gt;$M$2,I1339,J1339)</f>
        <v>531270.71829797537</v>
      </c>
      <c r="O1339">
        <f t="shared" si="280"/>
        <v>530200.12914198777</v>
      </c>
      <c r="Q1339">
        <f>'slit correction'!O1341</f>
        <v>530200.12914198777</v>
      </c>
      <c r="R1339">
        <f>SUMPRODUCT(B$6:B$2053,Q$6:Q$2053,EXP(constants!B$7+constants!A$7*ABS(A$6:A$2053-A1339)))</f>
        <v>3501.4024149301622</v>
      </c>
      <c r="S1339">
        <f t="shared" si="275"/>
        <v>526698.7267270576</v>
      </c>
      <c r="T1339">
        <f t="shared" si="281"/>
        <v>526691.08661578747</v>
      </c>
      <c r="AT1339">
        <f t="shared" si="276"/>
        <v>0.20133802926228772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33686.800000000003</v>
      </c>
      <c r="D1340" s="2">
        <f>front!E1353-front!C1353</f>
        <v>60142.8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34661.681828039807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64111.811776591072</v>
      </c>
      <c r="H1340" s="4"/>
      <c r="I1340">
        <f t="shared" si="278"/>
        <v>525176.99739454256</v>
      </c>
      <c r="J1340">
        <f t="shared" si="279"/>
        <v>106853.01962765178</v>
      </c>
      <c r="M1340">
        <f>IF(front!E1353&gt;$M$2,I1340,J1340)</f>
        <v>525176.99739454256</v>
      </c>
      <c r="O1340">
        <f t="shared" si="280"/>
        <v>524106.40823855496</v>
      </c>
      <c r="Q1340">
        <f>'slit correction'!O1342</f>
        <v>524106.40823855496</v>
      </c>
      <c r="R1340">
        <f>SUMPRODUCT(B$6:B$2053,Q$6:Q$2053,EXP(constants!B$7+constants!A$7*ABS(A$6:A$2053-A1340)))</f>
        <v>3493.9740098580992</v>
      </c>
      <c r="S1340">
        <f t="shared" si="275"/>
        <v>520612.43422869686</v>
      </c>
      <c r="T1340">
        <f t="shared" si="281"/>
        <v>520604.79411742679</v>
      </c>
      <c r="AT1340">
        <f t="shared" si="276"/>
        <v>0.20346096679359657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33589.719999999994</v>
      </c>
      <c r="D1341" s="2">
        <f>front!E1354-front!C1354</f>
        <v>60207.7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34556.887445306988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64186.737198203235</v>
      </c>
      <c r="H1341" s="4"/>
      <c r="I1341">
        <f t="shared" si="278"/>
        <v>523589.20371677255</v>
      </c>
      <c r="J1341">
        <f t="shared" si="279"/>
        <v>106977.89533033872</v>
      </c>
      <c r="M1341">
        <f>IF(front!E1354&gt;$M$2,I1341,J1341)</f>
        <v>523589.20371677255</v>
      </c>
      <c r="O1341">
        <f t="shared" si="280"/>
        <v>522518.61456078495</v>
      </c>
      <c r="Q1341">
        <f>'slit correction'!O1343</f>
        <v>522518.61456078495</v>
      </c>
      <c r="R1341">
        <f>SUMPRODUCT(B$6:B$2053,Q$6:Q$2053,EXP(constants!B$7+constants!A$7*ABS(A$6:A$2053-A1341)))</f>
        <v>3486.3725418919216</v>
      </c>
      <c r="S1341">
        <f t="shared" si="275"/>
        <v>519032.24201889301</v>
      </c>
      <c r="T1341">
        <f t="shared" si="281"/>
        <v>519024.60190762294</v>
      </c>
      <c r="AT1341">
        <f t="shared" si="276"/>
        <v>0.20431646521918501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33666.97</v>
      </c>
      <c r="D1342" s="2">
        <f>front!E1355-front!C1355</f>
        <v>60240.7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34640.273798259106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64224.856176015259</v>
      </c>
      <c r="H1342" s="4"/>
      <c r="I1342">
        <f t="shared" si="278"/>
        <v>524852.63330695615</v>
      </c>
      <c r="J1342">
        <f t="shared" si="279"/>
        <v>107041.42696002543</v>
      </c>
      <c r="M1342">
        <f>IF(front!E1355&gt;$M$2,I1342,J1342)</f>
        <v>524852.63330695615</v>
      </c>
      <c r="O1342">
        <f t="shared" si="280"/>
        <v>523782.04415096855</v>
      </c>
      <c r="Q1342">
        <f>'slit correction'!O1344</f>
        <v>523782.04415096855</v>
      </c>
      <c r="R1342">
        <f>SUMPRODUCT(B$6:B$2053,Q$6:Q$2053,EXP(constants!B$7+constants!A$7*ABS(A$6:A$2053-A1342)))</f>
        <v>3478.9301558956809</v>
      </c>
      <c r="S1342">
        <f t="shared" si="275"/>
        <v>520303.11399507284</v>
      </c>
      <c r="T1342">
        <f t="shared" si="281"/>
        <v>520295.47388380277</v>
      </c>
      <c r="AT1342">
        <f t="shared" si="276"/>
        <v>0.20394567954358161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33640.550000000003</v>
      </c>
      <c r="D1343" s="2">
        <f>front!E1356-front!C1356</f>
        <v>60257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34611.753149429838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64243.690008074627</v>
      </c>
      <c r="H1343" s="4"/>
      <c r="I1343">
        <f t="shared" si="278"/>
        <v>524420.50226408837</v>
      </c>
      <c r="J1343">
        <f t="shared" si="279"/>
        <v>107072.81668012438</v>
      </c>
      <c r="M1343">
        <f>IF(front!E1356&gt;$M$2,I1343,J1343)</f>
        <v>524420.50226408837</v>
      </c>
      <c r="O1343">
        <f t="shared" si="280"/>
        <v>523349.91310810077</v>
      </c>
      <c r="Q1343">
        <f>'slit correction'!O1345</f>
        <v>523349.91310810077</v>
      </c>
      <c r="R1343">
        <f>SUMPRODUCT(B$6:B$2053,Q$6:Q$2053,EXP(constants!B$7+constants!A$7*ABS(A$6:A$2053-A1343)))</f>
        <v>3471.3121199761026</v>
      </c>
      <c r="S1343">
        <f t="shared" si="275"/>
        <v>519878.60098812467</v>
      </c>
      <c r="T1343">
        <f t="shared" si="281"/>
        <v>519870.9608768546</v>
      </c>
      <c r="AT1343">
        <f t="shared" si="276"/>
        <v>0.20417359012063283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33846.380000000005</v>
      </c>
      <c r="D1344" s="2">
        <f>front!E1357-front!C1357</f>
        <v>60267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34834.003078569891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64255.246274479381</v>
      </c>
      <c r="H1344" s="4"/>
      <c r="I1344">
        <f t="shared" si="278"/>
        <v>527787.92543287715</v>
      </c>
      <c r="J1344">
        <f t="shared" si="279"/>
        <v>107092.07712413231</v>
      </c>
      <c r="M1344">
        <f>IF(front!E1357&gt;$M$2,I1344,J1344)</f>
        <v>527787.92543287715</v>
      </c>
      <c r="O1344">
        <f t="shared" si="280"/>
        <v>526717.33627688955</v>
      </c>
      <c r="Q1344">
        <f>'slit correction'!O1346</f>
        <v>526717.33627688955</v>
      </c>
      <c r="R1344">
        <f>SUMPRODUCT(B$6:B$2053,Q$6:Q$2053,EXP(constants!B$7+constants!A$7*ABS(A$6:A$2053-A1344)))</f>
        <v>3463.6834426381847</v>
      </c>
      <c r="S1344">
        <f t="shared" si="275"/>
        <v>523253.65283425135</v>
      </c>
      <c r="T1344">
        <f t="shared" si="281"/>
        <v>523246.01272298128</v>
      </c>
      <c r="AT1344">
        <f t="shared" si="276"/>
        <v>0.20290740269644922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34037</v>
      </c>
      <c r="D1345" s="2">
        <f>front!E1358-front!C1358</f>
        <v>60151.9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35039.941266383277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64122.314182628412</v>
      </c>
      <c r="H1345" s="4"/>
      <c r="I1345">
        <f t="shared" si="278"/>
        <v>530908.20100580715</v>
      </c>
      <c r="J1345">
        <f t="shared" si="279"/>
        <v>106870.52363771401</v>
      </c>
      <c r="M1345">
        <f>IF(front!E1358&gt;$M$2,I1345,J1345)</f>
        <v>530908.20100580715</v>
      </c>
      <c r="O1345">
        <f t="shared" si="280"/>
        <v>529837.61184981954</v>
      </c>
      <c r="Q1345">
        <f>'slit correction'!O1347</f>
        <v>529837.61184981954</v>
      </c>
      <c r="R1345">
        <f>SUMPRODUCT(B$6:B$2053,Q$6:Q$2053,EXP(constants!B$7+constants!A$7*ABS(A$6:A$2053-A1345)))</f>
        <v>3456.2056541739885</v>
      </c>
      <c r="S1345">
        <f t="shared" si="275"/>
        <v>526381.40619564557</v>
      </c>
      <c r="T1345">
        <f t="shared" si="281"/>
        <v>526373.76608437544</v>
      </c>
      <c r="AT1345">
        <f t="shared" si="276"/>
        <v>0.20129755659311249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34063.699999999997</v>
      </c>
      <c r="D1346" s="2">
        <f>front!E1359-front!C1359</f>
        <v>60122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35068.795465519601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64087.810299216355</v>
      </c>
      <c r="H1346" s="4"/>
      <c r="I1346">
        <f t="shared" si="278"/>
        <v>531345.38584120607</v>
      </c>
      <c r="J1346">
        <f t="shared" si="279"/>
        <v>106813.01716536059</v>
      </c>
      <c r="M1346">
        <f>IF(front!E1359&gt;$M$2,I1346,J1346)</f>
        <v>531345.38584120607</v>
      </c>
      <c r="O1346">
        <f t="shared" si="280"/>
        <v>530274.79668521846</v>
      </c>
      <c r="Q1346">
        <f>'slit correction'!O1348</f>
        <v>530274.79668521846</v>
      </c>
      <c r="R1346">
        <f>SUMPRODUCT(B$6:B$2053,Q$6:Q$2053,EXP(constants!B$7+constants!A$7*ABS(A$6:A$2053-A1346)))</f>
        <v>3448.5403092833444</v>
      </c>
      <c r="S1346">
        <f t="shared" si="275"/>
        <v>526826.25637593516</v>
      </c>
      <c r="T1346">
        <f t="shared" si="281"/>
        <v>526818.61626466503</v>
      </c>
      <c r="AT1346">
        <f t="shared" si="276"/>
        <v>0.20102370324766863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34119.149999999994</v>
      </c>
      <c r="D1347" s="2">
        <f>front!E1360-front!C1360</f>
        <v>60146.6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35128.726017337664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64116.197266083902</v>
      </c>
      <c r="H1347" s="4"/>
      <c r="I1347">
        <f t="shared" si="278"/>
        <v>532253.42450511619</v>
      </c>
      <c r="J1347">
        <f t="shared" si="279"/>
        <v>106860.32877680651</v>
      </c>
      <c r="M1347">
        <f>IF(front!E1360&gt;$M$2,I1347,J1347)</f>
        <v>532253.42450511619</v>
      </c>
      <c r="O1347">
        <f t="shared" si="280"/>
        <v>531182.83534912858</v>
      </c>
      <c r="Q1347">
        <f>'slit correction'!O1349</f>
        <v>531182.83534912858</v>
      </c>
      <c r="R1347">
        <f>SUMPRODUCT(B$6:B$2053,Q$6:Q$2053,EXP(constants!B$7+constants!A$7*ABS(A$6:A$2053-A1347)))</f>
        <v>3440.8519787520854</v>
      </c>
      <c r="S1347">
        <f t="shared" si="275"/>
        <v>527741.98337037652</v>
      </c>
      <c r="T1347">
        <f t="shared" si="281"/>
        <v>527734.34325910639</v>
      </c>
      <c r="AT1347">
        <f t="shared" si="276"/>
        <v>0.20076964065785796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34125.42</v>
      </c>
      <c r="D1348" s="2">
        <f>front!E1361-front!C1361</f>
        <v>60216.4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35135.50322930223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64196.785341235547</v>
      </c>
      <c r="H1348" s="4"/>
      <c r="I1348">
        <f t="shared" si="278"/>
        <v>532356.10953488224</v>
      </c>
      <c r="J1348">
        <f t="shared" si="279"/>
        <v>106994.64223539257</v>
      </c>
      <c r="M1348">
        <f>IF(front!E1361&gt;$M$2,I1348,J1348)</f>
        <v>532356.10953488224</v>
      </c>
      <c r="O1348">
        <f t="shared" si="280"/>
        <v>531285.52037889464</v>
      </c>
      <c r="Q1348">
        <f>'slit correction'!O1350</f>
        <v>531285.52037889464</v>
      </c>
      <c r="R1348">
        <f>SUMPRODUCT(B$6:B$2053,Q$6:Q$2053,EXP(constants!B$7+constants!A$7*ABS(A$6:A$2053-A1348)))</f>
        <v>3433.306744505302</v>
      </c>
      <c r="S1348">
        <f t="shared" si="275"/>
        <v>527852.21363438934</v>
      </c>
      <c r="T1348">
        <f t="shared" si="281"/>
        <v>527844.57352311921</v>
      </c>
      <c r="AT1348">
        <f t="shared" si="276"/>
        <v>0.20098321465470442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33498.07</v>
      </c>
      <c r="D1349" s="2">
        <f>front!E1362-front!C1362</f>
        <v>60121.5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34457.97999165894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64087.23340926801</v>
      </c>
      <c r="H1349" s="4"/>
      <c r="I1349">
        <f t="shared" si="278"/>
        <v>522090.60593422636</v>
      </c>
      <c r="J1349">
        <f t="shared" si="279"/>
        <v>106812.05568211335</v>
      </c>
      <c r="M1349">
        <f>IF(front!E1362&gt;$M$2,I1349,J1349)</f>
        <v>522090.60593422636</v>
      </c>
      <c r="O1349">
        <f t="shared" si="280"/>
        <v>521020.01677823876</v>
      </c>
      <c r="Q1349">
        <f>'slit correction'!O1351</f>
        <v>521020.01677823876</v>
      </c>
      <c r="R1349">
        <f>SUMPRODUCT(B$6:B$2053,Q$6:Q$2053,EXP(constants!B$7+constants!A$7*ABS(A$6:A$2053-A1349)))</f>
        <v>3425.5666681928242</v>
      </c>
      <c r="S1349">
        <f t="shared" si="275"/>
        <v>517594.45011004596</v>
      </c>
      <c r="T1349">
        <f t="shared" si="281"/>
        <v>517586.80999877589</v>
      </c>
      <c r="AT1349">
        <f t="shared" si="276"/>
        <v>0.20458528551952085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32851.32</v>
      </c>
      <c r="D1350" s="2">
        <f>front!E1363-front!C1363</f>
        <v>60269.9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33760.715162287976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64258.597844068514</v>
      </c>
      <c r="H1350" s="4"/>
      <c r="I1350">
        <f t="shared" si="278"/>
        <v>511525.98730739352</v>
      </c>
      <c r="J1350">
        <f t="shared" si="279"/>
        <v>107097.66307344752</v>
      </c>
      <c r="M1350">
        <f>IF(front!E1363&gt;$M$2,I1350,J1350)</f>
        <v>511525.98730739352</v>
      </c>
      <c r="O1350">
        <f t="shared" si="280"/>
        <v>510455.39815140591</v>
      </c>
      <c r="Q1350">
        <f>'slit correction'!O1352</f>
        <v>510455.39815140591</v>
      </c>
      <c r="R1350">
        <f>SUMPRODUCT(B$6:B$2053,Q$6:Q$2053,EXP(constants!B$7+constants!A$7*ABS(A$6:A$2053-A1350)))</f>
        <v>3417.9801442957137</v>
      </c>
      <c r="S1350">
        <f t="shared" si="275"/>
        <v>507037.41800711019</v>
      </c>
      <c r="T1350">
        <f t="shared" si="281"/>
        <v>507029.77789584012</v>
      </c>
      <c r="AT1350">
        <f t="shared" si="276"/>
        <v>0.20936895823650276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32247.9</v>
      </c>
      <c r="D1351" s="2">
        <f>front!E1364-front!C1364</f>
        <v>60241.9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33111.261473451901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64226.242594313102</v>
      </c>
      <c r="H1351" s="4"/>
      <c r="I1351">
        <f t="shared" si="278"/>
        <v>501685.77990078641</v>
      </c>
      <c r="J1351">
        <f t="shared" si="279"/>
        <v>107043.7376571885</v>
      </c>
      <c r="M1351">
        <f>IF(front!E1364&gt;$M$2,I1351,J1351)</f>
        <v>501685.77990078641</v>
      </c>
      <c r="O1351">
        <f t="shared" si="280"/>
        <v>500615.19074479881</v>
      </c>
      <c r="Q1351">
        <f>'slit correction'!O1353</f>
        <v>500615.19074479881</v>
      </c>
      <c r="R1351">
        <f>SUMPRODUCT(B$6:B$2053,Q$6:Q$2053,EXP(constants!B$7+constants!A$7*ABS(A$6:A$2053-A1351)))</f>
        <v>3410.2195239285224</v>
      </c>
      <c r="S1351">
        <f t="shared" ref="S1351:S1414" si="282">Q1351-R1351</f>
        <v>497204.97122087027</v>
      </c>
      <c r="T1351">
        <f t="shared" si="281"/>
        <v>497197.3311096002</v>
      </c>
      <c r="AT1351">
        <f t="shared" ref="AT1351:AT1414" si="283">J1351/I1351</f>
        <v>0.21336809203234244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31579.15</v>
      </c>
      <c r="D1352" s="2">
        <f>front!E1365-front!C1365</f>
        <v>60309.5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32392.720448150358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64304.375522852126</v>
      </c>
      <c r="H1352" s="4"/>
      <c r="I1352">
        <f t="shared" si="278"/>
        <v>490798.79466894484</v>
      </c>
      <c r="J1352">
        <f t="shared" si="279"/>
        <v>107173.95920475354</v>
      </c>
      <c r="M1352">
        <f>IF(front!E1365&gt;$M$2,I1352,J1352)</f>
        <v>490798.79466894484</v>
      </c>
      <c r="O1352">
        <f t="shared" si="280"/>
        <v>489728.20551295724</v>
      </c>
      <c r="Q1352">
        <f>'slit correction'!O1354</f>
        <v>489728.20551295724</v>
      </c>
      <c r="R1352">
        <f>SUMPRODUCT(B$6:B$2053,Q$6:Q$2053,EXP(constants!B$7+constants!A$7*ABS(A$6:A$2053-A1352)))</f>
        <v>3402.4646579704017</v>
      </c>
      <c r="S1352">
        <f t="shared" si="282"/>
        <v>486325.74085498683</v>
      </c>
      <c r="T1352">
        <f t="shared" si="281"/>
        <v>486318.10074371676</v>
      </c>
      <c r="AT1352">
        <f t="shared" si="283"/>
        <v>0.2183663863254694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30882.43</v>
      </c>
      <c r="D1353" s="2">
        <f>front!E1366-front!C1366</f>
        <v>60213.5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31645.489714122788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64193.435848727146</v>
      </c>
      <c r="H1353" s="4"/>
      <c r="I1353">
        <f t="shared" si="278"/>
        <v>479477.1168806483</v>
      </c>
      <c r="J1353">
        <f t="shared" si="279"/>
        <v>106989.05974787858</v>
      </c>
      <c r="M1353">
        <f>IF(front!E1366&gt;$M$2,I1353,J1353)</f>
        <v>479477.1168806483</v>
      </c>
      <c r="O1353">
        <f t="shared" si="280"/>
        <v>478406.5277246607</v>
      </c>
      <c r="Q1353">
        <f>'slit correction'!O1355</f>
        <v>478406.5277246607</v>
      </c>
      <c r="R1353">
        <f>SUMPRODUCT(B$6:B$2053,Q$6:Q$2053,EXP(constants!B$7+constants!A$7*ABS(A$6:A$2053-A1353)))</f>
        <v>3394.8963664728817</v>
      </c>
      <c r="S1353">
        <f t="shared" si="282"/>
        <v>475011.63135818782</v>
      </c>
      <c r="T1353">
        <f t="shared" si="281"/>
        <v>475003.99124691775</v>
      </c>
      <c r="AT1353">
        <f t="shared" si="283"/>
        <v>0.22313694643848947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29745.949999999997</v>
      </c>
      <c r="D1354" s="2">
        <f>front!E1367-front!C1367</f>
        <v>60243.8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30429.589516775526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64228.437796049417</v>
      </c>
      <c r="H1354" s="4"/>
      <c r="I1354">
        <f t="shared" si="278"/>
        <v>461054.38661781099</v>
      </c>
      <c r="J1354">
        <f t="shared" si="279"/>
        <v>107047.39632674903</v>
      </c>
      <c r="M1354">
        <f>IF(front!E1367&gt;$M$2,I1354,J1354)</f>
        <v>461054.38661781099</v>
      </c>
      <c r="O1354">
        <f t="shared" si="280"/>
        <v>459983.79746182339</v>
      </c>
      <c r="Q1354">
        <f>'slit correction'!O1356</f>
        <v>459983.79746182339</v>
      </c>
      <c r="R1354">
        <f>SUMPRODUCT(B$6:B$2053,Q$6:Q$2053,EXP(constants!B$7+constants!A$7*ABS(A$6:A$2053-A1354)))</f>
        <v>3387.1878861880582</v>
      </c>
      <c r="S1354">
        <f t="shared" si="282"/>
        <v>456596.60957563535</v>
      </c>
      <c r="T1354">
        <f t="shared" si="281"/>
        <v>456588.96946436528</v>
      </c>
      <c r="AT1354">
        <f t="shared" si="283"/>
        <v>0.23217954201026939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28699.1</v>
      </c>
      <c r="D1355" s="2">
        <f>front!E1368-front!C1368</f>
        <v>60265.2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29312.848476527761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64253.166047021419</v>
      </c>
      <c r="H1355" s="4"/>
      <c r="I1355">
        <f t="shared" si="278"/>
        <v>444134.06782617822</v>
      </c>
      <c r="J1355">
        <f t="shared" si="279"/>
        <v>107088.61007836903</v>
      </c>
      <c r="M1355">
        <f>IF(front!E1368&gt;$M$2,I1355,J1355)</f>
        <v>444134.06782617822</v>
      </c>
      <c r="O1355">
        <f t="shared" si="280"/>
        <v>443063.47867019061</v>
      </c>
      <c r="Q1355">
        <f>'slit correction'!O1357</f>
        <v>443063.47867019061</v>
      </c>
      <c r="R1355">
        <f>SUMPRODUCT(B$6:B$2053,Q$6:Q$2053,EXP(constants!B$7+constants!A$7*ABS(A$6:A$2053-A1355)))</f>
        <v>3379.6971425082088</v>
      </c>
      <c r="S1355">
        <f t="shared" si="282"/>
        <v>439683.78152768238</v>
      </c>
      <c r="T1355">
        <f t="shared" si="281"/>
        <v>439676.14141641231</v>
      </c>
      <c r="AT1355">
        <f t="shared" si="283"/>
        <v>0.24111775663262236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28494.5</v>
      </c>
      <c r="D1356" s="2">
        <f>front!E1369-front!C1369</f>
        <v>60288.9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29094.956758954952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64280.559220001487</v>
      </c>
      <c r="H1356" s="4"/>
      <c r="I1356">
        <f t="shared" si="278"/>
        <v>440832.67816598411</v>
      </c>
      <c r="J1356">
        <f t="shared" si="279"/>
        <v>107134.26536666915</v>
      </c>
      <c r="M1356">
        <f>IF(front!E1369&gt;$M$2,I1356,J1356)</f>
        <v>440832.67816598411</v>
      </c>
      <c r="O1356">
        <f t="shared" si="280"/>
        <v>439762.0890099965</v>
      </c>
      <c r="Q1356">
        <f>'slit correction'!O1358</f>
        <v>439762.0890099965</v>
      </c>
      <c r="R1356">
        <f>SUMPRODUCT(B$6:B$2053,Q$6:Q$2053,EXP(constants!B$7+constants!A$7*ABS(A$6:A$2053-A1356)))</f>
        <v>3372.1067401161167</v>
      </c>
      <c r="S1356">
        <f t="shared" si="282"/>
        <v>436389.98226988036</v>
      </c>
      <c r="T1356">
        <f t="shared" si="281"/>
        <v>436382.34215861029</v>
      </c>
      <c r="AT1356">
        <f t="shared" si="283"/>
        <v>0.24302705010977094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28225.600000000002</v>
      </c>
      <c r="D1357" s="2">
        <f>front!E1370-front!C1370</f>
        <v>60223.9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28808.772030905948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64205.448339846873</v>
      </c>
      <c r="H1357" s="4"/>
      <c r="I1357">
        <f t="shared" si="278"/>
        <v>436496.54592281737</v>
      </c>
      <c r="J1357">
        <f t="shared" si="279"/>
        <v>107009.08056641146</v>
      </c>
      <c r="M1357">
        <f>IF(front!E1370&gt;$M$2,I1357,J1357)</f>
        <v>436496.54592281737</v>
      </c>
      <c r="O1357">
        <f t="shared" si="280"/>
        <v>435425.95676682977</v>
      </c>
      <c r="Q1357">
        <f>'slit correction'!O1359</f>
        <v>435425.95676682977</v>
      </c>
      <c r="R1357">
        <f>SUMPRODUCT(B$6:B$2053,Q$6:Q$2053,EXP(constants!B$7+constants!A$7*ABS(A$6:A$2053-A1357)))</f>
        <v>3364.7524871221135</v>
      </c>
      <c r="S1357">
        <f t="shared" si="282"/>
        <v>432061.20427970763</v>
      </c>
      <c r="T1357">
        <f t="shared" si="281"/>
        <v>432053.56416843756</v>
      </c>
      <c r="AT1357">
        <f t="shared" si="283"/>
        <v>0.24515447273512475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27662.45</v>
      </c>
      <c r="D1358" s="2">
        <f>front!E1371-front!C1371</f>
        <v>60173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28210.104938302477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64146.670059999873</v>
      </c>
      <c r="H1358" s="4"/>
      <c r="I1358">
        <f t="shared" si="278"/>
        <v>427425.83239852235</v>
      </c>
      <c r="J1358">
        <f t="shared" si="279"/>
        <v>106911.11676666646</v>
      </c>
      <c r="M1358">
        <f>IF(front!E1371&gt;$M$2,I1358,J1358)</f>
        <v>427425.83239852235</v>
      </c>
      <c r="O1358">
        <f t="shared" si="280"/>
        <v>426355.24324253475</v>
      </c>
      <c r="Q1358">
        <f>'slit correction'!O1360</f>
        <v>426355.24324253475</v>
      </c>
      <c r="R1358">
        <f>SUMPRODUCT(B$6:B$2053,Q$6:Q$2053,EXP(constants!B$7+constants!A$7*ABS(A$6:A$2053-A1358)))</f>
        <v>3357.3080708982948</v>
      </c>
      <c r="S1358">
        <f t="shared" si="282"/>
        <v>422997.93517163646</v>
      </c>
      <c r="T1358">
        <f t="shared" si="281"/>
        <v>422990.29506036639</v>
      </c>
      <c r="AT1358">
        <f t="shared" si="283"/>
        <v>0.25012787871694403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27442.149999999998</v>
      </c>
      <c r="D1359" s="2">
        <f>front!E1372-front!C1372</f>
        <v>60040.9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27976.163774166023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63994.280401437376</v>
      </c>
      <c r="H1359" s="4"/>
      <c r="I1359">
        <f t="shared" ref="I1359:I1422" si="285">F1359*1000/I$2</f>
        <v>423881.26930554584</v>
      </c>
      <c r="J1359">
        <f t="shared" ref="J1359:J1422" si="286">G1359*1000/J$2</f>
        <v>106657.13400239563</v>
      </c>
      <c r="M1359">
        <f>IF(front!E1372&gt;$M$2,I1359,J1359)</f>
        <v>423881.26930554584</v>
      </c>
      <c r="O1359">
        <f t="shared" si="280"/>
        <v>422810.68014955823</v>
      </c>
      <c r="Q1359">
        <f>'slit correction'!O1361</f>
        <v>422810.68014955823</v>
      </c>
      <c r="R1359">
        <f>SUMPRODUCT(B$6:B$2053,Q$6:Q$2053,EXP(constants!B$7+constants!A$7*ABS(A$6:A$2053-A1359)))</f>
        <v>3349.9490105414766</v>
      </c>
      <c r="S1359">
        <f t="shared" si="282"/>
        <v>419460.73113901675</v>
      </c>
      <c r="T1359">
        <f t="shared" si="281"/>
        <v>419453.09102774668</v>
      </c>
      <c r="AT1359">
        <f t="shared" si="283"/>
        <v>0.25162030437705918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27632.129999999997</v>
      </c>
      <c r="D1360" s="2">
        <f>front!E1373-front!C1373</f>
        <v>60260.800000000003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28177.899024485836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64248.081230555603</v>
      </c>
      <c r="H1360" s="4"/>
      <c r="I1360">
        <f t="shared" si="285"/>
        <v>426937.86400736118</v>
      </c>
      <c r="J1360">
        <f t="shared" si="286"/>
        <v>107080.13538425934</v>
      </c>
      <c r="M1360">
        <f>IF(front!E1373&gt;$M$2,I1360,J1360)</f>
        <v>426937.86400736118</v>
      </c>
      <c r="O1360">
        <f t="shared" si="280"/>
        <v>425867.27485137357</v>
      </c>
      <c r="Q1360">
        <f>'slit correction'!O1362</f>
        <v>425867.27485137357</v>
      </c>
      <c r="R1360">
        <f>SUMPRODUCT(B$6:B$2053,Q$6:Q$2053,EXP(constants!B$7+constants!A$7*ABS(A$6:A$2053-A1360)))</f>
        <v>3342.8368932623953</v>
      </c>
      <c r="S1360">
        <f t="shared" si="282"/>
        <v>422524.43795811117</v>
      </c>
      <c r="T1360">
        <f t="shared" si="281"/>
        <v>422516.7978468411</v>
      </c>
      <c r="AT1360">
        <f t="shared" si="283"/>
        <v>0.25080964798758887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26885.420000000002</v>
      </c>
      <c r="D1361" s="2">
        <f>front!E1374-front!C1374</f>
        <v>60292.7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27385.600630490568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64284.952083320917</v>
      </c>
      <c r="H1361" s="4"/>
      <c r="I1361">
        <f t="shared" si="285"/>
        <v>414933.34288622072</v>
      </c>
      <c r="J1361">
        <f t="shared" si="286"/>
        <v>107141.58680553485</v>
      </c>
      <c r="M1361">
        <f>IF(front!E1374&gt;$M$2,I1361,J1361)</f>
        <v>414933.34288622072</v>
      </c>
      <c r="O1361">
        <f t="shared" si="280"/>
        <v>413862.75373023312</v>
      </c>
      <c r="Q1361">
        <f>'slit correction'!O1363</f>
        <v>413862.75373023312</v>
      </c>
      <c r="R1361">
        <f>SUMPRODUCT(B$6:B$2053,Q$6:Q$2053,EXP(constants!B$7+constants!A$7*ABS(A$6:A$2053-A1361)))</f>
        <v>3335.6475912669234</v>
      </c>
      <c r="S1361">
        <f t="shared" si="282"/>
        <v>410527.10613896622</v>
      </c>
      <c r="T1361">
        <f t="shared" si="281"/>
        <v>410519.46602769615</v>
      </c>
      <c r="AT1361">
        <f t="shared" si="283"/>
        <v>0.25821397253899225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26405.66</v>
      </c>
      <c r="D1362" s="2">
        <f>front!E1375-front!C1375</f>
        <v>60201.7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26877.428593090313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64179.808028286236</v>
      </c>
      <c r="H1362" s="4"/>
      <c r="I1362">
        <f t="shared" si="285"/>
        <v>407233.76656197448</v>
      </c>
      <c r="J1362">
        <f t="shared" si="286"/>
        <v>106966.34671381039</v>
      </c>
      <c r="M1362">
        <f>IF(front!E1375&gt;$M$2,I1362,J1362)</f>
        <v>407233.76656197448</v>
      </c>
      <c r="O1362">
        <f t="shared" si="280"/>
        <v>406163.17740598688</v>
      </c>
      <c r="Q1362">
        <f>'slit correction'!O1364</f>
        <v>406163.17740598688</v>
      </c>
      <c r="R1362">
        <f>SUMPRODUCT(B$6:B$2053,Q$6:Q$2053,EXP(constants!B$7+constants!A$7*ABS(A$6:A$2053-A1362)))</f>
        <v>3328.709399914464</v>
      </c>
      <c r="S1362">
        <f t="shared" si="282"/>
        <v>402834.46800607239</v>
      </c>
      <c r="T1362">
        <f t="shared" si="281"/>
        <v>402826.82789480232</v>
      </c>
      <c r="AT1362">
        <f t="shared" si="283"/>
        <v>0.26266571069698325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27253.82</v>
      </c>
      <c r="D1363" s="2">
        <f>front!E1376-front!C1376</f>
        <v>60130.9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27776.285749918341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64098.079478791587</v>
      </c>
      <c r="H1363" s="4"/>
      <c r="I1363">
        <f t="shared" si="285"/>
        <v>420852.81439270213</v>
      </c>
      <c r="J1363">
        <f t="shared" si="286"/>
        <v>106830.13246465265</v>
      </c>
      <c r="M1363">
        <f>IF(front!E1376&gt;$M$2,I1363,J1363)</f>
        <v>420852.81439270213</v>
      </c>
      <c r="O1363">
        <f t="shared" si="280"/>
        <v>419782.22523671453</v>
      </c>
      <c r="Q1363">
        <f>'slit correction'!O1365</f>
        <v>419782.22523671453</v>
      </c>
      <c r="R1363">
        <f>SUMPRODUCT(B$6:B$2053,Q$6:Q$2053,EXP(constants!B$7+constants!A$7*ABS(A$6:A$2053-A1363)))</f>
        <v>3321.7186664592014</v>
      </c>
      <c r="S1363">
        <f t="shared" si="282"/>
        <v>416460.50657025533</v>
      </c>
      <c r="T1363">
        <f t="shared" si="281"/>
        <v>416452.86645898526</v>
      </c>
      <c r="AT1363">
        <f t="shared" si="283"/>
        <v>0.25384202935368361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27533.68</v>
      </c>
      <c r="D1364" s="2">
        <f>front!E1377-front!C1377</f>
        <v>60201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28073.344039141433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64178.99965612463</v>
      </c>
      <c r="H1364" s="4"/>
      <c r="I1364">
        <f t="shared" si="285"/>
        <v>425353.69756274897</v>
      </c>
      <c r="J1364">
        <f t="shared" si="286"/>
        <v>106964.99942687438</v>
      </c>
      <c r="M1364">
        <f>IF(front!E1377&gt;$M$2,I1364,J1364)</f>
        <v>425353.69756274897</v>
      </c>
      <c r="O1364">
        <f t="shared" si="280"/>
        <v>424283.10840676137</v>
      </c>
      <c r="Q1364">
        <f>'slit correction'!O1366</f>
        <v>424283.10840676137</v>
      </c>
      <c r="R1364">
        <f>SUMPRODUCT(B$6:B$2053,Q$6:Q$2053,EXP(constants!B$7+constants!A$7*ABS(A$6:A$2053-A1364)))</f>
        <v>3314.9652068840232</v>
      </c>
      <c r="S1364">
        <f t="shared" si="282"/>
        <v>420968.14319987735</v>
      </c>
      <c r="T1364">
        <f t="shared" si="281"/>
        <v>420960.50308860728</v>
      </c>
      <c r="AT1364">
        <f t="shared" si="283"/>
        <v>0.25147306827183441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26490.54</v>
      </c>
      <c r="D1365" s="2">
        <f>front!E1378-front!C1378</f>
        <v>60233.599999999999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26967.284753052718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64216.653595157521</v>
      </c>
      <c r="H1365" s="4"/>
      <c r="I1365">
        <f t="shared" si="285"/>
        <v>408595.22353110183</v>
      </c>
      <c r="J1365">
        <f t="shared" si="286"/>
        <v>107027.7559919292</v>
      </c>
      <c r="M1365">
        <f>IF(front!E1378&gt;$M$2,I1365,J1365)</f>
        <v>408595.22353110183</v>
      </c>
      <c r="O1365">
        <f t="shared" si="280"/>
        <v>407524.63437511423</v>
      </c>
      <c r="Q1365">
        <f>'slit correction'!O1367</f>
        <v>407524.63437511423</v>
      </c>
      <c r="R1365">
        <f>SUMPRODUCT(B$6:B$2053,Q$6:Q$2053,EXP(constants!B$7+constants!A$7*ABS(A$6:A$2053-A1365)))</f>
        <v>3308.1398649918547</v>
      </c>
      <c r="S1365">
        <f t="shared" si="282"/>
        <v>404216.4945101224</v>
      </c>
      <c r="T1365">
        <f t="shared" si="281"/>
        <v>404208.85439885233</v>
      </c>
      <c r="AT1365">
        <f t="shared" si="283"/>
        <v>0.26194079085650973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26217.34</v>
      </c>
      <c r="D1366" s="2">
        <f>front!E1379-front!C1379</f>
        <v>60201.2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26678.146269480163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64179.230618938913</v>
      </c>
      <c r="H1366" s="4"/>
      <c r="I1366">
        <f t="shared" si="285"/>
        <v>404214.33741636609</v>
      </c>
      <c r="J1366">
        <f t="shared" si="286"/>
        <v>106965.38436489819</v>
      </c>
      <c r="M1366">
        <f>IF(front!E1379&gt;$M$2,I1366,J1366)</f>
        <v>404214.33741636609</v>
      </c>
      <c r="O1366">
        <f t="shared" si="280"/>
        <v>403143.74826037849</v>
      </c>
      <c r="Q1366">
        <f>'slit correction'!O1368</f>
        <v>403143.74826037849</v>
      </c>
      <c r="R1366">
        <f>SUMPRODUCT(B$6:B$2053,Q$6:Q$2053,EXP(constants!B$7+constants!A$7*ABS(A$6:A$2053-A1366)))</f>
        <v>3301.4137138107008</v>
      </c>
      <c r="S1366">
        <f t="shared" si="282"/>
        <v>399842.33454656781</v>
      </c>
      <c r="T1366">
        <f t="shared" si="281"/>
        <v>399834.69443529774</v>
      </c>
      <c r="AT1366">
        <f t="shared" si="283"/>
        <v>0.26462540900600745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26456.699999999997</v>
      </c>
      <c r="D1367" s="2">
        <f>front!E1380-front!C1380</f>
        <v>60218.1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26931.458239703137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64198.74888874207</v>
      </c>
      <c r="H1367" s="4"/>
      <c r="I1367">
        <f t="shared" si="285"/>
        <v>408052.39757125964</v>
      </c>
      <c r="J1367">
        <f t="shared" si="286"/>
        <v>106997.91481457012</v>
      </c>
      <c r="M1367">
        <f>IF(front!E1380&gt;$M$2,I1367,J1367)</f>
        <v>408052.39757125964</v>
      </c>
      <c r="O1367">
        <f t="shared" si="280"/>
        <v>406981.80841527204</v>
      </c>
      <c r="Q1367">
        <f>'slit correction'!O1369</f>
        <v>406981.80841527204</v>
      </c>
      <c r="R1367">
        <f>SUMPRODUCT(B$6:B$2053,Q$6:Q$2053,EXP(constants!B$7+constants!A$7*ABS(A$6:A$2053-A1367)))</f>
        <v>3294.9348261276377</v>
      </c>
      <c r="S1367">
        <f t="shared" si="282"/>
        <v>403686.87358914438</v>
      </c>
      <c r="T1367">
        <f t="shared" si="281"/>
        <v>403679.23347787431</v>
      </c>
      <c r="AT1367">
        <f t="shared" si="283"/>
        <v>0.2622161159974184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26165.14</v>
      </c>
      <c r="D1368" s="2">
        <f>front!E1381-front!C1381</f>
        <v>60236.1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26622.926766007593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64219.541751001758</v>
      </c>
      <c r="H1368" s="4"/>
      <c r="I1368">
        <f t="shared" si="285"/>
        <v>403377.67827284237</v>
      </c>
      <c r="J1368">
        <f t="shared" si="286"/>
        <v>107032.56958500293</v>
      </c>
      <c r="M1368">
        <f>IF(front!E1381&gt;$M$2,I1368,J1368)</f>
        <v>403377.67827284237</v>
      </c>
      <c r="O1368">
        <f t="shared" si="280"/>
        <v>402307.08911685477</v>
      </c>
      <c r="Q1368">
        <f>'slit correction'!O1370</f>
        <v>402307.08911685477</v>
      </c>
      <c r="R1368">
        <f>SUMPRODUCT(B$6:B$2053,Q$6:Q$2053,EXP(constants!B$7+constants!A$7*ABS(A$6:A$2053-A1368)))</f>
        <v>3288.4071886219976</v>
      </c>
      <c r="S1368">
        <f t="shared" si="282"/>
        <v>399018.68192823278</v>
      </c>
      <c r="T1368">
        <f t="shared" si="281"/>
        <v>399011.04181696271</v>
      </c>
      <c r="AT1368">
        <f t="shared" si="283"/>
        <v>0.26534083403744196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25839.200000000001</v>
      </c>
      <c r="D1369" s="2">
        <f>front!E1382-front!C1382</f>
        <v>60264.800000000003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26278.321573829813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64252.703780190845</v>
      </c>
      <c r="H1369" s="4"/>
      <c r="I1369">
        <f t="shared" si="285"/>
        <v>398156.3874822699</v>
      </c>
      <c r="J1369">
        <f t="shared" si="286"/>
        <v>107087.83963365141</v>
      </c>
      <c r="M1369">
        <f>IF(front!E1382&gt;$M$2,I1369,J1369)</f>
        <v>398156.3874822699</v>
      </c>
      <c r="O1369">
        <f t="shared" si="280"/>
        <v>397085.7983262823</v>
      </c>
      <c r="Q1369">
        <f>'slit correction'!O1371</f>
        <v>397085.7983262823</v>
      </c>
      <c r="R1369">
        <f>SUMPRODUCT(B$6:B$2053,Q$6:Q$2053,EXP(constants!B$7+constants!A$7*ABS(A$6:A$2053-A1369)))</f>
        <v>3282.1210505132958</v>
      </c>
      <c r="S1369">
        <f t="shared" si="282"/>
        <v>393803.67727576901</v>
      </c>
      <c r="T1369">
        <f t="shared" si="281"/>
        <v>393796.03716449894</v>
      </c>
      <c r="AT1369">
        <f t="shared" si="283"/>
        <v>0.26895924064114152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26502.730000000003</v>
      </c>
      <c r="D1370" s="2">
        <f>front!E1383-front!C1383</f>
        <v>60265.8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26980.191192875722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64253.859451315351</v>
      </c>
      <c r="H1370" s="4"/>
      <c r="I1370">
        <f t="shared" si="285"/>
        <v>408790.77564963215</v>
      </c>
      <c r="J1370">
        <f t="shared" si="286"/>
        <v>107089.76575219225</v>
      </c>
      <c r="M1370">
        <f>IF(front!E1383&gt;$M$2,I1370,J1370)</f>
        <v>408790.77564963215</v>
      </c>
      <c r="O1370">
        <f t="shared" si="280"/>
        <v>407720.18649364455</v>
      </c>
      <c r="Q1370">
        <f>'slit correction'!O1372</f>
        <v>407720.18649364455</v>
      </c>
      <c r="R1370">
        <f>SUMPRODUCT(B$6:B$2053,Q$6:Q$2053,EXP(constants!B$7+constants!A$7*ABS(A$6:A$2053-A1370)))</f>
        <v>3275.7999859393235</v>
      </c>
      <c r="S1370">
        <f t="shared" si="282"/>
        <v>404444.3865077052</v>
      </c>
      <c r="T1370">
        <f t="shared" si="281"/>
        <v>404436.74639643513</v>
      </c>
      <c r="AT1370">
        <f t="shared" si="283"/>
        <v>0.26196717766444205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28423.9</v>
      </c>
      <c r="D1371" s="2">
        <f>front!E1384-front!C1384</f>
        <v>60281.599999999999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29019.798351494821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64272.120849125036</v>
      </c>
      <c r="H1371" s="4"/>
      <c r="I1371">
        <f t="shared" si="285"/>
        <v>439693.9144165882</v>
      </c>
      <c r="J1371">
        <f t="shared" si="286"/>
        <v>107120.20141520839</v>
      </c>
      <c r="M1371">
        <f>IF(front!E1384&gt;$M$2,I1371,J1371)</f>
        <v>439693.9144165882</v>
      </c>
      <c r="O1371">
        <f t="shared" si="280"/>
        <v>438623.3252606006</v>
      </c>
      <c r="Q1371">
        <f>'slit correction'!O1373</f>
        <v>438623.3252606006</v>
      </c>
      <c r="R1371">
        <f>SUMPRODUCT(B$6:B$2053,Q$6:Q$2053,EXP(constants!B$7+constants!A$7*ABS(A$6:A$2053-A1371)))</f>
        <v>3269.7072219880674</v>
      </c>
      <c r="S1371">
        <f t="shared" si="282"/>
        <v>435353.61803861253</v>
      </c>
      <c r="T1371">
        <f t="shared" si="281"/>
        <v>435345.97792734246</v>
      </c>
      <c r="AT1371">
        <f t="shared" si="283"/>
        <v>0.24362448035548043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29373.77</v>
      </c>
      <c r="D1372" s="2">
        <f>front!E1385-front!C1385</f>
        <v>60203.1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30032.201789712341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64181.424792029364</v>
      </c>
      <c r="H1372" s="4"/>
      <c r="I1372">
        <f t="shared" si="285"/>
        <v>455033.36045018694</v>
      </c>
      <c r="J1372">
        <f t="shared" si="286"/>
        <v>106969.04132004894</v>
      </c>
      <c r="M1372">
        <f>IF(front!E1385&gt;$M$2,I1372,J1372)</f>
        <v>455033.36045018694</v>
      </c>
      <c r="O1372">
        <f t="shared" si="280"/>
        <v>453962.77129419934</v>
      </c>
      <c r="Q1372">
        <f>'slit correction'!O1374</f>
        <v>453962.77129419934</v>
      </c>
      <c r="R1372">
        <f>SUMPRODUCT(B$6:B$2053,Q$6:Q$2053,EXP(constants!B$7+constants!A$7*ABS(A$6:A$2053-A1372)))</f>
        <v>3263.533198079183</v>
      </c>
      <c r="S1372">
        <f t="shared" si="282"/>
        <v>450699.23809612013</v>
      </c>
      <c r="T1372">
        <f t="shared" si="281"/>
        <v>450691.59798485006</v>
      </c>
      <c r="AT1372">
        <f t="shared" si="283"/>
        <v>0.23507955815419598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29261.13</v>
      </c>
      <c r="D1373" s="2">
        <f>front!E1386-front!C1386</f>
        <v>60241.3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29912.010809875726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64225.549382754682</v>
      </c>
      <c r="H1373" s="4"/>
      <c r="I1373">
        <f t="shared" si="285"/>
        <v>453212.28499811707</v>
      </c>
      <c r="J1373">
        <f t="shared" si="286"/>
        <v>107042.58230459114</v>
      </c>
      <c r="M1373">
        <f>IF(front!E1386&gt;$M$2,I1373,J1373)</f>
        <v>453212.28499811707</v>
      </c>
      <c r="O1373">
        <f t="shared" si="280"/>
        <v>452141.69584212947</v>
      </c>
      <c r="Q1373">
        <f>'slit correction'!O1375</f>
        <v>452141.69584212947</v>
      </c>
      <c r="R1373">
        <f>SUMPRODUCT(B$6:B$2053,Q$6:Q$2053,EXP(constants!B$7+constants!A$7*ABS(A$6:A$2053-A1373)))</f>
        <v>3257.5278659865617</v>
      </c>
      <c r="S1373">
        <f t="shared" si="282"/>
        <v>448884.1679761429</v>
      </c>
      <c r="T1373">
        <f t="shared" si="281"/>
        <v>448876.52786487283</v>
      </c>
      <c r="AT1373">
        <f t="shared" si="283"/>
        <v>0.23618640943291258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28893.879999999997</v>
      </c>
      <c r="D1374" s="2">
        <f>front!E1387-front!C1387</f>
        <v>60186.8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29520.394422209989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64162.602644455983</v>
      </c>
      <c r="H1374" s="4"/>
      <c r="I1374">
        <f t="shared" si="285"/>
        <v>447278.70336681802</v>
      </c>
      <c r="J1374">
        <f t="shared" si="286"/>
        <v>106937.6710740933</v>
      </c>
      <c r="M1374">
        <f>IF(front!E1387&gt;$M$2,I1374,J1374)</f>
        <v>447278.70336681802</v>
      </c>
      <c r="O1374">
        <f t="shared" si="280"/>
        <v>446208.11421083042</v>
      </c>
      <c r="Q1374">
        <f>'slit correction'!O1376</f>
        <v>446208.11421083042</v>
      </c>
      <c r="R1374">
        <f>SUMPRODUCT(B$6:B$2053,Q$6:Q$2053,EXP(constants!B$7+constants!A$7*ABS(A$6:A$2053-A1374)))</f>
        <v>3251.4253351796224</v>
      </c>
      <c r="S1374">
        <f t="shared" si="282"/>
        <v>442956.68887565081</v>
      </c>
      <c r="T1374">
        <f t="shared" si="281"/>
        <v>442949.04876438074</v>
      </c>
      <c r="AT1374">
        <f t="shared" si="283"/>
        <v>0.2390850945263821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27725.739999999998</v>
      </c>
      <c r="D1375" s="2">
        <f>front!E1388-front!C1388</f>
        <v>60263.5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28277.340294263104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64251.20142789682</v>
      </c>
      <c r="H1375" s="4"/>
      <c r="I1375">
        <f t="shared" si="285"/>
        <v>428444.54991307732</v>
      </c>
      <c r="J1375">
        <f t="shared" si="286"/>
        <v>107085.33571316137</v>
      </c>
      <c r="M1375">
        <f>IF(front!E1388&gt;$M$2,I1375,J1375)</f>
        <v>428444.54991307732</v>
      </c>
      <c r="O1375">
        <f t="shared" si="280"/>
        <v>427373.96075708972</v>
      </c>
      <c r="Q1375">
        <f>'slit correction'!O1377</f>
        <v>427373.96075708972</v>
      </c>
      <c r="R1375">
        <f>SUMPRODUCT(B$6:B$2053,Q$6:Q$2053,EXP(constants!B$7+constants!A$7*ABS(A$6:A$2053-A1375)))</f>
        <v>3245.4968760122565</v>
      </c>
      <c r="S1375">
        <f t="shared" si="282"/>
        <v>424128.46388107748</v>
      </c>
      <c r="T1375">
        <f t="shared" si="281"/>
        <v>424120.82376980741</v>
      </c>
      <c r="AT1375">
        <f t="shared" si="283"/>
        <v>0.24993977805269504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24787.58</v>
      </c>
      <c r="D1376" s="2">
        <f>front!E1389-front!C1389</f>
        <v>60209.2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25168.733348407419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64188.469565099469</v>
      </c>
      <c r="H1376" s="4"/>
      <c r="I1376">
        <f t="shared" si="285"/>
        <v>381344.44467283966</v>
      </c>
      <c r="J1376">
        <f t="shared" si="286"/>
        <v>106980.78260849911</v>
      </c>
      <c r="M1376">
        <f>IF(front!E1389&gt;$M$2,I1376,J1376)</f>
        <v>381344.44467283966</v>
      </c>
      <c r="O1376">
        <f t="shared" ref="O1376:O1439" si="287">M1376-$O$3</f>
        <v>380273.85551685205</v>
      </c>
      <c r="Q1376">
        <f>'slit correction'!O1378</f>
        <v>380273.85551685205</v>
      </c>
      <c r="R1376">
        <f>SUMPRODUCT(B$6:B$2053,Q$6:Q$2053,EXP(constants!B$7+constants!A$7*ABS(A$6:A$2053-A1376)))</f>
        <v>3239.4999025164361</v>
      </c>
      <c r="S1376">
        <f t="shared" si="282"/>
        <v>377034.35561433563</v>
      </c>
      <c r="T1376">
        <f t="shared" si="281"/>
        <v>377026.71550306556</v>
      </c>
      <c r="AT1376">
        <f t="shared" si="283"/>
        <v>0.28053583604785254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23529.3</v>
      </c>
      <c r="D1377" s="2">
        <f>front!E1390-front!C1390</f>
        <v>60182.400000000001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23845.756000934034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64157.522418723085</v>
      </c>
      <c r="H1377" s="4"/>
      <c r="I1377">
        <f t="shared" si="285"/>
        <v>361299.3333474854</v>
      </c>
      <c r="J1377">
        <f t="shared" si="286"/>
        <v>106929.20403120514</v>
      </c>
      <c r="M1377">
        <f>IF(front!E1390&gt;$M$2,I1377,J1377)</f>
        <v>361299.3333474854</v>
      </c>
      <c r="O1377">
        <f t="shared" si="287"/>
        <v>360228.7441914978</v>
      </c>
      <c r="Q1377">
        <f>'slit correction'!O1379</f>
        <v>360228.7441914978</v>
      </c>
      <c r="R1377">
        <f>SUMPRODUCT(B$6:B$2053,Q$6:Q$2053,EXP(constants!B$7+constants!A$7*ABS(A$6:A$2053-A1377)))</f>
        <v>3233.7497804167206</v>
      </c>
      <c r="S1377">
        <f t="shared" si="282"/>
        <v>356994.99441108108</v>
      </c>
      <c r="T1377">
        <f t="shared" si="281"/>
        <v>356987.35429981101</v>
      </c>
      <c r="AT1377">
        <f t="shared" si="283"/>
        <v>0.29595737982822201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25859.5</v>
      </c>
      <c r="D1378" s="2">
        <f>front!E1391-front!C1391</f>
        <v>60262.400000000001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26299.774529689144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64249.930224525677</v>
      </c>
      <c r="H1378" s="4"/>
      <c r="I1378">
        <f t="shared" si="285"/>
        <v>398481.43226801732</v>
      </c>
      <c r="J1378">
        <f t="shared" si="286"/>
        <v>107083.21704087613</v>
      </c>
      <c r="M1378">
        <f>IF(front!E1391&gt;$M$2,I1378,J1378)</f>
        <v>398481.43226801732</v>
      </c>
      <c r="O1378">
        <f t="shared" si="287"/>
        <v>397410.84311202972</v>
      </c>
      <c r="Q1378">
        <f>'slit correction'!O1380</f>
        <v>397410.84311202972</v>
      </c>
      <c r="R1378">
        <f>SUMPRODUCT(B$6:B$2053,Q$6:Q$2053,EXP(constants!B$7+constants!A$7*ABS(A$6:A$2053-A1378)))</f>
        <v>3228.0118726869346</v>
      </c>
      <c r="S1378">
        <f t="shared" si="282"/>
        <v>394182.83123934281</v>
      </c>
      <c r="T1378">
        <f t="shared" si="281"/>
        <v>394175.19112807274</v>
      </c>
      <c r="AT1378">
        <f t="shared" si="283"/>
        <v>0.26872824771632597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28139.73</v>
      </c>
      <c r="D1379" s="2">
        <f>front!E1392-front!C1392</f>
        <v>60226.6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28717.42656357757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64208.567202502483</v>
      </c>
      <c r="H1379" s="4"/>
      <c r="I1379">
        <f t="shared" si="285"/>
        <v>435112.52369056921</v>
      </c>
      <c r="J1379">
        <f t="shared" si="286"/>
        <v>107014.27867083746</v>
      </c>
      <c r="M1379">
        <f>IF(front!E1392&gt;$M$2,I1379,J1379)</f>
        <v>435112.52369056921</v>
      </c>
      <c r="O1379">
        <f t="shared" si="287"/>
        <v>434041.93453458161</v>
      </c>
      <c r="Q1379">
        <f>'slit correction'!O1381</f>
        <v>434041.93453458161</v>
      </c>
      <c r="R1379">
        <f>SUMPRODUCT(B$6:B$2053,Q$6:Q$2053,EXP(constants!B$7+constants!A$7*ABS(A$6:A$2053-A1379)))</f>
        <v>3222.4928849518774</v>
      </c>
      <c r="S1379">
        <f t="shared" si="282"/>
        <v>430819.44164962973</v>
      </c>
      <c r="T1379">
        <f t="shared" si="281"/>
        <v>430811.80153835966</v>
      </c>
      <c r="AT1379">
        <f t="shared" si="283"/>
        <v>0.24594621585045617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28896.400000000001</v>
      </c>
      <c r="D1380" s="2">
        <f>front!E1393-front!C1393</f>
        <v>60264.6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29523.080299559777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64252.472647584982</v>
      </c>
      <c r="H1380" s="4"/>
      <c r="I1380">
        <f t="shared" si="285"/>
        <v>447319.39847817842</v>
      </c>
      <c r="J1380">
        <f t="shared" si="286"/>
        <v>107087.45441264164</v>
      </c>
      <c r="M1380">
        <f>IF(front!E1393&gt;$M$2,I1380,J1380)</f>
        <v>447319.39847817842</v>
      </c>
      <c r="O1380">
        <f t="shared" si="287"/>
        <v>446248.80932219082</v>
      </c>
      <c r="Q1380">
        <f>'slit correction'!O1382</f>
        <v>446248.80932219082</v>
      </c>
      <c r="R1380">
        <f>SUMPRODUCT(B$6:B$2053,Q$6:Q$2053,EXP(constants!B$7+constants!A$7*ABS(A$6:A$2053-A1380)))</f>
        <v>3216.9030565340781</v>
      </c>
      <c r="S1380">
        <f t="shared" si="282"/>
        <v>443031.90626565675</v>
      </c>
      <c r="T1380">
        <f t="shared" si="281"/>
        <v>443024.26615438669</v>
      </c>
      <c r="AT1380">
        <f t="shared" si="283"/>
        <v>0.23939819014548211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29322.14</v>
      </c>
      <c r="D1381" s="2">
        <f>front!E1394-front!C1394</f>
        <v>60240.7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29977.106189544316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64224.856176015259</v>
      </c>
      <c r="H1381" s="4"/>
      <c r="I1381">
        <f t="shared" si="285"/>
        <v>454198.57862945931</v>
      </c>
      <c r="J1381">
        <f t="shared" si="286"/>
        <v>107041.42696002543</v>
      </c>
      <c r="M1381">
        <f>IF(front!E1394&gt;$M$2,I1381,J1381)</f>
        <v>454198.57862945931</v>
      </c>
      <c r="O1381">
        <f t="shared" si="287"/>
        <v>453127.98947347171</v>
      </c>
      <c r="Q1381">
        <f>'slit correction'!O1383</f>
        <v>453127.98947347171</v>
      </c>
      <c r="R1381">
        <f>SUMPRODUCT(B$6:B$2053,Q$6:Q$2053,EXP(constants!B$7+constants!A$7*ABS(A$6:A$2053-A1381)))</f>
        <v>3211.4696745816582</v>
      </c>
      <c r="S1381">
        <f t="shared" si="282"/>
        <v>449916.51979889005</v>
      </c>
      <c r="T1381">
        <f t="shared" si="281"/>
        <v>449908.87968761998</v>
      </c>
      <c r="AT1381">
        <f t="shared" si="283"/>
        <v>0.23567098620832788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29055.05</v>
      </c>
      <c r="D1382" s="2">
        <f>front!E1395-front!C1395</f>
        <v>60273.599999999999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29692.210086839033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64262.874149596195</v>
      </c>
      <c r="H1382" s="4"/>
      <c r="I1382">
        <f t="shared" si="285"/>
        <v>449881.97101271263</v>
      </c>
      <c r="J1382">
        <f t="shared" si="286"/>
        <v>107104.79024932698</v>
      </c>
      <c r="M1382">
        <f>IF(front!E1395&gt;$M$2,I1382,J1382)</f>
        <v>449881.97101271263</v>
      </c>
      <c r="O1382">
        <f t="shared" si="287"/>
        <v>448811.38185672503</v>
      </c>
      <c r="Q1382">
        <f>'slit correction'!O1384</f>
        <v>448811.38185672503</v>
      </c>
      <c r="R1382">
        <f>SUMPRODUCT(B$6:B$2053,Q$6:Q$2053,EXP(constants!B$7+constants!A$7*ABS(A$6:A$2053-A1382)))</f>
        <v>3205.9431525872619</v>
      </c>
      <c r="S1382">
        <f t="shared" si="282"/>
        <v>445605.43870413775</v>
      </c>
      <c r="T1382">
        <f t="shared" si="281"/>
        <v>445597.79859286768</v>
      </c>
      <c r="AT1382">
        <f t="shared" si="283"/>
        <v>0.23807308838855523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28021.27</v>
      </c>
      <c r="D1383" s="2">
        <f>front!E1396-front!C1396</f>
        <v>60153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28591.44822495398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64123.583777052423</v>
      </c>
      <c r="H1383" s="4"/>
      <c r="I1383">
        <f t="shared" si="285"/>
        <v>433203.76098415122</v>
      </c>
      <c r="J1383">
        <f t="shared" si="286"/>
        <v>106872.63962842071</v>
      </c>
      <c r="M1383">
        <f>IF(front!E1396&gt;$M$2,I1383,J1383)</f>
        <v>433203.76098415122</v>
      </c>
      <c r="O1383">
        <f t="shared" si="287"/>
        <v>432133.17182816361</v>
      </c>
      <c r="Q1383">
        <f>'slit correction'!O1385</f>
        <v>432133.17182816361</v>
      </c>
      <c r="R1383">
        <f>SUMPRODUCT(B$6:B$2053,Q$6:Q$2053,EXP(constants!B$7+constants!A$7*ABS(A$6:A$2053-A1383)))</f>
        <v>3200.4481869685801</v>
      </c>
      <c r="S1383">
        <f t="shared" si="282"/>
        <v>428932.72364119504</v>
      </c>
      <c r="T1383">
        <f t="shared" si="281"/>
        <v>428925.08352992497</v>
      </c>
      <c r="AT1383">
        <f t="shared" si="283"/>
        <v>0.24670293578621691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27986.48</v>
      </c>
      <c r="D1384" s="2">
        <f>front!E1397-front!C1397</f>
        <v>60292.6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28554.45796546066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64284.83647913656</v>
      </c>
      <c r="H1384" s="4"/>
      <c r="I1384">
        <f t="shared" si="285"/>
        <v>432643.30250697973</v>
      </c>
      <c r="J1384">
        <f t="shared" si="286"/>
        <v>107141.39413189427</v>
      </c>
      <c r="M1384">
        <f>IF(front!E1397&gt;$M$2,I1384,J1384)</f>
        <v>432643.30250697973</v>
      </c>
      <c r="O1384">
        <f t="shared" si="287"/>
        <v>431572.71335099213</v>
      </c>
      <c r="Q1384">
        <f>'slit correction'!O1386</f>
        <v>431572.71335099213</v>
      </c>
      <c r="R1384">
        <f>SUMPRODUCT(B$6:B$2053,Q$6:Q$2053,EXP(constants!B$7+constants!A$7*ABS(A$6:A$2053-A1384)))</f>
        <v>3195.1212207683584</v>
      </c>
      <c r="S1384">
        <f t="shared" si="282"/>
        <v>428377.59213022375</v>
      </c>
      <c r="T1384">
        <f t="shared" si="281"/>
        <v>428369.95201895369</v>
      </c>
      <c r="AT1384">
        <f t="shared" si="283"/>
        <v>0.2476437136806614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28695.599999999999</v>
      </c>
      <c r="D1385" s="2">
        <f>front!E1398-front!C1398</f>
        <v>60237.3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29309.120085210445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64220.92809546744</v>
      </c>
      <c r="H1385" s="4"/>
      <c r="I1385">
        <f t="shared" si="285"/>
        <v>444077.57704864314</v>
      </c>
      <c r="J1385">
        <f t="shared" si="286"/>
        <v>107034.88015911241</v>
      </c>
      <c r="M1385">
        <f>IF(front!E1398&gt;$M$2,I1385,J1385)</f>
        <v>444077.57704864314</v>
      </c>
      <c r="O1385">
        <f t="shared" si="287"/>
        <v>443006.98789265554</v>
      </c>
      <c r="Q1385">
        <f>'slit correction'!O1387</f>
        <v>443006.98789265554</v>
      </c>
      <c r="R1385">
        <f>SUMPRODUCT(B$6:B$2053,Q$6:Q$2053,EXP(constants!B$7+constants!A$7*ABS(A$6:A$2053-A1385)))</f>
        <v>3189.725965226618</v>
      </c>
      <c r="S1385">
        <f t="shared" si="282"/>
        <v>439817.26192742895</v>
      </c>
      <c r="T1385">
        <f t="shared" si="281"/>
        <v>439809.62181615888</v>
      </c>
      <c r="AT1385">
        <f t="shared" si="283"/>
        <v>0.24102743685116998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28587.43</v>
      </c>
      <c r="D1386" s="2">
        <f>front!E1399-front!C1399</f>
        <v>60230.2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29193.908915353586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64212.725837109436</v>
      </c>
      <c r="H1386" s="4"/>
      <c r="I1386">
        <f t="shared" si="285"/>
        <v>442331.95326293312</v>
      </c>
      <c r="J1386">
        <f t="shared" si="286"/>
        <v>107021.20972851574</v>
      </c>
      <c r="M1386">
        <f>IF(front!E1399&gt;$M$2,I1386,J1386)</f>
        <v>442331.95326293312</v>
      </c>
      <c r="O1386">
        <f t="shared" si="287"/>
        <v>441261.36410694552</v>
      </c>
      <c r="Q1386">
        <f>'slit correction'!O1388</f>
        <v>441261.36410694552</v>
      </c>
      <c r="R1386">
        <f>SUMPRODUCT(B$6:B$2053,Q$6:Q$2053,EXP(constants!B$7+constants!A$7*ABS(A$6:A$2053-A1386)))</f>
        <v>3184.4818667923932</v>
      </c>
      <c r="S1386">
        <f t="shared" si="282"/>
        <v>438076.88224015315</v>
      </c>
      <c r="T1386">
        <f t="shared" si="281"/>
        <v>438069.24212888308</v>
      </c>
      <c r="AT1386">
        <f t="shared" si="283"/>
        <v>0.24194772486829516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27345.95</v>
      </c>
      <c r="D1387" s="2">
        <f>front!E1400-front!C1400</f>
        <v>60291.3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27874.05187318656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64283.333637130141</v>
      </c>
      <c r="H1387" s="4"/>
      <c r="I1387">
        <f t="shared" si="285"/>
        <v>422334.11929070542</v>
      </c>
      <c r="J1387">
        <f t="shared" si="286"/>
        <v>107138.8893952169</v>
      </c>
      <c r="M1387">
        <f>IF(front!E1400&gt;$M$2,I1387,J1387)</f>
        <v>422334.11929070542</v>
      </c>
      <c r="O1387">
        <f t="shared" si="287"/>
        <v>421263.53013471782</v>
      </c>
      <c r="Q1387">
        <f>'slit correction'!O1389</f>
        <v>421263.53013471782</v>
      </c>
      <c r="R1387">
        <f>SUMPRODUCT(B$6:B$2053,Q$6:Q$2053,EXP(constants!B$7+constants!A$7*ABS(A$6:A$2053-A1387)))</f>
        <v>3179.1581901101445</v>
      </c>
      <c r="S1387">
        <f t="shared" si="282"/>
        <v>418084.3719446077</v>
      </c>
      <c r="T1387">
        <f t="shared" si="281"/>
        <v>418076.73183333763</v>
      </c>
      <c r="AT1387">
        <f t="shared" si="283"/>
        <v>0.25368277035052889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26905.02</v>
      </c>
      <c r="D1388" s="2">
        <f>front!E1401-front!C1401</f>
        <v>60236.7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27406.37607314251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64220.234920828705</v>
      </c>
      <c r="H1388" s="4"/>
      <c r="I1388">
        <f t="shared" si="285"/>
        <v>415248.12232034106</v>
      </c>
      <c r="J1388">
        <f t="shared" si="286"/>
        <v>107033.72486804785</v>
      </c>
      <c r="M1388">
        <f>IF(front!E1401&gt;$M$2,I1388,J1388)</f>
        <v>415248.12232034106</v>
      </c>
      <c r="O1388">
        <f t="shared" si="287"/>
        <v>414177.53316435346</v>
      </c>
      <c r="Q1388">
        <f>'slit correction'!O1390</f>
        <v>414177.53316435346</v>
      </c>
      <c r="R1388">
        <f>SUMPRODUCT(B$6:B$2053,Q$6:Q$2053,EXP(constants!B$7+constants!A$7*ABS(A$6:A$2053-A1388)))</f>
        <v>3174.007697092984</v>
      </c>
      <c r="S1388">
        <f t="shared" si="282"/>
        <v>411003.52546726045</v>
      </c>
      <c r="T1388">
        <f t="shared" si="281"/>
        <v>410995.88535599038</v>
      </c>
      <c r="AT1388">
        <f t="shared" si="283"/>
        <v>0.25775848008646074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27668.85</v>
      </c>
      <c r="D1389" s="2">
        <f>front!E1402-front!C1402</f>
        <v>60249.4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28216.903365513273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64234.908145774025</v>
      </c>
      <c r="H1389" s="4"/>
      <c r="I1389">
        <f t="shared" si="285"/>
        <v>427528.8388714132</v>
      </c>
      <c r="J1389">
        <f t="shared" si="286"/>
        <v>107058.1802429567</v>
      </c>
      <c r="M1389">
        <f>IF(front!E1402&gt;$M$2,I1389,J1389)</f>
        <v>427528.8388714132</v>
      </c>
      <c r="O1389">
        <f t="shared" si="287"/>
        <v>426458.2497154256</v>
      </c>
      <c r="Q1389">
        <f>'slit correction'!O1391</f>
        <v>426458.2497154256</v>
      </c>
      <c r="R1389">
        <f>SUMPRODUCT(B$6:B$2053,Q$6:Q$2053,EXP(constants!B$7+constants!A$7*ABS(A$6:A$2053-A1389)))</f>
        <v>3168.9215680696811</v>
      </c>
      <c r="S1389">
        <f t="shared" si="282"/>
        <v>423289.32814735593</v>
      </c>
      <c r="T1389">
        <f t="shared" si="281"/>
        <v>423281.68803608586</v>
      </c>
      <c r="AT1389">
        <f t="shared" si="283"/>
        <v>0.25041159919309286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28037.699999999997</v>
      </c>
      <c r="D1390" s="2">
        <f>front!E1403-front!C1403</f>
        <v>60233.2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28608.918551195373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64216.191497967709</v>
      </c>
      <c r="H1390" s="4"/>
      <c r="I1390">
        <f t="shared" si="285"/>
        <v>433468.46289689955</v>
      </c>
      <c r="J1390">
        <f t="shared" si="286"/>
        <v>107026.98582994619</v>
      </c>
      <c r="M1390">
        <f>IF(front!E1403&gt;$M$2,I1390,J1390)</f>
        <v>433468.46289689955</v>
      </c>
      <c r="O1390">
        <f t="shared" si="287"/>
        <v>432397.87374091195</v>
      </c>
      <c r="Q1390">
        <f>'slit correction'!O1392</f>
        <v>432397.87374091195</v>
      </c>
      <c r="R1390">
        <f>SUMPRODUCT(B$6:B$2053,Q$6:Q$2053,EXP(constants!B$7+constants!A$7*ABS(A$6:A$2053-A1390)))</f>
        <v>3163.7741404159842</v>
      </c>
      <c r="S1390">
        <f t="shared" si="282"/>
        <v>429234.09960049595</v>
      </c>
      <c r="T1390">
        <f t="shared" si="281"/>
        <v>429226.45948922588</v>
      </c>
      <c r="AT1390">
        <f t="shared" si="283"/>
        <v>0.2469083566418592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28105.73</v>
      </c>
      <c r="D1391" s="2">
        <f>front!E1404-front!C1404</f>
        <v>60214.6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28681.264493574086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64194.706332750429</v>
      </c>
      <c r="H1391" s="4"/>
      <c r="I1391">
        <f t="shared" si="285"/>
        <v>434564.61353900132</v>
      </c>
      <c r="J1391">
        <f t="shared" si="286"/>
        <v>106991.17722125072</v>
      </c>
      <c r="M1391">
        <f>IF(front!E1404&gt;$M$2,I1391,J1391)</f>
        <v>434564.61353900132</v>
      </c>
      <c r="O1391">
        <f t="shared" si="287"/>
        <v>433494.02438301372</v>
      </c>
      <c r="Q1391">
        <f>'slit correction'!O1393</f>
        <v>433494.02438301372</v>
      </c>
      <c r="R1391">
        <f>SUMPRODUCT(B$6:B$2053,Q$6:Q$2053,EXP(constants!B$7+constants!A$7*ABS(A$6:A$2053-A1391)))</f>
        <v>3158.7802093160999</v>
      </c>
      <c r="S1391">
        <f t="shared" si="282"/>
        <v>430335.2441736976</v>
      </c>
      <c r="T1391">
        <f t="shared" si="281"/>
        <v>430327.60406242753</v>
      </c>
      <c r="AT1391">
        <f t="shared" si="283"/>
        <v>0.24620315112622135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28657.480000000003</v>
      </c>
      <c r="D1392" s="2">
        <f>front!E1405-front!C1405</f>
        <v>60295.199999999997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29268.514865682882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64287.842232193158</v>
      </c>
      <c r="H1392" s="4"/>
      <c r="I1392">
        <f t="shared" si="285"/>
        <v>443462.34644974064</v>
      </c>
      <c r="J1392">
        <f t="shared" si="286"/>
        <v>107146.40372032193</v>
      </c>
      <c r="M1392">
        <f>IF(front!E1405&gt;$M$2,I1392,J1392)</f>
        <v>443462.34644974064</v>
      </c>
      <c r="O1392">
        <f t="shared" si="287"/>
        <v>442391.75729375303</v>
      </c>
      <c r="Q1392">
        <f>'slit correction'!O1394</f>
        <v>442391.75729375303</v>
      </c>
      <c r="R1392">
        <f>SUMPRODUCT(B$6:B$2053,Q$6:Q$2053,EXP(constants!B$7+constants!A$7*ABS(A$6:A$2053-A1392)))</f>
        <v>3153.7171023083274</v>
      </c>
      <c r="S1392">
        <f t="shared" si="282"/>
        <v>439238.04019144468</v>
      </c>
      <c r="T1392">
        <f t="shared" si="281"/>
        <v>439230.40008017462</v>
      </c>
      <c r="AT1392">
        <f t="shared" si="283"/>
        <v>0.24161330624372471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28875.199999999997</v>
      </c>
      <c r="D1393" s="2">
        <f>front!E1406-front!C1406</f>
        <v>60273.4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29500.485393093586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64262.642993212641</v>
      </c>
      <c r="H1393" s="4"/>
      <c r="I1393">
        <f t="shared" si="285"/>
        <v>446977.05141050887</v>
      </c>
      <c r="J1393">
        <f t="shared" si="286"/>
        <v>107104.40498868773</v>
      </c>
      <c r="M1393">
        <f>IF(front!E1406&gt;$M$2,I1393,J1393)</f>
        <v>446977.05141050887</v>
      </c>
      <c r="O1393">
        <f t="shared" si="287"/>
        <v>445906.46225452126</v>
      </c>
      <c r="Q1393">
        <f>'slit correction'!O1395</f>
        <v>445906.46225452126</v>
      </c>
      <c r="R1393">
        <f>SUMPRODUCT(B$6:B$2053,Q$6:Q$2053,EXP(constants!B$7+constants!A$7*ABS(A$6:A$2053-A1393)))</f>
        <v>3148.7921440991736</v>
      </c>
      <c r="S1393">
        <f t="shared" si="282"/>
        <v>442757.67011042207</v>
      </c>
      <c r="T1393">
        <f t="shared" si="281"/>
        <v>442750.029999152</v>
      </c>
      <c r="AT1393">
        <f t="shared" si="283"/>
        <v>0.23961947185141239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28536</v>
      </c>
      <c r="D1394" s="2">
        <f>front!E1407-front!C1407</f>
        <v>60327.9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29139.143004946771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64325.653248771756</v>
      </c>
      <c r="H1394" s="4"/>
      <c r="I1394">
        <f t="shared" si="285"/>
        <v>441502.16674161778</v>
      </c>
      <c r="J1394">
        <f t="shared" si="286"/>
        <v>107209.42208128626</v>
      </c>
      <c r="M1394">
        <f>IF(front!E1407&gt;$M$2,I1394,J1394)</f>
        <v>441502.16674161778</v>
      </c>
      <c r="O1394">
        <f t="shared" si="287"/>
        <v>440431.57758563018</v>
      </c>
      <c r="Q1394">
        <f>'slit correction'!O1396</f>
        <v>440431.57758563018</v>
      </c>
      <c r="R1394">
        <f>SUMPRODUCT(B$6:B$2053,Q$6:Q$2053,EXP(constants!B$7+constants!A$7*ABS(A$6:A$2053-A1394)))</f>
        <v>3143.7833220501871</v>
      </c>
      <c r="S1394">
        <f t="shared" si="282"/>
        <v>437287.79426358</v>
      </c>
      <c r="T1394">
        <f t="shared" si="281"/>
        <v>437280.15415230993</v>
      </c>
      <c r="AT1394">
        <f t="shared" si="283"/>
        <v>0.2428287563626588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28523.73</v>
      </c>
      <c r="D1395" s="2">
        <f>front!E1408-front!C1408</f>
        <v>60249.4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29126.078263844451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64234.908145774025</v>
      </c>
      <c r="H1395" s="4"/>
      <c r="I1395">
        <f t="shared" si="285"/>
        <v>441304.21611885529</v>
      </c>
      <c r="J1395">
        <f t="shared" si="286"/>
        <v>107058.1802429567</v>
      </c>
      <c r="M1395">
        <f>IF(front!E1408&gt;$M$2,I1395,J1395)</f>
        <v>441304.21611885529</v>
      </c>
      <c r="O1395">
        <f t="shared" si="287"/>
        <v>440233.62696286768</v>
      </c>
      <c r="Q1395">
        <f>'slit correction'!O1397</f>
        <v>440233.62696286768</v>
      </c>
      <c r="R1395">
        <f>SUMPRODUCT(B$6:B$2053,Q$6:Q$2053,EXP(constants!B$7+constants!A$7*ABS(A$6:A$2053-A1395)))</f>
        <v>3138.9120060619193</v>
      </c>
      <c r="S1395">
        <f t="shared" si="282"/>
        <v>437094.71495680575</v>
      </c>
      <c r="T1395">
        <f t="shared" si="281"/>
        <v>437087.07484553568</v>
      </c>
      <c r="AT1395">
        <f t="shared" si="283"/>
        <v>0.24259496359337526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28183.82</v>
      </c>
      <c r="D1396" s="2">
        <f>front!E1409-front!C1409</f>
        <v>60215.199999999997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28764.325267789129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64195.39933080144</v>
      </c>
      <c r="H1396" s="4"/>
      <c r="I1396">
        <f t="shared" si="285"/>
        <v>435823.11011801712</v>
      </c>
      <c r="J1396">
        <f t="shared" si="286"/>
        <v>106992.3322180024</v>
      </c>
      <c r="M1396">
        <f>IF(front!E1409&gt;$M$2,I1396,J1396)</f>
        <v>435823.11011801712</v>
      </c>
      <c r="O1396">
        <f t="shared" si="287"/>
        <v>434752.52096202952</v>
      </c>
      <c r="Q1396">
        <f>'slit correction'!O1398</f>
        <v>434752.52096202952</v>
      </c>
      <c r="R1396">
        <f>SUMPRODUCT(B$6:B$2053,Q$6:Q$2053,EXP(constants!B$7+constants!A$7*ABS(A$6:A$2053-A1396)))</f>
        <v>3133.9629831101897</v>
      </c>
      <c r="S1396">
        <f t="shared" si="282"/>
        <v>431618.55797891936</v>
      </c>
      <c r="T1396">
        <f t="shared" si="281"/>
        <v>431610.91786764929</v>
      </c>
      <c r="AT1396">
        <f t="shared" si="283"/>
        <v>0.24549485728058293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27335.599999999999</v>
      </c>
      <c r="D1397" s="2">
        <f>front!E1410-front!C1410</f>
        <v>60183.1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27863.067451255931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64158.330619446977</v>
      </c>
      <c r="H1397" s="4"/>
      <c r="I1397">
        <f t="shared" si="285"/>
        <v>422167.68865539291</v>
      </c>
      <c r="J1397">
        <f t="shared" si="286"/>
        <v>106930.55103241163</v>
      </c>
      <c r="M1397">
        <f>IF(front!E1410&gt;$M$2,I1397,J1397)</f>
        <v>422167.68865539291</v>
      </c>
      <c r="O1397">
        <f t="shared" si="287"/>
        <v>421097.0994994053</v>
      </c>
      <c r="Q1397">
        <f>'slit correction'!O1399</f>
        <v>421097.0994994053</v>
      </c>
      <c r="R1397">
        <f>SUMPRODUCT(B$6:B$2053,Q$6:Q$2053,EXP(constants!B$7+constants!A$7*ABS(A$6:A$2053-A1397)))</f>
        <v>3129.1550733553863</v>
      </c>
      <c r="S1397">
        <f t="shared" si="282"/>
        <v>417967.94442604994</v>
      </c>
      <c r="T1397">
        <f t="shared" si="281"/>
        <v>417960.30431477987</v>
      </c>
      <c r="AT1397">
        <f t="shared" si="283"/>
        <v>0.25328928268524337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27142.28</v>
      </c>
      <c r="D1398" s="2">
        <f>front!E1411-front!C1411</f>
        <v>60282.400000000001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27657.955880392397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64273.045566793247</v>
      </c>
      <c r="H1398" s="4"/>
      <c r="I1398">
        <f t="shared" si="285"/>
        <v>419059.93758170301</v>
      </c>
      <c r="J1398">
        <f t="shared" si="286"/>
        <v>107121.74261132209</v>
      </c>
      <c r="M1398">
        <f>IF(front!E1411&gt;$M$2,I1398,J1398)</f>
        <v>419059.93758170301</v>
      </c>
      <c r="O1398">
        <f t="shared" si="287"/>
        <v>417989.34842571541</v>
      </c>
      <c r="Q1398">
        <f>'slit correction'!O1400</f>
        <v>417989.34842571541</v>
      </c>
      <c r="R1398">
        <f>SUMPRODUCT(B$6:B$2053,Q$6:Q$2053,EXP(constants!B$7+constants!A$7*ABS(A$6:A$2053-A1398)))</f>
        <v>3124.2916316023425</v>
      </c>
      <c r="S1398">
        <f t="shared" si="282"/>
        <v>414865.05679411307</v>
      </c>
      <c r="T1398">
        <f t="shared" si="281"/>
        <v>414857.416682843</v>
      </c>
      <c r="AT1398">
        <f t="shared" si="283"/>
        <v>0.25562391678263646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27526.5</v>
      </c>
      <c r="D1399" s="2">
        <f>front!E1412-front!C1412</f>
        <v>60197.7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28065.719916020582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64175.188845930432</v>
      </c>
      <c r="H1399" s="4"/>
      <c r="I1399">
        <f t="shared" si="285"/>
        <v>425238.18054576643</v>
      </c>
      <c r="J1399">
        <f t="shared" si="286"/>
        <v>106958.64807655073</v>
      </c>
      <c r="M1399">
        <f>IF(front!E1412&gt;$M$2,I1399,J1399)</f>
        <v>425238.18054576643</v>
      </c>
      <c r="O1399">
        <f t="shared" si="287"/>
        <v>424167.59138977883</v>
      </c>
      <c r="Q1399">
        <f>'slit correction'!O1401</f>
        <v>424167.59138977883</v>
      </c>
      <c r="R1399">
        <f>SUMPRODUCT(B$6:B$2053,Q$6:Q$2053,EXP(constants!B$7+constants!A$7*ABS(A$6:A$2053-A1399)))</f>
        <v>3119.5853320308347</v>
      </c>
      <c r="S1399">
        <f t="shared" si="282"/>
        <v>421048.00605774799</v>
      </c>
      <c r="T1399">
        <f t="shared" si="281"/>
        <v>421040.36594647792</v>
      </c>
      <c r="AT1399">
        <f t="shared" si="283"/>
        <v>0.25152644557757264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27483.95</v>
      </c>
      <c r="D1400" s="2">
        <f>front!E1413-front!C1413</f>
        <v>60218.9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28020.541077924088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64199.672924378967</v>
      </c>
      <c r="H1400" s="4"/>
      <c r="I1400">
        <f t="shared" si="285"/>
        <v>424553.6526958195</v>
      </c>
      <c r="J1400">
        <f t="shared" si="286"/>
        <v>106999.45487396495</v>
      </c>
      <c r="M1400">
        <f>IF(front!E1413&gt;$M$2,I1400,J1400)</f>
        <v>424553.6526958195</v>
      </c>
      <c r="O1400">
        <f t="shared" si="287"/>
        <v>423483.0635398319</v>
      </c>
      <c r="Q1400">
        <f>'slit correction'!O1402</f>
        <v>423483.0635398319</v>
      </c>
      <c r="R1400">
        <f>SUMPRODUCT(B$6:B$2053,Q$6:Q$2053,EXP(constants!B$7+constants!A$7*ABS(A$6:A$2053-A1400)))</f>
        <v>3114.8205868088571</v>
      </c>
      <c r="S1400">
        <f t="shared" si="282"/>
        <v>420368.24295302306</v>
      </c>
      <c r="T1400">
        <f t="shared" si="281"/>
        <v>420360.60284175299</v>
      </c>
      <c r="AT1400">
        <f t="shared" si="283"/>
        <v>0.25202811045092333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27553.7</v>
      </c>
      <c r="D1401" s="2">
        <f>front!E1414-front!C1414</f>
        <v>60285.8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28094.603189779587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64276.975713802174</v>
      </c>
      <c r="H1401" s="4"/>
      <c r="I1401">
        <f t="shared" si="285"/>
        <v>425675.8059057513</v>
      </c>
      <c r="J1401">
        <f t="shared" si="286"/>
        <v>107128.29285633695</v>
      </c>
      <c r="M1401">
        <f>IF(front!E1414&gt;$M$2,I1401,J1401)</f>
        <v>425675.8059057513</v>
      </c>
      <c r="O1401">
        <f t="shared" si="287"/>
        <v>424605.2167497637</v>
      </c>
      <c r="Q1401">
        <f>'slit correction'!O1403</f>
        <v>424605.2167497637</v>
      </c>
      <c r="R1401">
        <f>SUMPRODUCT(B$6:B$2053,Q$6:Q$2053,EXP(constants!B$7+constants!A$7*ABS(A$6:A$2053-A1401)))</f>
        <v>3110.2026806568188</v>
      </c>
      <c r="S1401">
        <f t="shared" si="282"/>
        <v>421495.0140691069</v>
      </c>
      <c r="T1401">
        <f t="shared" ref="T1401:T1464" si="288">IF((S1401-$S$2)&gt;0,S1401-$S$2,0)</f>
        <v>421487.37395783683</v>
      </c>
      <c r="AT1401">
        <f t="shared" si="283"/>
        <v>0.25166638876360331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27991.34</v>
      </c>
      <c r="D1402" s="2">
        <f>front!E1415-front!C1415</f>
        <v>60145.5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28559.625119260421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64114.92776303646</v>
      </c>
      <c r="H1402" s="4"/>
      <c r="I1402">
        <f t="shared" si="285"/>
        <v>432721.59271606704</v>
      </c>
      <c r="J1402">
        <f t="shared" si="286"/>
        <v>106858.21293839411</v>
      </c>
      <c r="M1402">
        <f>IF(front!E1415&gt;$M$2,I1402,J1402)</f>
        <v>432721.59271606704</v>
      </c>
      <c r="O1402">
        <f t="shared" si="287"/>
        <v>431651.00356007944</v>
      </c>
      <c r="Q1402">
        <f>'slit correction'!O1404</f>
        <v>431651.00356007944</v>
      </c>
      <c r="R1402">
        <f>SUMPRODUCT(B$6:B$2053,Q$6:Q$2053,EXP(constants!B$7+constants!A$7*ABS(A$6:A$2053-A1402)))</f>
        <v>3105.526224420455</v>
      </c>
      <c r="S1402">
        <f t="shared" si="282"/>
        <v>428545.47733565897</v>
      </c>
      <c r="T1402">
        <f t="shared" si="288"/>
        <v>428537.8372243889</v>
      </c>
      <c r="AT1402">
        <f t="shared" si="283"/>
        <v>0.24694448979926403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28942.75</v>
      </c>
      <c r="D1403" s="2">
        <f>front!E1416-front!C1416</f>
        <v>60260.4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29572.484515360597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64247.618987452872</v>
      </c>
      <c r="H1403" s="4"/>
      <c r="I1403">
        <f t="shared" si="285"/>
        <v>448067.94720243331</v>
      </c>
      <c r="J1403">
        <f t="shared" si="286"/>
        <v>107079.36497908812</v>
      </c>
      <c r="M1403">
        <f>IF(front!E1416&gt;$M$2,I1403,J1403)</f>
        <v>448067.94720243331</v>
      </c>
      <c r="O1403">
        <f t="shared" si="287"/>
        <v>446997.3580464457</v>
      </c>
      <c r="Q1403">
        <f>'slit correction'!O1405</f>
        <v>446997.3580464457</v>
      </c>
      <c r="R1403">
        <f>SUMPRODUCT(B$6:B$2053,Q$6:Q$2053,EXP(constants!B$7+constants!A$7*ABS(A$6:A$2053-A1403)))</f>
        <v>3100.9834388264821</v>
      </c>
      <c r="S1403">
        <f t="shared" si="282"/>
        <v>443896.37460761925</v>
      </c>
      <c r="T1403">
        <f t="shared" si="288"/>
        <v>443888.73449634918</v>
      </c>
      <c r="AT1403">
        <f t="shared" si="283"/>
        <v>0.2389801940702323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29838.37</v>
      </c>
      <c r="D1404" s="2">
        <f>front!E1417-front!C1417</f>
        <v>60122.2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30528.330461191606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64088.041056096132</v>
      </c>
      <c r="H1404" s="4"/>
      <c r="I1404">
        <f t="shared" si="285"/>
        <v>462550.46153320617</v>
      </c>
      <c r="J1404">
        <f t="shared" si="286"/>
        <v>106813.40176016021</v>
      </c>
      <c r="M1404">
        <f>IF(front!E1417&gt;$M$2,I1404,J1404)</f>
        <v>462550.46153320617</v>
      </c>
      <c r="O1404">
        <f t="shared" si="287"/>
        <v>461479.87237721856</v>
      </c>
      <c r="Q1404">
        <f>'slit correction'!O1406</f>
        <v>461479.87237721856</v>
      </c>
      <c r="R1404">
        <f>SUMPRODUCT(B$6:B$2053,Q$6:Q$2053,EXP(constants!B$7+constants!A$7*ABS(A$6:A$2053-A1404)))</f>
        <v>3096.4550626843111</v>
      </c>
      <c r="S1404">
        <f t="shared" si="282"/>
        <v>458383.41731453425</v>
      </c>
      <c r="T1404">
        <f t="shared" si="288"/>
        <v>458375.77720326418</v>
      </c>
      <c r="AT1404">
        <f t="shared" si="283"/>
        <v>0.23092270064137024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30394.480000000003</v>
      </c>
      <c r="D1405" s="2">
        <f>front!E1418-front!C1418</f>
        <v>60189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31122.989333622976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64165.142852725112</v>
      </c>
      <c r="H1405" s="4"/>
      <c r="I1405">
        <f t="shared" si="285"/>
        <v>471560.444448833</v>
      </c>
      <c r="J1405">
        <f t="shared" si="286"/>
        <v>106941.90475454186</v>
      </c>
      <c r="M1405">
        <f>IF(front!E1418&gt;$M$2,I1405,J1405)</f>
        <v>471560.444448833</v>
      </c>
      <c r="O1405">
        <f t="shared" si="287"/>
        <v>470489.8552928454</v>
      </c>
      <c r="Q1405">
        <f>'slit correction'!O1407</f>
        <v>470489.8552928454</v>
      </c>
      <c r="R1405">
        <f>SUMPRODUCT(B$6:B$2053,Q$6:Q$2053,EXP(constants!B$7+constants!A$7*ABS(A$6:A$2053-A1405)))</f>
        <v>3091.8246150182026</v>
      </c>
      <c r="S1405">
        <f t="shared" si="282"/>
        <v>467398.03067782719</v>
      </c>
      <c r="T1405">
        <f t="shared" si="288"/>
        <v>467390.39056655712</v>
      </c>
      <c r="AT1405">
        <f t="shared" si="283"/>
        <v>0.22678302646766138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30504.679999999997</v>
      </c>
      <c r="D1406" s="2">
        <f>front!E1419-front!C1419</f>
        <v>60212.7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31240.932944972799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64192.511870426322</v>
      </c>
      <c r="H1406" s="4"/>
      <c r="I1406">
        <f t="shared" si="285"/>
        <v>473347.4688632242</v>
      </c>
      <c r="J1406">
        <f t="shared" si="286"/>
        <v>106987.51978404386</v>
      </c>
      <c r="M1406">
        <f>IF(front!E1419&gt;$M$2,I1406,J1406)</f>
        <v>473347.4688632242</v>
      </c>
      <c r="O1406">
        <f t="shared" si="287"/>
        <v>472276.8797072366</v>
      </c>
      <c r="Q1406">
        <f>'slit correction'!O1408</f>
        <v>472276.8797072366</v>
      </c>
      <c r="R1406">
        <f>SUMPRODUCT(B$6:B$2053,Q$6:Q$2053,EXP(constants!B$7+constants!A$7*ABS(A$6:A$2053-A1406)))</f>
        <v>3087.2789508895726</v>
      </c>
      <c r="S1406">
        <f t="shared" si="282"/>
        <v>469189.600756347</v>
      </c>
      <c r="T1406">
        <f t="shared" si="288"/>
        <v>469181.96064507694</v>
      </c>
      <c r="AT1406">
        <f t="shared" si="283"/>
        <v>0.22602322146346657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30300.469999999998</v>
      </c>
      <c r="D1407" s="2">
        <f>front!E1420-front!C1420</f>
        <v>60298.7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31022.400736478314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64291.888583721942</v>
      </c>
      <c r="H1407" s="4"/>
      <c r="I1407">
        <f t="shared" si="285"/>
        <v>470036.37479512597</v>
      </c>
      <c r="J1407">
        <f t="shared" si="286"/>
        <v>107153.14763953658</v>
      </c>
      <c r="M1407">
        <f>IF(front!E1420&gt;$M$2,I1407,J1407)</f>
        <v>470036.37479512597</v>
      </c>
      <c r="O1407">
        <f t="shared" si="287"/>
        <v>468965.78563913837</v>
      </c>
      <c r="Q1407">
        <f>'slit correction'!O1409</f>
        <v>468965.78563913837</v>
      </c>
      <c r="R1407">
        <f>SUMPRODUCT(B$6:B$2053,Q$6:Q$2053,EXP(constants!B$7+constants!A$7*ABS(A$6:A$2053-A1407)))</f>
        <v>3082.6165557797694</v>
      </c>
      <c r="S1407">
        <f t="shared" si="282"/>
        <v>465883.1690833586</v>
      </c>
      <c r="T1407">
        <f t="shared" si="288"/>
        <v>465875.52897208853</v>
      </c>
      <c r="AT1407">
        <f t="shared" si="283"/>
        <v>0.22796777735816989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30082.749999999996</v>
      </c>
      <c r="D1408" s="2">
        <f>front!E1421-front!C1421</f>
        <v>60256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30789.541956254943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64242.53445551543</v>
      </c>
      <c r="H1408" s="4"/>
      <c r="I1408">
        <f t="shared" si="285"/>
        <v>466508.21145840827</v>
      </c>
      <c r="J1408">
        <f t="shared" si="286"/>
        <v>107070.89075919238</v>
      </c>
      <c r="M1408">
        <f>IF(front!E1421&gt;$M$2,I1408,J1408)</f>
        <v>466508.21145840827</v>
      </c>
      <c r="O1408">
        <f t="shared" si="287"/>
        <v>465437.62230242067</v>
      </c>
      <c r="Q1408">
        <f>'slit correction'!O1410</f>
        <v>465437.62230242067</v>
      </c>
      <c r="R1408">
        <f>SUMPRODUCT(B$6:B$2053,Q$6:Q$2053,EXP(constants!B$7+constants!A$7*ABS(A$6:A$2053-A1408)))</f>
        <v>3078.0398751591747</v>
      </c>
      <c r="S1408">
        <f t="shared" si="282"/>
        <v>462359.58242726151</v>
      </c>
      <c r="T1408">
        <f t="shared" si="288"/>
        <v>462351.94231599144</v>
      </c>
      <c r="AT1408">
        <f t="shared" si="283"/>
        <v>0.22951555434461698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29780.449999999997</v>
      </c>
      <c r="D1409" s="2">
        <f>front!E1422-front!C1422</f>
        <v>60262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30466.446246348649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64249.467972798753</v>
      </c>
      <c r="H1409" s="4"/>
      <c r="I1409">
        <f t="shared" si="285"/>
        <v>461612.82191437349</v>
      </c>
      <c r="J1409">
        <f t="shared" si="286"/>
        <v>107082.44662133126</v>
      </c>
      <c r="M1409">
        <f>IF(front!E1422&gt;$M$2,I1409,J1409)</f>
        <v>461612.82191437349</v>
      </c>
      <c r="O1409">
        <f t="shared" si="287"/>
        <v>460542.23275838589</v>
      </c>
      <c r="Q1409">
        <f>'slit correction'!O1411</f>
        <v>460542.23275838589</v>
      </c>
      <c r="R1409">
        <f>SUMPRODUCT(B$6:B$2053,Q$6:Q$2053,EXP(constants!B$7+constants!A$7*ABS(A$6:A$2053-A1409)))</f>
        <v>3073.352130259043</v>
      </c>
      <c r="S1409">
        <f t="shared" si="282"/>
        <v>457468.88062812685</v>
      </c>
      <c r="T1409">
        <f t="shared" si="288"/>
        <v>457461.24051685678</v>
      </c>
      <c r="AT1409">
        <f t="shared" si="283"/>
        <v>0.23197459329063963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29322.25</v>
      </c>
      <c r="D1410" s="2">
        <f>front!E1423-front!C1423</f>
        <v>60197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29977.22356504442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64174.380510727031</v>
      </c>
      <c r="H1410" s="4"/>
      <c r="I1410">
        <f t="shared" si="285"/>
        <v>454200.35704612761</v>
      </c>
      <c r="J1410">
        <f t="shared" si="286"/>
        <v>106957.30085121172</v>
      </c>
      <c r="M1410">
        <f>IF(front!E1423&gt;$M$2,I1410,J1410)</f>
        <v>454200.35704612761</v>
      </c>
      <c r="O1410">
        <f t="shared" si="287"/>
        <v>453129.76789014001</v>
      </c>
      <c r="Q1410">
        <f>'slit correction'!O1412</f>
        <v>453129.76789014001</v>
      </c>
      <c r="R1410">
        <f>SUMPRODUCT(B$6:B$2053,Q$6:Q$2053,EXP(constants!B$7+constants!A$7*ABS(A$6:A$2053-A1410)))</f>
        <v>3068.7589521908576</v>
      </c>
      <c r="S1410">
        <f t="shared" si="282"/>
        <v>450061.00893794914</v>
      </c>
      <c r="T1410">
        <f t="shared" si="288"/>
        <v>450053.36882667907</v>
      </c>
      <c r="AT1410">
        <f t="shared" si="283"/>
        <v>0.23548484538146097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28950.400000000001</v>
      </c>
      <c r="D1411" s="2">
        <f>front!E1424-front!C1424</f>
        <v>60214.6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29580.63920316461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64194.706332750429</v>
      </c>
      <c r="H1411" s="4"/>
      <c r="I1411">
        <f t="shared" si="285"/>
        <v>448191.50307825167</v>
      </c>
      <c r="J1411">
        <f t="shared" si="286"/>
        <v>106991.17722125072</v>
      </c>
      <c r="M1411">
        <f>IF(front!E1424&gt;$M$2,I1411,J1411)</f>
        <v>448191.50307825167</v>
      </c>
      <c r="O1411">
        <f t="shared" si="287"/>
        <v>447120.91392226407</v>
      </c>
      <c r="Q1411">
        <f>'slit correction'!O1413</f>
        <v>447120.91392226407</v>
      </c>
      <c r="R1411">
        <f>SUMPRODUCT(B$6:B$2053,Q$6:Q$2053,EXP(constants!B$7+constants!A$7*ABS(A$6:A$2053-A1411)))</f>
        <v>3064.1676976111694</v>
      </c>
      <c r="S1411">
        <f t="shared" si="282"/>
        <v>444056.74622465292</v>
      </c>
      <c r="T1411">
        <f t="shared" si="288"/>
        <v>444049.10611338285</v>
      </c>
      <c r="AT1411">
        <f t="shared" si="283"/>
        <v>0.23871754927618669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28692.030000000002</v>
      </c>
      <c r="D1412" s="2">
        <f>front!E1425-front!C1425</f>
        <v>60257.2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29305.317162463045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64243.921120201128</v>
      </c>
      <c r="H1412" s="4"/>
      <c r="I1412">
        <f t="shared" si="285"/>
        <v>444019.95700701588</v>
      </c>
      <c r="J1412">
        <f t="shared" si="286"/>
        <v>107073.20186700187</v>
      </c>
      <c r="M1412">
        <f>IF(front!E1425&gt;$M$2,I1412,J1412)</f>
        <v>444019.95700701588</v>
      </c>
      <c r="O1412">
        <f t="shared" si="287"/>
        <v>442949.36785102828</v>
      </c>
      <c r="Q1412">
        <f>'slit correction'!O1414</f>
        <v>442949.36785102828</v>
      </c>
      <c r="R1412">
        <f>SUMPRODUCT(B$6:B$2053,Q$6:Q$2053,EXP(constants!B$7+constants!A$7*ABS(A$6:A$2053-A1412)))</f>
        <v>3059.4840572439621</v>
      </c>
      <c r="S1412">
        <f t="shared" si="282"/>
        <v>439889.88379378431</v>
      </c>
      <c r="T1412">
        <f t="shared" si="288"/>
        <v>439882.24368251424</v>
      </c>
      <c r="AT1412">
        <f t="shared" si="283"/>
        <v>0.24114502102280513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28620.15</v>
      </c>
      <c r="D1413" s="2">
        <f>front!E1426-front!C1426</f>
        <v>60275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29228.755213529046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64264.492259438201</v>
      </c>
      <c r="H1413" s="4"/>
      <c r="I1413">
        <f t="shared" si="285"/>
        <v>442859.9274777128</v>
      </c>
      <c r="J1413">
        <f t="shared" si="286"/>
        <v>107107.48709906367</v>
      </c>
      <c r="M1413">
        <f>IF(front!E1426&gt;$M$2,I1413,J1413)</f>
        <v>442859.9274777128</v>
      </c>
      <c r="O1413">
        <f t="shared" si="287"/>
        <v>441789.3383217252</v>
      </c>
      <c r="Q1413">
        <f>'slit correction'!O1415</f>
        <v>441789.3383217252</v>
      </c>
      <c r="R1413">
        <f>SUMPRODUCT(B$6:B$2053,Q$6:Q$2053,EXP(constants!B$7+constants!A$7*ABS(A$6:A$2053-A1413)))</f>
        <v>3054.9131161013925</v>
      </c>
      <c r="S1413">
        <f t="shared" si="282"/>
        <v>438734.42520562379</v>
      </c>
      <c r="T1413">
        <f t="shared" si="288"/>
        <v>438726.78509435372</v>
      </c>
      <c r="AT1413">
        <f t="shared" si="283"/>
        <v>0.24185409528716936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29130.719999999998</v>
      </c>
      <c r="D1414" s="2">
        <f>front!E1427-front!C1427</f>
        <v>60182.1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29772.904010523755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64157.17604895305</v>
      </c>
      <c r="H1414" s="4"/>
      <c r="I1414">
        <f t="shared" si="285"/>
        <v>451104.60622005688</v>
      </c>
      <c r="J1414">
        <f t="shared" si="286"/>
        <v>106928.62674825508</v>
      </c>
      <c r="M1414">
        <f>IF(front!E1427&gt;$M$2,I1414,J1414)</f>
        <v>451104.60622005688</v>
      </c>
      <c r="O1414">
        <f t="shared" si="287"/>
        <v>450034.01706406928</v>
      </c>
      <c r="Q1414">
        <f>'slit correction'!O1416</f>
        <v>450034.01706406928</v>
      </c>
      <c r="R1414">
        <f>SUMPRODUCT(B$6:B$2053,Q$6:Q$2053,EXP(constants!B$7+constants!A$7*ABS(A$6:A$2053-A1414)))</f>
        <v>3050.2548810645662</v>
      </c>
      <c r="S1414">
        <f t="shared" si="282"/>
        <v>446983.7621830047</v>
      </c>
      <c r="T1414">
        <f t="shared" si="288"/>
        <v>446976.12207173463</v>
      </c>
      <c r="AT1414">
        <f t="shared" si="283"/>
        <v>0.23703731966792063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29756.35</v>
      </c>
      <c r="D1415" s="2">
        <f>front!E1428-front!C1428</f>
        <v>60264.3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30440.699593349265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64252.125949687979</v>
      </c>
      <c r="H1415" s="4"/>
      <c r="I1415">
        <f t="shared" si="285"/>
        <v>461222.72111135256</v>
      </c>
      <c r="J1415">
        <f t="shared" si="286"/>
        <v>107086.8765828133</v>
      </c>
      <c r="M1415">
        <f>IF(front!E1428&gt;$M$2,I1415,J1415)</f>
        <v>461222.72111135256</v>
      </c>
      <c r="O1415">
        <f t="shared" si="287"/>
        <v>460152.13195536495</v>
      </c>
      <c r="Q1415">
        <f>'slit correction'!O1417</f>
        <v>460152.13195536495</v>
      </c>
      <c r="R1415">
        <f>SUMPRODUCT(B$6:B$2053,Q$6:Q$2053,EXP(constants!B$7+constants!A$7*ABS(A$6:A$2053-A1415)))</f>
        <v>3045.6988860717829</v>
      </c>
      <c r="S1415">
        <f t="shared" ref="S1415:S1478" si="289">Q1415-R1415</f>
        <v>457106.43306929315</v>
      </c>
      <c r="T1415">
        <f t="shared" si="288"/>
        <v>457098.79295802308</v>
      </c>
      <c r="AT1415">
        <f t="shared" ref="AT1415:AT1478" si="290">J1415/I1415</f>
        <v>0.23218040153091118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30261.230000000003</v>
      </c>
      <c r="D1416" s="2">
        <f>front!E1429-front!C1429</f>
        <v>60240.5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30980.422267323102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64224.625108172761</v>
      </c>
      <c r="H1416" s="4"/>
      <c r="I1416">
        <f t="shared" si="285"/>
        <v>469400.33738368336</v>
      </c>
      <c r="J1416">
        <f t="shared" si="286"/>
        <v>107041.0418469546</v>
      </c>
      <c r="M1416">
        <f>IF(front!E1429&gt;$M$2,I1416,J1416)</f>
        <v>469400.33738368336</v>
      </c>
      <c r="O1416">
        <f t="shared" si="287"/>
        <v>468329.74822769576</v>
      </c>
      <c r="Q1416">
        <f>'slit correction'!O1418</f>
        <v>468329.74822769576</v>
      </c>
      <c r="R1416">
        <f>SUMPRODUCT(B$6:B$2053,Q$6:Q$2053,EXP(constants!B$7+constants!A$7*ABS(A$6:A$2053-A1416)))</f>
        <v>3041.0328192699435</v>
      </c>
      <c r="S1416">
        <f t="shared" si="289"/>
        <v>465288.71540842584</v>
      </c>
      <c r="T1416">
        <f t="shared" si="288"/>
        <v>465281.07529715577</v>
      </c>
      <c r="AT1416">
        <f t="shared" si="290"/>
        <v>0.22803784599639149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30637.279999999999</v>
      </c>
      <c r="D1417" s="2">
        <f>front!E1430-front!C1430</f>
        <v>60247.1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31382.896466852453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64232.25062981747</v>
      </c>
      <c r="H1417" s="4"/>
      <c r="I1417">
        <f t="shared" si="285"/>
        <v>475498.43131594628</v>
      </c>
      <c r="J1417">
        <f t="shared" si="286"/>
        <v>107053.75104969578</v>
      </c>
      <c r="M1417">
        <f>IF(front!E1430&gt;$M$2,I1417,J1417)</f>
        <v>475498.43131594628</v>
      </c>
      <c r="O1417">
        <f t="shared" si="287"/>
        <v>474427.84215995867</v>
      </c>
      <c r="Q1417">
        <f>'slit correction'!O1419</f>
        <v>474427.84215995867</v>
      </c>
      <c r="R1417">
        <f>SUMPRODUCT(B$6:B$2053,Q$6:Q$2053,EXP(constants!B$7+constants!A$7*ABS(A$6:A$2053-A1417)))</f>
        <v>3036.4461590048477</v>
      </c>
      <c r="S1417">
        <f t="shared" si="289"/>
        <v>471391.3960009538</v>
      </c>
      <c r="T1417">
        <f t="shared" si="288"/>
        <v>471383.75588968373</v>
      </c>
      <c r="AT1417">
        <f t="shared" si="290"/>
        <v>0.22514007197336813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30926.440000000002</v>
      </c>
      <c r="D1418" s="2">
        <f>front!E1431-front!C1431</f>
        <v>60191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31692.649323373906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64167.452188214753</v>
      </c>
      <c r="H1418" s="4"/>
      <c r="I1418">
        <f t="shared" si="285"/>
        <v>480191.65641475614</v>
      </c>
      <c r="J1418">
        <f t="shared" si="286"/>
        <v>106945.75364702458</v>
      </c>
      <c r="M1418">
        <f>IF(front!E1431&gt;$M$2,I1418,J1418)</f>
        <v>480191.65641475614</v>
      </c>
      <c r="O1418">
        <f t="shared" si="287"/>
        <v>479121.06725876854</v>
      </c>
      <c r="Q1418">
        <f>'slit correction'!O1420</f>
        <v>479121.06725876854</v>
      </c>
      <c r="R1418">
        <f>SUMPRODUCT(B$6:B$2053,Q$6:Q$2053,EXP(constants!B$7+constants!A$7*ABS(A$6:A$2053-A1418)))</f>
        <v>3031.8315622001737</v>
      </c>
      <c r="S1418">
        <f t="shared" si="289"/>
        <v>476089.23569656839</v>
      </c>
      <c r="T1418">
        <f t="shared" si="288"/>
        <v>476081.59558529832</v>
      </c>
      <c r="AT1418">
        <f t="shared" si="290"/>
        <v>0.22271472696029579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31101.03</v>
      </c>
      <c r="D1419" s="2">
        <f>front!E1432-front!C1432</f>
        <v>60285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31879.788450042834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64276.050959207285</v>
      </c>
      <c r="H1419" s="4"/>
      <c r="I1419">
        <f t="shared" si="285"/>
        <v>483027.09772792173</v>
      </c>
      <c r="J1419">
        <f t="shared" si="286"/>
        <v>107126.75159867881</v>
      </c>
      <c r="M1419">
        <f>IF(front!E1432&gt;$M$2,I1419,J1419)</f>
        <v>483027.09772792173</v>
      </c>
      <c r="O1419">
        <f t="shared" si="287"/>
        <v>481956.50857193413</v>
      </c>
      <c r="Q1419">
        <f>'slit correction'!O1421</f>
        <v>481956.50857193413</v>
      </c>
      <c r="R1419">
        <f>SUMPRODUCT(B$6:B$2053,Q$6:Q$2053,EXP(constants!B$7+constants!A$7*ABS(A$6:A$2053-A1419)))</f>
        <v>3027.0808781003179</v>
      </c>
      <c r="S1419">
        <f t="shared" si="289"/>
        <v>478929.42769383383</v>
      </c>
      <c r="T1419">
        <f t="shared" si="288"/>
        <v>478921.78758256376</v>
      </c>
      <c r="AT1419">
        <f t="shared" si="290"/>
        <v>0.22178207413742426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31284.67</v>
      </c>
      <c r="D1420" s="2">
        <f>front!E1433-front!C1433</f>
        <v>60262.1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32076.721999339952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64249.583535528232</v>
      </c>
      <c r="H1420" s="4"/>
      <c r="I1420">
        <f t="shared" si="285"/>
        <v>486010.93938393868</v>
      </c>
      <c r="J1420">
        <f t="shared" si="286"/>
        <v>107082.6392258804</v>
      </c>
      <c r="M1420">
        <f>IF(front!E1433&gt;$M$2,I1420,J1420)</f>
        <v>486010.93938393868</v>
      </c>
      <c r="O1420">
        <f t="shared" si="287"/>
        <v>484940.35022795107</v>
      </c>
      <c r="Q1420">
        <f>'slit correction'!O1422</f>
        <v>484940.35022795107</v>
      </c>
      <c r="R1420">
        <f>SUMPRODUCT(B$6:B$2053,Q$6:Q$2053,EXP(constants!B$7+constants!A$7*ABS(A$6:A$2053-A1420)))</f>
        <v>3022.3931690725049</v>
      </c>
      <c r="S1420">
        <f t="shared" si="289"/>
        <v>481917.95705887856</v>
      </c>
      <c r="T1420">
        <f t="shared" si="288"/>
        <v>481910.31694760849</v>
      </c>
      <c r="AT1420">
        <f t="shared" si="290"/>
        <v>0.22032968920744253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31160.68</v>
      </c>
      <c r="D1421" s="2">
        <f>front!E1434-front!C1434</f>
        <v>60227.1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31943.745900437254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64209.144780314688</v>
      </c>
      <c r="H1421" s="4"/>
      <c r="I1421">
        <f t="shared" si="285"/>
        <v>483996.15000662504</v>
      </c>
      <c r="J1421">
        <f t="shared" si="286"/>
        <v>107015.24130052447</v>
      </c>
      <c r="M1421">
        <f>IF(front!E1434&gt;$M$2,I1421,J1421)</f>
        <v>483996.15000662504</v>
      </c>
      <c r="O1421">
        <f t="shared" si="287"/>
        <v>482925.56085063744</v>
      </c>
      <c r="Q1421">
        <f>'slit correction'!O1423</f>
        <v>482925.56085063744</v>
      </c>
      <c r="R1421">
        <f>SUMPRODUCT(B$6:B$2053,Q$6:Q$2053,EXP(constants!B$7+constants!A$7*ABS(A$6:A$2053-A1421)))</f>
        <v>3017.5591990873859</v>
      </c>
      <c r="S1421">
        <f t="shared" si="289"/>
        <v>479908.00165155006</v>
      </c>
      <c r="T1421">
        <f t="shared" si="288"/>
        <v>479900.36154027999</v>
      </c>
      <c r="AT1421">
        <f t="shared" si="290"/>
        <v>0.22110762926328986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30890.53</v>
      </c>
      <c r="D1422" s="2">
        <f>front!E1435-front!C1435</f>
        <v>60248.1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31654.16898186141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64233.406062817019</v>
      </c>
      <c r="H1422" s="4"/>
      <c r="I1422">
        <f t="shared" si="285"/>
        <v>479608.62093729409</v>
      </c>
      <c r="J1422">
        <f t="shared" si="286"/>
        <v>107055.6767713617</v>
      </c>
      <c r="M1422">
        <f>IF(front!E1435&gt;$M$2,I1422,J1422)</f>
        <v>479608.62093729409</v>
      </c>
      <c r="O1422">
        <f t="shared" si="287"/>
        <v>478538.03178130649</v>
      </c>
      <c r="Q1422">
        <f>'slit correction'!O1424</f>
        <v>478538.03178130649</v>
      </c>
      <c r="R1422">
        <f>SUMPRODUCT(B$6:B$2053,Q$6:Q$2053,EXP(constants!B$7+constants!A$7*ABS(A$6:A$2053-A1422)))</f>
        <v>3012.7873280849667</v>
      </c>
      <c r="S1422">
        <f t="shared" si="289"/>
        <v>475525.2444532215</v>
      </c>
      <c r="T1422">
        <f t="shared" si="288"/>
        <v>475517.60434195143</v>
      </c>
      <c r="AT1422">
        <f t="shared" si="290"/>
        <v>0.22321466316044095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30419.919999999998</v>
      </c>
      <c r="D1423" s="2">
        <f>front!E1436-front!C1436</f>
        <v>60156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31150.213895998266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64127.046387243012</v>
      </c>
      <c r="H1423" s="4"/>
      <c r="I1423">
        <f t="shared" ref="I1423:I1486" si="292">F1423*1000/I$2</f>
        <v>471972.93781815557</v>
      </c>
      <c r="J1423">
        <f t="shared" ref="J1423:J1486" si="293">G1423*1000/J$2</f>
        <v>106878.41064540502</v>
      </c>
      <c r="M1423">
        <f>IF(front!E1436&gt;$M$2,I1423,J1423)</f>
        <v>471972.93781815557</v>
      </c>
      <c r="O1423">
        <f t="shared" si="287"/>
        <v>470902.34866216796</v>
      </c>
      <c r="Q1423">
        <f>'slit correction'!O1425</f>
        <v>470902.34866216796</v>
      </c>
      <c r="R1423">
        <f>SUMPRODUCT(B$6:B$2053,Q$6:Q$2053,EXP(constants!B$7+constants!A$7*ABS(A$6:A$2053-A1423)))</f>
        <v>3007.9788023679303</v>
      </c>
      <c r="S1423">
        <f t="shared" si="289"/>
        <v>467894.36985980003</v>
      </c>
      <c r="T1423">
        <f t="shared" si="288"/>
        <v>467886.72974852996</v>
      </c>
      <c r="AT1423">
        <f t="shared" si="290"/>
        <v>0.22645029424670901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29567.03</v>
      </c>
      <c r="D1424" s="2">
        <f>front!E1437-front!C1437</f>
        <v>60109.7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30238.501849496035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64073.619738485693</v>
      </c>
      <c r="H1424" s="4"/>
      <c r="I1424">
        <f t="shared" si="292"/>
        <v>458159.11893175816</v>
      </c>
      <c r="J1424">
        <f t="shared" si="293"/>
        <v>106789.36623080949</v>
      </c>
      <c r="M1424">
        <f>IF(front!E1437&gt;$M$2,I1424,J1424)</f>
        <v>458159.11893175816</v>
      </c>
      <c r="O1424">
        <f t="shared" si="287"/>
        <v>457088.52977577056</v>
      </c>
      <c r="Q1424">
        <f>'slit correction'!O1426</f>
        <v>457088.52977577056</v>
      </c>
      <c r="R1424">
        <f>SUMPRODUCT(B$6:B$2053,Q$6:Q$2053,EXP(constants!B$7+constants!A$7*ABS(A$6:A$2053-A1424)))</f>
        <v>3003.0351166264995</v>
      </c>
      <c r="S1424">
        <f t="shared" si="289"/>
        <v>454085.49465914408</v>
      </c>
      <c r="T1424">
        <f t="shared" si="288"/>
        <v>454077.85454787401</v>
      </c>
      <c r="AT1424">
        <f t="shared" si="290"/>
        <v>0.23308357690183953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28877.9</v>
      </c>
      <c r="D1425" s="2">
        <f>front!E1438-front!C1438</f>
        <v>60243.7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29503.362974420179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64228.322257910688</v>
      </c>
      <c r="H1425" s="4"/>
      <c r="I1425">
        <f t="shared" si="292"/>
        <v>447020.65112757846</v>
      </c>
      <c r="J1425">
        <f t="shared" si="293"/>
        <v>107047.20376318449</v>
      </c>
      <c r="M1425">
        <f>IF(front!E1438&gt;$M$2,I1425,J1425)</f>
        <v>447020.65112757846</v>
      </c>
      <c r="O1425">
        <f t="shared" si="287"/>
        <v>445950.06197159085</v>
      </c>
      <c r="Q1425">
        <f>'slit correction'!O1427</f>
        <v>445950.06197159085</v>
      </c>
      <c r="R1425">
        <f>SUMPRODUCT(B$6:B$2053,Q$6:Q$2053,EXP(constants!B$7+constants!A$7*ABS(A$6:A$2053-A1425)))</f>
        <v>2998.1837926319317</v>
      </c>
      <c r="S1425">
        <f t="shared" si="289"/>
        <v>442951.8781789589</v>
      </c>
      <c r="T1425">
        <f t="shared" si="288"/>
        <v>442944.23806768883</v>
      </c>
      <c r="AT1425">
        <f t="shared" si="290"/>
        <v>0.23946813976751494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28575.8</v>
      </c>
      <c r="D1426" s="2">
        <f>front!E1439-front!C1439</f>
        <v>60175.4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29181.523888549978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64149.440764946528</v>
      </c>
      <c r="H1426" s="4"/>
      <c r="I1426">
        <f t="shared" si="292"/>
        <v>442144.30134166637</v>
      </c>
      <c r="J1426">
        <f t="shared" si="293"/>
        <v>106915.73460824421</v>
      </c>
      <c r="M1426">
        <f>IF(front!E1439&gt;$M$2,I1426,J1426)</f>
        <v>442144.30134166637</v>
      </c>
      <c r="O1426">
        <f t="shared" si="287"/>
        <v>441073.71218567877</v>
      </c>
      <c r="Q1426">
        <f>'slit correction'!O1428</f>
        <v>441073.71218567877</v>
      </c>
      <c r="R1426">
        <f>SUMPRODUCT(B$6:B$2053,Q$6:Q$2053,EXP(constants!B$7+constants!A$7*ABS(A$6:A$2053-A1426)))</f>
        <v>2993.2238185916226</v>
      </c>
      <c r="S1426">
        <f t="shared" si="289"/>
        <v>438080.48836708715</v>
      </c>
      <c r="T1426">
        <f t="shared" si="288"/>
        <v>438072.84825581708</v>
      </c>
      <c r="AT1426">
        <f t="shared" si="290"/>
        <v>0.24181185708786332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28558.079999999998</v>
      </c>
      <c r="D1427" s="2">
        <f>front!E1440-front!C1440</f>
        <v>60315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29162.654246423495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64310.735225635566</v>
      </c>
      <c r="H1427" s="4"/>
      <c r="I1427">
        <f t="shared" si="292"/>
        <v>441858.39767308324</v>
      </c>
      <c r="J1427">
        <f t="shared" si="293"/>
        <v>107184.55870939262</v>
      </c>
      <c r="M1427">
        <f>IF(front!E1440&gt;$M$2,I1427,J1427)</f>
        <v>441858.39767308324</v>
      </c>
      <c r="O1427">
        <f t="shared" si="287"/>
        <v>440787.80851709563</v>
      </c>
      <c r="Q1427">
        <f>'slit correction'!O1429</f>
        <v>440787.80851709563</v>
      </c>
      <c r="R1427">
        <f>SUMPRODUCT(B$6:B$2053,Q$6:Q$2053,EXP(constants!B$7+constants!A$7*ABS(A$6:A$2053-A1427)))</f>
        <v>2988.3736501035396</v>
      </c>
      <c r="S1427">
        <f t="shared" si="289"/>
        <v>437799.43486699212</v>
      </c>
      <c r="T1427">
        <f t="shared" si="288"/>
        <v>437791.79475572205</v>
      </c>
      <c r="AT1427">
        <f t="shared" si="290"/>
        <v>0.24257671524146296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28967.600000000002</v>
      </c>
      <c r="D1428" s="2">
        <f>front!E1441-front!C1441</f>
        <v>60278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29598.974540423151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64267.959727029134</v>
      </c>
      <c r="H1428" s="4"/>
      <c r="I1428">
        <f t="shared" si="292"/>
        <v>448469.31121853262</v>
      </c>
      <c r="J1428">
        <f t="shared" si="293"/>
        <v>107113.26621171524</v>
      </c>
      <c r="M1428">
        <f>IF(front!E1441&gt;$M$2,I1428,J1428)</f>
        <v>448469.31121853262</v>
      </c>
      <c r="O1428">
        <f t="shared" si="287"/>
        <v>447398.72206254501</v>
      </c>
      <c r="Q1428">
        <f>'slit correction'!O1430</f>
        <v>447398.72206254501</v>
      </c>
      <c r="R1428">
        <f>SUMPRODUCT(B$6:B$2053,Q$6:Q$2053,EXP(constants!B$7+constants!A$7*ABS(A$6:A$2053-A1428)))</f>
        <v>2983.5258953837651</v>
      </c>
      <c r="S1428">
        <f t="shared" si="289"/>
        <v>444415.19616716122</v>
      </c>
      <c r="T1428">
        <f t="shared" si="288"/>
        <v>444407.55605589115</v>
      </c>
      <c r="AT1428">
        <f t="shared" si="290"/>
        <v>0.23884190853701578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29355.47</v>
      </c>
      <c r="D1429" s="2">
        <f>front!E1442-front!C1442</f>
        <v>60299.9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30012.672551505759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64293.27594271113</v>
      </c>
      <c r="H1429" s="4"/>
      <c r="I1429">
        <f t="shared" si="292"/>
        <v>454737.46290160244</v>
      </c>
      <c r="J1429">
        <f t="shared" si="293"/>
        <v>107155.45990451855</v>
      </c>
      <c r="M1429">
        <f>IF(front!E1442&gt;$M$2,I1429,J1429)</f>
        <v>454737.46290160244</v>
      </c>
      <c r="O1429">
        <f t="shared" si="287"/>
        <v>453666.87374561484</v>
      </c>
      <c r="Q1429">
        <f>'slit correction'!O1431</f>
        <v>453666.87374561484</v>
      </c>
      <c r="R1429">
        <f>SUMPRODUCT(B$6:B$2053,Q$6:Q$2053,EXP(constants!B$7+constants!A$7*ABS(A$6:A$2053-A1429)))</f>
        <v>2978.565302875937</v>
      </c>
      <c r="S1429">
        <f t="shared" si="289"/>
        <v>450688.3084427389</v>
      </c>
      <c r="T1429">
        <f t="shared" si="288"/>
        <v>450680.66833146883</v>
      </c>
      <c r="AT1429">
        <f t="shared" si="290"/>
        <v>0.23564247207779579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29628.76</v>
      </c>
      <c r="D1430" s="2">
        <f>front!E1443-front!C1443</f>
        <v>60262.3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30304.419536490834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64249.814661391953</v>
      </c>
      <c r="H1430" s="4"/>
      <c r="I1430">
        <f t="shared" si="292"/>
        <v>459157.87176501268</v>
      </c>
      <c r="J1430">
        <f t="shared" si="293"/>
        <v>107083.02443565325</v>
      </c>
      <c r="M1430">
        <f>IF(front!E1443&gt;$M$2,I1430,J1430)</f>
        <v>459157.87176501268</v>
      </c>
      <c r="O1430">
        <f t="shared" si="287"/>
        <v>458087.28260902507</v>
      </c>
      <c r="Q1430">
        <f>'slit correction'!O1432</f>
        <v>458087.28260902507</v>
      </c>
      <c r="R1430">
        <f>SUMPRODUCT(B$6:B$2053,Q$6:Q$2053,EXP(constants!B$7+constants!A$7*ABS(A$6:A$2053-A1430)))</f>
        <v>2973.6972646263384</v>
      </c>
      <c r="S1430">
        <f t="shared" si="289"/>
        <v>455113.58534439874</v>
      </c>
      <c r="T1430">
        <f t="shared" si="288"/>
        <v>455105.94523312867</v>
      </c>
      <c r="AT1430">
        <f t="shared" si="290"/>
        <v>0.23321613549610684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29942.67</v>
      </c>
      <c r="D1431" s="2">
        <f>front!E1444-front!C1444</f>
        <v>60210.8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30639.793205550894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64190.317455965363</v>
      </c>
      <c r="H1431" s="4"/>
      <c r="I1431">
        <f t="shared" si="292"/>
        <v>464239.29099319538</v>
      </c>
      <c r="J1431">
        <f t="shared" si="293"/>
        <v>106983.86242660893</v>
      </c>
      <c r="M1431">
        <f>IF(front!E1444&gt;$M$2,I1431,J1431)</f>
        <v>464239.29099319538</v>
      </c>
      <c r="O1431">
        <f t="shared" si="287"/>
        <v>463168.70183720777</v>
      </c>
      <c r="Q1431">
        <f>'slit correction'!O1433</f>
        <v>463168.70183720777</v>
      </c>
      <c r="R1431">
        <f>SUMPRODUCT(B$6:B$2053,Q$6:Q$2053,EXP(constants!B$7+constants!A$7*ABS(A$6:A$2053-A1431)))</f>
        <v>2968.8093489087678</v>
      </c>
      <c r="S1431">
        <f t="shared" si="289"/>
        <v>460199.892488299</v>
      </c>
      <c r="T1431">
        <f t="shared" si="288"/>
        <v>460192.25237702893</v>
      </c>
      <c r="AT1431">
        <f t="shared" si="290"/>
        <v>0.23044982297324992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30362.85</v>
      </c>
      <c r="D1432" s="2">
        <f>front!E1445-front!C1445</f>
        <v>60237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31089.143128745742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64220.581507546725</v>
      </c>
      <c r="H1432" s="4"/>
      <c r="I1432">
        <f t="shared" si="292"/>
        <v>471047.6231628143</v>
      </c>
      <c r="J1432">
        <f t="shared" si="293"/>
        <v>107034.30251257787</v>
      </c>
      <c r="M1432">
        <f>IF(front!E1445&gt;$M$2,I1432,J1432)</f>
        <v>471047.6231628143</v>
      </c>
      <c r="O1432">
        <f t="shared" si="287"/>
        <v>469977.0340068267</v>
      </c>
      <c r="Q1432">
        <f>'slit correction'!O1434</f>
        <v>469977.0340068267</v>
      </c>
      <c r="R1432">
        <f>SUMPRODUCT(B$6:B$2053,Q$6:Q$2053,EXP(constants!B$7+constants!A$7*ABS(A$6:A$2053-A1432)))</f>
        <v>2963.7866064515738</v>
      </c>
      <c r="S1432">
        <f t="shared" si="289"/>
        <v>467013.24740037514</v>
      </c>
      <c r="T1432">
        <f t="shared" si="288"/>
        <v>467005.60728910507</v>
      </c>
      <c r="AT1432">
        <f t="shared" si="290"/>
        <v>0.22722607492190278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31008.300000000003</v>
      </c>
      <c r="D1433" s="2">
        <f>front!E1446-front!C1446</f>
        <v>60215.5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31780.382397801313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64195.745831618515</v>
      </c>
      <c r="H1433" s="4"/>
      <c r="I1433">
        <f t="shared" si="292"/>
        <v>481520.94542123203</v>
      </c>
      <c r="J1433">
        <f t="shared" si="293"/>
        <v>106992.90971936419</v>
      </c>
      <c r="M1433">
        <f>IF(front!E1446&gt;$M$2,I1433,J1433)</f>
        <v>481520.94542123203</v>
      </c>
      <c r="O1433">
        <f t="shared" si="287"/>
        <v>480450.35626524442</v>
      </c>
      <c r="Q1433">
        <f>'slit correction'!O1435</f>
        <v>480450.35626524442</v>
      </c>
      <c r="R1433">
        <f>SUMPRODUCT(B$6:B$2053,Q$6:Q$2053,EXP(constants!B$7+constants!A$7*ABS(A$6:A$2053-A1433)))</f>
        <v>2958.8361913220606</v>
      </c>
      <c r="S1433">
        <f t="shared" si="289"/>
        <v>477491.52007392235</v>
      </c>
      <c r="T1433">
        <f t="shared" si="288"/>
        <v>477483.87996265228</v>
      </c>
      <c r="AT1433">
        <f t="shared" si="290"/>
        <v>0.22219783113643654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31415.030000000002</v>
      </c>
      <c r="D1434" s="2">
        <f>front!E1447-front!C1447</f>
        <v>60254.3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32216.577149863318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64240.570047032983</v>
      </c>
      <c r="H1434" s="4"/>
      <c r="I1434">
        <f t="shared" si="292"/>
        <v>488129.95681611088</v>
      </c>
      <c r="J1434">
        <f t="shared" si="293"/>
        <v>107067.61674505497</v>
      </c>
      <c r="M1434">
        <f>IF(front!E1447&gt;$M$2,I1434,J1434)</f>
        <v>488129.95681611088</v>
      </c>
      <c r="O1434">
        <f t="shared" si="287"/>
        <v>487059.36766012327</v>
      </c>
      <c r="Q1434">
        <f>'slit correction'!O1436</f>
        <v>487059.36766012327</v>
      </c>
      <c r="R1434">
        <f>SUMPRODUCT(B$6:B$2053,Q$6:Q$2053,EXP(constants!B$7+constants!A$7*ABS(A$6:A$2053-A1434)))</f>
        <v>2953.8377802062496</v>
      </c>
      <c r="S1434">
        <f t="shared" si="289"/>
        <v>484105.52987991704</v>
      </c>
      <c r="T1434">
        <f t="shared" si="288"/>
        <v>484097.88976864697</v>
      </c>
      <c r="AT1434">
        <f t="shared" si="290"/>
        <v>0.21934244200748707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31503.279999999999</v>
      </c>
      <c r="D1435" s="2">
        <f>front!E1448-front!C1448</f>
        <v>60275.5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32311.282689920299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64265.070162239645</v>
      </c>
      <c r="H1435" s="4"/>
      <c r="I1435">
        <f t="shared" si="292"/>
        <v>489564.88924121665</v>
      </c>
      <c r="J1435">
        <f t="shared" si="293"/>
        <v>107108.45027039941</v>
      </c>
      <c r="M1435">
        <f>IF(front!E1448&gt;$M$2,I1435,J1435)</f>
        <v>489564.88924121665</v>
      </c>
      <c r="O1435">
        <f t="shared" si="287"/>
        <v>488494.30008522904</v>
      </c>
      <c r="Q1435">
        <f>'slit correction'!O1437</f>
        <v>488494.30008522904</v>
      </c>
      <c r="R1435">
        <f>SUMPRODUCT(B$6:B$2053,Q$6:Q$2053,EXP(constants!B$7+constants!A$7*ABS(A$6:A$2053-A1435)))</f>
        <v>2948.6713614705586</v>
      </c>
      <c r="S1435">
        <f t="shared" si="289"/>
        <v>485545.62872375851</v>
      </c>
      <c r="T1435">
        <f t="shared" si="288"/>
        <v>485537.98861248844</v>
      </c>
      <c r="AT1435">
        <f t="shared" si="290"/>
        <v>0.21878294915390739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31299.47</v>
      </c>
      <c r="D1436" s="2">
        <f>front!E1449-front!C1449</f>
        <v>60205.1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32092.59755534276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64183.734499457147</v>
      </c>
      <c r="H1436" s="4"/>
      <c r="I1436">
        <f t="shared" si="292"/>
        <v>486251.47811125393</v>
      </c>
      <c r="J1436">
        <f t="shared" si="293"/>
        <v>106972.89083242857</v>
      </c>
      <c r="M1436">
        <f>IF(front!E1449&gt;$M$2,I1436,J1436)</f>
        <v>486251.47811125393</v>
      </c>
      <c r="O1436">
        <f t="shared" si="287"/>
        <v>485180.88895526633</v>
      </c>
      <c r="Q1436">
        <f>'slit correction'!O1438</f>
        <v>485180.88895526633</v>
      </c>
      <c r="R1436">
        <f>SUMPRODUCT(B$6:B$2053,Q$6:Q$2053,EXP(constants!B$7+constants!A$7*ABS(A$6:A$2053-A1436)))</f>
        <v>2943.5562532799636</v>
      </c>
      <c r="S1436">
        <f t="shared" si="289"/>
        <v>482237.33270198636</v>
      </c>
      <c r="T1436">
        <f t="shared" si="288"/>
        <v>482229.69259071629</v>
      </c>
      <c r="AT1436">
        <f t="shared" si="290"/>
        <v>0.21999499363568673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30498.600000000002</v>
      </c>
      <c r="D1437" s="2">
        <f>front!E1450-front!C1450</f>
        <v>60255.9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31234.424808914311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64242.418900999146</v>
      </c>
      <c r="H1437" s="4"/>
      <c r="I1437">
        <f t="shared" si="292"/>
        <v>473248.86074112594</v>
      </c>
      <c r="J1437">
        <f t="shared" si="293"/>
        <v>107070.6981683319</v>
      </c>
      <c r="M1437">
        <f>IF(front!E1450&gt;$M$2,I1437,J1437)</f>
        <v>473248.86074112594</v>
      </c>
      <c r="O1437">
        <f t="shared" si="287"/>
        <v>472178.27158513834</v>
      </c>
      <c r="Q1437">
        <f>'slit correction'!O1439</f>
        <v>472178.27158513834</v>
      </c>
      <c r="R1437">
        <f>SUMPRODUCT(B$6:B$2053,Q$6:Q$2053,EXP(constants!B$7+constants!A$7*ABS(A$6:A$2053-A1437)))</f>
        <v>2938.2708181029438</v>
      </c>
      <c r="S1437">
        <f t="shared" si="289"/>
        <v>469240.00076703541</v>
      </c>
      <c r="T1437">
        <f t="shared" si="288"/>
        <v>469232.36065576534</v>
      </c>
      <c r="AT1437">
        <f t="shared" si="290"/>
        <v>0.22624607695971008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28651.850000000002</v>
      </c>
      <c r="D1438" s="2">
        <f>front!E1451-front!C1451</f>
        <v>60196.800000000003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29262.518175200115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64174.149558999139</v>
      </c>
      <c r="H1438" s="4"/>
      <c r="I1438">
        <f t="shared" si="292"/>
        <v>443371.48750303208</v>
      </c>
      <c r="J1438">
        <f t="shared" si="293"/>
        <v>106956.91593166522</v>
      </c>
      <c r="M1438">
        <f>IF(front!E1451&gt;$M$2,I1438,J1438)</f>
        <v>443371.48750303208</v>
      </c>
      <c r="O1438">
        <f t="shared" si="287"/>
        <v>442300.89834704448</v>
      </c>
      <c r="Q1438">
        <f>'slit correction'!O1440</f>
        <v>442300.89834704448</v>
      </c>
      <c r="R1438">
        <f>SUMPRODUCT(B$6:B$2053,Q$6:Q$2053,EXP(constants!B$7+constants!A$7*ABS(A$6:A$2053-A1438)))</f>
        <v>2933.0567238107942</v>
      </c>
      <c r="S1438">
        <f t="shared" si="289"/>
        <v>439367.84162323369</v>
      </c>
      <c r="T1438">
        <f t="shared" si="288"/>
        <v>439360.20151196362</v>
      </c>
      <c r="AT1438">
        <f t="shared" si="290"/>
        <v>0.24123544013626672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27328</v>
      </c>
      <c r="D1439" s="2">
        <f>front!E1452-front!C1452</f>
        <v>60269.1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27855.001797330078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64257.673261800403</v>
      </c>
      <c r="H1439" s="4"/>
      <c r="I1439">
        <f t="shared" si="292"/>
        <v>422045.48177772848</v>
      </c>
      <c r="J1439">
        <f t="shared" si="293"/>
        <v>107096.12210300067</v>
      </c>
      <c r="M1439">
        <f>IF(front!E1452&gt;$M$2,I1439,J1439)</f>
        <v>422045.48177772848</v>
      </c>
      <c r="O1439">
        <f t="shared" si="287"/>
        <v>420974.89262174087</v>
      </c>
      <c r="Q1439">
        <f>'slit correction'!O1441</f>
        <v>420974.89262174087</v>
      </c>
      <c r="R1439">
        <f>SUMPRODUCT(B$6:B$2053,Q$6:Q$2053,EXP(constants!B$7+constants!A$7*ABS(A$6:A$2053-A1439)))</f>
        <v>2927.8339272965231</v>
      </c>
      <c r="S1439">
        <f t="shared" si="289"/>
        <v>418047.05869444436</v>
      </c>
      <c r="T1439">
        <f t="shared" si="288"/>
        <v>418039.41858317429</v>
      </c>
      <c r="AT1439">
        <f t="shared" si="290"/>
        <v>0.25375493098964902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27635.25</v>
      </c>
      <c r="D1440" s="2">
        <f>front!E1453-front!C1453</f>
        <v>60282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28181.212964832604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64272.583206873569</v>
      </c>
      <c r="H1440" s="4"/>
      <c r="I1440">
        <f t="shared" si="292"/>
        <v>426988.07522473641</v>
      </c>
      <c r="J1440">
        <f t="shared" si="293"/>
        <v>107120.97201145595</v>
      </c>
      <c r="M1440">
        <f>IF(front!E1453&gt;$M$2,I1440,J1440)</f>
        <v>426988.07522473641</v>
      </c>
      <c r="O1440">
        <f t="shared" ref="O1440:O1503" si="294">M1440-$O$3</f>
        <v>425917.48606874881</v>
      </c>
      <c r="Q1440">
        <f>'slit correction'!O1442</f>
        <v>425917.48606874881</v>
      </c>
      <c r="R1440">
        <f>SUMPRODUCT(B$6:B$2053,Q$6:Q$2053,EXP(constants!B$7+constants!A$7*ABS(A$6:A$2053-A1440)))</f>
        <v>2922.5107397128786</v>
      </c>
      <c r="S1440">
        <f t="shared" si="289"/>
        <v>422994.97532903595</v>
      </c>
      <c r="T1440">
        <f t="shared" si="288"/>
        <v>422987.33521776588</v>
      </c>
      <c r="AT1440">
        <f t="shared" si="290"/>
        <v>0.25087579308877661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27919.57</v>
      </c>
      <c r="D1441" s="2">
        <f>front!E1454-front!C1454</f>
        <v>60243.1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28483.326236773344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64227.629031890036</v>
      </c>
      <c r="H1441" s="4"/>
      <c r="I1441">
        <f t="shared" si="292"/>
        <v>431565.5490420204</v>
      </c>
      <c r="J1441">
        <f t="shared" si="293"/>
        <v>107046.0483864834</v>
      </c>
      <c r="M1441">
        <f>IF(front!E1454&gt;$M$2,I1441,J1441)</f>
        <v>431565.5490420204</v>
      </c>
      <c r="O1441">
        <f t="shared" si="294"/>
        <v>430494.9598860328</v>
      </c>
      <c r="Q1441">
        <f>'slit correction'!O1443</f>
        <v>430494.9598860328</v>
      </c>
      <c r="R1441">
        <f>SUMPRODUCT(B$6:B$2053,Q$6:Q$2053,EXP(constants!B$7+constants!A$7*ABS(A$6:A$2053-A1441)))</f>
        <v>2917.3112293611607</v>
      </c>
      <c r="S1441">
        <f t="shared" si="289"/>
        <v>427577.64865667163</v>
      </c>
      <c r="T1441">
        <f t="shared" si="288"/>
        <v>427570.00854540156</v>
      </c>
      <c r="AT1441">
        <f t="shared" si="290"/>
        <v>0.24804122716491581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27540.55</v>
      </c>
      <c r="D1442" s="2">
        <f>front!E1455-front!C1455</f>
        <v>60277.5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28080.63912916202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64267.381807298378</v>
      </c>
      <c r="H1442" s="4"/>
      <c r="I1442">
        <f t="shared" si="292"/>
        <v>425464.22922972759</v>
      </c>
      <c r="J1442">
        <f t="shared" si="293"/>
        <v>107112.30301216396</v>
      </c>
      <c r="M1442">
        <f>IF(front!E1455&gt;$M$2,I1442,J1442)</f>
        <v>425464.22922972759</v>
      </c>
      <c r="O1442">
        <f t="shared" si="294"/>
        <v>424393.64007373998</v>
      </c>
      <c r="Q1442">
        <f>'slit correction'!O1444</f>
        <v>424393.64007373998</v>
      </c>
      <c r="R1442">
        <f>SUMPRODUCT(B$6:B$2053,Q$6:Q$2053,EXP(constants!B$7+constants!A$7*ABS(A$6:A$2053-A1442)))</f>
        <v>2912.1138591327331</v>
      </c>
      <c r="S1442">
        <f t="shared" si="289"/>
        <v>421481.52621460723</v>
      </c>
      <c r="T1442">
        <f t="shared" si="288"/>
        <v>421473.88610333716</v>
      </c>
      <c r="AT1442">
        <f t="shared" si="290"/>
        <v>0.25175395639272208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27496</v>
      </c>
      <c r="D1443" s="2">
        <f>front!E1456-front!C1456</f>
        <v>60262.5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28033.335013421827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64250.045787794559</v>
      </c>
      <c r="H1443" s="4"/>
      <c r="I1443">
        <f t="shared" si="292"/>
        <v>424747.50020336098</v>
      </c>
      <c r="J1443">
        <f t="shared" si="293"/>
        <v>107083.40964632426</v>
      </c>
      <c r="M1443">
        <f>IF(front!E1456&gt;$M$2,I1443,J1443)</f>
        <v>424747.50020336098</v>
      </c>
      <c r="O1443">
        <f t="shared" si="294"/>
        <v>423676.91104737337</v>
      </c>
      <c r="Q1443">
        <f>'slit correction'!O1445</f>
        <v>423676.91104737337</v>
      </c>
      <c r="R1443">
        <f>SUMPRODUCT(B$6:B$2053,Q$6:Q$2053,EXP(constants!B$7+constants!A$7*ABS(A$6:A$2053-A1443)))</f>
        <v>2906.809924434026</v>
      </c>
      <c r="S1443">
        <f t="shared" si="289"/>
        <v>420770.10112293938</v>
      </c>
      <c r="T1443">
        <f t="shared" si="288"/>
        <v>420762.46101166931</v>
      </c>
      <c r="AT1443">
        <f t="shared" si="290"/>
        <v>0.25211074719699295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27778.219999999998</v>
      </c>
      <c r="D1444" s="2">
        <f>front!E1457-front!C1457</f>
        <v>60267.6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28333.100689213577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64255.939693351022</v>
      </c>
      <c r="H1444" s="4"/>
      <c r="I1444">
        <f t="shared" si="292"/>
        <v>429289.4043820239</v>
      </c>
      <c r="J1444">
        <f t="shared" si="293"/>
        <v>107093.23282225171</v>
      </c>
      <c r="M1444">
        <f>IF(front!E1457&gt;$M$2,I1444,J1444)</f>
        <v>429289.4043820239</v>
      </c>
      <c r="O1444">
        <f t="shared" si="294"/>
        <v>428218.8152260363</v>
      </c>
      <c r="Q1444">
        <f>'slit correction'!O1446</f>
        <v>428218.8152260363</v>
      </c>
      <c r="R1444">
        <f>SUMPRODUCT(B$6:B$2053,Q$6:Q$2053,EXP(constants!B$7+constants!A$7*ABS(A$6:A$2053-A1444)))</f>
        <v>2901.6291591657268</v>
      </c>
      <c r="S1444">
        <f t="shared" si="289"/>
        <v>425317.18606687058</v>
      </c>
      <c r="T1444">
        <f t="shared" si="288"/>
        <v>425309.54595560051</v>
      </c>
      <c r="AT1444">
        <f t="shared" si="290"/>
        <v>0.24946628481645364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27912.129999999997</v>
      </c>
      <c r="D1445" s="2">
        <f>front!E1458-front!C1458</f>
        <v>60210.3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28475.417612959125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64189.739986426765</v>
      </c>
      <c r="H1445" s="4"/>
      <c r="I1445">
        <f t="shared" si="292"/>
        <v>431445.72140847158</v>
      </c>
      <c r="J1445">
        <f t="shared" si="293"/>
        <v>106982.89997737794</v>
      </c>
      <c r="M1445">
        <f>IF(front!E1458&gt;$M$2,I1445,J1445)</f>
        <v>431445.72140847158</v>
      </c>
      <c r="O1445">
        <f t="shared" si="294"/>
        <v>430375.13225248398</v>
      </c>
      <c r="Q1445">
        <f>'slit correction'!O1447</f>
        <v>430375.13225248398</v>
      </c>
      <c r="R1445">
        <f>SUMPRODUCT(B$6:B$2053,Q$6:Q$2053,EXP(constants!B$7+constants!A$7*ABS(A$6:A$2053-A1445)))</f>
        <v>2896.4504790314741</v>
      </c>
      <c r="S1445">
        <f t="shared" si="289"/>
        <v>427478.6817734525</v>
      </c>
      <c r="T1445">
        <f t="shared" si="288"/>
        <v>427471.04166218243</v>
      </c>
      <c r="AT1445">
        <f t="shared" si="290"/>
        <v>0.24796375226095194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27891.239999999998</v>
      </c>
      <c r="D1446" s="2">
        <f>front!E1459-front!C1459</f>
        <v>60176.7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28453.212677678144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64150.941594946802</v>
      </c>
      <c r="H1446" s="4"/>
      <c r="I1446">
        <f t="shared" si="292"/>
        <v>431109.28299512342</v>
      </c>
      <c r="J1446">
        <f t="shared" si="293"/>
        <v>106918.235991578</v>
      </c>
      <c r="M1446">
        <f>IF(front!E1459&gt;$M$2,I1446,J1446)</f>
        <v>431109.28299512342</v>
      </c>
      <c r="O1446">
        <f t="shared" si="294"/>
        <v>430038.69383913581</v>
      </c>
      <c r="Q1446">
        <f>'slit correction'!O1448</f>
        <v>430038.69383913581</v>
      </c>
      <c r="R1446">
        <f>SUMPRODUCT(B$6:B$2053,Q$6:Q$2053,EXP(constants!B$7+constants!A$7*ABS(A$6:A$2053-A1446)))</f>
        <v>2891.1559126973116</v>
      </c>
      <c r="S1446">
        <f t="shared" si="289"/>
        <v>427147.5379264385</v>
      </c>
      <c r="T1446">
        <f t="shared" si="288"/>
        <v>427139.89781516843</v>
      </c>
      <c r="AT1446">
        <f t="shared" si="290"/>
        <v>0.24800726917491922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27164.94</v>
      </c>
      <c r="D1447" s="2">
        <f>front!E1460-front!C1460</f>
        <v>60214.1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27681.99229199106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64194.128838022778</v>
      </c>
      <c r="H1447" s="4"/>
      <c r="I1447">
        <f t="shared" si="292"/>
        <v>419424.12563622819</v>
      </c>
      <c r="J1447">
        <f t="shared" si="293"/>
        <v>106990.21473003796</v>
      </c>
      <c r="M1447">
        <f>IF(front!E1460&gt;$M$2,I1447,J1447)</f>
        <v>419424.12563622819</v>
      </c>
      <c r="O1447">
        <f t="shared" si="294"/>
        <v>418353.53648024058</v>
      </c>
      <c r="Q1447">
        <f>'slit correction'!O1449</f>
        <v>418353.53648024058</v>
      </c>
      <c r="R1447">
        <f>SUMPRODUCT(B$6:B$2053,Q$6:Q$2053,EXP(constants!B$7+constants!A$7*ABS(A$6:A$2053-A1447)))</f>
        <v>2885.9741651739614</v>
      </c>
      <c r="S1447">
        <f t="shared" si="289"/>
        <v>415467.56231506664</v>
      </c>
      <c r="T1447">
        <f t="shared" si="288"/>
        <v>415459.92220379657</v>
      </c>
      <c r="AT1447">
        <f t="shared" si="290"/>
        <v>0.25508836566743404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25155.65</v>
      </c>
      <c r="D1448" s="2">
        <f>front!E1461-front!C1461</f>
        <v>60254.7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25556.696565808652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64241.032257297229</v>
      </c>
      <c r="H1448" s="4"/>
      <c r="I1448">
        <f t="shared" si="292"/>
        <v>387222.67523952498</v>
      </c>
      <c r="J1448">
        <f t="shared" si="293"/>
        <v>107068.38709549539</v>
      </c>
      <c r="M1448">
        <f>IF(front!E1461&gt;$M$2,I1448,J1448)</f>
        <v>387222.67523952498</v>
      </c>
      <c r="O1448">
        <f t="shared" si="294"/>
        <v>386152.08608353738</v>
      </c>
      <c r="Q1448">
        <f>'slit correction'!O1450</f>
        <v>386152.08608353738</v>
      </c>
      <c r="R1448">
        <f>SUMPRODUCT(B$6:B$2053,Q$6:Q$2053,EXP(constants!B$7+constants!A$7*ABS(A$6:A$2053-A1448)))</f>
        <v>2880.8031391441286</v>
      </c>
      <c r="S1448">
        <f t="shared" si="289"/>
        <v>383271.28294439323</v>
      </c>
      <c r="T1448">
        <f t="shared" si="288"/>
        <v>383263.64283312316</v>
      </c>
      <c r="AT1448">
        <f t="shared" si="290"/>
        <v>0.27650340215553215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24041.8</v>
      </c>
      <c r="D1449" s="2">
        <f>front!E1462-front!C1462</f>
        <v>60171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24383.980802583996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64144.361196780286</v>
      </c>
      <c r="H1449" s="4"/>
      <c r="I1449">
        <f t="shared" si="292"/>
        <v>369454.25458460598</v>
      </c>
      <c r="J1449">
        <f t="shared" si="293"/>
        <v>106907.26866130048</v>
      </c>
      <c r="M1449">
        <f>IF(front!E1462&gt;$M$2,I1449,J1449)</f>
        <v>369454.25458460598</v>
      </c>
      <c r="O1449">
        <f t="shared" si="294"/>
        <v>368383.66542861838</v>
      </c>
      <c r="Q1449">
        <f>'slit correction'!O1451</f>
        <v>368383.66542861838</v>
      </c>
      <c r="R1449">
        <f>SUMPRODUCT(B$6:B$2053,Q$6:Q$2053,EXP(constants!B$7+constants!A$7*ABS(A$6:A$2053-A1449)))</f>
        <v>2875.565453477619</v>
      </c>
      <c r="S1449">
        <f t="shared" si="289"/>
        <v>365508.09997514077</v>
      </c>
      <c r="T1449">
        <f t="shared" si="288"/>
        <v>365500.4598638707</v>
      </c>
      <c r="AT1449">
        <f t="shared" si="290"/>
        <v>0.28936537429106379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25901.120000000003</v>
      </c>
      <c r="D1450" s="2">
        <f>front!E1463-front!C1463</f>
        <v>60293.9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26343.762346165226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64286.339344154549</v>
      </c>
      <c r="H1450" s="4"/>
      <c r="I1450">
        <f t="shared" si="292"/>
        <v>399147.91433583671</v>
      </c>
      <c r="J1450">
        <f t="shared" si="293"/>
        <v>107143.89890692425</v>
      </c>
      <c r="M1450">
        <f>IF(front!E1463&gt;$M$2,I1450,J1450)</f>
        <v>399147.91433583671</v>
      </c>
      <c r="O1450">
        <f t="shared" si="294"/>
        <v>398077.32517984911</v>
      </c>
      <c r="Q1450">
        <f>'slit correction'!O1452</f>
        <v>398077.32517984911</v>
      </c>
      <c r="R1450">
        <f>SUMPRODUCT(B$6:B$2053,Q$6:Q$2053,EXP(constants!B$7+constants!A$7*ABS(A$6:A$2053-A1450)))</f>
        <v>2870.5088317098048</v>
      </c>
      <c r="S1450">
        <f t="shared" si="289"/>
        <v>395206.81634813931</v>
      </c>
      <c r="T1450">
        <f t="shared" si="288"/>
        <v>395199.17623686924</v>
      </c>
      <c r="AT1450">
        <f t="shared" si="290"/>
        <v>0.26843156398601414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28148.87</v>
      </c>
      <c r="D1451" s="2">
        <f>front!E1464-front!C1464</f>
        <v>60227.7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28727.14835253049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64209.837878085651</v>
      </c>
      <c r="H1451" s="4"/>
      <c r="I1451">
        <f t="shared" si="292"/>
        <v>435259.82352318923</v>
      </c>
      <c r="J1451">
        <f t="shared" si="293"/>
        <v>107016.39646347608</v>
      </c>
      <c r="M1451">
        <f>IF(front!E1464&gt;$M$2,I1451,J1451)</f>
        <v>435259.82352318923</v>
      </c>
      <c r="O1451">
        <f t="shared" si="294"/>
        <v>434189.23436720163</v>
      </c>
      <c r="Q1451">
        <f>'slit correction'!O1453</f>
        <v>434189.23436720163</v>
      </c>
      <c r="R1451">
        <f>SUMPRODUCT(B$6:B$2053,Q$6:Q$2053,EXP(constants!B$7+constants!A$7*ABS(A$6:A$2053-A1451)))</f>
        <v>2865.4835166418325</v>
      </c>
      <c r="S1451">
        <f t="shared" si="289"/>
        <v>431323.75085055979</v>
      </c>
      <c r="T1451">
        <f t="shared" si="288"/>
        <v>431316.11073928972</v>
      </c>
      <c r="AT1451">
        <f t="shared" si="290"/>
        <v>0.24586784876499079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29221.039999999997</v>
      </c>
      <c r="D1452" s="2">
        <f>front!E1465-front!C1465</f>
        <v>60186.9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29869.24209180507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64162.718107087851</v>
      </c>
      <c r="H1452" s="4"/>
      <c r="I1452">
        <f t="shared" si="292"/>
        <v>452564.27411825862</v>
      </c>
      <c r="J1452">
        <f t="shared" si="293"/>
        <v>106937.86351181309</v>
      </c>
      <c r="M1452">
        <f>IF(front!E1465&gt;$M$2,I1452,J1452)</f>
        <v>452564.27411825862</v>
      </c>
      <c r="O1452">
        <f t="shared" si="294"/>
        <v>451493.68496227101</v>
      </c>
      <c r="Q1452">
        <f>'slit correction'!O1454</f>
        <v>451493.68496227101</v>
      </c>
      <c r="R1452">
        <f>SUMPRODUCT(B$6:B$2053,Q$6:Q$2053,EXP(constants!B$7+constants!A$7*ABS(A$6:A$2053-A1452)))</f>
        <v>2860.447320972281</v>
      </c>
      <c r="S1452">
        <f t="shared" si="289"/>
        <v>448633.23764129874</v>
      </c>
      <c r="T1452">
        <f t="shared" si="288"/>
        <v>448625.59753002867</v>
      </c>
      <c r="AT1452">
        <f t="shared" si="290"/>
        <v>0.23629320657306102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29840.980000000003</v>
      </c>
      <c r="D1453" s="2">
        <f>front!E1466-front!C1466</f>
        <v>60270.3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30531.119322748189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64259.06013844566</v>
      </c>
      <c r="H1453" s="4"/>
      <c r="I1453">
        <f t="shared" si="292"/>
        <v>462592.71701133618</v>
      </c>
      <c r="J1453">
        <f t="shared" si="293"/>
        <v>107098.4335640761</v>
      </c>
      <c r="M1453">
        <f>IF(front!E1466&gt;$M$2,I1453,J1453)</f>
        <v>462592.71701133618</v>
      </c>
      <c r="O1453">
        <f t="shared" si="294"/>
        <v>461522.12785534858</v>
      </c>
      <c r="Q1453">
        <f>'slit correction'!O1455</f>
        <v>461522.12785534858</v>
      </c>
      <c r="R1453">
        <f>SUMPRODUCT(B$6:B$2053,Q$6:Q$2053,EXP(constants!B$7+constants!A$7*ABS(A$6:A$2053-A1453)))</f>
        <v>2855.2674953972974</v>
      </c>
      <c r="S1453">
        <f t="shared" si="289"/>
        <v>458666.86035995127</v>
      </c>
      <c r="T1453">
        <f t="shared" si="288"/>
        <v>458659.2202486812</v>
      </c>
      <c r="AT1453">
        <f t="shared" si="290"/>
        <v>0.2315177684940759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30110.980000000003</v>
      </c>
      <c r="D1454" s="2">
        <f>front!E1467-front!C1467</f>
        <v>60262.9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30819.727253418147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64250.508042217494</v>
      </c>
      <c r="H1454" s="4"/>
      <c r="I1454">
        <f t="shared" si="292"/>
        <v>466965.56444572948</v>
      </c>
      <c r="J1454">
        <f t="shared" si="293"/>
        <v>107084.18007036249</v>
      </c>
      <c r="M1454">
        <f>IF(front!E1467&gt;$M$2,I1454,J1454)</f>
        <v>466965.56444572948</v>
      </c>
      <c r="O1454">
        <f t="shared" si="294"/>
        <v>465894.97528974188</v>
      </c>
      <c r="Q1454">
        <f>'slit correction'!O1456</f>
        <v>465894.97528974188</v>
      </c>
      <c r="R1454">
        <f>SUMPRODUCT(B$6:B$2053,Q$6:Q$2053,EXP(constants!B$7+constants!A$7*ABS(A$6:A$2053-A1454)))</f>
        <v>2850.1548468030155</v>
      </c>
      <c r="S1454">
        <f t="shared" si="289"/>
        <v>463044.82044293889</v>
      </c>
      <c r="T1454">
        <f t="shared" si="288"/>
        <v>463037.18033166882</v>
      </c>
      <c r="AT1454">
        <f t="shared" si="290"/>
        <v>0.22931922228027107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29934.32</v>
      </c>
      <c r="D1455" s="2">
        <f>front!E1468-front!C1468</f>
        <v>60202.8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30630.868630822344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64181.078340475855</v>
      </c>
      <c r="H1455" s="4"/>
      <c r="I1455">
        <f t="shared" si="292"/>
        <v>464104.07016397495</v>
      </c>
      <c r="J1455">
        <f t="shared" si="293"/>
        <v>106968.4639007931</v>
      </c>
      <c r="M1455">
        <f>IF(front!E1468&gt;$M$2,I1455,J1455)</f>
        <v>464104.07016397495</v>
      </c>
      <c r="O1455">
        <f t="shared" si="294"/>
        <v>463033.48100798734</v>
      </c>
      <c r="Q1455">
        <f>'slit correction'!O1457</f>
        <v>463033.48100798734</v>
      </c>
      <c r="R1455">
        <f>SUMPRODUCT(B$6:B$2053,Q$6:Q$2053,EXP(constants!B$7+constants!A$7*ABS(A$6:A$2053-A1455)))</f>
        <v>2844.9924258616538</v>
      </c>
      <c r="S1455">
        <f t="shared" si="289"/>
        <v>460188.48858212569</v>
      </c>
      <c r="T1455">
        <f t="shared" si="288"/>
        <v>460180.84847085562</v>
      </c>
      <c r="AT1455">
        <f t="shared" si="290"/>
        <v>0.23048378753282542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29196.43</v>
      </c>
      <c r="D1456" s="2">
        <f>front!E1469-front!C1469</f>
        <v>60305.2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29842.989992513114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64299.403680126306</v>
      </c>
      <c r="H1456" s="4"/>
      <c r="I1456">
        <f t="shared" si="292"/>
        <v>452166.51503807749</v>
      </c>
      <c r="J1456">
        <f t="shared" si="293"/>
        <v>107165.67280021052</v>
      </c>
      <c r="M1456">
        <f>IF(front!E1469&gt;$M$2,I1456,J1456)</f>
        <v>452166.51503807749</v>
      </c>
      <c r="O1456">
        <f t="shared" si="294"/>
        <v>451095.92588208988</v>
      </c>
      <c r="Q1456">
        <f>'slit correction'!O1458</f>
        <v>451095.92588208988</v>
      </c>
      <c r="R1456">
        <f>SUMPRODUCT(B$6:B$2053,Q$6:Q$2053,EXP(constants!B$7+constants!A$7*ABS(A$6:A$2053-A1456)))</f>
        <v>2839.6672094024066</v>
      </c>
      <c r="S1456">
        <f t="shared" si="289"/>
        <v>448256.25867268746</v>
      </c>
      <c r="T1456">
        <f t="shared" si="288"/>
        <v>448248.61856141739</v>
      </c>
      <c r="AT1456">
        <f t="shared" si="290"/>
        <v>0.23700488478494691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28410.699999999997</v>
      </c>
      <c r="D1457" s="2">
        <f>front!E1470-front!C1470</f>
        <v>60200.800000000003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29005.74767232046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64178.768693838443</v>
      </c>
      <c r="H1457" s="4"/>
      <c r="I1457">
        <f t="shared" si="292"/>
        <v>439481.02533818875</v>
      </c>
      <c r="J1457">
        <f t="shared" si="293"/>
        <v>106964.61448973074</v>
      </c>
      <c r="M1457">
        <f>IF(front!E1470&gt;$M$2,I1457,J1457)</f>
        <v>439481.02533818875</v>
      </c>
      <c r="O1457">
        <f t="shared" si="294"/>
        <v>438410.43618220114</v>
      </c>
      <c r="Q1457">
        <f>'slit correction'!O1459</f>
        <v>438410.43618220114</v>
      </c>
      <c r="R1457">
        <f>SUMPRODUCT(B$6:B$2053,Q$6:Q$2053,EXP(constants!B$7+constants!A$7*ABS(A$6:A$2053-A1457)))</f>
        <v>2834.4220089078103</v>
      </c>
      <c r="S1457">
        <f t="shared" si="289"/>
        <v>435576.01417329331</v>
      </c>
      <c r="T1457">
        <f t="shared" si="288"/>
        <v>435568.37406202324</v>
      </c>
      <c r="AT1457">
        <f t="shared" si="290"/>
        <v>0.24338847031545788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27828.62</v>
      </c>
      <c r="D1458" s="2">
        <f>front!E1471-front!C1471</f>
        <v>60306.6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28386.65866392275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64301.022391844432</v>
      </c>
      <c r="H1458" s="4"/>
      <c r="I1458">
        <f t="shared" si="292"/>
        <v>430100.8888473144</v>
      </c>
      <c r="J1458">
        <f t="shared" si="293"/>
        <v>107168.37065307405</v>
      </c>
      <c r="M1458">
        <f>IF(front!E1471&gt;$M$2,I1458,J1458)</f>
        <v>430100.8888473144</v>
      </c>
      <c r="O1458">
        <f t="shared" si="294"/>
        <v>429030.2996913268</v>
      </c>
      <c r="Q1458">
        <f>'slit correction'!O1460</f>
        <v>429030.2996913268</v>
      </c>
      <c r="R1458">
        <f>SUMPRODUCT(B$6:B$2053,Q$6:Q$2053,EXP(constants!B$7+constants!A$7*ABS(A$6:A$2053-A1458)))</f>
        <v>2829.1558267654491</v>
      </c>
      <c r="S1458">
        <f t="shared" si="289"/>
        <v>426201.14386456134</v>
      </c>
      <c r="T1458">
        <f t="shared" si="288"/>
        <v>426193.50375329127</v>
      </c>
      <c r="AT1458">
        <f t="shared" si="290"/>
        <v>0.24917030732089179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27599.199999999997</v>
      </c>
      <c r="D1459" s="2">
        <f>front!E1472-front!C1472</f>
        <v>60266.1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28142.923828239411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64254.206155284272</v>
      </c>
      <c r="H1459" s="4"/>
      <c r="I1459">
        <f t="shared" si="292"/>
        <v>426407.93679150625</v>
      </c>
      <c r="J1459">
        <f t="shared" si="293"/>
        <v>107090.34359214045</v>
      </c>
      <c r="M1459">
        <f>IF(front!E1472&gt;$M$2,I1459,J1459)</f>
        <v>426407.93679150625</v>
      </c>
      <c r="O1459">
        <f t="shared" si="294"/>
        <v>425337.34763551864</v>
      </c>
      <c r="Q1459">
        <f>'slit correction'!O1461</f>
        <v>425337.34763551864</v>
      </c>
      <c r="R1459">
        <f>SUMPRODUCT(B$6:B$2053,Q$6:Q$2053,EXP(constants!B$7+constants!A$7*ABS(A$6:A$2053-A1459)))</f>
        <v>2823.7614811958993</v>
      </c>
      <c r="S1459">
        <f t="shared" si="289"/>
        <v>422513.58615432272</v>
      </c>
      <c r="T1459">
        <f t="shared" si="288"/>
        <v>422505.94604305265</v>
      </c>
      <c r="AT1459">
        <f t="shared" si="290"/>
        <v>0.25114528683011517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27516.03</v>
      </c>
      <c r="D1460" s="2">
        <f>front!E1473-front!C1473</f>
        <v>60183.3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28054.602560178817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64158.561535120833</v>
      </c>
      <c r="H1460" s="4"/>
      <c r="I1460">
        <f t="shared" si="292"/>
        <v>425069.73576028511</v>
      </c>
      <c r="J1460">
        <f t="shared" si="293"/>
        <v>106930.93589186805</v>
      </c>
      <c r="M1460">
        <f>IF(front!E1473&gt;$M$2,I1460,J1460)</f>
        <v>425069.73576028511</v>
      </c>
      <c r="O1460">
        <f t="shared" si="294"/>
        <v>423999.14660429751</v>
      </c>
      <c r="Q1460">
        <f>'slit correction'!O1462</f>
        <v>423999.14660429751</v>
      </c>
      <c r="R1460">
        <f>SUMPRODUCT(B$6:B$2053,Q$6:Q$2053,EXP(constants!B$7+constants!A$7*ABS(A$6:A$2053-A1460)))</f>
        <v>2818.4761628805982</v>
      </c>
      <c r="S1460">
        <f t="shared" si="289"/>
        <v>421180.67044141691</v>
      </c>
      <c r="T1460">
        <f t="shared" si="288"/>
        <v>421173.03033014684</v>
      </c>
      <c r="AT1460">
        <f t="shared" si="290"/>
        <v>0.25156092494002197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27534.350000000002</v>
      </c>
      <c r="D1461" s="2">
        <f>front!E1474-front!C1474</f>
        <v>60153.1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28074.055490130333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64123.69919550723</v>
      </c>
      <c r="H1461" s="4"/>
      <c r="I1461">
        <f t="shared" si="292"/>
        <v>425364.47712318687</v>
      </c>
      <c r="J1461">
        <f t="shared" si="293"/>
        <v>106872.83199251204</v>
      </c>
      <c r="M1461">
        <f>IF(front!E1474&gt;$M$2,I1461,J1461)</f>
        <v>425364.47712318687</v>
      </c>
      <c r="O1461">
        <f t="shared" si="294"/>
        <v>424293.88796719926</v>
      </c>
      <c r="Q1461">
        <f>'slit correction'!O1463</f>
        <v>424293.88796719926</v>
      </c>
      <c r="R1461">
        <f>SUMPRODUCT(B$6:B$2053,Q$6:Q$2053,EXP(constants!B$7+constants!A$7*ABS(A$6:A$2053-A1461)))</f>
        <v>2813.183653439683</v>
      </c>
      <c r="S1461">
        <f t="shared" si="289"/>
        <v>421480.70431375958</v>
      </c>
      <c r="T1461">
        <f t="shared" si="288"/>
        <v>421473.06420248951</v>
      </c>
      <c r="AT1461">
        <f t="shared" si="290"/>
        <v>0.25125001672756359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27824.13</v>
      </c>
      <c r="D1462" s="2">
        <f>front!E1475-front!C1475</f>
        <v>60247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28381.887026724147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64232.135087255185</v>
      </c>
      <c r="H1462" s="4"/>
      <c r="I1462">
        <f t="shared" si="292"/>
        <v>430028.59131400223</v>
      </c>
      <c r="J1462">
        <f t="shared" si="293"/>
        <v>107053.55847875864</v>
      </c>
      <c r="M1462">
        <f>IF(front!E1475&gt;$M$2,I1462,J1462)</f>
        <v>430028.59131400223</v>
      </c>
      <c r="O1462">
        <f t="shared" si="294"/>
        <v>428958.00215801463</v>
      </c>
      <c r="Q1462">
        <f>'slit correction'!O1464</f>
        <v>428958.00215801463</v>
      </c>
      <c r="R1462">
        <f>SUMPRODUCT(B$6:B$2053,Q$6:Q$2053,EXP(constants!B$7+constants!A$7*ABS(A$6:A$2053-A1462)))</f>
        <v>2807.8827176724699</v>
      </c>
      <c r="S1462">
        <f t="shared" si="289"/>
        <v>426150.11944034218</v>
      </c>
      <c r="T1462">
        <f t="shared" si="288"/>
        <v>426142.47932907211</v>
      </c>
      <c r="AT1462">
        <f t="shared" si="290"/>
        <v>0.24894521118152652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28341.17</v>
      </c>
      <c r="D1463" s="2">
        <f>front!E1476-front!C1476</f>
        <v>60231.8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28931.745116246788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64214.574174623129</v>
      </c>
      <c r="H1463" s="4"/>
      <c r="I1463">
        <f t="shared" si="292"/>
        <v>438359.77448858769</v>
      </c>
      <c r="J1463">
        <f t="shared" si="293"/>
        <v>107024.29029103856</v>
      </c>
      <c r="M1463">
        <f>IF(front!E1476&gt;$M$2,I1463,J1463)</f>
        <v>438359.77448858769</v>
      </c>
      <c r="O1463">
        <f t="shared" si="294"/>
        <v>437289.18533260009</v>
      </c>
      <c r="Q1463">
        <f>'slit correction'!O1465</f>
        <v>437289.18533260009</v>
      </c>
      <c r="R1463">
        <f>SUMPRODUCT(B$6:B$2053,Q$6:Q$2053,EXP(constants!B$7+constants!A$7*ABS(A$6:A$2053-A1463)))</f>
        <v>2802.4491592093427</v>
      </c>
      <c r="S1463">
        <f t="shared" si="289"/>
        <v>434486.73617339076</v>
      </c>
      <c r="T1463">
        <f t="shared" si="288"/>
        <v>434479.09606212069</v>
      </c>
      <c r="AT1463">
        <f t="shared" si="290"/>
        <v>0.24414715153984742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28930.58</v>
      </c>
      <c r="D1464" s="2">
        <f>front!E1477-front!C1477</f>
        <v>60239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29559.511979684714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64222.89211641383</v>
      </c>
      <c r="H1464" s="4"/>
      <c r="I1464">
        <f t="shared" si="292"/>
        <v>447871.39363158657</v>
      </c>
      <c r="J1464">
        <f t="shared" si="293"/>
        <v>107038.15352735639</v>
      </c>
      <c r="M1464">
        <f>IF(front!E1477&gt;$M$2,I1464,J1464)</f>
        <v>447871.39363158657</v>
      </c>
      <c r="O1464">
        <f t="shared" si="294"/>
        <v>446800.80447559897</v>
      </c>
      <c r="Q1464">
        <f>'slit correction'!O1466</f>
        <v>446800.80447559897</v>
      </c>
      <c r="R1464">
        <f>SUMPRODUCT(B$6:B$2053,Q$6:Q$2053,EXP(constants!B$7+constants!A$7*ABS(A$6:A$2053-A1464)))</f>
        <v>2797.1078631649862</v>
      </c>
      <c r="S1464">
        <f t="shared" si="289"/>
        <v>444003.696612434</v>
      </c>
      <c r="T1464">
        <f t="shared" si="288"/>
        <v>443996.05650116393</v>
      </c>
      <c r="AT1464">
        <f t="shared" si="290"/>
        <v>0.23899305704575685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29380.1</v>
      </c>
      <c r="D1465" s="2">
        <f>front!E1478-front!C1478</f>
        <v>60299.7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30038.957208398933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64293.044714848336</v>
      </c>
      <c r="H1465" s="4"/>
      <c r="I1465">
        <f t="shared" si="292"/>
        <v>455135.71527877171</v>
      </c>
      <c r="J1465">
        <f t="shared" si="293"/>
        <v>107155.07452474724</v>
      </c>
      <c r="M1465">
        <f>IF(front!E1478&gt;$M$2,I1465,J1465)</f>
        <v>455135.71527877171</v>
      </c>
      <c r="O1465">
        <f t="shared" si="294"/>
        <v>454065.1261227841</v>
      </c>
      <c r="Q1465">
        <f>'slit correction'!O1467</f>
        <v>454065.1261227841</v>
      </c>
      <c r="R1465">
        <f>SUMPRODUCT(B$6:B$2053,Q$6:Q$2053,EXP(constants!B$7+constants!A$7*ABS(A$6:A$2053-A1465)))</f>
        <v>2791.729651562327</v>
      </c>
      <c r="S1465">
        <f t="shared" si="289"/>
        <v>451273.39647122176</v>
      </c>
      <c r="T1465">
        <f t="shared" ref="T1465:T1528" si="295">IF((S1465-$S$2)&gt;0,S1465-$S$2,0)</f>
        <v>451265.75635995169</v>
      </c>
      <c r="AT1465">
        <f t="shared" si="290"/>
        <v>0.23543543371258943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30080.02</v>
      </c>
      <c r="D1466" s="2">
        <f>front!E1479-front!C1479</f>
        <v>60173.599999999999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30786.622988528328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64147.36272916897</v>
      </c>
      <c r="H1466" s="4"/>
      <c r="I1466">
        <f t="shared" si="292"/>
        <v>466463.98467467166</v>
      </c>
      <c r="J1466">
        <f t="shared" si="293"/>
        <v>106912.27121528161</v>
      </c>
      <c r="M1466">
        <f>IF(front!E1479&gt;$M$2,I1466,J1466)</f>
        <v>466463.98467467166</v>
      </c>
      <c r="O1466">
        <f t="shared" si="294"/>
        <v>465393.39551868406</v>
      </c>
      <c r="Q1466">
        <f>'slit correction'!O1468</f>
        <v>465393.39551868406</v>
      </c>
      <c r="R1466">
        <f>SUMPRODUCT(B$6:B$2053,Q$6:Q$2053,EXP(constants!B$7+constants!A$7*ABS(A$6:A$2053-A1466)))</f>
        <v>2786.3052970668255</v>
      </c>
      <c r="S1466">
        <f t="shared" si="289"/>
        <v>462607.09022161725</v>
      </c>
      <c r="T1466">
        <f t="shared" si="295"/>
        <v>462599.45011034718</v>
      </c>
      <c r="AT1466">
        <f t="shared" si="290"/>
        <v>0.22919726865911411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30665.97</v>
      </c>
      <c r="D1467" s="2">
        <f>front!E1480-front!C1480</f>
        <v>60326.9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31413.619001876286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64324.496731026324</v>
      </c>
      <c r="H1467" s="4"/>
      <c r="I1467">
        <f t="shared" si="292"/>
        <v>475963.92427085282</v>
      </c>
      <c r="J1467">
        <f t="shared" si="293"/>
        <v>107207.49455171054</v>
      </c>
      <c r="M1467">
        <f>IF(front!E1480&gt;$M$2,I1467,J1467)</f>
        <v>475963.92427085282</v>
      </c>
      <c r="O1467">
        <f t="shared" si="294"/>
        <v>474893.33511486521</v>
      </c>
      <c r="Q1467">
        <f>'slit correction'!O1469</f>
        <v>474893.33511486521</v>
      </c>
      <c r="R1467">
        <f>SUMPRODUCT(B$6:B$2053,Q$6:Q$2053,EXP(constants!B$7+constants!A$7*ABS(A$6:A$2053-A1467)))</f>
        <v>2780.698985379448</v>
      </c>
      <c r="S1467">
        <f t="shared" si="289"/>
        <v>472112.63612948579</v>
      </c>
      <c r="T1467">
        <f t="shared" si="295"/>
        <v>472104.99601821572</v>
      </c>
      <c r="AT1467">
        <f t="shared" si="290"/>
        <v>0.22524289990243643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30793.019999999997</v>
      </c>
      <c r="D1468" s="2">
        <f>front!E1481-front!C1481</f>
        <v>60285.8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31549.698034956702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64276.975713802174</v>
      </c>
      <c r="H1468" s="4"/>
      <c r="I1468">
        <f t="shared" si="292"/>
        <v>478025.72780237428</v>
      </c>
      <c r="J1468">
        <f t="shared" si="293"/>
        <v>107128.29285633695</v>
      </c>
      <c r="M1468">
        <f>IF(front!E1481&gt;$M$2,I1468,J1468)</f>
        <v>478025.72780237428</v>
      </c>
      <c r="O1468">
        <f t="shared" si="294"/>
        <v>476955.13864638668</v>
      </c>
      <c r="Q1468">
        <f>'slit correction'!O1470</f>
        <v>476955.13864638668</v>
      </c>
      <c r="R1468">
        <f>SUMPRODUCT(B$6:B$2053,Q$6:Q$2053,EXP(constants!B$7+constants!A$7*ABS(A$6:A$2053-A1468)))</f>
        <v>2775.141086045207</v>
      </c>
      <c r="S1468">
        <f t="shared" si="289"/>
        <v>474179.99756034149</v>
      </c>
      <c r="T1468">
        <f t="shared" si="295"/>
        <v>474172.35744907142</v>
      </c>
      <c r="AT1468">
        <f t="shared" si="290"/>
        <v>0.2241057052490405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30439.869999999995</v>
      </c>
      <c r="D1469" s="2">
        <f>front!E1482-front!C1482</f>
        <v>60261.3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31171.56463714792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64248.659037465382</v>
      </c>
      <c r="H1469" s="4"/>
      <c r="I1469">
        <f t="shared" si="292"/>
        <v>472296.43389618059</v>
      </c>
      <c r="J1469">
        <f t="shared" si="293"/>
        <v>107081.09839577564</v>
      </c>
      <c r="M1469">
        <f>IF(front!E1482&gt;$M$2,I1469,J1469)</f>
        <v>472296.43389618059</v>
      </c>
      <c r="O1469">
        <f t="shared" si="294"/>
        <v>471225.84474019299</v>
      </c>
      <c r="Q1469">
        <f>'slit correction'!O1471</f>
        <v>471225.84474019299</v>
      </c>
      <c r="R1469">
        <f>SUMPRODUCT(B$6:B$2053,Q$6:Q$2053,EXP(constants!B$7+constants!A$7*ABS(A$6:A$2053-A1469)))</f>
        <v>2769.5080290945675</v>
      </c>
      <c r="S1469">
        <f t="shared" si="289"/>
        <v>468456.33671109844</v>
      </c>
      <c r="T1469">
        <f t="shared" si="295"/>
        <v>468448.69659982837</v>
      </c>
      <c r="AT1469">
        <f t="shared" si="290"/>
        <v>0.22672434240592643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29886.65</v>
      </c>
      <c r="D1470" s="2">
        <f>front!E1483-front!C1483</f>
        <v>60252.6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30579.922204024442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64238.605677402738</v>
      </c>
      <c r="H1470" s="4"/>
      <c r="I1470">
        <f t="shared" si="292"/>
        <v>463332.15460643091</v>
      </c>
      <c r="J1470">
        <f t="shared" si="293"/>
        <v>107064.34279567123</v>
      </c>
      <c r="M1470">
        <f>IF(front!E1483&gt;$M$2,I1470,J1470)</f>
        <v>463332.15460643091</v>
      </c>
      <c r="O1470">
        <f t="shared" si="294"/>
        <v>462261.5654504433</v>
      </c>
      <c r="Q1470">
        <f>'slit correction'!O1472</f>
        <v>462261.5654504433</v>
      </c>
      <c r="R1470">
        <f>SUMPRODUCT(B$6:B$2053,Q$6:Q$2053,EXP(constants!B$7+constants!A$7*ABS(A$6:A$2053-A1470)))</f>
        <v>2763.6783801638508</v>
      </c>
      <c r="S1470">
        <f t="shared" si="289"/>
        <v>459497.88707027945</v>
      </c>
      <c r="T1470">
        <f t="shared" si="295"/>
        <v>459490.24695900938</v>
      </c>
      <c r="AT1470">
        <f t="shared" si="290"/>
        <v>0.23107470899923854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29264.739999999998</v>
      </c>
      <c r="D1471" s="2">
        <f>front!E1484-front!C1484</f>
        <v>60229.5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29915.862247515575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64211.917200183882</v>
      </c>
      <c r="H1471" s="4"/>
      <c r="I1471">
        <f t="shared" si="292"/>
        <v>453270.64011387236</v>
      </c>
      <c r="J1471">
        <f t="shared" si="293"/>
        <v>107019.86200030647</v>
      </c>
      <c r="M1471">
        <f>IF(front!E1484&gt;$M$2,I1471,J1471)</f>
        <v>453270.64011387236</v>
      </c>
      <c r="O1471">
        <f t="shared" si="294"/>
        <v>452200.05095788476</v>
      </c>
      <c r="Q1471">
        <f>'slit correction'!O1473</f>
        <v>452200.05095788476</v>
      </c>
      <c r="R1471">
        <f>SUMPRODUCT(B$6:B$2053,Q$6:Q$2053,EXP(constants!B$7+constants!A$7*ABS(A$6:A$2053-A1471)))</f>
        <v>2757.91409370371</v>
      </c>
      <c r="S1471">
        <f t="shared" si="289"/>
        <v>449442.13686418103</v>
      </c>
      <c r="T1471">
        <f t="shared" si="295"/>
        <v>449434.49675291096</v>
      </c>
      <c r="AT1471">
        <f t="shared" si="290"/>
        <v>0.2361058769952992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28266.800000000003</v>
      </c>
      <c r="D1472" s="2">
        <f>front!E1485-front!C1485</f>
        <v>60198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28852.606739128452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64175.535277282092</v>
      </c>
      <c r="H1472" s="4"/>
      <c r="I1472">
        <f t="shared" si="292"/>
        <v>437160.70816861291</v>
      </c>
      <c r="J1472">
        <f t="shared" si="293"/>
        <v>106959.22546213682</v>
      </c>
      <c r="M1472">
        <f>IF(front!E1485&gt;$M$2,I1472,J1472)</f>
        <v>437160.70816861291</v>
      </c>
      <c r="O1472">
        <f t="shared" si="294"/>
        <v>436090.11901262531</v>
      </c>
      <c r="Q1472">
        <f>'slit correction'!O1474</f>
        <v>436090.11901262531</v>
      </c>
      <c r="R1472">
        <f>SUMPRODUCT(B$6:B$2053,Q$6:Q$2053,EXP(constants!B$7+constants!A$7*ABS(A$6:A$2053-A1472)))</f>
        <v>2752.1000626417367</v>
      </c>
      <c r="S1472">
        <f t="shared" si="289"/>
        <v>433338.01894998358</v>
      </c>
      <c r="T1472">
        <f t="shared" si="295"/>
        <v>433330.37883871351</v>
      </c>
      <c r="AT1472">
        <f t="shared" si="290"/>
        <v>0.24466797556033476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27543.300000000003</v>
      </c>
      <c r="D1473" s="2">
        <f>front!E1486-front!C1486</f>
        <v>60270.1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28083.559327873252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64258.828990986753</v>
      </c>
      <c r="H1473" s="4"/>
      <c r="I1473">
        <f t="shared" si="292"/>
        <v>425508.47466474626</v>
      </c>
      <c r="J1473">
        <f t="shared" si="293"/>
        <v>107098.04831831125</v>
      </c>
      <c r="M1473">
        <f>IF(front!E1486&gt;$M$2,I1473,J1473)</f>
        <v>425508.47466474626</v>
      </c>
      <c r="O1473">
        <f t="shared" si="294"/>
        <v>424437.88550875866</v>
      </c>
      <c r="Q1473">
        <f>'slit correction'!O1475</f>
        <v>424437.88550875866</v>
      </c>
      <c r="R1473">
        <f>SUMPRODUCT(B$6:B$2053,Q$6:Q$2053,EXP(constants!B$7+constants!A$7*ABS(A$6:A$2053-A1473)))</f>
        <v>2746.2537405972353</v>
      </c>
      <c r="S1473">
        <f t="shared" si="289"/>
        <v>421691.63176816143</v>
      </c>
      <c r="T1473">
        <f t="shared" si="295"/>
        <v>421683.99165689136</v>
      </c>
      <c r="AT1473">
        <f t="shared" si="290"/>
        <v>0.25169427801101424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26959.85</v>
      </c>
      <c r="D1474" s="2">
        <f>front!E1487-front!C1487</f>
        <v>60255.7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27464.500414327144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64242.187792370525</v>
      </c>
      <c r="H1474" s="4"/>
      <c r="I1474">
        <f t="shared" si="292"/>
        <v>416128.79415647191</v>
      </c>
      <c r="J1474">
        <f t="shared" si="293"/>
        <v>107070.31298728421</v>
      </c>
      <c r="M1474">
        <f>IF(front!E1487&gt;$M$2,I1474,J1474)</f>
        <v>416128.79415647191</v>
      </c>
      <c r="O1474">
        <f t="shared" si="294"/>
        <v>415058.2050004843</v>
      </c>
      <c r="Q1474">
        <f>'slit correction'!O1476</f>
        <v>415058.2050004843</v>
      </c>
      <c r="R1474">
        <f>SUMPRODUCT(B$6:B$2053,Q$6:Q$2053,EXP(constants!B$7+constants!A$7*ABS(A$6:A$2053-A1474)))</f>
        <v>2740.2565835152686</v>
      </c>
      <c r="S1474">
        <f t="shared" si="289"/>
        <v>412317.94841696904</v>
      </c>
      <c r="T1474">
        <f t="shared" si="295"/>
        <v>412310.30830569897</v>
      </c>
      <c r="AT1474">
        <f t="shared" si="290"/>
        <v>0.25730089936295986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26016.899999999998</v>
      </c>
      <c r="D1475" s="2">
        <f>front!E1488-front!C1488</f>
        <v>60209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26466.157263995698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64188.238581125508</v>
      </c>
      <c r="H1475" s="4"/>
      <c r="I1475">
        <f t="shared" si="292"/>
        <v>401002.38278781355</v>
      </c>
      <c r="J1475">
        <f t="shared" si="293"/>
        <v>106980.39763520917</v>
      </c>
      <c r="M1475">
        <f>IF(front!E1488&gt;$M$2,I1475,J1475)</f>
        <v>401002.38278781355</v>
      </c>
      <c r="O1475">
        <f t="shared" si="294"/>
        <v>399931.79363182595</v>
      </c>
      <c r="Q1475">
        <f>'slit correction'!O1477</f>
        <v>399931.79363182595</v>
      </c>
      <c r="R1475">
        <f>SUMPRODUCT(B$6:B$2053,Q$6:Q$2053,EXP(constants!B$7+constants!A$7*ABS(A$6:A$2053-A1475)))</f>
        <v>2734.3798635443263</v>
      </c>
      <c r="S1475">
        <f t="shared" si="289"/>
        <v>397197.41376828164</v>
      </c>
      <c r="T1475">
        <f t="shared" si="295"/>
        <v>397189.77365701157</v>
      </c>
      <c r="AT1475">
        <f t="shared" si="290"/>
        <v>0.26678244875122548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24108.600000000002</v>
      </c>
      <c r="D1476" s="2">
        <f>front!E1489-front!C1489</f>
        <v>60289.599999999999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24454.197780083628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64281.368416903133</v>
      </c>
      <c r="H1476" s="4"/>
      <c r="I1476">
        <f t="shared" si="292"/>
        <v>370518.14818308532</v>
      </c>
      <c r="J1476">
        <f t="shared" si="293"/>
        <v>107135.61402817188</v>
      </c>
      <c r="M1476">
        <f>IF(front!E1489&gt;$M$2,I1476,J1476)</f>
        <v>370518.14818308532</v>
      </c>
      <c r="O1476">
        <f t="shared" si="294"/>
        <v>369447.55902709771</v>
      </c>
      <c r="Q1476">
        <f>'slit correction'!O1478</f>
        <v>369447.55902709771</v>
      </c>
      <c r="R1476">
        <f>SUMPRODUCT(B$6:B$2053,Q$6:Q$2053,EXP(constants!B$7+constants!A$7*ABS(A$6:A$2053-A1476)))</f>
        <v>2728.5092344323034</v>
      </c>
      <c r="S1476">
        <f t="shared" si="289"/>
        <v>366719.04979266541</v>
      </c>
      <c r="T1476">
        <f t="shared" si="295"/>
        <v>366711.40968139534</v>
      </c>
      <c r="AT1476">
        <f t="shared" si="290"/>
        <v>0.28915078668490113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23671.120000000003</v>
      </c>
      <c r="D1477" s="2">
        <f>front!E1490-front!C1490</f>
        <v>60260.3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23994.6072418076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64247.50342701409</v>
      </c>
      <c r="H1477" s="4"/>
      <c r="I1477">
        <f t="shared" si="292"/>
        <v>363554.65517890302</v>
      </c>
      <c r="J1477">
        <f t="shared" si="293"/>
        <v>107079.17237835682</v>
      </c>
      <c r="M1477">
        <f>IF(front!E1490&gt;$M$2,I1477,J1477)</f>
        <v>363554.65517890302</v>
      </c>
      <c r="O1477">
        <f t="shared" si="294"/>
        <v>362484.06602291542</v>
      </c>
      <c r="Q1477">
        <f>'slit correction'!O1479</f>
        <v>362484.06602291542</v>
      </c>
      <c r="R1477">
        <f>SUMPRODUCT(B$6:B$2053,Q$6:Q$2053,EXP(constants!B$7+constants!A$7*ABS(A$6:A$2053-A1477)))</f>
        <v>2722.6785934645191</v>
      </c>
      <c r="S1477">
        <f t="shared" si="289"/>
        <v>359761.38742945087</v>
      </c>
      <c r="T1477">
        <f t="shared" si="295"/>
        <v>359753.7473181808</v>
      </c>
      <c r="AT1477">
        <f t="shared" si="290"/>
        <v>0.2945339052959281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25432.030000000002</v>
      </c>
      <c r="D1478" s="2">
        <f>front!E1491-front!C1491</f>
        <v>60197.9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25848.295703796313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64175.419800032898</v>
      </c>
      <c r="H1478" s="4"/>
      <c r="I1478">
        <f t="shared" si="292"/>
        <v>391640.84399691381</v>
      </c>
      <c r="J1478">
        <f t="shared" si="293"/>
        <v>106959.03300005483</v>
      </c>
      <c r="M1478">
        <f>IF(front!E1491&gt;$M$2,I1478,J1478)</f>
        <v>391640.84399691381</v>
      </c>
      <c r="O1478">
        <f t="shared" si="294"/>
        <v>390570.25484092621</v>
      </c>
      <c r="Q1478">
        <f>'slit correction'!O1480</f>
        <v>390570.25484092621</v>
      </c>
      <c r="R1478">
        <f>SUMPRODUCT(B$6:B$2053,Q$6:Q$2053,EXP(constants!B$7+constants!A$7*ABS(A$6:A$2053-A1478)))</f>
        <v>2716.8949221481835</v>
      </c>
      <c r="S1478">
        <f t="shared" si="289"/>
        <v>387853.35991877801</v>
      </c>
      <c r="T1478">
        <f t="shared" si="295"/>
        <v>387845.71980750794</v>
      </c>
      <c r="AT1478">
        <f t="shared" si="290"/>
        <v>0.27310489863232368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26908.080000000002</v>
      </c>
      <c r="D1479" s="2">
        <f>front!E1492-front!C1492</f>
        <v>60282.9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27409.619689825082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64273.623519746165</v>
      </c>
      <c r="H1479" s="4"/>
      <c r="I1479">
        <f t="shared" si="292"/>
        <v>415297.26802765275</v>
      </c>
      <c r="J1479">
        <f t="shared" si="293"/>
        <v>107122.7058662436</v>
      </c>
      <c r="M1479">
        <f>IF(front!E1492&gt;$M$2,I1479,J1479)</f>
        <v>415297.26802765275</v>
      </c>
      <c r="O1479">
        <f t="shared" si="294"/>
        <v>414226.67887166515</v>
      </c>
      <c r="Q1479">
        <f>'slit correction'!O1481</f>
        <v>414226.67887166515</v>
      </c>
      <c r="R1479">
        <f>SUMPRODUCT(B$6:B$2053,Q$6:Q$2053,EXP(constants!B$7+constants!A$7*ABS(A$6:A$2053-A1479)))</f>
        <v>2710.9963848157258</v>
      </c>
      <c r="S1479">
        <f t="shared" ref="S1479:S1542" si="296">Q1479-R1479</f>
        <v>411515.68248684943</v>
      </c>
      <c r="T1479">
        <f t="shared" si="295"/>
        <v>411508.04237557936</v>
      </c>
      <c r="AT1479">
        <f t="shared" ref="AT1479:AT1542" si="297">J1479/I1479</f>
        <v>0.25794223587117548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27679.07</v>
      </c>
      <c r="D1480" s="2">
        <f>front!E1493-front!C1493</f>
        <v>60250.2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28227.759853337462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64235.83251579068</v>
      </c>
      <c r="H1480" s="4"/>
      <c r="I1480">
        <f t="shared" si="292"/>
        <v>427693.33111117367</v>
      </c>
      <c r="J1480">
        <f t="shared" si="293"/>
        <v>107059.72085965113</v>
      </c>
      <c r="M1480">
        <f>IF(front!E1493&gt;$M$2,I1480,J1480)</f>
        <v>427693.33111117367</v>
      </c>
      <c r="O1480">
        <f t="shared" si="294"/>
        <v>426622.74195518607</v>
      </c>
      <c r="Q1480">
        <f>'slit correction'!O1482</f>
        <v>426622.74195518607</v>
      </c>
      <c r="R1480">
        <f>SUMPRODUCT(B$6:B$2053,Q$6:Q$2053,EXP(constants!B$7+constants!A$7*ABS(A$6:A$2053-A1480)))</f>
        <v>2705.2119955647358</v>
      </c>
      <c r="S1480">
        <f t="shared" si="296"/>
        <v>423917.52995962132</v>
      </c>
      <c r="T1480">
        <f t="shared" si="295"/>
        <v>423909.88984835125</v>
      </c>
      <c r="AT1480">
        <f t="shared" si="297"/>
        <v>0.25031889223407661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28296.160000000003</v>
      </c>
      <c r="D1481" s="2">
        <f>front!E1494-front!C1494</f>
        <v>60254.8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28883.847295606549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64241.14781019964</v>
      </c>
      <c r="H1481" s="4"/>
      <c r="I1481">
        <f t="shared" si="292"/>
        <v>437634.0499334326</v>
      </c>
      <c r="J1481">
        <f t="shared" si="293"/>
        <v>107068.57968366607</v>
      </c>
      <c r="M1481">
        <f>IF(front!E1494&gt;$M$2,I1481,J1481)</f>
        <v>437634.0499334326</v>
      </c>
      <c r="O1481">
        <f t="shared" si="294"/>
        <v>436563.460777445</v>
      </c>
      <c r="Q1481">
        <f>'slit correction'!O1483</f>
        <v>436563.460777445</v>
      </c>
      <c r="R1481">
        <f>SUMPRODUCT(B$6:B$2053,Q$6:Q$2053,EXP(constants!B$7+constants!A$7*ABS(A$6:A$2053-A1481)))</f>
        <v>2699.3981978063534</v>
      </c>
      <c r="S1481">
        <f t="shared" si="296"/>
        <v>433864.06257963862</v>
      </c>
      <c r="T1481">
        <f t="shared" si="295"/>
        <v>433856.42246836855</v>
      </c>
      <c r="AT1481">
        <f t="shared" si="297"/>
        <v>0.24465322042458076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28560.58</v>
      </c>
      <c r="D1482" s="2">
        <f>front!E1495-front!C1495</f>
        <v>60311.199999999997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29165.316387013401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64306.341204904624</v>
      </c>
      <c r="H1482" s="4"/>
      <c r="I1482">
        <f t="shared" si="292"/>
        <v>441898.73313656671</v>
      </c>
      <c r="J1482">
        <f t="shared" si="293"/>
        <v>107177.23534150771</v>
      </c>
      <c r="M1482">
        <f>IF(front!E1495&gt;$M$2,I1482,J1482)</f>
        <v>441898.73313656671</v>
      </c>
      <c r="O1482">
        <f t="shared" si="294"/>
        <v>440828.1439805791</v>
      </c>
      <c r="Q1482">
        <f>'slit correction'!O1484</f>
        <v>440828.1439805791</v>
      </c>
      <c r="R1482">
        <f>SUMPRODUCT(B$6:B$2053,Q$6:Q$2053,EXP(constants!B$7+constants!A$7*ABS(A$6:A$2053-A1482)))</f>
        <v>2693.5426268261822</v>
      </c>
      <c r="S1482">
        <f t="shared" si="296"/>
        <v>438134.60135375289</v>
      </c>
      <c r="T1482">
        <f t="shared" si="295"/>
        <v>438126.96124248282</v>
      </c>
      <c r="AT1482">
        <f t="shared" si="297"/>
        <v>0.24253800091430697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28630.94</v>
      </c>
      <c r="D1483" s="2">
        <f>front!E1496-front!C1496</f>
        <v>60246.8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29240.247075808318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64231.904002532945</v>
      </c>
      <c r="H1483" s="4"/>
      <c r="I1483">
        <f t="shared" si="292"/>
        <v>443034.04660315631</v>
      </c>
      <c r="J1483">
        <f t="shared" si="293"/>
        <v>107053.17333755491</v>
      </c>
      <c r="M1483">
        <f>IF(front!E1496&gt;$M$2,I1483,J1483)</f>
        <v>443034.04660315631</v>
      </c>
      <c r="O1483">
        <f t="shared" si="294"/>
        <v>441963.45744716871</v>
      </c>
      <c r="Q1483">
        <f>'slit correction'!O1485</f>
        <v>441963.45744716871</v>
      </c>
      <c r="R1483">
        <f>SUMPRODUCT(B$6:B$2053,Q$6:Q$2053,EXP(constants!B$7+constants!A$7*ABS(A$6:A$2053-A1483)))</f>
        <v>2687.5075522246989</v>
      </c>
      <c r="S1483">
        <f t="shared" si="296"/>
        <v>439275.94989494403</v>
      </c>
      <c r="T1483">
        <f t="shared" si="295"/>
        <v>439268.30978367396</v>
      </c>
      <c r="AT1483">
        <f t="shared" si="297"/>
        <v>0.24163644793973771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28961.13</v>
      </c>
      <c r="D1484" s="2">
        <f>front!E1497-front!C1497</f>
        <v>60328.800000000003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29592.077369013248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64326.694126521463</v>
      </c>
      <c r="H1484" s="4"/>
      <c r="I1484">
        <f t="shared" si="292"/>
        <v>448364.8086214129</v>
      </c>
      <c r="J1484">
        <f t="shared" si="293"/>
        <v>107211.15687753577</v>
      </c>
      <c r="M1484">
        <f>IF(front!E1497&gt;$M$2,I1484,J1484)</f>
        <v>448364.8086214129</v>
      </c>
      <c r="O1484">
        <f t="shared" si="294"/>
        <v>447294.2194654253</v>
      </c>
      <c r="Q1484">
        <f>'slit correction'!O1486</f>
        <v>447294.2194654253</v>
      </c>
      <c r="R1484">
        <f>SUMPRODUCT(B$6:B$2053,Q$6:Q$2053,EXP(constants!B$7+constants!A$7*ABS(A$6:A$2053-A1484)))</f>
        <v>2681.5532112815777</v>
      </c>
      <c r="S1484">
        <f t="shared" si="296"/>
        <v>444612.6662541437</v>
      </c>
      <c r="T1484">
        <f t="shared" si="295"/>
        <v>444605.02614287363</v>
      </c>
      <c r="AT1484">
        <f t="shared" si="297"/>
        <v>0.23911590476330619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29107.02</v>
      </c>
      <c r="D1485" s="2">
        <f>front!E1498-front!C1498</f>
        <v>60198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29747.628739687603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64175.535277282092</v>
      </c>
      <c r="H1485" s="4"/>
      <c r="I1485">
        <f t="shared" si="292"/>
        <v>450721.64757102431</v>
      </c>
      <c r="J1485">
        <f t="shared" si="293"/>
        <v>106959.22546213682</v>
      </c>
      <c r="M1485">
        <f>IF(front!E1498&gt;$M$2,I1485,J1485)</f>
        <v>450721.64757102431</v>
      </c>
      <c r="O1485">
        <f t="shared" si="294"/>
        <v>449651.05841503671</v>
      </c>
      <c r="Q1485">
        <f>'slit correction'!O1487</f>
        <v>449651.05841503671</v>
      </c>
      <c r="R1485">
        <f>SUMPRODUCT(B$6:B$2053,Q$6:Q$2053,EXP(constants!B$7+constants!A$7*ABS(A$6:A$2053-A1485)))</f>
        <v>2675.5417871062327</v>
      </c>
      <c r="S1485">
        <f t="shared" si="296"/>
        <v>446975.51662793045</v>
      </c>
      <c r="T1485">
        <f t="shared" si="295"/>
        <v>446967.87651666038</v>
      </c>
      <c r="AT1485">
        <f t="shared" si="297"/>
        <v>0.23730660827707922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28783.85</v>
      </c>
      <c r="D1486" s="2">
        <f>front!E1499-front!C1499</f>
        <v>60295.5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29403.139589804076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64288.189055780029</v>
      </c>
      <c r="H1486" s="4"/>
      <c r="I1486">
        <f t="shared" si="292"/>
        <v>445502.11499703146</v>
      </c>
      <c r="J1486">
        <f t="shared" si="293"/>
        <v>107146.98175963339</v>
      </c>
      <c r="M1486">
        <f>IF(front!E1499&gt;$M$2,I1486,J1486)</f>
        <v>445502.11499703146</v>
      </c>
      <c r="O1486">
        <f t="shared" si="294"/>
        <v>444431.52584104385</v>
      </c>
      <c r="Q1486">
        <f>'slit correction'!O1488</f>
        <v>444431.52584104385</v>
      </c>
      <c r="R1486">
        <f>SUMPRODUCT(B$6:B$2053,Q$6:Q$2053,EXP(constants!B$7+constants!A$7*ABS(A$6:A$2053-A1486)))</f>
        <v>2669.4695621999404</v>
      </c>
      <c r="S1486">
        <f t="shared" si="296"/>
        <v>441762.0562788439</v>
      </c>
      <c r="T1486">
        <f t="shared" si="295"/>
        <v>441754.41616757383</v>
      </c>
      <c r="AT1486">
        <f t="shared" si="297"/>
        <v>0.24050835709354004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28008.149999999998</v>
      </c>
      <c r="D1487" s="2">
        <f>front!E1500-front!C1500</f>
        <v>60228.5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28577.498048795027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64210.762015908796</v>
      </c>
      <c r="H1487" s="4"/>
      <c r="I1487">
        <f t="shared" ref="I1487:I1550" si="299">F1487*1000/I$2</f>
        <v>432992.39467871253</v>
      </c>
      <c r="J1487">
        <f t="shared" ref="J1487:J1550" si="300">G1487*1000/J$2</f>
        <v>107017.93669318133</v>
      </c>
      <c r="M1487">
        <f>IF(front!E1500&gt;$M$2,I1487,J1487)</f>
        <v>432992.39467871253</v>
      </c>
      <c r="O1487">
        <f t="shared" si="294"/>
        <v>431921.80552272493</v>
      </c>
      <c r="Q1487">
        <f>'slit correction'!O1489</f>
        <v>431921.80552272493</v>
      </c>
      <c r="R1487">
        <f>SUMPRODUCT(B$6:B$2053,Q$6:Q$2053,EXP(constants!B$7+constants!A$7*ABS(A$6:A$2053-A1487)))</f>
        <v>2663.3414808966409</v>
      </c>
      <c r="S1487">
        <f t="shared" si="296"/>
        <v>429258.46404182829</v>
      </c>
      <c r="T1487">
        <f t="shared" si="295"/>
        <v>429250.82393055822</v>
      </c>
      <c r="AT1487">
        <f t="shared" si="297"/>
        <v>0.24715892936777883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27029.68</v>
      </c>
      <c r="D1488" s="2">
        <f>front!E1501-front!C1501</f>
        <v>60260.5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27538.538993855313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64247.734548026405</v>
      </c>
      <c r="H1488" s="4"/>
      <c r="I1488">
        <f t="shared" si="299"/>
        <v>417250.59081598959</v>
      </c>
      <c r="J1488">
        <f t="shared" si="300"/>
        <v>107079.55758004401</v>
      </c>
      <c r="M1488">
        <f>IF(front!E1501&gt;$M$2,I1488,J1488)</f>
        <v>417250.59081598959</v>
      </c>
      <c r="O1488">
        <f t="shared" si="294"/>
        <v>416180.00166000199</v>
      </c>
      <c r="Q1488">
        <f>'slit correction'!O1490</f>
        <v>416180.00166000199</v>
      </c>
      <c r="R1488">
        <f>SUMPRODUCT(B$6:B$2053,Q$6:Q$2053,EXP(constants!B$7+constants!A$7*ABS(A$6:A$2053-A1488)))</f>
        <v>2657.03268622514</v>
      </c>
      <c r="S1488">
        <f t="shared" si="296"/>
        <v>413522.96897377685</v>
      </c>
      <c r="T1488">
        <f t="shared" si="295"/>
        <v>413515.32886250678</v>
      </c>
      <c r="AT1488">
        <f t="shared" si="297"/>
        <v>0.25663129049292788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26485.5</v>
      </c>
      <c r="D1489" s="2">
        <f>front!E1502-front!C1502</f>
        <v>60268.3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26961.948669731417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64256.748688179097</v>
      </c>
      <c r="H1489" s="4"/>
      <c r="I1489">
        <f t="shared" si="299"/>
        <v>408514.37378380931</v>
      </c>
      <c r="J1489">
        <f t="shared" si="300"/>
        <v>107094.58114696517</v>
      </c>
      <c r="M1489">
        <f>IF(front!E1502&gt;$M$2,I1489,J1489)</f>
        <v>408514.37378380931</v>
      </c>
      <c r="O1489">
        <f t="shared" si="294"/>
        <v>407443.7846278217</v>
      </c>
      <c r="Q1489">
        <f>'slit correction'!O1491</f>
        <v>407443.7846278217</v>
      </c>
      <c r="R1489">
        <f>SUMPRODUCT(B$6:B$2053,Q$6:Q$2053,EXP(constants!B$7+constants!A$7*ABS(A$6:A$2053-A1489)))</f>
        <v>2650.8358154276293</v>
      </c>
      <c r="S1489">
        <f t="shared" si="296"/>
        <v>404792.94881239405</v>
      </c>
      <c r="T1489">
        <f t="shared" si="295"/>
        <v>404785.30870112398</v>
      </c>
      <c r="AT1489">
        <f t="shared" si="297"/>
        <v>0.26215621290143615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26214.15</v>
      </c>
      <c r="D1490" s="2">
        <f>front!E1503-front!C1503</f>
        <v>60233.7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26674.771505737124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64216.769119788543</v>
      </c>
      <c r="H1490" s="4"/>
      <c r="I1490">
        <f t="shared" si="299"/>
        <v>404163.20463238069</v>
      </c>
      <c r="J1490">
        <f t="shared" si="300"/>
        <v>107027.94853298091</v>
      </c>
      <c r="M1490">
        <f>IF(front!E1503&gt;$M$2,I1490,J1490)</f>
        <v>404163.20463238069</v>
      </c>
      <c r="O1490">
        <f t="shared" si="294"/>
        <v>403092.61547639308</v>
      </c>
      <c r="Q1490">
        <f>'slit correction'!O1492</f>
        <v>403092.61547639308</v>
      </c>
      <c r="R1490">
        <f>SUMPRODUCT(B$6:B$2053,Q$6:Q$2053,EXP(constants!B$7+constants!A$7*ABS(A$6:A$2053-A1490)))</f>
        <v>2644.6222644735049</v>
      </c>
      <c r="S1490">
        <f t="shared" si="296"/>
        <v>400447.99321191956</v>
      </c>
      <c r="T1490">
        <f t="shared" si="295"/>
        <v>400440.35310064949</v>
      </c>
      <c r="AT1490">
        <f t="shared" si="297"/>
        <v>0.26481368740712441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26122.87</v>
      </c>
      <c r="D1491" s="2">
        <f>front!E1504-front!C1504</f>
        <v>60239.8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26578.217760498956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64223.816374939226</v>
      </c>
      <c r="H1491" s="4"/>
      <c r="I1491">
        <f t="shared" si="299"/>
        <v>402700.26909846906</v>
      </c>
      <c r="J1491">
        <f t="shared" si="300"/>
        <v>107039.69395823205</v>
      </c>
      <c r="M1491">
        <f>IF(front!E1504&gt;$M$2,I1491,J1491)</f>
        <v>402700.26909846906</v>
      </c>
      <c r="O1491">
        <f t="shared" si="294"/>
        <v>401629.67994248145</v>
      </c>
      <c r="Q1491">
        <f>'slit correction'!O1493</f>
        <v>401629.67994248145</v>
      </c>
      <c r="R1491">
        <f>SUMPRODUCT(B$6:B$2053,Q$6:Q$2053,EXP(constants!B$7+constants!A$7*ABS(A$6:A$2053-A1491)))</f>
        <v>2638.3959597665284</v>
      </c>
      <c r="S1491">
        <f t="shared" si="296"/>
        <v>398991.28398271493</v>
      </c>
      <c r="T1491">
        <f t="shared" si="295"/>
        <v>398983.64387144486</v>
      </c>
      <c r="AT1491">
        <f t="shared" si="297"/>
        <v>0.26580487318238788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26087.86</v>
      </c>
      <c r="D1492" s="2">
        <f>front!E1505-front!C1505</f>
        <v>60164.9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26541.19179875846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64137.319486824723</v>
      </c>
      <c r="H1492" s="4"/>
      <c r="I1492">
        <f t="shared" si="299"/>
        <v>402139.26967815851</v>
      </c>
      <c r="J1492">
        <f t="shared" si="300"/>
        <v>106895.5324780412</v>
      </c>
      <c r="M1492">
        <f>IF(front!E1505&gt;$M$2,I1492,J1492)</f>
        <v>402139.26967815851</v>
      </c>
      <c r="O1492">
        <f t="shared" si="294"/>
        <v>401068.68052217091</v>
      </c>
      <c r="Q1492">
        <f>'slit correction'!O1494</f>
        <v>401068.68052217091</v>
      </c>
      <c r="R1492">
        <f>SUMPRODUCT(B$6:B$2053,Q$6:Q$2053,EXP(constants!B$7+constants!A$7*ABS(A$6:A$2053-A1492)))</f>
        <v>2632.157519586191</v>
      </c>
      <c r="S1492">
        <f t="shared" si="296"/>
        <v>398436.5230025847</v>
      </c>
      <c r="T1492">
        <f t="shared" si="295"/>
        <v>398428.88289131463</v>
      </c>
      <c r="AT1492">
        <f t="shared" si="297"/>
        <v>0.26581719453460045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26365.469999999998</v>
      </c>
      <c r="D1493" s="2">
        <f>front!E1506-front!C1506</f>
        <v>60101.7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26834.890039616552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64064.391146008464</v>
      </c>
      <c r="H1493" s="4"/>
      <c r="I1493">
        <f t="shared" si="299"/>
        <v>406589.24302449322</v>
      </c>
      <c r="J1493">
        <f t="shared" si="300"/>
        <v>106773.98524334743</v>
      </c>
      <c r="M1493">
        <f>IF(front!E1506&gt;$M$2,I1493,J1493)</f>
        <v>406589.24302449322</v>
      </c>
      <c r="O1493">
        <f t="shared" si="294"/>
        <v>405518.65386850561</v>
      </c>
      <c r="Q1493">
        <f>'slit correction'!O1495</f>
        <v>405518.65386850561</v>
      </c>
      <c r="R1493">
        <f>SUMPRODUCT(B$6:B$2053,Q$6:Q$2053,EXP(constants!B$7+constants!A$7*ABS(A$6:A$2053-A1493)))</f>
        <v>2625.7664600946614</v>
      </c>
      <c r="S1493">
        <f t="shared" si="296"/>
        <v>402892.88740841096</v>
      </c>
      <c r="T1493">
        <f t="shared" si="295"/>
        <v>402885.24729714089</v>
      </c>
      <c r="AT1493">
        <f t="shared" si="297"/>
        <v>0.26260897718072512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26742.420000000002</v>
      </c>
      <c r="D1494" s="2">
        <f>front!E1507-front!C1507</f>
        <v>60283.9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27234.059521209736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64274.779435831646</v>
      </c>
      <c r="H1494" s="4"/>
      <c r="I1494">
        <f t="shared" si="299"/>
        <v>412637.2654728748</v>
      </c>
      <c r="J1494">
        <f t="shared" si="300"/>
        <v>107124.63239305274</v>
      </c>
      <c r="M1494">
        <f>IF(front!E1507&gt;$M$2,I1494,J1494)</f>
        <v>412637.2654728748</v>
      </c>
      <c r="O1494">
        <f t="shared" si="294"/>
        <v>411566.6763168872</v>
      </c>
      <c r="Q1494">
        <f>'slit correction'!O1496</f>
        <v>411566.6763168872</v>
      </c>
      <c r="R1494">
        <f>SUMPRODUCT(B$6:B$2053,Q$6:Q$2053,EXP(constants!B$7+constants!A$7*ABS(A$6:A$2053-A1494)))</f>
        <v>2619.4963156110175</v>
      </c>
      <c r="S1494">
        <f t="shared" si="296"/>
        <v>408947.1800012762</v>
      </c>
      <c r="T1494">
        <f t="shared" si="295"/>
        <v>408939.53989000613</v>
      </c>
      <c r="AT1494">
        <f t="shared" si="297"/>
        <v>0.2596096895666703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27335.57</v>
      </c>
      <c r="D1495" s="2">
        <f>front!E1508-front!C1508</f>
        <v>60259.6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27863.035612812375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64246.694507713546</v>
      </c>
      <c r="H1495" s="4"/>
      <c r="I1495">
        <f t="shared" si="299"/>
        <v>422167.20625473291</v>
      </c>
      <c r="J1495">
        <f t="shared" si="300"/>
        <v>107077.82417952258</v>
      </c>
      <c r="M1495">
        <f>IF(front!E1508&gt;$M$2,I1495,J1495)</f>
        <v>422167.20625473291</v>
      </c>
      <c r="O1495">
        <f t="shared" si="294"/>
        <v>421096.61709874531</v>
      </c>
      <c r="Q1495">
        <f>'slit correction'!O1497</f>
        <v>421096.61709874531</v>
      </c>
      <c r="R1495">
        <f>SUMPRODUCT(B$6:B$2053,Q$6:Q$2053,EXP(constants!B$7+constants!A$7*ABS(A$6:A$2053-A1495)))</f>
        <v>2613.1994552942542</v>
      </c>
      <c r="S1495">
        <f t="shared" si="296"/>
        <v>418483.41764345107</v>
      </c>
      <c r="T1495">
        <f t="shared" si="295"/>
        <v>418475.777532181</v>
      </c>
      <c r="AT1495">
        <f t="shared" si="297"/>
        <v>0.25363842239065942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27958.12</v>
      </c>
      <c r="D1496" s="2">
        <f>front!E1509-front!C1509</f>
        <v>60236.9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28524.306977521021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64220.465978507134</v>
      </c>
      <c r="H1496" s="4"/>
      <c r="I1496">
        <f t="shared" si="299"/>
        <v>432186.46935637912</v>
      </c>
      <c r="J1496">
        <f t="shared" si="300"/>
        <v>107034.10996417855</v>
      </c>
      <c r="M1496">
        <f>IF(front!E1509&gt;$M$2,I1496,J1496)</f>
        <v>432186.46935637912</v>
      </c>
      <c r="O1496">
        <f t="shared" si="294"/>
        <v>431115.88020039152</v>
      </c>
      <c r="Q1496">
        <f>'slit correction'!O1498</f>
        <v>431115.88020039152</v>
      </c>
      <c r="R1496">
        <f>SUMPRODUCT(B$6:B$2053,Q$6:Q$2053,EXP(constants!B$7+constants!A$7*ABS(A$6:A$2053-A1496)))</f>
        <v>2606.8639026715518</v>
      </c>
      <c r="S1496">
        <f t="shared" si="296"/>
        <v>428509.01629771997</v>
      </c>
      <c r="T1496">
        <f t="shared" si="295"/>
        <v>428501.3761864499</v>
      </c>
      <c r="AT1496">
        <f t="shared" si="297"/>
        <v>0.24765724416031795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28431.17</v>
      </c>
      <c r="D1497" s="2">
        <f>front!E1510-front!C1510</f>
        <v>60280.4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29027.537084951957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64270.733788900812</v>
      </c>
      <c r="H1497" s="4"/>
      <c r="I1497">
        <f t="shared" si="299"/>
        <v>439811.16795381752</v>
      </c>
      <c r="J1497">
        <f t="shared" si="300"/>
        <v>107117.88964816803</v>
      </c>
      <c r="M1497">
        <f>IF(front!E1510&gt;$M$2,I1497,J1497)</f>
        <v>439811.16795381752</v>
      </c>
      <c r="O1497">
        <f t="shared" si="294"/>
        <v>438740.57879782992</v>
      </c>
      <c r="Q1497">
        <f>'slit correction'!O1499</f>
        <v>438740.57879782992</v>
      </c>
      <c r="R1497">
        <f>SUMPRODUCT(B$6:B$2053,Q$6:Q$2053,EXP(constants!B$7+constants!A$7*ABS(A$6:A$2053-A1497)))</f>
        <v>2600.4771146128742</v>
      </c>
      <c r="S1497">
        <f t="shared" si="296"/>
        <v>436140.10168321704</v>
      </c>
      <c r="T1497">
        <f t="shared" si="295"/>
        <v>436132.46157194697</v>
      </c>
      <c r="AT1497">
        <f t="shared" si="297"/>
        <v>0.24355427386376866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28829.119999999999</v>
      </c>
      <c r="D1498" s="2">
        <f>front!E1511-front!C1511</f>
        <v>60229.8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29451.377906211419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64212.263758066161</v>
      </c>
      <c r="H1498" s="4"/>
      <c r="I1498">
        <f t="shared" si="299"/>
        <v>446232.99857896095</v>
      </c>
      <c r="J1498">
        <f t="shared" si="300"/>
        <v>107020.43959677694</v>
      </c>
      <c r="M1498">
        <f>IF(front!E1511&gt;$M$2,I1498,J1498)</f>
        <v>446232.99857896095</v>
      </c>
      <c r="O1498">
        <f t="shared" si="294"/>
        <v>445162.40942297335</v>
      </c>
      <c r="Q1498">
        <f>'slit correction'!O1500</f>
        <v>445162.40942297335</v>
      </c>
      <c r="R1498">
        <f>SUMPRODUCT(B$6:B$2053,Q$6:Q$2053,EXP(constants!B$7+constants!A$7*ABS(A$6:A$2053-A1498)))</f>
        <v>2593.8845705669833</v>
      </c>
      <c r="S1498">
        <f t="shared" si="296"/>
        <v>442568.52485240635</v>
      </c>
      <c r="T1498">
        <f t="shared" si="295"/>
        <v>442560.88474113628</v>
      </c>
      <c r="AT1498">
        <f t="shared" si="297"/>
        <v>0.2398308505592055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28987.119999999999</v>
      </c>
      <c r="D1499" s="2">
        <f>front!E1512-front!C1512</f>
        <v>60219.4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29619.784046277793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64200.250450969907</v>
      </c>
      <c r="H1499" s="4"/>
      <c r="I1499">
        <f t="shared" si="299"/>
        <v>448784.6067617847</v>
      </c>
      <c r="J1499">
        <f t="shared" si="300"/>
        <v>107000.41741828318</v>
      </c>
      <c r="M1499">
        <f>IF(front!E1512&gt;$M$2,I1499,J1499)</f>
        <v>448784.6067617847</v>
      </c>
      <c r="O1499">
        <f t="shared" si="294"/>
        <v>447714.0176057971</v>
      </c>
      <c r="Q1499">
        <f>'slit correction'!O1501</f>
        <v>447714.0176057971</v>
      </c>
      <c r="R1499">
        <f>SUMPRODUCT(B$6:B$2053,Q$6:Q$2053,EXP(constants!B$7+constants!A$7*ABS(A$6:A$2053-A1499)))</f>
        <v>2587.3656168500279</v>
      </c>
      <c r="S1499">
        <f t="shared" si="296"/>
        <v>445126.65198894707</v>
      </c>
      <c r="T1499">
        <f t="shared" si="295"/>
        <v>445119.011877677</v>
      </c>
      <c r="AT1499">
        <f t="shared" si="297"/>
        <v>0.23842265489083297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28711.350000000002</v>
      </c>
      <c r="D1500" s="2">
        <f>front!E1513-front!C1513</f>
        <v>60243.3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29325.898124332467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64227.860106694403</v>
      </c>
      <c r="H1500" s="4"/>
      <c r="I1500">
        <f t="shared" si="299"/>
        <v>444331.78976261313</v>
      </c>
      <c r="J1500">
        <f t="shared" si="300"/>
        <v>107046.43351115733</v>
      </c>
      <c r="M1500">
        <f>IF(front!E1513&gt;$M$2,I1500,J1500)</f>
        <v>444331.78976261313</v>
      </c>
      <c r="O1500">
        <f t="shared" si="294"/>
        <v>443261.20060662553</v>
      </c>
      <c r="Q1500">
        <f>'slit correction'!O1502</f>
        <v>443261.20060662553</v>
      </c>
      <c r="R1500">
        <f>SUMPRODUCT(B$6:B$2053,Q$6:Q$2053,EXP(constants!B$7+constants!A$7*ABS(A$6:A$2053-A1500)))</f>
        <v>2580.7731212365629</v>
      </c>
      <c r="S1500">
        <f t="shared" si="296"/>
        <v>440680.42748538894</v>
      </c>
      <c r="T1500">
        <f t="shared" si="295"/>
        <v>440672.78737411887</v>
      </c>
      <c r="AT1500">
        <f t="shared" si="297"/>
        <v>0.24091554099324633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28150.07</v>
      </c>
      <c r="D1501" s="2">
        <f>front!E1514-front!C1514</f>
        <v>60189.3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28728.424754248001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64165.489249693484</v>
      </c>
      <c r="H1501" s="4"/>
      <c r="I1501">
        <f t="shared" si="299"/>
        <v>435279.16294315155</v>
      </c>
      <c r="J1501">
        <f t="shared" si="300"/>
        <v>106942.48208282248</v>
      </c>
      <c r="M1501">
        <f>IF(front!E1514&gt;$M$2,I1501,J1501)</f>
        <v>435279.16294315155</v>
      </c>
      <c r="O1501">
        <f t="shared" si="294"/>
        <v>434208.57378716394</v>
      </c>
      <c r="Q1501">
        <f>'slit correction'!O1503</f>
        <v>434208.57378716394</v>
      </c>
      <c r="R1501">
        <f>SUMPRODUCT(B$6:B$2053,Q$6:Q$2053,EXP(constants!B$7+constants!A$7*ABS(A$6:A$2053-A1501)))</f>
        <v>2574.1110621947573</v>
      </c>
      <c r="S1501">
        <f t="shared" si="296"/>
        <v>431634.4627249692</v>
      </c>
      <c r="T1501">
        <f t="shared" si="295"/>
        <v>431626.82261369913</v>
      </c>
      <c r="AT1501">
        <f t="shared" si="297"/>
        <v>0.2456871157344819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27327.8</v>
      </c>
      <c r="D1502" s="2">
        <f>front!E1515-front!C1515</f>
        <v>60208.7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27854.789545587264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64187.892106157393</v>
      </c>
      <c r="H1502" s="4"/>
      <c r="I1502">
        <f t="shared" si="299"/>
        <v>422042.26584223128</v>
      </c>
      <c r="J1502">
        <f t="shared" si="300"/>
        <v>106979.82017692899</v>
      </c>
      <c r="M1502">
        <f>IF(front!E1515&gt;$M$2,I1502,J1502)</f>
        <v>422042.26584223128</v>
      </c>
      <c r="O1502">
        <f t="shared" si="294"/>
        <v>420971.67668624368</v>
      </c>
      <c r="Q1502">
        <f>'slit correction'!O1504</f>
        <v>420971.67668624368</v>
      </c>
      <c r="R1502">
        <f>SUMPRODUCT(B$6:B$2053,Q$6:Q$2053,EXP(constants!B$7+constants!A$7*ABS(A$6:A$2053-A1502)))</f>
        <v>2567.3886714752025</v>
      </c>
      <c r="S1502">
        <f t="shared" si="296"/>
        <v>418404.28801476845</v>
      </c>
      <c r="T1502">
        <f t="shared" si="295"/>
        <v>418396.64790349838</v>
      </c>
      <c r="AT1502">
        <f t="shared" si="297"/>
        <v>0.25348129520496987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26675.95</v>
      </c>
      <c r="D1503" s="2">
        <f>front!E1516-front!C1516</f>
        <v>60263.7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27163.640295025722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64251.432557535511</v>
      </c>
      <c r="H1503" s="4"/>
      <c r="I1503">
        <f t="shared" si="299"/>
        <v>411570.3075003897</v>
      </c>
      <c r="J1503">
        <f t="shared" si="300"/>
        <v>107085.72092922586</v>
      </c>
      <c r="M1503">
        <f>IF(front!E1516&gt;$M$2,I1503,J1503)</f>
        <v>411570.3075003897</v>
      </c>
      <c r="O1503">
        <f t="shared" si="294"/>
        <v>410499.71834440209</v>
      </c>
      <c r="Q1503">
        <f>'slit correction'!O1505</f>
        <v>410499.71834440209</v>
      </c>
      <c r="R1503">
        <f>SUMPRODUCT(B$6:B$2053,Q$6:Q$2053,EXP(constants!B$7+constants!A$7*ABS(A$6:A$2053-A1503)))</f>
        <v>2560.6199600377463</v>
      </c>
      <c r="S1503">
        <f t="shared" si="296"/>
        <v>407939.09838436433</v>
      </c>
      <c r="T1503">
        <f t="shared" si="295"/>
        <v>407931.45827309426</v>
      </c>
      <c r="AT1503">
        <f t="shared" si="297"/>
        <v>0.26018815978148391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26159.5</v>
      </c>
      <c r="D1504" s="2">
        <f>front!E1517-front!C1517</f>
        <v>60300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26616.961018791742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64293.391556847382</v>
      </c>
      <c r="H1504" s="4"/>
      <c r="I1504">
        <f t="shared" si="299"/>
        <v>403287.28816351126</v>
      </c>
      <c r="J1504">
        <f t="shared" si="300"/>
        <v>107155.65259474562</v>
      </c>
      <c r="M1504">
        <f>IF(front!E1517&gt;$M$2,I1504,J1504)</f>
        <v>403287.28816351126</v>
      </c>
      <c r="O1504">
        <f t="shared" ref="O1504:O1567" si="301">M1504-$O$3</f>
        <v>402216.69900752365</v>
      </c>
      <c r="Q1504">
        <f>'slit correction'!O1506</f>
        <v>402216.69900752365</v>
      </c>
      <c r="R1504">
        <f>SUMPRODUCT(B$6:B$2053,Q$6:Q$2053,EXP(constants!B$7+constants!A$7*ABS(A$6:A$2053-A1504)))</f>
        <v>2553.6626881671264</v>
      </c>
      <c r="S1504">
        <f t="shared" si="296"/>
        <v>399663.03631935653</v>
      </c>
      <c r="T1504">
        <f t="shared" si="295"/>
        <v>399655.39620808646</v>
      </c>
      <c r="AT1504">
        <f t="shared" si="297"/>
        <v>0.26570550508227225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25721.239999999998</v>
      </c>
      <c r="D1505" s="2">
        <f>front!E1518-front!C1518</f>
        <v>60172.7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26153.687126309833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64146.323727181385</v>
      </c>
      <c r="H1505" s="4"/>
      <c r="I1505">
        <f t="shared" si="299"/>
        <v>396267.98676227021</v>
      </c>
      <c r="J1505">
        <f t="shared" si="300"/>
        <v>106910.53954530231</v>
      </c>
      <c r="M1505">
        <f>IF(front!E1518&gt;$M$2,I1505,J1505)</f>
        <v>396267.98676227021</v>
      </c>
      <c r="O1505">
        <f t="shared" si="301"/>
        <v>395197.39760628261</v>
      </c>
      <c r="Q1505">
        <f>'slit correction'!O1507</f>
        <v>395197.39760628261</v>
      </c>
      <c r="R1505">
        <f>SUMPRODUCT(B$6:B$2053,Q$6:Q$2053,EXP(constants!B$7+constants!A$7*ABS(A$6:A$2053-A1505)))</f>
        <v>2546.8306938802948</v>
      </c>
      <c r="S1505">
        <f t="shared" si="296"/>
        <v>392650.56691240234</v>
      </c>
      <c r="T1505">
        <f t="shared" si="295"/>
        <v>392642.92680113227</v>
      </c>
      <c r="AT1505">
        <f t="shared" si="297"/>
        <v>0.26979353144022777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25336.58</v>
      </c>
      <c r="D1506" s="2">
        <f>front!E1519-front!C1519</f>
        <v>60325.7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25747.562532038402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64323.108927909983</v>
      </c>
      <c r="H1506" s="4"/>
      <c r="I1506">
        <f t="shared" si="299"/>
        <v>390114.58381876367</v>
      </c>
      <c r="J1506">
        <f t="shared" si="300"/>
        <v>107205.18154651664</v>
      </c>
      <c r="M1506">
        <f>IF(front!E1519&gt;$M$2,I1506,J1506)</f>
        <v>390114.58381876367</v>
      </c>
      <c r="O1506">
        <f t="shared" si="301"/>
        <v>389043.99466277607</v>
      </c>
      <c r="Q1506">
        <f>'slit correction'!O1508</f>
        <v>389043.99466277607</v>
      </c>
      <c r="R1506">
        <f>SUMPRODUCT(B$6:B$2053,Q$6:Q$2053,EXP(constants!B$7+constants!A$7*ABS(A$6:A$2053-A1506)))</f>
        <v>2539.9783934135817</v>
      </c>
      <c r="S1506">
        <f t="shared" si="296"/>
        <v>386504.01626936247</v>
      </c>
      <c r="T1506">
        <f t="shared" si="295"/>
        <v>386496.3761580924</v>
      </c>
      <c r="AT1506">
        <f t="shared" si="297"/>
        <v>0.27480434209124871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25015.279999999999</v>
      </c>
      <c r="D1507" s="2">
        <f>front!E1520-front!C1520</f>
        <v>60225.3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25408.689170362883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64207.065515774637</v>
      </c>
      <c r="H1507" s="4"/>
      <c r="I1507">
        <f t="shared" si="299"/>
        <v>384980.13894489215</v>
      </c>
      <c r="J1507">
        <f t="shared" si="300"/>
        <v>107011.77585962439</v>
      </c>
      <c r="M1507">
        <f>IF(front!E1520&gt;$M$2,I1507,J1507)</f>
        <v>384980.13894489215</v>
      </c>
      <c r="O1507">
        <f t="shared" si="301"/>
        <v>383909.54978890455</v>
      </c>
      <c r="Q1507">
        <f>'slit correction'!O1509</f>
        <v>383909.54978890455</v>
      </c>
      <c r="R1507">
        <f>SUMPRODUCT(B$6:B$2053,Q$6:Q$2053,EXP(constants!B$7+constants!A$7*ABS(A$6:A$2053-A1507)))</f>
        <v>2533.1116677041828</v>
      </c>
      <c r="S1507">
        <f t="shared" si="296"/>
        <v>381376.43812120036</v>
      </c>
      <c r="T1507">
        <f t="shared" si="295"/>
        <v>381368.79800993029</v>
      </c>
      <c r="AT1507">
        <f t="shared" si="297"/>
        <v>0.27796700409769076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25152.080000000002</v>
      </c>
      <c r="D1508" s="2">
        <f>front!E1521-front!C1521</f>
        <v>60260.4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25552.931553207309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64247.618987452872</v>
      </c>
      <c r="H1508" s="4"/>
      <c r="I1508">
        <f t="shared" si="299"/>
        <v>387165.62959405011</v>
      </c>
      <c r="J1508">
        <f t="shared" si="300"/>
        <v>107079.36497908812</v>
      </c>
      <c r="M1508">
        <f>IF(front!E1521&gt;$M$2,I1508,J1508)</f>
        <v>387165.62959405011</v>
      </c>
      <c r="O1508">
        <f t="shared" si="301"/>
        <v>386095.04043806251</v>
      </c>
      <c r="Q1508">
        <f>'slit correction'!O1510</f>
        <v>386095.04043806251</v>
      </c>
      <c r="R1508">
        <f>SUMPRODUCT(B$6:B$2053,Q$6:Q$2053,EXP(constants!B$7+constants!A$7*ABS(A$6:A$2053-A1508)))</f>
        <v>2526.2352289115402</v>
      </c>
      <c r="S1508">
        <f t="shared" si="296"/>
        <v>383568.80520915095</v>
      </c>
      <c r="T1508">
        <f t="shared" si="295"/>
        <v>383561.16509788088</v>
      </c>
      <c r="AT1508">
        <f t="shared" si="297"/>
        <v>0.27657249712832899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25039.73</v>
      </c>
      <c r="D1509" s="2">
        <f>front!E1522-front!C1522</f>
        <v>60249.5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25434.464982884238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64235.023691556184</v>
      </c>
      <c r="H1509" s="4"/>
      <c r="I1509">
        <f t="shared" si="299"/>
        <v>385370.68155885208</v>
      </c>
      <c r="J1509">
        <f t="shared" si="300"/>
        <v>107058.37281926032</v>
      </c>
      <c r="M1509">
        <f>IF(front!E1522&gt;$M$2,I1509,J1509)</f>
        <v>385370.68155885208</v>
      </c>
      <c r="O1509">
        <f t="shared" si="301"/>
        <v>384300.09240286448</v>
      </c>
      <c r="Q1509">
        <f>'slit correction'!O1511</f>
        <v>384300.09240286448</v>
      </c>
      <c r="R1509">
        <f>SUMPRODUCT(B$6:B$2053,Q$6:Q$2053,EXP(constants!B$7+constants!A$7*ABS(A$6:A$2053-A1509)))</f>
        <v>2519.345408924808</v>
      </c>
      <c r="S1509">
        <f t="shared" si="296"/>
        <v>381780.74699393968</v>
      </c>
      <c r="T1509">
        <f t="shared" si="295"/>
        <v>381773.10688266961</v>
      </c>
      <c r="AT1509">
        <f t="shared" si="297"/>
        <v>0.27780622123665843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24925.73</v>
      </c>
      <c r="D1510" s="2">
        <f>front!E1523-front!C1523</f>
        <v>60250.8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25314.299490305821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64236.525798941511</v>
      </c>
      <c r="H1510" s="4"/>
      <c r="I1510">
        <f t="shared" si="299"/>
        <v>383549.99227736093</v>
      </c>
      <c r="J1510">
        <f t="shared" si="300"/>
        <v>107060.87633156918</v>
      </c>
      <c r="M1510">
        <f>IF(front!E1523&gt;$M$2,I1510,J1510)</f>
        <v>383549.99227736093</v>
      </c>
      <c r="O1510">
        <f t="shared" si="301"/>
        <v>382479.40312137333</v>
      </c>
      <c r="Q1510">
        <f>'slit correction'!O1512</f>
        <v>382479.40312137333</v>
      </c>
      <c r="R1510">
        <f>SUMPRODUCT(B$6:B$2053,Q$6:Q$2053,EXP(constants!B$7+constants!A$7*ABS(A$6:A$2053-A1510)))</f>
        <v>2512.4430934952525</v>
      </c>
      <c r="S1510">
        <f t="shared" si="296"/>
        <v>379966.96002787806</v>
      </c>
      <c r="T1510">
        <f t="shared" si="295"/>
        <v>379959.31991660799</v>
      </c>
      <c r="AT1510">
        <f t="shared" si="297"/>
        <v>0.27913147826150653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25533.279999999999</v>
      </c>
      <c r="D1511" s="2">
        <f>front!E1524-front!C1524</f>
        <v>60255.1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25955.181051274594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64241.494469712736</v>
      </c>
      <c r="H1511" s="4"/>
      <c r="I1511">
        <f t="shared" si="299"/>
        <v>393260.31895870599</v>
      </c>
      <c r="J1511">
        <f t="shared" si="300"/>
        <v>107069.15744952123</v>
      </c>
      <c r="M1511">
        <f>IF(front!E1524&gt;$M$2,I1511,J1511)</f>
        <v>393260.31895870599</v>
      </c>
      <c r="O1511">
        <f t="shared" si="301"/>
        <v>392189.72980271839</v>
      </c>
      <c r="Q1511">
        <f>'slit correction'!O1513</f>
        <v>392189.72980271839</v>
      </c>
      <c r="R1511">
        <f>SUMPRODUCT(B$6:B$2053,Q$6:Q$2053,EXP(constants!B$7+constants!A$7*ABS(A$6:A$2053-A1511)))</f>
        <v>2505.3734690924939</v>
      </c>
      <c r="S1511">
        <f t="shared" si="296"/>
        <v>389684.35633362591</v>
      </c>
      <c r="T1511">
        <f t="shared" si="295"/>
        <v>389676.71622235584</v>
      </c>
      <c r="AT1511">
        <f t="shared" si="297"/>
        <v>0.2722602619380064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26475.68</v>
      </c>
      <c r="D1512" s="2">
        <f>front!E1525-front!C1525</f>
        <v>60235.1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26951.551997988823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64218.38647864612</v>
      </c>
      <c r="H1512" s="4"/>
      <c r="I1512">
        <f t="shared" si="299"/>
        <v>408356.8484543761</v>
      </c>
      <c r="J1512">
        <f t="shared" si="300"/>
        <v>107030.64413107687</v>
      </c>
      <c r="M1512">
        <f>IF(front!E1525&gt;$M$2,I1512,J1512)</f>
        <v>408356.8484543761</v>
      </c>
      <c r="O1512">
        <f t="shared" si="301"/>
        <v>407286.2592983885</v>
      </c>
      <c r="Q1512">
        <f>'slit correction'!O1514</f>
        <v>407286.2592983885</v>
      </c>
      <c r="R1512">
        <f>SUMPRODUCT(B$6:B$2053,Q$6:Q$2053,EXP(constants!B$7+constants!A$7*ABS(A$6:A$2053-A1512)))</f>
        <v>2498.435132853343</v>
      </c>
      <c r="S1512">
        <f t="shared" si="296"/>
        <v>404787.82416553516</v>
      </c>
      <c r="T1512">
        <f t="shared" si="295"/>
        <v>404780.18405426509</v>
      </c>
      <c r="AT1512">
        <f t="shared" si="297"/>
        <v>0.26210076930553777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27040.33</v>
      </c>
      <c r="D1513" s="2">
        <f>front!E1526-front!C1526</f>
        <v>60247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27549.832136096102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64232.135087255185</v>
      </c>
      <c r="H1513" s="4"/>
      <c r="I1513">
        <f t="shared" si="299"/>
        <v>417421.69903175911</v>
      </c>
      <c r="J1513">
        <f t="shared" si="300"/>
        <v>107053.55847875864</v>
      </c>
      <c r="M1513">
        <f>IF(front!E1526&gt;$M$2,I1513,J1513)</f>
        <v>417421.69903175911</v>
      </c>
      <c r="O1513">
        <f t="shared" si="301"/>
        <v>416351.10987577151</v>
      </c>
      <c r="Q1513">
        <f>'slit correction'!O1515</f>
        <v>416351.10987577151</v>
      </c>
      <c r="R1513">
        <f>SUMPRODUCT(B$6:B$2053,Q$6:Q$2053,EXP(constants!B$7+constants!A$7*ABS(A$6:A$2053-A1513)))</f>
        <v>2491.4544432439366</v>
      </c>
      <c r="S1513">
        <f t="shared" si="296"/>
        <v>413859.65543252759</v>
      </c>
      <c r="T1513">
        <f t="shared" si="295"/>
        <v>413852.01532125752</v>
      </c>
      <c r="AT1513">
        <f t="shared" si="297"/>
        <v>0.25646380800777102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27442.25</v>
      </c>
      <c r="D1514" s="2">
        <f>front!E1527-front!C1527</f>
        <v>60154.2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27976.269933813372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64124.968807086443</v>
      </c>
      <c r="H1514" s="4"/>
      <c r="I1514">
        <f t="shared" si="299"/>
        <v>423882.87778505107</v>
      </c>
      <c r="J1514">
        <f t="shared" si="300"/>
        <v>106874.94801181075</v>
      </c>
      <c r="M1514">
        <f>IF(front!E1527&gt;$M$2,I1514,J1514)</f>
        <v>423882.87778505107</v>
      </c>
      <c r="O1514">
        <f t="shared" si="301"/>
        <v>422812.28862906346</v>
      </c>
      <c r="Q1514">
        <f>'slit correction'!O1516</f>
        <v>422812.28862906346</v>
      </c>
      <c r="R1514">
        <f>SUMPRODUCT(B$6:B$2053,Q$6:Q$2053,EXP(constants!B$7+constants!A$7*ABS(A$6:A$2053-A1514)))</f>
        <v>2484.4198401419339</v>
      </c>
      <c r="S1514">
        <f t="shared" si="296"/>
        <v>420327.86878892151</v>
      </c>
      <c r="T1514">
        <f t="shared" si="295"/>
        <v>420320.22867765144</v>
      </c>
      <c r="AT1514">
        <f t="shared" si="297"/>
        <v>0.25213320379976872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27980.080000000002</v>
      </c>
      <c r="D1515" s="2">
        <f>front!E1528-front!C1528</f>
        <v>60283.3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28547.653588218127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64274.085884551707</v>
      </c>
      <c r="H1515" s="4"/>
      <c r="I1515">
        <f t="shared" si="299"/>
        <v>432540.20588209282</v>
      </c>
      <c r="J1515">
        <f t="shared" si="300"/>
        <v>107123.47647425284</v>
      </c>
      <c r="M1515">
        <f>IF(front!E1528&gt;$M$2,I1515,J1515)</f>
        <v>432540.20588209282</v>
      </c>
      <c r="O1515">
        <f t="shared" si="301"/>
        <v>431469.61672610522</v>
      </c>
      <c r="Q1515">
        <f>'slit correction'!O1517</f>
        <v>431469.61672610522</v>
      </c>
      <c r="R1515">
        <f>SUMPRODUCT(B$6:B$2053,Q$6:Q$2053,EXP(constants!B$7+constants!A$7*ABS(A$6:A$2053-A1515)))</f>
        <v>2477.3227345215532</v>
      </c>
      <c r="S1515">
        <f t="shared" si="296"/>
        <v>428992.29399158369</v>
      </c>
      <c r="T1515">
        <f t="shared" si="295"/>
        <v>428984.65388031362</v>
      </c>
      <c r="AT1515">
        <f t="shared" si="297"/>
        <v>0.24766131568230187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28522.23</v>
      </c>
      <c r="D1516" s="2">
        <f>front!E1529-front!C1529</f>
        <v>60297.599999999999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29124.481137086641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64290.616855240907</v>
      </c>
      <c r="H1516" s="4"/>
      <c r="I1516">
        <f t="shared" si="299"/>
        <v>441280.01722858549</v>
      </c>
      <c r="J1516">
        <f t="shared" si="300"/>
        <v>107151.02809206817</v>
      </c>
      <c r="M1516">
        <f>IF(front!E1529&gt;$M$2,I1516,J1516)</f>
        <v>441280.01722858549</v>
      </c>
      <c r="O1516">
        <f t="shared" si="301"/>
        <v>440209.42807259789</v>
      </c>
      <c r="Q1516">
        <f>'slit correction'!O1518</f>
        <v>440209.42807259789</v>
      </c>
      <c r="R1516">
        <f>SUMPRODUCT(B$6:B$2053,Q$6:Q$2053,EXP(constants!B$7+constants!A$7*ABS(A$6:A$2053-A1516)))</f>
        <v>2470.1520129741416</v>
      </c>
      <c r="S1516">
        <f t="shared" si="296"/>
        <v>437739.27605962375</v>
      </c>
      <c r="T1516">
        <f t="shared" si="295"/>
        <v>437731.63594835368</v>
      </c>
      <c r="AT1516">
        <f t="shared" si="297"/>
        <v>0.24281867274439337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28552.799999999999</v>
      </c>
      <c r="D1517" s="2">
        <f>front!E1530-front!C1530</f>
        <v>60254.400000000001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29157.031864849047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64240.685599397446</v>
      </c>
      <c r="H1517" s="4"/>
      <c r="I1517">
        <f t="shared" si="299"/>
        <v>441773.21007347037</v>
      </c>
      <c r="J1517">
        <f t="shared" si="300"/>
        <v>107067.80933232907</v>
      </c>
      <c r="M1517">
        <f>IF(front!E1530&gt;$M$2,I1517,J1517)</f>
        <v>441773.21007347037</v>
      </c>
      <c r="O1517">
        <f t="shared" si="301"/>
        <v>440702.62091748277</v>
      </c>
      <c r="Q1517">
        <f>'slit correction'!O1519</f>
        <v>440702.62091748277</v>
      </c>
      <c r="R1517">
        <f>SUMPRODUCT(B$6:B$2053,Q$6:Q$2053,EXP(constants!B$7+constants!A$7*ABS(A$6:A$2053-A1517)))</f>
        <v>2462.8964551898575</v>
      </c>
      <c r="S1517">
        <f t="shared" si="296"/>
        <v>438239.72446229291</v>
      </c>
      <c r="T1517">
        <f t="shared" si="295"/>
        <v>438232.08435102284</v>
      </c>
      <c r="AT1517">
        <f t="shared" si="297"/>
        <v>0.24235921710717326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28221.119999999999</v>
      </c>
      <c r="D1518" s="2">
        <f>front!E1531-front!C1531</f>
        <v>60241.8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28804.005835545406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64226.127058718681</v>
      </c>
      <c r="H1518" s="4"/>
      <c r="I1518">
        <f t="shared" si="299"/>
        <v>436424.33084159705</v>
      </c>
      <c r="J1518">
        <f t="shared" si="300"/>
        <v>107043.54509786447</v>
      </c>
      <c r="M1518">
        <f>IF(front!E1531&gt;$M$2,I1518,J1518)</f>
        <v>436424.33084159705</v>
      </c>
      <c r="O1518">
        <f t="shared" si="301"/>
        <v>435353.74168560945</v>
      </c>
      <c r="Q1518">
        <f>'slit correction'!O1520</f>
        <v>435353.74168560945</v>
      </c>
      <c r="R1518">
        <f>SUMPRODUCT(B$6:B$2053,Q$6:Q$2053,EXP(constants!B$7+constants!A$7*ABS(A$6:A$2053-A1518)))</f>
        <v>2455.5542657993642</v>
      </c>
      <c r="S1518">
        <f t="shared" si="296"/>
        <v>432898.1874198101</v>
      </c>
      <c r="T1518">
        <f t="shared" si="295"/>
        <v>432890.54730854003</v>
      </c>
      <c r="AT1518">
        <f t="shared" si="297"/>
        <v>0.2452740086498903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27505.67</v>
      </c>
      <c r="D1519" s="2">
        <f>front!E1532-front!C1532</f>
        <v>60207.4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28043.602323482923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64186.390728397993</v>
      </c>
      <c r="H1519" s="4"/>
      <c r="I1519">
        <f t="shared" si="299"/>
        <v>424903.06550731702</v>
      </c>
      <c r="J1519">
        <f t="shared" si="300"/>
        <v>106977.31788066332</v>
      </c>
      <c r="M1519">
        <f>IF(front!E1532&gt;$M$2,I1519,J1519)</f>
        <v>424903.06550731702</v>
      </c>
      <c r="O1519">
        <f t="shared" si="301"/>
        <v>423832.47635132942</v>
      </c>
      <c r="Q1519">
        <f>'slit correction'!O1521</f>
        <v>423832.47635132942</v>
      </c>
      <c r="R1519">
        <f>SUMPRODUCT(B$6:B$2053,Q$6:Q$2053,EXP(constants!B$7+constants!A$7*ABS(A$6:A$2053-A1519)))</f>
        <v>2447.9626180659739</v>
      </c>
      <c r="S1519">
        <f t="shared" si="296"/>
        <v>421384.51373326342</v>
      </c>
      <c r="T1519">
        <f t="shared" si="295"/>
        <v>421376.87362199335</v>
      </c>
      <c r="AT1519">
        <f t="shared" si="297"/>
        <v>0.25176875990041808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26757.670000000002</v>
      </c>
      <c r="D1520" s="2">
        <f>front!E1533-front!C1533</f>
        <v>60258.9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27250.217452095902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64245.885595012063</v>
      </c>
      <c r="H1520" s="4"/>
      <c r="I1520">
        <f t="shared" si="299"/>
        <v>412882.08260751364</v>
      </c>
      <c r="J1520">
        <f t="shared" si="300"/>
        <v>107076.47599168676</v>
      </c>
      <c r="M1520">
        <f>IF(front!E1533&gt;$M$2,I1520,J1520)</f>
        <v>412882.08260751364</v>
      </c>
      <c r="O1520">
        <f t="shared" si="301"/>
        <v>411811.49345152604</v>
      </c>
      <c r="Q1520">
        <f>'slit correction'!O1522</f>
        <v>411811.49345152604</v>
      </c>
      <c r="R1520">
        <f>SUMPRODUCT(B$6:B$2053,Q$6:Q$2053,EXP(constants!B$7+constants!A$7*ABS(A$6:A$2053-A1520)))</f>
        <v>2440.467209253</v>
      </c>
      <c r="S1520">
        <f t="shared" si="296"/>
        <v>409371.02624227304</v>
      </c>
      <c r="T1520">
        <f t="shared" si="295"/>
        <v>409363.38613100298</v>
      </c>
      <c r="AT1520">
        <f t="shared" si="297"/>
        <v>0.25933912005930715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25921.300000000003</v>
      </c>
      <c r="D1521" s="2">
        <f>front!E1534-front!C1534</f>
        <v>60267.3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26365.092333812423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64255.592983307521</v>
      </c>
      <c r="H1521" s="4"/>
      <c r="I1521">
        <f t="shared" si="299"/>
        <v>399471.09596685489</v>
      </c>
      <c r="J1521">
        <f t="shared" si="300"/>
        <v>107092.6549721792</v>
      </c>
      <c r="M1521">
        <f>IF(front!E1534&gt;$M$2,I1521,J1521)</f>
        <v>399471.09596685489</v>
      </c>
      <c r="O1521">
        <f t="shared" si="301"/>
        <v>398400.50681086729</v>
      </c>
      <c r="Q1521">
        <f>'slit correction'!O1523</f>
        <v>398400.50681086729</v>
      </c>
      <c r="R1521">
        <f>SUMPRODUCT(B$6:B$2053,Q$6:Q$2053,EXP(constants!B$7+constants!A$7*ABS(A$6:A$2053-A1521)))</f>
        <v>2432.9144335667411</v>
      </c>
      <c r="S1521">
        <f t="shared" si="296"/>
        <v>395967.59237730055</v>
      </c>
      <c r="T1521">
        <f t="shared" si="295"/>
        <v>395959.95226603048</v>
      </c>
      <c r="AT1521">
        <f t="shared" si="297"/>
        <v>0.26808611700172907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24956.67</v>
      </c>
      <c r="D1522" s="2">
        <f>front!E1535-front!C1535</f>
        <v>60256.2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25346.908743202468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64242.765564951034</v>
      </c>
      <c r="H1522" s="4"/>
      <c r="I1522">
        <f t="shared" si="299"/>
        <v>384044.07186670403</v>
      </c>
      <c r="J1522">
        <f t="shared" si="300"/>
        <v>107071.27594158506</v>
      </c>
      <c r="M1522">
        <f>IF(front!E1535&gt;$M$2,I1522,J1522)</f>
        <v>384044.07186670403</v>
      </c>
      <c r="O1522">
        <f t="shared" si="301"/>
        <v>382973.48271071643</v>
      </c>
      <c r="Q1522">
        <f>'slit correction'!O1524</f>
        <v>382973.48271071643</v>
      </c>
      <c r="R1522">
        <f>SUMPRODUCT(B$6:B$2053,Q$6:Q$2053,EXP(constants!B$7+constants!A$7*ABS(A$6:A$2053-A1522)))</f>
        <v>2425.3183603672933</v>
      </c>
      <c r="S1522">
        <f t="shared" si="296"/>
        <v>380548.16435034917</v>
      </c>
      <c r="T1522">
        <f t="shared" si="295"/>
        <v>380540.5242390791</v>
      </c>
      <c r="AT1522">
        <f t="shared" si="297"/>
        <v>0.27879944981613441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24276.93</v>
      </c>
      <c r="D1523" s="2">
        <f>front!E1536-front!C1536</f>
        <v>60255.3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24631.203078404775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64241.725576727469</v>
      </c>
      <c r="H1523" s="4"/>
      <c r="I1523">
        <f t="shared" si="299"/>
        <v>373200.04664249654</v>
      </c>
      <c r="J1523">
        <f t="shared" si="300"/>
        <v>107069.54262787913</v>
      </c>
      <c r="M1523">
        <f>IF(front!E1536&gt;$M$2,I1523,J1523)</f>
        <v>373200.04664249654</v>
      </c>
      <c r="O1523">
        <f t="shared" si="301"/>
        <v>372129.45748650894</v>
      </c>
      <c r="Q1523">
        <f>'slit correction'!O1525</f>
        <v>372129.45748650894</v>
      </c>
      <c r="R1523">
        <f>SUMPRODUCT(B$6:B$2053,Q$6:Q$2053,EXP(constants!B$7+constants!A$7*ABS(A$6:A$2053-A1523)))</f>
        <v>2417.6953592879299</v>
      </c>
      <c r="S1523">
        <f t="shared" si="296"/>
        <v>369711.76212722098</v>
      </c>
      <c r="T1523">
        <f t="shared" si="295"/>
        <v>369704.12201595091</v>
      </c>
      <c r="AT1523">
        <f t="shared" si="297"/>
        <v>0.2868958447115238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24030.07</v>
      </c>
      <c r="D1524" s="2">
        <f>front!E1537-front!C1537</f>
        <v>60298.9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24371.652298686196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64292.119808855336</v>
      </c>
      <c r="H1524" s="4"/>
      <c r="I1524">
        <f t="shared" si="299"/>
        <v>369267.45907100296</v>
      </c>
      <c r="J1524">
        <f t="shared" si="300"/>
        <v>107153.53301475888</v>
      </c>
      <c r="M1524">
        <f>IF(front!E1537&gt;$M$2,I1524,J1524)</f>
        <v>369267.45907100296</v>
      </c>
      <c r="O1524">
        <f t="shared" si="301"/>
        <v>368196.86991501536</v>
      </c>
      <c r="Q1524">
        <f>'slit correction'!O1526</f>
        <v>368196.86991501536</v>
      </c>
      <c r="R1524">
        <f>SUMPRODUCT(B$6:B$2053,Q$6:Q$2053,EXP(constants!B$7+constants!A$7*ABS(A$6:A$2053-A1524)))</f>
        <v>2410.0565495528676</v>
      </c>
      <c r="S1524">
        <f t="shared" si="296"/>
        <v>365786.81336546247</v>
      </c>
      <c r="T1524">
        <f t="shared" si="295"/>
        <v>365779.1732541924</v>
      </c>
      <c r="AT1524">
        <f t="shared" si="297"/>
        <v>0.29017865068407056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24302.22</v>
      </c>
      <c r="D1525" s="2">
        <f>front!E1538-front!C1538</f>
        <v>60225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24657.804454227582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64206.718975879325</v>
      </c>
      <c r="H1525" s="4"/>
      <c r="I1525">
        <f t="shared" si="299"/>
        <v>373603.09779132699</v>
      </c>
      <c r="J1525">
        <f t="shared" si="300"/>
        <v>107011.19829313221</v>
      </c>
      <c r="M1525">
        <f>IF(front!E1538&gt;$M$2,I1525,J1525)</f>
        <v>373603.09779132699</v>
      </c>
      <c r="O1525">
        <f t="shared" si="301"/>
        <v>372532.50863533939</v>
      </c>
      <c r="Q1525">
        <f>'slit correction'!O1527</f>
        <v>372532.50863533939</v>
      </c>
      <c r="R1525">
        <f>SUMPRODUCT(B$6:B$2053,Q$6:Q$2053,EXP(constants!B$7+constants!A$7*ABS(A$6:A$2053-A1525)))</f>
        <v>2402.4051366611307</v>
      </c>
      <c r="S1525">
        <f t="shared" si="296"/>
        <v>370130.10349867825</v>
      </c>
      <c r="T1525">
        <f t="shared" si="295"/>
        <v>370122.46338740818</v>
      </c>
      <c r="AT1525">
        <f t="shared" si="297"/>
        <v>0.28643016860877973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24512.600000000002</v>
      </c>
      <c r="D1526" s="2">
        <f>front!E1539-front!C1539</f>
        <v>60243.7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24879.173939144704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64228.322257910688</v>
      </c>
      <c r="H1526" s="4"/>
      <c r="I1526">
        <f t="shared" si="299"/>
        <v>376957.1808961319</v>
      </c>
      <c r="J1526">
        <f t="shared" si="300"/>
        <v>107047.20376318449</v>
      </c>
      <c r="M1526">
        <f>IF(front!E1539&gt;$M$2,I1526,J1526)</f>
        <v>376957.1808961319</v>
      </c>
      <c r="O1526">
        <f t="shared" si="301"/>
        <v>375886.5917401443</v>
      </c>
      <c r="Q1526">
        <f>'slit correction'!O1528</f>
        <v>375886.5917401443</v>
      </c>
      <c r="R1526">
        <f>SUMPRODUCT(B$6:B$2053,Q$6:Q$2053,EXP(constants!B$7+constants!A$7*ABS(A$6:A$2053-A1526)))</f>
        <v>2394.7348599085244</v>
      </c>
      <c r="S1526">
        <f t="shared" si="296"/>
        <v>373491.85688023578</v>
      </c>
      <c r="T1526">
        <f t="shared" si="295"/>
        <v>373484.21676896571</v>
      </c>
      <c r="AT1526">
        <f t="shared" si="297"/>
        <v>0.28397709126724568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24831.360000000001</v>
      </c>
      <c r="D1527" s="2">
        <f>front!E1540-front!C1540</f>
        <v>60226.400000000001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25214.856943734922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64208.336172310272</v>
      </c>
      <c r="H1527" s="4"/>
      <c r="I1527">
        <f t="shared" si="299"/>
        <v>382043.28702628671</v>
      </c>
      <c r="J1527">
        <f t="shared" si="300"/>
        <v>107013.89362051712</v>
      </c>
      <c r="M1527">
        <f>IF(front!E1540&gt;$M$2,I1527,J1527)</f>
        <v>382043.28702628671</v>
      </c>
      <c r="O1527">
        <f t="shared" si="301"/>
        <v>380972.6978702991</v>
      </c>
      <c r="Q1527">
        <f>'slit correction'!O1529</f>
        <v>380972.6978702991</v>
      </c>
      <c r="R1527">
        <f>SUMPRODUCT(B$6:B$2053,Q$6:Q$2053,EXP(constants!B$7+constants!A$7*ABS(A$6:A$2053-A1527)))</f>
        <v>2387.0405789093775</v>
      </c>
      <c r="S1527">
        <f t="shared" si="296"/>
        <v>378585.65729138971</v>
      </c>
      <c r="T1527">
        <f t="shared" si="295"/>
        <v>378578.01718011964</v>
      </c>
      <c r="AT1527">
        <f t="shared" si="297"/>
        <v>0.28010934167560431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25294</v>
      </c>
      <c r="D1528" s="2">
        <f>front!E1541-front!C1541</f>
        <v>60195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25702.634938706804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64172.071017180511</v>
      </c>
      <c r="H1528" s="4"/>
      <c r="I1528">
        <f t="shared" si="299"/>
        <v>389433.86270767887</v>
      </c>
      <c r="J1528">
        <f t="shared" si="300"/>
        <v>106953.45169530086</v>
      </c>
      <c r="M1528">
        <f>IF(front!E1541&gt;$M$2,I1528,J1528)</f>
        <v>389433.86270767887</v>
      </c>
      <c r="O1528">
        <f t="shared" si="301"/>
        <v>388363.27355169127</v>
      </c>
      <c r="Q1528">
        <f>'slit correction'!O1530</f>
        <v>388363.27355169127</v>
      </c>
      <c r="R1528">
        <f>SUMPRODUCT(B$6:B$2053,Q$6:Q$2053,EXP(constants!B$7+constants!A$7*ABS(A$6:A$2053-A1528)))</f>
        <v>2379.3151666792573</v>
      </c>
      <c r="S1528">
        <f t="shared" si="296"/>
        <v>385983.958385012</v>
      </c>
      <c r="T1528">
        <f t="shared" si="295"/>
        <v>385976.31827374193</v>
      </c>
      <c r="AT1528">
        <f t="shared" si="297"/>
        <v>0.27463829403963114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25874.899999999998</v>
      </c>
      <c r="D1529" s="2">
        <f>front!E1542-front!C1542</f>
        <v>60259.4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26316.050033660515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64246.463389125718</v>
      </c>
      <c r="H1529" s="4"/>
      <c r="I1529">
        <f t="shared" si="299"/>
        <v>398728.03081303812</v>
      </c>
      <c r="J1529">
        <f t="shared" si="300"/>
        <v>107077.4389818762</v>
      </c>
      <c r="M1529">
        <f>IF(front!E1542&gt;$M$2,I1529,J1529)</f>
        <v>398728.03081303812</v>
      </c>
      <c r="O1529">
        <f t="shared" si="301"/>
        <v>397657.44165705051</v>
      </c>
      <c r="Q1529">
        <f>'slit correction'!O1531</f>
        <v>397657.44165705051</v>
      </c>
      <c r="R1529">
        <f>SUMPRODUCT(B$6:B$2053,Q$6:Q$2053,EXP(constants!B$7+constants!A$7*ABS(A$6:A$2053-A1529)))</f>
        <v>2371.3730330734484</v>
      </c>
      <c r="S1529">
        <f t="shared" si="296"/>
        <v>395286.06862397707</v>
      </c>
      <c r="T1529">
        <f t="shared" ref="T1529:T1592" si="302">IF((S1529-$S$2)&gt;0,S1529-$S$2,0)</f>
        <v>395278.428512707</v>
      </c>
      <c r="AT1529">
        <f t="shared" si="297"/>
        <v>0.26854755800222219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26325.03</v>
      </c>
      <c r="D1530" s="2">
        <f>front!E1543-front!C1543</f>
        <v>60279.9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26792.091827078861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64270.155852904827</v>
      </c>
      <c r="H1530" s="4"/>
      <c r="I1530">
        <f t="shared" si="299"/>
        <v>405940.78525877063</v>
      </c>
      <c r="J1530">
        <f t="shared" si="300"/>
        <v>107116.92642150805</v>
      </c>
      <c r="M1530">
        <f>IF(front!E1543&gt;$M$2,I1530,J1530)</f>
        <v>405940.78525877063</v>
      </c>
      <c r="O1530">
        <f t="shared" si="301"/>
        <v>404870.19610278303</v>
      </c>
      <c r="Q1530">
        <f>'slit correction'!O1532</f>
        <v>404870.19610278303</v>
      </c>
      <c r="R1530">
        <f>SUMPRODUCT(B$6:B$2053,Q$6:Q$2053,EXP(constants!B$7+constants!A$7*ABS(A$6:A$2053-A1530)))</f>
        <v>2363.5526180726697</v>
      </c>
      <c r="S1530">
        <f t="shared" si="296"/>
        <v>402506.64348471037</v>
      </c>
      <c r="T1530">
        <f t="shared" si="302"/>
        <v>402499.0033734403</v>
      </c>
      <c r="AT1530">
        <f t="shared" si="297"/>
        <v>0.2638732798263308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26875.18</v>
      </c>
      <c r="D1531" s="2">
        <f>front!E1544-front!C1544</f>
        <v>60151.1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27374.746978775649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64121.390851102442</v>
      </c>
      <c r="H1531" s="4"/>
      <c r="I1531">
        <f t="shared" si="299"/>
        <v>414768.89361781289</v>
      </c>
      <c r="J1531">
        <f t="shared" si="300"/>
        <v>106868.9847518374</v>
      </c>
      <c r="M1531">
        <f>IF(front!E1544&gt;$M$2,I1531,J1531)</f>
        <v>414768.89361781289</v>
      </c>
      <c r="O1531">
        <f t="shared" si="301"/>
        <v>413698.30446182529</v>
      </c>
      <c r="Q1531">
        <f>'slit correction'!O1533</f>
        <v>413698.30446182529</v>
      </c>
      <c r="R1531">
        <f>SUMPRODUCT(B$6:B$2053,Q$6:Q$2053,EXP(constants!B$7+constants!A$7*ABS(A$6:A$2053-A1531)))</f>
        <v>2355.6697334927126</v>
      </c>
      <c r="S1531">
        <f t="shared" si="296"/>
        <v>411342.63472833257</v>
      </c>
      <c r="T1531">
        <f t="shared" si="302"/>
        <v>411334.9946170625</v>
      </c>
      <c r="AT1531">
        <f t="shared" si="297"/>
        <v>0.25765911184822698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27481.58</v>
      </c>
      <c r="D1532" s="2">
        <f>front!E1545-front!C1545</f>
        <v>60287.5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28018.024810696079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64278.940846188016</v>
      </c>
      <c r="H1532" s="4"/>
      <c r="I1532">
        <f t="shared" si="299"/>
        <v>424515.52743478911</v>
      </c>
      <c r="J1532">
        <f t="shared" si="300"/>
        <v>107131.56807698002</v>
      </c>
      <c r="M1532">
        <f>IF(front!E1545&gt;$M$2,I1532,J1532)</f>
        <v>424515.52743478911</v>
      </c>
      <c r="O1532">
        <f t="shared" si="301"/>
        <v>423444.93827880151</v>
      </c>
      <c r="Q1532">
        <f>'slit correction'!O1534</f>
        <v>423444.93827880151</v>
      </c>
      <c r="R1532">
        <f>SUMPRODUCT(B$6:B$2053,Q$6:Q$2053,EXP(constants!B$7+constants!A$7*ABS(A$6:A$2053-A1532)))</f>
        <v>2347.7129371436658</v>
      </c>
      <c r="S1532">
        <f t="shared" si="296"/>
        <v>421097.22534165782</v>
      </c>
      <c r="T1532">
        <f t="shared" si="302"/>
        <v>421089.58523038775</v>
      </c>
      <c r="AT1532">
        <f t="shared" si="297"/>
        <v>0.25236195416535562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27912.25</v>
      </c>
      <c r="D1533" s="2">
        <f>front!E1546-front!C1546</f>
        <v>60273.5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28475.545170124562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64262.758571336606</v>
      </c>
      <c r="H1533" s="4"/>
      <c r="I1533">
        <f t="shared" si="299"/>
        <v>431447.65409279638</v>
      </c>
      <c r="J1533">
        <f t="shared" si="300"/>
        <v>107104.59761889435</v>
      </c>
      <c r="M1533">
        <f>IF(front!E1546&gt;$M$2,I1533,J1533)</f>
        <v>431447.65409279638</v>
      </c>
      <c r="O1533">
        <f t="shared" si="301"/>
        <v>430377.06493680878</v>
      </c>
      <c r="Q1533">
        <f>'slit correction'!O1535</f>
        <v>430377.06493680878</v>
      </c>
      <c r="R1533">
        <f>SUMPRODUCT(B$6:B$2053,Q$6:Q$2053,EXP(constants!B$7+constants!A$7*ABS(A$6:A$2053-A1533)))</f>
        <v>2339.669722924697</v>
      </c>
      <c r="S1533">
        <f t="shared" si="296"/>
        <v>428037.39521388407</v>
      </c>
      <c r="T1533">
        <f t="shared" si="302"/>
        <v>428029.755102614</v>
      </c>
      <c r="AT1533">
        <f t="shared" si="297"/>
        <v>0.2482447096487356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27906.52</v>
      </c>
      <c r="D1534" s="2">
        <f>front!E1547-front!C1547</f>
        <v>60253.2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28469.454362437307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64239.298979895953</v>
      </c>
      <c r="H1534" s="4"/>
      <c r="I1534">
        <f t="shared" si="299"/>
        <v>431355.369127838</v>
      </c>
      <c r="J1534">
        <f t="shared" si="300"/>
        <v>107065.49829982659</v>
      </c>
      <c r="M1534">
        <f>IF(front!E1547&gt;$M$2,I1534,J1534)</f>
        <v>431355.369127838</v>
      </c>
      <c r="O1534">
        <f t="shared" si="301"/>
        <v>430284.7799718504</v>
      </c>
      <c r="Q1534">
        <f>'slit correction'!O1536</f>
        <v>430284.7799718504</v>
      </c>
      <c r="R1534">
        <f>SUMPRODUCT(B$6:B$2053,Q$6:Q$2053,EXP(constants!B$7+constants!A$7*ABS(A$6:A$2053-A1534)))</f>
        <v>2331.5307916460633</v>
      </c>
      <c r="S1534">
        <f t="shared" si="296"/>
        <v>427953.24918020435</v>
      </c>
      <c r="T1534">
        <f t="shared" si="302"/>
        <v>427945.60906893428</v>
      </c>
      <c r="AT1534">
        <f t="shared" si="297"/>
        <v>0.24820717664023392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27676.66</v>
      </c>
      <c r="D1535" s="2">
        <f>front!E1548-front!C1548</f>
        <v>60265.9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28225.199734155387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64253.975019170182</v>
      </c>
      <c r="H1535" s="4"/>
      <c r="I1535">
        <f t="shared" si="299"/>
        <v>427654.54142659676</v>
      </c>
      <c r="J1535">
        <f t="shared" si="300"/>
        <v>107089.95836528363</v>
      </c>
      <c r="M1535">
        <f>IF(front!E1548&gt;$M$2,I1535,J1535)</f>
        <v>427654.54142659676</v>
      </c>
      <c r="O1535">
        <f t="shared" si="301"/>
        <v>426583.95227060915</v>
      </c>
      <c r="Q1535">
        <f>'slit correction'!O1537</f>
        <v>426583.95227060915</v>
      </c>
      <c r="R1535">
        <f>SUMPRODUCT(B$6:B$2053,Q$6:Q$2053,EXP(constants!B$7+constants!A$7*ABS(A$6:A$2053-A1535)))</f>
        <v>2323.2948682372307</v>
      </c>
      <c r="S1535">
        <f t="shared" si="296"/>
        <v>424260.65740237193</v>
      </c>
      <c r="T1535">
        <f t="shared" si="302"/>
        <v>424253.01729110186</v>
      </c>
      <c r="AT1535">
        <f t="shared" si="297"/>
        <v>0.25041230243468537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27303.53</v>
      </c>
      <c r="D1536" s="2">
        <f>front!E1549-front!C1549</f>
        <v>60052.4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27829.033675418395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64007.537903355122</v>
      </c>
      <c r="H1536" s="4"/>
      <c r="I1536">
        <f t="shared" si="299"/>
        <v>421652.02538512723</v>
      </c>
      <c r="J1536">
        <f t="shared" si="300"/>
        <v>106679.2298389252</v>
      </c>
      <c r="M1536">
        <f>IF(front!E1549&gt;$M$2,I1536,J1536)</f>
        <v>421652.02538512723</v>
      </c>
      <c r="O1536">
        <f t="shared" si="301"/>
        <v>420581.43622913962</v>
      </c>
      <c r="Q1536">
        <f>'slit correction'!O1538</f>
        <v>420581.43622913962</v>
      </c>
      <c r="R1536">
        <f>SUMPRODUCT(B$6:B$2053,Q$6:Q$2053,EXP(constants!B$7+constants!A$7*ABS(A$6:A$2053-A1536)))</f>
        <v>2314.9647916223603</v>
      </c>
      <c r="S1536">
        <f t="shared" si="296"/>
        <v>418266.47143751726</v>
      </c>
      <c r="T1536">
        <f t="shared" si="302"/>
        <v>418258.83132624719</v>
      </c>
      <c r="AT1536">
        <f t="shared" si="297"/>
        <v>0.25300300583517144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26706.550000000003</v>
      </c>
      <c r="D1537" s="2">
        <f>front!E1550-front!C1550</f>
        <v>60303.8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27196.056703107351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64297.784995207221</v>
      </c>
      <c r="H1537" s="4"/>
      <c r="I1537">
        <f t="shared" si="299"/>
        <v>412061.46519859624</v>
      </c>
      <c r="J1537">
        <f t="shared" si="300"/>
        <v>107162.97499201204</v>
      </c>
      <c r="M1537">
        <f>IF(front!E1550&gt;$M$2,I1537,J1537)</f>
        <v>412061.46519859624</v>
      </c>
      <c r="O1537">
        <f t="shared" si="301"/>
        <v>410990.87604260864</v>
      </c>
      <c r="Q1537">
        <f>'slit correction'!O1539</f>
        <v>410990.87604260864</v>
      </c>
      <c r="R1537">
        <f>SUMPRODUCT(B$6:B$2053,Q$6:Q$2053,EXP(constants!B$7+constants!A$7*ABS(A$6:A$2053-A1537)))</f>
        <v>2306.5460193363265</v>
      </c>
      <c r="S1537">
        <f t="shared" si="296"/>
        <v>408684.33002327231</v>
      </c>
      <c r="T1537">
        <f t="shared" si="302"/>
        <v>408676.68991200224</v>
      </c>
      <c r="AT1537">
        <f t="shared" si="297"/>
        <v>0.26006550974225168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25771.8</v>
      </c>
      <c r="D1538" s="2">
        <f>front!E1551-front!C1551</f>
        <v>60197.5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26207.102658468018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64174.957892355611</v>
      </c>
      <c r="H1538" s="4"/>
      <c r="I1538">
        <f t="shared" si="299"/>
        <v>397077.31300709117</v>
      </c>
      <c r="J1538">
        <f t="shared" si="300"/>
        <v>106958.26315392602</v>
      </c>
      <c r="M1538">
        <f>IF(front!E1551&gt;$M$2,I1538,J1538)</f>
        <v>397077.31300709117</v>
      </c>
      <c r="O1538">
        <f t="shared" si="301"/>
        <v>396006.72385110357</v>
      </c>
      <c r="Q1538">
        <f>'slit correction'!O1540</f>
        <v>396006.72385110357</v>
      </c>
      <c r="R1538">
        <f>SUMPRODUCT(B$6:B$2053,Q$6:Q$2053,EXP(constants!B$7+constants!A$7*ABS(A$6:A$2053-A1538)))</f>
        <v>2298.0481008527881</v>
      </c>
      <c r="S1538">
        <f t="shared" si="296"/>
        <v>393708.67575025075</v>
      </c>
      <c r="T1538">
        <f t="shared" si="302"/>
        <v>393701.03563898068</v>
      </c>
      <c r="AT1538">
        <f t="shared" si="297"/>
        <v>0.26936382324118302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25039.960000000003</v>
      </c>
      <c r="D1539" s="2">
        <f>front!E1552-front!C1552</f>
        <v>60272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25434.707463741484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64261.024913677284</v>
      </c>
      <c r="H1539" s="4"/>
      <c r="I1539">
        <f t="shared" si="299"/>
        <v>385374.35551123461</v>
      </c>
      <c r="J1539">
        <f t="shared" si="300"/>
        <v>107101.70818946214</v>
      </c>
      <c r="M1539">
        <f>IF(front!E1552&gt;$M$2,I1539,J1539)</f>
        <v>385374.35551123461</v>
      </c>
      <c r="O1539">
        <f t="shared" si="301"/>
        <v>384303.766355247</v>
      </c>
      <c r="Q1539">
        <f>'slit correction'!O1541</f>
        <v>384303.766355247</v>
      </c>
      <c r="R1539">
        <f>SUMPRODUCT(B$6:B$2053,Q$6:Q$2053,EXP(constants!B$7+constants!A$7*ABS(A$6:A$2053-A1539)))</f>
        <v>2289.4867458896547</v>
      </c>
      <c r="S1539">
        <f t="shared" si="296"/>
        <v>382014.27960935736</v>
      </c>
      <c r="T1539">
        <f t="shared" si="302"/>
        <v>382006.63949808729</v>
      </c>
      <c r="AT1539">
        <f t="shared" si="297"/>
        <v>0.27791602284324768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24634.629999999997</v>
      </c>
      <c r="D1540" s="2">
        <f>front!E1553-front!C1553</f>
        <v>60206.3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25007.643947121051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64185.120349303063</v>
      </c>
      <c r="H1540" s="4"/>
      <c r="I1540">
        <f t="shared" si="299"/>
        <v>378903.69616850076</v>
      </c>
      <c r="J1540">
        <f t="shared" si="300"/>
        <v>106975.20058217176</v>
      </c>
      <c r="M1540">
        <f>IF(front!E1553&gt;$M$2,I1540,J1540)</f>
        <v>378903.69616850076</v>
      </c>
      <c r="O1540">
        <f t="shared" si="301"/>
        <v>377833.10701251315</v>
      </c>
      <c r="Q1540">
        <f>'slit correction'!O1542</f>
        <v>377833.10701251315</v>
      </c>
      <c r="R1540">
        <f>SUMPRODUCT(B$6:B$2053,Q$6:Q$2053,EXP(constants!B$7+constants!A$7*ABS(A$6:A$2053-A1540)))</f>
        <v>2280.8738976472941</v>
      </c>
      <c r="S1540">
        <f t="shared" si="296"/>
        <v>375552.23311486584</v>
      </c>
      <c r="T1540">
        <f t="shared" si="302"/>
        <v>375544.59300359577</v>
      </c>
      <c r="AT1540">
        <f t="shared" si="297"/>
        <v>0.28232820546200016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23880.829999999998</v>
      </c>
      <c r="D1541" s="2">
        <f>front!E1554-front!C1554</f>
        <v>60219.3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24214.837150534924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64200.134945386002</v>
      </c>
      <c r="H1541" s="4"/>
      <c r="I1541">
        <f t="shared" si="299"/>
        <v>366891.47197780188</v>
      </c>
      <c r="J1541">
        <f t="shared" si="300"/>
        <v>107000.22490897667</v>
      </c>
      <c r="M1541">
        <f>IF(front!E1554&gt;$M$2,I1541,J1541)</f>
        <v>366891.47197780188</v>
      </c>
      <c r="O1541">
        <f t="shared" si="301"/>
        <v>365820.88282181427</v>
      </c>
      <c r="Q1541">
        <f>'slit correction'!O1543</f>
        <v>365820.88282181427</v>
      </c>
      <c r="R1541">
        <f>SUMPRODUCT(B$6:B$2053,Q$6:Q$2053,EXP(constants!B$7+constants!A$7*ABS(A$6:A$2053-A1541)))</f>
        <v>2272.2155015418839</v>
      </c>
      <c r="S1541">
        <f t="shared" si="296"/>
        <v>363548.66732027236</v>
      </c>
      <c r="T1541">
        <f t="shared" si="302"/>
        <v>363541.02720900229</v>
      </c>
      <c r="AT1541">
        <f t="shared" si="297"/>
        <v>0.291639989155841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22721.200000000001</v>
      </c>
      <c r="D1542" s="2">
        <f>front!E1555-front!C1555</f>
        <v>60308.2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22998.888630403082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64302.872380925175</v>
      </c>
      <c r="H1542" s="4"/>
      <c r="I1542">
        <f t="shared" si="299"/>
        <v>348468.00955156185</v>
      </c>
      <c r="J1542">
        <f t="shared" si="300"/>
        <v>107171.45396820863</v>
      </c>
      <c r="M1542">
        <f>IF(front!E1555&gt;$M$2,I1542,J1542)</f>
        <v>348468.00955156185</v>
      </c>
      <c r="O1542">
        <f t="shared" si="301"/>
        <v>347397.42039557424</v>
      </c>
      <c r="Q1542">
        <f>'slit correction'!O1544</f>
        <v>347397.42039557424</v>
      </c>
      <c r="R1542">
        <f>SUMPRODUCT(B$6:B$2053,Q$6:Q$2053,EXP(constants!B$7+constants!A$7*ABS(A$6:A$2053-A1542)))</f>
        <v>2263.5238383077208</v>
      </c>
      <c r="S1542">
        <f t="shared" si="296"/>
        <v>345133.89655726653</v>
      </c>
      <c r="T1542">
        <f t="shared" si="302"/>
        <v>345126.25644599646</v>
      </c>
      <c r="AT1542">
        <f t="shared" si="297"/>
        <v>0.30755033756506356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21648.86</v>
      </c>
      <c r="D1543" s="2">
        <f>front!E1556-front!C1556</f>
        <v>60273.1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21878.59831596183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64262.296259651455</v>
      </c>
      <c r="H1543" s="4"/>
      <c r="I1543">
        <f t="shared" si="299"/>
        <v>331493.91387820954</v>
      </c>
      <c r="J1543">
        <f t="shared" si="300"/>
        <v>107103.82709941908</v>
      </c>
      <c r="M1543">
        <f>IF(front!E1556&gt;$M$2,I1543,J1543)</f>
        <v>331493.91387820954</v>
      </c>
      <c r="O1543">
        <f t="shared" si="301"/>
        <v>330423.32472222194</v>
      </c>
      <c r="Q1543">
        <f>'slit correction'!O1545</f>
        <v>330423.32472222194</v>
      </c>
      <c r="R1543">
        <f>SUMPRODUCT(B$6:B$2053,Q$6:Q$2053,EXP(constants!B$7+constants!A$7*ABS(A$6:A$2053-A1543)))</f>
        <v>2254.8185215353942</v>
      </c>
      <c r="S1543">
        <f t="shared" ref="S1543:S1606" si="303">Q1543-R1543</f>
        <v>328168.50620068656</v>
      </c>
      <c r="T1543">
        <f t="shared" si="302"/>
        <v>328160.86608941649</v>
      </c>
      <c r="AT1543">
        <f t="shared" ref="AT1543:AT1606" si="304">J1543/I1543</f>
        <v>0.32309439967205217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21000.269999999997</v>
      </c>
      <c r="D1544" s="2">
        <f>front!E1557-front!C1557</f>
        <v>60257.8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21202.99891345069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64244.614459810087</v>
      </c>
      <c r="H1544" s="4"/>
      <c r="I1544">
        <f t="shared" si="299"/>
        <v>321257.55929470743</v>
      </c>
      <c r="J1544">
        <f t="shared" si="300"/>
        <v>107074.3574330168</v>
      </c>
      <c r="M1544">
        <f>IF(front!E1557&gt;$M$2,I1544,J1544)</f>
        <v>321257.55929470743</v>
      </c>
      <c r="O1544">
        <f t="shared" si="301"/>
        <v>320186.97013871983</v>
      </c>
      <c r="Q1544">
        <f>'slit correction'!O1546</f>
        <v>320186.97013871983</v>
      </c>
      <c r="R1544">
        <f>SUMPRODUCT(B$6:B$2053,Q$6:Q$2053,EXP(constants!B$7+constants!A$7*ABS(A$6:A$2053-A1544)))</f>
        <v>2246.1175035096703</v>
      </c>
      <c r="S1544">
        <f t="shared" si="303"/>
        <v>317940.85263521015</v>
      </c>
      <c r="T1544">
        <f t="shared" si="302"/>
        <v>317933.21252394008</v>
      </c>
      <c r="AT1544">
        <f t="shared" si="304"/>
        <v>0.33329755000345856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20815.63</v>
      </c>
      <c r="D1545" s="2">
        <f>front!E1558-front!C1558</f>
        <v>60306.2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21010.950450201042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64300.559900046879</v>
      </c>
      <c r="H1545" s="4"/>
      <c r="I1545">
        <f t="shared" si="299"/>
        <v>318347.73409395519</v>
      </c>
      <c r="J1545">
        <f t="shared" si="300"/>
        <v>107167.59983341146</v>
      </c>
      <c r="M1545">
        <f>IF(front!E1558&gt;$M$2,I1545,J1545)</f>
        <v>318347.73409395519</v>
      </c>
      <c r="O1545">
        <f t="shared" si="301"/>
        <v>317277.14493796759</v>
      </c>
      <c r="Q1545">
        <f>'slit correction'!O1547</f>
        <v>317277.14493796759</v>
      </c>
      <c r="R1545">
        <f>SUMPRODUCT(B$6:B$2053,Q$6:Q$2053,EXP(constants!B$7+constants!A$7*ABS(A$6:A$2053-A1545)))</f>
        <v>2237.2335356227163</v>
      </c>
      <c r="S1545">
        <f t="shared" si="303"/>
        <v>315039.91140234488</v>
      </c>
      <c r="T1545">
        <f t="shared" si="302"/>
        <v>315032.27129107481</v>
      </c>
      <c r="AT1545">
        <f t="shared" si="304"/>
        <v>0.33663691729554662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20364.28</v>
      </c>
      <c r="D1546" s="2">
        <f>front!E1559-front!C1559</f>
        <v>60267.9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20542.020995117837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64256.286404609855</v>
      </c>
      <c r="H1546" s="4"/>
      <c r="I1546">
        <f t="shared" si="299"/>
        <v>311242.74235027021</v>
      </c>
      <c r="J1546">
        <f t="shared" si="300"/>
        <v>107093.81067434975</v>
      </c>
      <c r="M1546">
        <f>IF(front!E1559&gt;$M$2,I1546,J1546)</f>
        <v>311242.74235027021</v>
      </c>
      <c r="O1546">
        <f t="shared" si="301"/>
        <v>310172.15319428261</v>
      </c>
      <c r="Q1546">
        <f>'slit correction'!O1548</f>
        <v>310172.15319428261</v>
      </c>
      <c r="R1546">
        <f>SUMPRODUCT(B$6:B$2053,Q$6:Q$2053,EXP(constants!B$7+constants!A$7*ABS(A$6:A$2053-A1546)))</f>
        <v>2228.5638180545202</v>
      </c>
      <c r="S1546">
        <f t="shared" si="303"/>
        <v>307943.5893762281</v>
      </c>
      <c r="T1546">
        <f t="shared" si="302"/>
        <v>307935.94926495804</v>
      </c>
      <c r="AT1546">
        <f t="shared" si="304"/>
        <v>0.3440845234354965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19970.829999999998</v>
      </c>
      <c r="D1547" s="2">
        <f>front!E1560-front!C1560</f>
        <v>60245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20133.866948227213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64229.82426416767</v>
      </c>
      <c r="H1547" s="4"/>
      <c r="I1547">
        <f t="shared" si="299"/>
        <v>305058.5901246547</v>
      </c>
      <c r="J1547">
        <f t="shared" si="300"/>
        <v>107049.70710694611</v>
      </c>
      <c r="M1547">
        <f>IF(front!E1560&gt;$M$2,I1547,J1547)</f>
        <v>305058.5901246547</v>
      </c>
      <c r="O1547">
        <f t="shared" si="301"/>
        <v>303988.0009686671</v>
      </c>
      <c r="Q1547">
        <f>'slit correction'!O1549</f>
        <v>303988.0009686671</v>
      </c>
      <c r="R1547">
        <f>SUMPRODUCT(B$6:B$2053,Q$6:Q$2053,EXP(constants!B$7+constants!A$7*ABS(A$6:A$2053-A1547)))</f>
        <v>2219.9171254500911</v>
      </c>
      <c r="S1547">
        <f t="shared" si="303"/>
        <v>301768.083843217</v>
      </c>
      <c r="T1547">
        <f t="shared" si="302"/>
        <v>301760.44373194693</v>
      </c>
      <c r="AT1547">
        <f t="shared" si="304"/>
        <v>0.35091523586732265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20263.919999999998</v>
      </c>
      <c r="D1548" s="2">
        <f>front!E1561-front!C1561</f>
        <v>60264.4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20437.855161577885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64252.241515518712</v>
      </c>
      <c r="H1548" s="4"/>
      <c r="I1548">
        <f t="shared" si="299"/>
        <v>309664.47214511945</v>
      </c>
      <c r="J1548">
        <f t="shared" si="300"/>
        <v>107087.06919253118</v>
      </c>
      <c r="M1548">
        <f>IF(front!E1561&gt;$M$2,I1548,J1548)</f>
        <v>309664.47214511945</v>
      </c>
      <c r="O1548">
        <f t="shared" si="301"/>
        <v>308593.88298913185</v>
      </c>
      <c r="Q1548">
        <f>'slit correction'!O1550</f>
        <v>308593.88298913185</v>
      </c>
      <c r="R1548">
        <f>SUMPRODUCT(B$6:B$2053,Q$6:Q$2053,EXP(constants!B$7+constants!A$7*ABS(A$6:A$2053-A1548)))</f>
        <v>2211.2990695393341</v>
      </c>
      <c r="S1548">
        <f t="shared" si="303"/>
        <v>306382.58391959249</v>
      </c>
      <c r="T1548">
        <f t="shared" si="302"/>
        <v>306374.94380832242</v>
      </c>
      <c r="AT1548">
        <f t="shared" si="304"/>
        <v>0.34581645240318848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20741.88</v>
      </c>
      <c r="D1549" s="2">
        <f>front!E1562-front!C1562</f>
        <v>60205.1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20934.276399161339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64183.734499457147</v>
      </c>
      <c r="H1549" s="4"/>
      <c r="I1549">
        <f t="shared" si="299"/>
        <v>317186.00604789908</v>
      </c>
      <c r="J1549">
        <f t="shared" si="300"/>
        <v>106972.89083242857</v>
      </c>
      <c r="M1549">
        <f>IF(front!E1562&gt;$M$2,I1549,J1549)</f>
        <v>317186.00604789908</v>
      </c>
      <c r="O1549">
        <f t="shared" si="301"/>
        <v>316115.41689191147</v>
      </c>
      <c r="Q1549">
        <f>'slit correction'!O1551</f>
        <v>316115.41689191147</v>
      </c>
      <c r="R1549">
        <f>SUMPRODUCT(B$6:B$2053,Q$6:Q$2053,EXP(constants!B$7+constants!A$7*ABS(A$6:A$2053-A1549)))</f>
        <v>2202.7029163062493</v>
      </c>
      <c r="S1549">
        <f t="shared" si="303"/>
        <v>313912.71397560521</v>
      </c>
      <c r="T1549">
        <f t="shared" si="302"/>
        <v>313905.07386433514</v>
      </c>
      <c r="AT1549">
        <f t="shared" si="304"/>
        <v>0.33725602262627663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21650.799999999999</v>
      </c>
      <c r="D1550" s="2">
        <f>front!E1563-front!C1563</f>
        <v>60270.5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21880.621384545091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64259.291286445019</v>
      </c>
      <c r="H1550" s="4"/>
      <c r="I1550">
        <f t="shared" si="299"/>
        <v>331524.56643250136</v>
      </c>
      <c r="J1550">
        <f t="shared" si="300"/>
        <v>107098.81881074171</v>
      </c>
      <c r="M1550">
        <f>IF(front!E1563&gt;$M$2,I1550,J1550)</f>
        <v>331524.56643250136</v>
      </c>
      <c r="O1550">
        <f t="shared" si="301"/>
        <v>330453.97727651376</v>
      </c>
      <c r="Q1550">
        <f>'slit correction'!O1552</f>
        <v>330453.97727651376</v>
      </c>
      <c r="R1550">
        <f>SUMPRODUCT(B$6:B$2053,Q$6:Q$2053,EXP(constants!B$7+constants!A$7*ABS(A$6:A$2053-A1550)))</f>
        <v>2194.118598105938</v>
      </c>
      <c r="S1550">
        <f t="shared" si="303"/>
        <v>328259.85867840785</v>
      </c>
      <c r="T1550">
        <f t="shared" si="302"/>
        <v>328252.21856713778</v>
      </c>
      <c r="AT1550">
        <f t="shared" si="304"/>
        <v>0.32304941972542206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21455.07</v>
      </c>
      <c r="D1551" s="2">
        <f>front!E1564-front!C1564</f>
        <v>60286.7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21676.578650812375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64278.016073114122</v>
      </c>
      <c r="H1551" s="4"/>
      <c r="I1551">
        <f t="shared" ref="I1551:I1614" si="306">F1551*1000/I$2</f>
        <v>328433.00986079359</v>
      </c>
      <c r="J1551">
        <f t="shared" ref="J1551:J1614" si="307">G1551*1000/J$2</f>
        <v>107130.02678852354</v>
      </c>
      <c r="M1551">
        <f>IF(front!E1564&gt;$M$2,I1551,J1551)</f>
        <v>328433.00986079359</v>
      </c>
      <c r="O1551">
        <f t="shared" si="301"/>
        <v>327362.42070480599</v>
      </c>
      <c r="Q1551">
        <f>'slit correction'!O1553</f>
        <v>327362.42070480599</v>
      </c>
      <c r="R1551">
        <f>SUMPRODUCT(B$6:B$2053,Q$6:Q$2053,EXP(constants!B$7+constants!A$7*ABS(A$6:A$2053-A1551)))</f>
        <v>2185.5282463237645</v>
      </c>
      <c r="S1551">
        <f t="shared" si="303"/>
        <v>325176.89245848224</v>
      </c>
      <c r="T1551">
        <f t="shared" si="302"/>
        <v>325169.25234721217</v>
      </c>
      <c r="AT1551">
        <f t="shared" si="304"/>
        <v>0.32618532112204746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19621.919999999998</v>
      </c>
      <c r="D1552" s="2">
        <f>front!E1565-front!C1565</f>
        <v>60243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19772.405962938159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64227.513494688479</v>
      </c>
      <c r="H1552" s="4"/>
      <c r="I1552">
        <f t="shared" si="306"/>
        <v>299581.90852936608</v>
      </c>
      <c r="J1552">
        <f t="shared" si="307"/>
        <v>107045.85582448081</v>
      </c>
      <c r="M1552">
        <f>IF(front!E1565&gt;$M$2,I1552,J1552)</f>
        <v>299581.90852936608</v>
      </c>
      <c r="O1552">
        <f t="shared" si="301"/>
        <v>298511.31937337847</v>
      </c>
      <c r="Q1552">
        <f>'slit correction'!O1554</f>
        <v>298511.31937337847</v>
      </c>
      <c r="R1552">
        <f>SUMPRODUCT(B$6:B$2053,Q$6:Q$2053,EXP(constants!B$7+constants!A$7*ABS(A$6:A$2053-A1552)))</f>
        <v>2176.9339423676233</v>
      </c>
      <c r="S1552">
        <f t="shared" si="303"/>
        <v>296334.38543101086</v>
      </c>
      <c r="T1552">
        <f t="shared" si="302"/>
        <v>296326.74531974079</v>
      </c>
      <c r="AT1552">
        <f t="shared" si="304"/>
        <v>0.35731749073221419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19437.02</v>
      </c>
      <c r="D1553" s="2">
        <f>front!E1566-front!C1566</f>
        <v>60208.1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19581.042299780929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64187.199159796284</v>
      </c>
      <c r="H1553" s="4"/>
      <c r="I1553">
        <f t="shared" si="306"/>
        <v>296682.45908758981</v>
      </c>
      <c r="J1553">
        <f t="shared" si="307"/>
        <v>106978.66526632714</v>
      </c>
      <c r="M1553">
        <f>IF(front!E1566&gt;$M$2,I1553,J1553)</f>
        <v>296682.45908758981</v>
      </c>
      <c r="O1553">
        <f t="shared" si="301"/>
        <v>295611.86993160221</v>
      </c>
      <c r="Q1553">
        <f>'slit correction'!O1555</f>
        <v>295611.86993160221</v>
      </c>
      <c r="R1553">
        <f>SUMPRODUCT(B$6:B$2053,Q$6:Q$2053,EXP(constants!B$7+constants!A$7*ABS(A$6:A$2053-A1553)))</f>
        <v>2168.3672521393923</v>
      </c>
      <c r="S1553">
        <f t="shared" si="303"/>
        <v>293443.50267946284</v>
      </c>
      <c r="T1553">
        <f t="shared" si="302"/>
        <v>293435.86256819277</v>
      </c>
      <c r="AT1553">
        <f t="shared" si="304"/>
        <v>0.36058304759683729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21004.34</v>
      </c>
      <c r="D1554" s="2">
        <f>front!E1567-front!C1567</f>
        <v>60279.8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21207.233627558144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64270.040266112424</v>
      </c>
      <c r="H1554" s="4"/>
      <c r="I1554">
        <f t="shared" si="306"/>
        <v>321321.72162966884</v>
      </c>
      <c r="J1554">
        <f t="shared" si="307"/>
        <v>107116.73377685405</v>
      </c>
      <c r="M1554">
        <f>IF(front!E1567&gt;$M$2,I1554,J1554)</f>
        <v>321321.72162966884</v>
      </c>
      <c r="O1554">
        <f t="shared" si="301"/>
        <v>320251.13247368124</v>
      </c>
      <c r="Q1554">
        <f>'slit correction'!O1556</f>
        <v>320251.13247368124</v>
      </c>
      <c r="R1554">
        <f>SUMPRODUCT(B$6:B$2053,Q$6:Q$2053,EXP(constants!B$7+constants!A$7*ABS(A$6:A$2053-A1554)))</f>
        <v>2159.8300411692589</v>
      </c>
      <c r="S1554">
        <f t="shared" si="303"/>
        <v>318091.30243251199</v>
      </c>
      <c r="T1554">
        <f t="shared" si="302"/>
        <v>318083.66232124192</v>
      </c>
      <c r="AT1554">
        <f t="shared" si="304"/>
        <v>0.33336287765913536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20457.400000000001</v>
      </c>
      <c r="D1555" s="2">
        <f>front!E1568-front!C1568</f>
        <v>60294.6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20638.705919645163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64287.148588698641</v>
      </c>
      <c r="H1555" s="4"/>
      <c r="I1555">
        <f t="shared" si="306"/>
        <v>312707.66544916917</v>
      </c>
      <c r="J1555">
        <f t="shared" si="307"/>
        <v>107145.24764783107</v>
      </c>
      <c r="M1555">
        <f>IF(front!E1568&gt;$M$2,I1555,J1555)</f>
        <v>312707.66544916917</v>
      </c>
      <c r="O1555">
        <f t="shared" si="301"/>
        <v>311637.07629318157</v>
      </c>
      <c r="Q1555">
        <f>'slit correction'!O1557</f>
        <v>311637.07629318157</v>
      </c>
      <c r="R1555">
        <f>SUMPRODUCT(B$6:B$2053,Q$6:Q$2053,EXP(constants!B$7+constants!A$7*ABS(A$6:A$2053-A1555)))</f>
        <v>2151.2926583345406</v>
      </c>
      <c r="S1555">
        <f t="shared" si="303"/>
        <v>309485.78363484703</v>
      </c>
      <c r="T1555">
        <f t="shared" si="302"/>
        <v>309478.14352357696</v>
      </c>
      <c r="AT1555">
        <f t="shared" si="304"/>
        <v>0.34263710003376174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19292.45</v>
      </c>
      <c r="D1556" s="2">
        <f>front!E1569-front!C1569</f>
        <v>60282.9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19431.509448469915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64273.623519746165</v>
      </c>
      <c r="H1556" s="4"/>
      <c r="I1556">
        <f t="shared" si="306"/>
        <v>294416.80982530175</v>
      </c>
      <c r="J1556">
        <f t="shared" si="307"/>
        <v>107122.7058662436</v>
      </c>
      <c r="M1556">
        <f>IF(front!E1569&gt;$M$2,I1556,J1556)</f>
        <v>294416.80982530175</v>
      </c>
      <c r="O1556">
        <f t="shared" si="301"/>
        <v>293346.22066931415</v>
      </c>
      <c r="Q1556">
        <f>'slit correction'!O1558</f>
        <v>293346.22066931415</v>
      </c>
      <c r="R1556">
        <f>SUMPRODUCT(B$6:B$2053,Q$6:Q$2053,EXP(constants!B$7+constants!A$7*ABS(A$6:A$2053-A1556)))</f>
        <v>2142.7635152511934</v>
      </c>
      <c r="S1556">
        <f t="shared" si="303"/>
        <v>291203.45715406298</v>
      </c>
      <c r="T1556">
        <f t="shared" si="302"/>
        <v>291195.81704279291</v>
      </c>
      <c r="AT1556">
        <f t="shared" si="304"/>
        <v>0.36384711161637495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18716.300000000003</v>
      </c>
      <c r="D1557" s="2">
        <f>front!E1570-front!C1570</f>
        <v>60246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18836.379036441798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64230.979669008171</v>
      </c>
      <c r="H1557" s="4"/>
      <c r="I1557">
        <f t="shared" si="306"/>
        <v>285399.68237033027</v>
      </c>
      <c r="J1557">
        <f t="shared" si="307"/>
        <v>107051.6327816803</v>
      </c>
      <c r="M1557">
        <f>IF(front!E1570&gt;$M$2,I1557,J1557)</f>
        <v>285399.68237033027</v>
      </c>
      <c r="O1557">
        <f t="shared" si="301"/>
        <v>284329.09321434266</v>
      </c>
      <c r="Q1557">
        <f>'slit correction'!O1559</f>
        <v>284329.09321434266</v>
      </c>
      <c r="R1557">
        <f>SUMPRODUCT(B$6:B$2053,Q$6:Q$2053,EXP(constants!B$7+constants!A$7*ABS(A$6:A$2053-A1557)))</f>
        <v>2134.2621012942168</v>
      </c>
      <c r="S1557">
        <f t="shared" si="303"/>
        <v>282194.83111304842</v>
      </c>
      <c r="T1557">
        <f t="shared" si="302"/>
        <v>282187.19100177835</v>
      </c>
      <c r="AT1557">
        <f t="shared" si="304"/>
        <v>0.37509373483734904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18422.18</v>
      </c>
      <c r="D1558" s="2">
        <f>front!E1571-front!C1571</f>
        <v>60177.5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18533.064433140677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64151.865193642414</v>
      </c>
      <c r="H1558" s="4"/>
      <c r="I1558">
        <f t="shared" si="306"/>
        <v>280804.00656273752</v>
      </c>
      <c r="J1558">
        <f t="shared" si="307"/>
        <v>106919.77532273736</v>
      </c>
      <c r="M1558">
        <f>IF(front!E1571&gt;$M$2,I1558,J1558)</f>
        <v>280804.00656273752</v>
      </c>
      <c r="O1558">
        <f t="shared" si="301"/>
        <v>279733.41740674991</v>
      </c>
      <c r="Q1558">
        <f>'slit correction'!O1560</f>
        <v>279733.41740674991</v>
      </c>
      <c r="R1558">
        <f>SUMPRODUCT(B$6:B$2053,Q$6:Q$2053,EXP(constants!B$7+constants!A$7*ABS(A$6:A$2053-A1558)))</f>
        <v>2125.7972955491091</v>
      </c>
      <c r="S1558">
        <f t="shared" si="303"/>
        <v>277607.62011120078</v>
      </c>
      <c r="T1558">
        <f t="shared" si="302"/>
        <v>277599.97999993071</v>
      </c>
      <c r="AT1558">
        <f t="shared" si="304"/>
        <v>0.38076299776317202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18161.05</v>
      </c>
      <c r="D1559" s="2">
        <f>front!E1572-front!C1572</f>
        <v>60275.4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18264.052952780887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64264.954581408485</v>
      </c>
      <c r="H1559" s="4"/>
      <c r="I1559">
        <f t="shared" si="306"/>
        <v>276728.07504213467</v>
      </c>
      <c r="J1559">
        <f t="shared" si="307"/>
        <v>107108.25763568081</v>
      </c>
      <c r="M1559">
        <f>IF(front!E1572&gt;$M$2,I1559,J1559)</f>
        <v>276728.07504213467</v>
      </c>
      <c r="O1559">
        <f t="shared" si="301"/>
        <v>275657.48588614707</v>
      </c>
      <c r="Q1559">
        <f>'slit correction'!O1561</f>
        <v>275657.48588614707</v>
      </c>
      <c r="R1559">
        <f>SUMPRODUCT(B$6:B$2053,Q$6:Q$2053,EXP(constants!B$7+constants!A$7*ABS(A$6:A$2053-A1559)))</f>
        <v>2117.3729223825985</v>
      </c>
      <c r="S1559">
        <f t="shared" si="303"/>
        <v>273540.11296376446</v>
      </c>
      <c r="T1559">
        <f t="shared" si="302"/>
        <v>273532.47285249439</v>
      </c>
      <c r="AT1559">
        <f t="shared" si="304"/>
        <v>0.38705237124701747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18059.099999999999</v>
      </c>
      <c r="D1560" s="2">
        <f>front!E1573-front!C1573</f>
        <v>60289.4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18159.098008046702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64281.137217108131</v>
      </c>
      <c r="H1560" s="4"/>
      <c r="I1560">
        <f t="shared" si="306"/>
        <v>275137.84860676818</v>
      </c>
      <c r="J1560">
        <f t="shared" si="307"/>
        <v>107135.22869518022</v>
      </c>
      <c r="M1560">
        <f>IF(front!E1573&gt;$M$2,I1560,J1560)</f>
        <v>275137.84860676818</v>
      </c>
      <c r="O1560">
        <f t="shared" si="301"/>
        <v>274067.25945078058</v>
      </c>
      <c r="Q1560">
        <f>'slit correction'!O1562</f>
        <v>274067.25945078058</v>
      </c>
      <c r="R1560">
        <f>SUMPRODUCT(B$6:B$2053,Q$6:Q$2053,EXP(constants!B$7+constants!A$7*ABS(A$6:A$2053-A1560)))</f>
        <v>2108.9922181052393</v>
      </c>
      <c r="S1560">
        <f t="shared" si="303"/>
        <v>271958.26723267534</v>
      </c>
      <c r="T1560">
        <f t="shared" si="302"/>
        <v>271950.62712140527</v>
      </c>
      <c r="AT1560">
        <f t="shared" si="304"/>
        <v>0.38938746245813588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18204.88</v>
      </c>
      <c r="D1561" s="2">
        <f>front!E1574-front!C1574</f>
        <v>60267.9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18309.187289057987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64256.286404609855</v>
      </c>
      <c r="H1561" s="4"/>
      <c r="I1561">
        <f t="shared" si="306"/>
        <v>277411.92862209072</v>
      </c>
      <c r="J1561">
        <f t="shared" si="307"/>
        <v>107093.81067434975</v>
      </c>
      <c r="M1561">
        <f>IF(front!E1574&gt;$M$2,I1561,J1561)</f>
        <v>277411.92862209072</v>
      </c>
      <c r="O1561">
        <f t="shared" si="301"/>
        <v>276341.33946610312</v>
      </c>
      <c r="Q1561">
        <f>'slit correction'!O1563</f>
        <v>276341.33946610312</v>
      </c>
      <c r="R1561">
        <f>SUMPRODUCT(B$6:B$2053,Q$6:Q$2053,EXP(constants!B$7+constants!A$7*ABS(A$6:A$2053-A1561)))</f>
        <v>2100.6555812214001</v>
      </c>
      <c r="S1561">
        <f t="shared" si="303"/>
        <v>274240.68388488173</v>
      </c>
      <c r="T1561">
        <f t="shared" si="302"/>
        <v>274233.04377361166</v>
      </c>
      <c r="AT1561">
        <f t="shared" si="304"/>
        <v>0.38604616321398411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19351.169999999998</v>
      </c>
      <c r="D1562" s="2">
        <f>front!E1575-front!C1575</f>
        <v>60203.4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19492.235563413284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64181.771244772717</v>
      </c>
      <c r="H1562" s="4"/>
      <c r="I1562">
        <f t="shared" si="306"/>
        <v>295336.90247595886</v>
      </c>
      <c r="J1562">
        <f t="shared" si="307"/>
        <v>106969.61874128786</v>
      </c>
      <c r="M1562">
        <f>IF(front!E1575&gt;$M$2,I1562,J1562)</f>
        <v>295336.90247595886</v>
      </c>
      <c r="O1562">
        <f t="shared" si="301"/>
        <v>294266.31331997126</v>
      </c>
      <c r="Q1562">
        <f>'slit correction'!O1564</f>
        <v>294266.31331997126</v>
      </c>
      <c r="R1562">
        <f>SUMPRODUCT(B$6:B$2053,Q$6:Q$2053,EXP(constants!B$7+constants!A$7*ABS(A$6:A$2053-A1562)))</f>
        <v>2092.3589945075573</v>
      </c>
      <c r="S1562">
        <f t="shared" si="303"/>
        <v>292173.95432546368</v>
      </c>
      <c r="T1562">
        <f t="shared" si="302"/>
        <v>292166.31421419361</v>
      </c>
      <c r="AT1562">
        <f t="shared" si="304"/>
        <v>0.36219523481321625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20589.64</v>
      </c>
      <c r="D1563" s="2">
        <f>front!E1576-front!C1576</f>
        <v>60215.3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20776.063962811531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64195.514830941094</v>
      </c>
      <c r="H1563" s="4"/>
      <c r="I1563">
        <f t="shared" si="306"/>
        <v>314788.84792138683</v>
      </c>
      <c r="J1563">
        <f t="shared" si="307"/>
        <v>106992.52471823516</v>
      </c>
      <c r="M1563">
        <f>IF(front!E1576&gt;$M$2,I1563,J1563)</f>
        <v>314788.84792138683</v>
      </c>
      <c r="O1563">
        <f t="shared" si="301"/>
        <v>313718.25876539922</v>
      </c>
      <c r="Q1563">
        <f>'slit correction'!O1565</f>
        <v>313718.25876539922</v>
      </c>
      <c r="R1563">
        <f>SUMPRODUCT(B$6:B$2053,Q$6:Q$2053,EXP(constants!B$7+constants!A$7*ABS(A$6:A$2053-A1563)))</f>
        <v>2084.0805330415728</v>
      </c>
      <c r="S1563">
        <f t="shared" si="303"/>
        <v>311634.17823235766</v>
      </c>
      <c r="T1563">
        <f t="shared" si="302"/>
        <v>311626.53812108759</v>
      </c>
      <c r="AT1563">
        <f t="shared" si="304"/>
        <v>0.33988664282336561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21248.32</v>
      </c>
      <c r="D1564" s="2">
        <f>front!E1577-front!C1577</f>
        <v>60264.800000000003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21461.198183609802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64252.703780190845</v>
      </c>
      <c r="H1564" s="4"/>
      <c r="I1564">
        <f t="shared" si="306"/>
        <v>325169.66944863339</v>
      </c>
      <c r="J1564">
        <f t="shared" si="307"/>
        <v>107087.83963365141</v>
      </c>
      <c r="M1564">
        <f>IF(front!E1577&gt;$M$2,I1564,J1564)</f>
        <v>325169.66944863339</v>
      </c>
      <c r="O1564">
        <f t="shared" si="301"/>
        <v>324099.08029264578</v>
      </c>
      <c r="Q1564">
        <f>'slit correction'!O1566</f>
        <v>324099.08029264578</v>
      </c>
      <c r="R1564">
        <f>SUMPRODUCT(B$6:B$2053,Q$6:Q$2053,EXP(constants!B$7+constants!A$7*ABS(A$6:A$2053-A1564)))</f>
        <v>2075.7965271576377</v>
      </c>
      <c r="S1564">
        <f t="shared" si="303"/>
        <v>322023.28376548813</v>
      </c>
      <c r="T1564">
        <f t="shared" si="302"/>
        <v>322015.64365421806</v>
      </c>
      <c r="AT1564">
        <f t="shared" si="304"/>
        <v>0.32932911552062188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21532.48</v>
      </c>
      <c r="D1565" s="2">
        <f>front!E1578-front!C1578</f>
        <v>60133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21757.25979519678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64100.502692514325</v>
      </c>
      <c r="H1565" s="4"/>
      <c r="I1565">
        <f t="shared" si="306"/>
        <v>329655.45144237543</v>
      </c>
      <c r="J1565">
        <f t="shared" si="307"/>
        <v>106834.17115419054</v>
      </c>
      <c r="M1565">
        <f>IF(front!E1578&gt;$M$2,I1565,J1565)</f>
        <v>329655.45144237543</v>
      </c>
      <c r="O1565">
        <f t="shared" si="301"/>
        <v>328584.86228638783</v>
      </c>
      <c r="Q1565">
        <f>'slit correction'!O1567</f>
        <v>328584.86228638783</v>
      </c>
      <c r="R1565">
        <f>SUMPRODUCT(B$6:B$2053,Q$6:Q$2053,EXP(constants!B$7+constants!A$7*ABS(A$6:A$2053-A1565)))</f>
        <v>2067.4936893358322</v>
      </c>
      <c r="S1565">
        <f t="shared" si="303"/>
        <v>326517.368597052</v>
      </c>
      <c r="T1565">
        <f t="shared" si="302"/>
        <v>326509.72848578193</v>
      </c>
      <c r="AT1565">
        <f t="shared" si="304"/>
        <v>0.32407827835622921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22083.769999999997</v>
      </c>
      <c r="D1566" s="2">
        <f>front!E1579-front!C1579</f>
        <v>60122.2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22332.466828902318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64088.041056096132</v>
      </c>
      <c r="H1566" s="4"/>
      <c r="I1566">
        <f t="shared" si="306"/>
        <v>338370.70952882303</v>
      </c>
      <c r="J1566">
        <f t="shared" si="307"/>
        <v>106813.40176016021</v>
      </c>
      <c r="M1566">
        <f>IF(front!E1579&gt;$M$2,I1566,J1566)</f>
        <v>338370.70952882303</v>
      </c>
      <c r="O1566">
        <f t="shared" si="301"/>
        <v>337300.12037283543</v>
      </c>
      <c r="Q1566">
        <f>'slit correction'!O1568</f>
        <v>337300.12037283543</v>
      </c>
      <c r="R1566">
        <f>SUMPRODUCT(B$6:B$2053,Q$6:Q$2053,EXP(constants!B$7+constants!A$7*ABS(A$6:A$2053-A1566)))</f>
        <v>2059.1654765044859</v>
      </c>
      <c r="S1566">
        <f t="shared" si="303"/>
        <v>335240.95489633095</v>
      </c>
      <c r="T1566">
        <f t="shared" si="302"/>
        <v>335233.31478506088</v>
      </c>
      <c r="AT1566">
        <f t="shared" si="304"/>
        <v>0.315669763227723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22425.600000000002</v>
      </c>
      <c r="D1567" s="2">
        <f>front!E1580-front!C1580</f>
        <v>60277.9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22689.667557404278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64267.844142811824</v>
      </c>
      <c r="H1567" s="4"/>
      <c r="I1567">
        <f t="shared" si="306"/>
        <v>343782.84177885274</v>
      </c>
      <c r="J1567">
        <f t="shared" si="307"/>
        <v>107113.07357135304</v>
      </c>
      <c r="M1567">
        <f>IF(front!E1580&gt;$M$2,I1567,J1567)</f>
        <v>343782.84177885274</v>
      </c>
      <c r="O1567">
        <f t="shared" si="301"/>
        <v>342712.25262286514</v>
      </c>
      <c r="Q1567">
        <f>'slit correction'!O1569</f>
        <v>342712.25262286514</v>
      </c>
      <c r="R1567">
        <f>SUMPRODUCT(B$6:B$2053,Q$6:Q$2053,EXP(constants!B$7+constants!A$7*ABS(A$6:A$2053-A1567)))</f>
        <v>2050.8005000992812</v>
      </c>
      <c r="S1567">
        <f t="shared" si="303"/>
        <v>340661.45212276588</v>
      </c>
      <c r="T1567">
        <f t="shared" si="302"/>
        <v>340653.81201149581</v>
      </c>
      <c r="AT1567">
        <f t="shared" si="304"/>
        <v>0.31157190107892679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22531.88</v>
      </c>
      <c r="D1568" s="2">
        <f>front!E1581-front!C1581</f>
        <v>60264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22800.809921772077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64251.779253004715</v>
      </c>
      <c r="H1568" s="4"/>
      <c r="I1568">
        <f t="shared" si="306"/>
        <v>345466.81699654664</v>
      </c>
      <c r="J1568">
        <f t="shared" si="307"/>
        <v>107086.29875500785</v>
      </c>
      <c r="M1568">
        <f>IF(front!E1581&gt;$M$2,I1568,J1568)</f>
        <v>345466.81699654664</v>
      </c>
      <c r="O1568">
        <f t="shared" ref="O1568:O1631" si="308">M1568-$O$3</f>
        <v>344396.22784055903</v>
      </c>
      <c r="Q1568">
        <f>'slit correction'!O1570</f>
        <v>344396.22784055903</v>
      </c>
      <c r="R1568">
        <f>SUMPRODUCT(B$6:B$2053,Q$6:Q$2053,EXP(constants!B$7+constants!A$7*ABS(A$6:A$2053-A1568)))</f>
        <v>2042.3911461783516</v>
      </c>
      <c r="S1568">
        <f t="shared" si="303"/>
        <v>342353.83669438068</v>
      </c>
      <c r="T1568">
        <f t="shared" si="302"/>
        <v>342346.19658311061</v>
      </c>
      <c r="AT1568">
        <f t="shared" si="304"/>
        <v>0.30997564306177144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21907.96</v>
      </c>
      <c r="D1569" s="2">
        <f>front!E1582-front!C1582</f>
        <v>60138.5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22148.911872771008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64106.849474545219</v>
      </c>
      <c r="H1569" s="4"/>
      <c r="I1569">
        <f t="shared" si="306"/>
        <v>335589.5738298638</v>
      </c>
      <c r="J1569">
        <f t="shared" si="307"/>
        <v>106844.74912424204</v>
      </c>
      <c r="M1569">
        <f>IF(front!E1582&gt;$M$2,I1569,J1569)</f>
        <v>335589.5738298638</v>
      </c>
      <c r="O1569">
        <f t="shared" si="308"/>
        <v>334518.9846738762</v>
      </c>
      <c r="Q1569">
        <f>'slit correction'!O1571</f>
        <v>334518.9846738762</v>
      </c>
      <c r="R1569">
        <f>SUMPRODUCT(B$6:B$2053,Q$6:Q$2053,EXP(constants!B$7+constants!A$7*ABS(A$6:A$2053-A1569)))</f>
        <v>2033.934060634341</v>
      </c>
      <c r="S1569">
        <f t="shared" si="303"/>
        <v>332485.05061324185</v>
      </c>
      <c r="T1569">
        <f t="shared" si="302"/>
        <v>332477.41050197178</v>
      </c>
      <c r="AT1569">
        <f t="shared" si="304"/>
        <v>0.31837922705670785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21149.129999999997</v>
      </c>
      <c r="D1570" s="2">
        <f>front!E1583-front!C1583</f>
        <v>60287.199999999997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21357.922756999327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64278.594055266047</v>
      </c>
      <c r="H1570" s="4"/>
      <c r="I1570">
        <f t="shared" si="306"/>
        <v>323604.8902575656</v>
      </c>
      <c r="J1570">
        <f t="shared" si="307"/>
        <v>107130.99009211008</v>
      </c>
      <c r="M1570">
        <f>IF(front!E1583&gt;$M$2,I1570,J1570)</f>
        <v>323604.8902575656</v>
      </c>
      <c r="O1570">
        <f t="shared" si="308"/>
        <v>322534.30110157799</v>
      </c>
      <c r="Q1570">
        <f>'slit correction'!O1572</f>
        <v>322534.30110157799</v>
      </c>
      <c r="R1570">
        <f>SUMPRODUCT(B$6:B$2053,Q$6:Q$2053,EXP(constants!B$7+constants!A$7*ABS(A$6:A$2053-A1570)))</f>
        <v>2025.4391145875231</v>
      </c>
      <c r="S1570">
        <f t="shared" si="303"/>
        <v>320508.86198699049</v>
      </c>
      <c r="T1570">
        <f t="shared" si="302"/>
        <v>320501.22187572042</v>
      </c>
      <c r="AT1570">
        <f t="shared" si="304"/>
        <v>0.3310549170219329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20561.900000000001</v>
      </c>
      <c r="D1571" s="2">
        <f>front!E1584-front!C1584</f>
        <v>60226.9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20747.244963559471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64208.913748790073</v>
      </c>
      <c r="H1571" s="4"/>
      <c r="I1571">
        <f t="shared" si="306"/>
        <v>314352.19641756773</v>
      </c>
      <c r="J1571">
        <f t="shared" si="307"/>
        <v>107014.85624798345</v>
      </c>
      <c r="M1571">
        <f>IF(front!E1584&gt;$M$2,I1571,J1571)</f>
        <v>314352.19641756773</v>
      </c>
      <c r="O1571">
        <f t="shared" si="308"/>
        <v>313281.60726158012</v>
      </c>
      <c r="Q1571">
        <f>'slit correction'!O1573</f>
        <v>313281.60726158012</v>
      </c>
      <c r="R1571">
        <f>SUMPRODUCT(B$6:B$2053,Q$6:Q$2053,EXP(constants!B$7+constants!A$7*ABS(A$6:A$2053-A1571)))</f>
        <v>2016.9185849763228</v>
      </c>
      <c r="S1571">
        <f t="shared" si="303"/>
        <v>311264.68867660378</v>
      </c>
      <c r="T1571">
        <f t="shared" si="302"/>
        <v>311257.04856533371</v>
      </c>
      <c r="AT1571">
        <f t="shared" si="304"/>
        <v>0.34042980283755025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20286.900000000001</v>
      </c>
      <c r="D1572" s="2">
        <f>front!E1585-front!C1585</f>
        <v>60285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20461.703279098889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64276.050959207285</v>
      </c>
      <c r="H1572" s="4"/>
      <c r="I1572">
        <f t="shared" si="306"/>
        <v>310025.80725907406</v>
      </c>
      <c r="J1572">
        <f t="shared" si="307"/>
        <v>107126.75159867881</v>
      </c>
      <c r="M1572">
        <f>IF(front!E1585&gt;$M$2,I1572,J1572)</f>
        <v>310025.80725907406</v>
      </c>
      <c r="O1572">
        <f t="shared" si="308"/>
        <v>308955.21810308646</v>
      </c>
      <c r="Q1572">
        <f>'slit correction'!O1574</f>
        <v>308955.21810308646</v>
      </c>
      <c r="R1572">
        <f>SUMPRODUCT(B$6:B$2053,Q$6:Q$2053,EXP(constants!B$7+constants!A$7*ABS(A$6:A$2053-A1572)))</f>
        <v>2008.3816172799345</v>
      </c>
      <c r="S1572">
        <f t="shared" si="303"/>
        <v>306946.8364858065</v>
      </c>
      <c r="T1572">
        <f t="shared" si="302"/>
        <v>306939.19637453643</v>
      </c>
      <c r="AT1572">
        <f t="shared" si="304"/>
        <v>0.34554140039431619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20130.2</v>
      </c>
      <c r="D1573" s="2">
        <f>front!E1586-front!C1586</f>
        <v>60263.3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20299.122883081411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64250.970298797751</v>
      </c>
      <c r="H1573" s="4"/>
      <c r="I1573">
        <f t="shared" si="306"/>
        <v>307562.46792547591</v>
      </c>
      <c r="J1573">
        <f t="shared" si="307"/>
        <v>107084.95049799625</v>
      </c>
      <c r="M1573">
        <f>IF(front!E1586&gt;$M$2,I1573,J1573)</f>
        <v>307562.46792547591</v>
      </c>
      <c r="O1573">
        <f t="shared" si="308"/>
        <v>306491.87876948831</v>
      </c>
      <c r="Q1573">
        <f>'slit correction'!O1575</f>
        <v>306491.87876948831</v>
      </c>
      <c r="R1573">
        <f>SUMPRODUCT(B$6:B$2053,Q$6:Q$2053,EXP(constants!B$7+constants!A$7*ABS(A$6:A$2053-A1573)))</f>
        <v>2000.026691723544</v>
      </c>
      <c r="S1573">
        <f t="shared" si="303"/>
        <v>304491.85207776475</v>
      </c>
      <c r="T1573">
        <f t="shared" si="302"/>
        <v>304484.21196649468</v>
      </c>
      <c r="AT1573">
        <f t="shared" si="304"/>
        <v>0.34817301090178376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19646.32</v>
      </c>
      <c r="D1574" s="2">
        <f>front!E1587-front!C1587</f>
        <v>60294.8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19797.668657380396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64287.379802651711</v>
      </c>
      <c r="H1574" s="4"/>
      <c r="I1574">
        <f t="shared" si="306"/>
        <v>299964.67662697565</v>
      </c>
      <c r="J1574">
        <f t="shared" si="307"/>
        <v>107145.63300441952</v>
      </c>
      <c r="M1574">
        <f>IF(front!E1587&gt;$M$2,I1574,J1574)</f>
        <v>299964.67662697565</v>
      </c>
      <c r="O1574">
        <f t="shared" si="308"/>
        <v>298894.08747098804</v>
      </c>
      <c r="Q1574">
        <f>'slit correction'!O1576</f>
        <v>298894.08747098804</v>
      </c>
      <c r="R1574">
        <f>SUMPRODUCT(B$6:B$2053,Q$6:Q$2053,EXP(constants!B$7+constants!A$7*ABS(A$6:A$2053-A1574)))</f>
        <v>1991.4655098280557</v>
      </c>
      <c r="S1574">
        <f t="shared" si="303"/>
        <v>296902.62196115998</v>
      </c>
      <c r="T1574">
        <f t="shared" si="302"/>
        <v>296894.98184988991</v>
      </c>
      <c r="AT1574">
        <f t="shared" si="304"/>
        <v>0.35719416769082329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19416.800000000003</v>
      </c>
      <c r="D1575" s="2">
        <f>front!E1588-front!C1588</f>
        <v>60180.2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19560.123371115893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64154.982401165711</v>
      </c>
      <c r="H1575" s="4"/>
      <c r="I1575">
        <f t="shared" si="306"/>
        <v>296365.50562296808</v>
      </c>
      <c r="J1575">
        <f t="shared" si="307"/>
        <v>106924.97066860952</v>
      </c>
      <c r="M1575">
        <f>IF(front!E1588&gt;$M$2,I1575,J1575)</f>
        <v>296365.50562296808</v>
      </c>
      <c r="O1575">
        <f t="shared" si="308"/>
        <v>295294.91646698047</v>
      </c>
      <c r="Q1575">
        <f>'slit correction'!O1577</f>
        <v>295294.91646698047</v>
      </c>
      <c r="R1575">
        <f>SUMPRODUCT(B$6:B$2053,Q$6:Q$2053,EXP(constants!B$7+constants!A$7*ABS(A$6:A$2053-A1575)))</f>
        <v>1982.9000403387092</v>
      </c>
      <c r="S1575">
        <f t="shared" si="303"/>
        <v>293312.01642664179</v>
      </c>
      <c r="T1575">
        <f t="shared" si="302"/>
        <v>293304.37631537172</v>
      </c>
      <c r="AT1575">
        <f t="shared" si="304"/>
        <v>0.3607875027286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18969.100000000002</v>
      </c>
      <c r="D1576" s="2">
        <f>front!E1589-front!C1589</f>
        <v>60239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19097.349635944185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64222.89211641383</v>
      </c>
      <c r="H1576" s="4"/>
      <c r="I1576">
        <f t="shared" si="306"/>
        <v>289353.78236279066</v>
      </c>
      <c r="J1576">
        <f t="shared" si="307"/>
        <v>107038.15352735639</v>
      </c>
      <c r="M1576">
        <f>IF(front!E1589&gt;$M$2,I1576,J1576)</f>
        <v>289353.78236279066</v>
      </c>
      <c r="O1576">
        <f t="shared" si="308"/>
        <v>288283.19320680306</v>
      </c>
      <c r="Q1576">
        <f>'slit correction'!O1578</f>
        <v>288283.19320680306</v>
      </c>
      <c r="R1576">
        <f>SUMPRODUCT(B$6:B$2053,Q$6:Q$2053,EXP(constants!B$7+constants!A$7*ABS(A$6:A$2053-A1576)))</f>
        <v>1974.3329499155159</v>
      </c>
      <c r="S1576">
        <f t="shared" si="303"/>
        <v>286308.86025688756</v>
      </c>
      <c r="T1576">
        <f t="shared" si="302"/>
        <v>286301.2201456175</v>
      </c>
      <c r="AT1576">
        <f t="shared" si="304"/>
        <v>0.36992139053206624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18623.03</v>
      </c>
      <c r="D1577" s="2">
        <f>front!E1590-front!C1590</f>
        <v>60186.9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18740.156949129152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64162.718107087851</v>
      </c>
      <c r="H1577" s="4"/>
      <c r="I1577">
        <f t="shared" si="306"/>
        <v>283941.77195650234</v>
      </c>
      <c r="J1577">
        <f t="shared" si="307"/>
        <v>106937.86351181309</v>
      </c>
      <c r="M1577">
        <f>IF(front!E1590&gt;$M$2,I1577,J1577)</f>
        <v>283941.77195650234</v>
      </c>
      <c r="O1577">
        <f t="shared" si="308"/>
        <v>282871.18280051474</v>
      </c>
      <c r="Q1577">
        <f>'slit correction'!O1579</f>
        <v>282871.18280051474</v>
      </c>
      <c r="R1577">
        <f>SUMPRODUCT(B$6:B$2053,Q$6:Q$2053,EXP(constants!B$7+constants!A$7*ABS(A$6:A$2053-A1577)))</f>
        <v>1965.7708110554076</v>
      </c>
      <c r="S1577">
        <f t="shared" si="303"/>
        <v>280905.41198945936</v>
      </c>
      <c r="T1577">
        <f t="shared" si="302"/>
        <v>280897.77187818929</v>
      </c>
      <c r="AT1577">
        <f t="shared" si="304"/>
        <v>0.37661899048863839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18161.669999999998</v>
      </c>
      <c r="D1578" s="2">
        <f>front!E1591-front!C1591</f>
        <v>60228.1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18264.69135112386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64210.299945930921</v>
      </c>
      <c r="H1578" s="4"/>
      <c r="I1578">
        <f t="shared" si="306"/>
        <v>276737.74774430087</v>
      </c>
      <c r="J1578">
        <f t="shared" si="307"/>
        <v>107017.16657655154</v>
      </c>
      <c r="M1578">
        <f>IF(front!E1591&gt;$M$2,I1578,J1578)</f>
        <v>276737.74774430087</v>
      </c>
      <c r="O1578">
        <f t="shared" si="308"/>
        <v>275667.15858831326</v>
      </c>
      <c r="Q1578">
        <f>'slit correction'!O1580</f>
        <v>275667.15858831326</v>
      </c>
      <c r="R1578">
        <f>SUMPRODUCT(B$6:B$2053,Q$6:Q$2053,EXP(constants!B$7+constants!A$7*ABS(A$6:A$2053-A1578)))</f>
        <v>1957.2183660149619</v>
      </c>
      <c r="S1578">
        <f t="shared" si="303"/>
        <v>273709.94022229832</v>
      </c>
      <c r="T1578">
        <f t="shared" si="302"/>
        <v>273702.30011102825</v>
      </c>
      <c r="AT1578">
        <f t="shared" si="304"/>
        <v>0.38670968253825955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17931.2</v>
      </c>
      <c r="D1579" s="2">
        <f>front!E1592-front!C1592</f>
        <v>60262.400000000001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18027.485574362239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64249.930224525677</v>
      </c>
      <c r="H1579" s="4"/>
      <c r="I1579">
        <f t="shared" si="306"/>
        <v>273143.72082367033</v>
      </c>
      <c r="J1579">
        <f t="shared" si="307"/>
        <v>107083.21704087613</v>
      </c>
      <c r="M1579">
        <f>IF(front!E1592&gt;$M$2,I1579,J1579)</f>
        <v>273143.72082367033</v>
      </c>
      <c r="O1579">
        <f t="shared" si="308"/>
        <v>272073.13166768273</v>
      </c>
      <c r="Q1579">
        <f>'slit correction'!O1581</f>
        <v>272073.13166768273</v>
      </c>
      <c r="R1579">
        <f>SUMPRODUCT(B$6:B$2053,Q$6:Q$2053,EXP(constants!B$7+constants!A$7*ABS(A$6:A$2053-A1579)))</f>
        <v>1948.6824098891345</v>
      </c>
      <c r="S1579">
        <f t="shared" si="303"/>
        <v>270124.4492577936</v>
      </c>
      <c r="T1579">
        <f t="shared" si="302"/>
        <v>270116.80914652353</v>
      </c>
      <c r="AT1579">
        <f t="shared" si="304"/>
        <v>0.39203982693786465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17905.03</v>
      </c>
      <c r="D1580" s="2">
        <f>front!E1593-front!C1593</f>
        <v>60218.8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18000.563837797563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64199.557419459408</v>
      </c>
      <c r="H1580" s="4"/>
      <c r="I1580">
        <f t="shared" si="306"/>
        <v>272735.81572420552</v>
      </c>
      <c r="J1580">
        <f t="shared" si="307"/>
        <v>106999.26236576568</v>
      </c>
      <c r="M1580">
        <f>IF(front!E1593&gt;$M$2,I1580,J1580)</f>
        <v>272735.81572420552</v>
      </c>
      <c r="O1580">
        <f t="shared" si="308"/>
        <v>271665.22656821791</v>
      </c>
      <c r="Q1580">
        <f>'slit correction'!O1582</f>
        <v>271665.22656821791</v>
      </c>
      <c r="R1580">
        <f>SUMPRODUCT(B$6:B$2053,Q$6:Q$2053,EXP(constants!B$7+constants!A$7*ABS(A$6:A$2053-A1580)))</f>
        <v>1940.1656084565736</v>
      </c>
      <c r="S1580">
        <f t="shared" si="303"/>
        <v>269725.06095976132</v>
      </c>
      <c r="T1580">
        <f t="shared" si="302"/>
        <v>269717.42084849125</v>
      </c>
      <c r="AT1580">
        <f t="shared" si="304"/>
        <v>0.39231833956844492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18344.3</v>
      </c>
      <c r="D1581" s="2">
        <f>front!E1594-front!C1594</f>
        <v>60164.6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18452.806061286432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64136.97318575449</v>
      </c>
      <c r="H1581" s="4"/>
      <c r="I1581">
        <f t="shared" si="306"/>
        <v>279587.970625552</v>
      </c>
      <c r="J1581">
        <f t="shared" si="307"/>
        <v>106894.95530959082</v>
      </c>
      <c r="M1581">
        <f>IF(front!E1594&gt;$M$2,I1581,J1581)</f>
        <v>279587.970625552</v>
      </c>
      <c r="O1581">
        <f t="shared" si="308"/>
        <v>278517.3814695644</v>
      </c>
      <c r="Q1581">
        <f>'slit correction'!O1583</f>
        <v>278517.3814695644</v>
      </c>
      <c r="R1581">
        <f>SUMPRODUCT(B$6:B$2053,Q$6:Q$2053,EXP(constants!B$7+constants!A$7*ABS(A$6:A$2053-A1581)))</f>
        <v>1931.6669838126586</v>
      </c>
      <c r="S1581">
        <f t="shared" si="303"/>
        <v>276585.71448575176</v>
      </c>
      <c r="T1581">
        <f t="shared" si="302"/>
        <v>276578.07437448169</v>
      </c>
      <c r="AT1581">
        <f t="shared" si="304"/>
        <v>0.38233030938499724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18020.400000000001</v>
      </c>
      <c r="D1582" s="2">
        <f>front!E1595-front!C1595</f>
        <v>60260.9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18119.267958762084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64248.196791668292</v>
      </c>
      <c r="H1582" s="4"/>
      <c r="I1582">
        <f t="shared" si="306"/>
        <v>274534.36301154672</v>
      </c>
      <c r="J1582">
        <f t="shared" si="307"/>
        <v>107080.32798611381</v>
      </c>
      <c r="M1582">
        <f>IF(front!E1595&gt;$M$2,I1582,J1582)</f>
        <v>274534.36301154672</v>
      </c>
      <c r="O1582">
        <f t="shared" si="308"/>
        <v>273463.77385555912</v>
      </c>
      <c r="Q1582">
        <f>'slit correction'!O1584</f>
        <v>273463.77385555912</v>
      </c>
      <c r="R1582">
        <f>SUMPRODUCT(B$6:B$2053,Q$6:Q$2053,EXP(constants!B$7+constants!A$7*ABS(A$6:A$2053-A1582)))</f>
        <v>1923.1772510491317</v>
      </c>
      <c r="S1582">
        <f t="shared" si="303"/>
        <v>271540.59660450998</v>
      </c>
      <c r="T1582">
        <f t="shared" si="302"/>
        <v>271532.95649323991</v>
      </c>
      <c r="AT1582">
        <f t="shared" si="304"/>
        <v>0.39004344232714538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18028.870000000003</v>
      </c>
      <c r="D1583" s="2">
        <f>front!E1596-front!C1596</f>
        <v>60299.7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18127.984784964847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64293.044714848336</v>
      </c>
      <c r="H1583" s="4"/>
      <c r="I1583">
        <f t="shared" si="306"/>
        <v>274666.43613583106</v>
      </c>
      <c r="J1583">
        <f t="shared" si="307"/>
        <v>107155.07452474724</v>
      </c>
      <c r="M1583">
        <f>IF(front!E1596&gt;$M$2,I1583,J1583)</f>
        <v>274666.43613583106</v>
      </c>
      <c r="O1583">
        <f t="shared" si="308"/>
        <v>273595.84697984345</v>
      </c>
      <c r="Q1583">
        <f>'slit correction'!O1585</f>
        <v>273595.84697984345</v>
      </c>
      <c r="R1583">
        <f>SUMPRODUCT(B$6:B$2053,Q$6:Q$2053,EXP(constants!B$7+constants!A$7*ABS(A$6:A$2053-A1583)))</f>
        <v>1914.70075446684</v>
      </c>
      <c r="S1583">
        <f t="shared" si="303"/>
        <v>271681.14622537664</v>
      </c>
      <c r="T1583">
        <f t="shared" si="302"/>
        <v>271673.50611410657</v>
      </c>
      <c r="AT1583">
        <f t="shared" si="304"/>
        <v>0.39012802595128782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18293.170000000002</v>
      </c>
      <c r="D1584" s="2">
        <f>front!E1597-front!C1597</f>
        <v>60225.4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18400.127439828939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64207.181029339197</v>
      </c>
      <c r="H1584" s="4"/>
      <c r="I1584">
        <f t="shared" si="306"/>
        <v>278789.80969437788</v>
      </c>
      <c r="J1584">
        <f t="shared" si="307"/>
        <v>107011.96838223199</v>
      </c>
      <c r="M1584">
        <f>IF(front!E1597&gt;$M$2,I1584,J1584)</f>
        <v>278789.80969437788</v>
      </c>
      <c r="O1584">
        <f t="shared" si="308"/>
        <v>277719.22053839028</v>
      </c>
      <c r="Q1584">
        <f>'slit correction'!O1586</f>
        <v>277719.22053839028</v>
      </c>
      <c r="R1584">
        <f>SUMPRODUCT(B$6:B$2053,Q$6:Q$2053,EXP(constants!B$7+constants!A$7*ABS(A$6:A$2053-A1584)))</f>
        <v>1906.2359049229308</v>
      </c>
      <c r="S1584">
        <f t="shared" si="303"/>
        <v>275812.98463346733</v>
      </c>
      <c r="T1584">
        <f t="shared" si="302"/>
        <v>275805.34452219727</v>
      </c>
      <c r="AT1584">
        <f t="shared" si="304"/>
        <v>0.38384461935514574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17341.419999999998</v>
      </c>
      <c r="D1585" s="2">
        <f>front!E1598-front!C1598</f>
        <v>60253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17421.41434756208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64239.067878527552</v>
      </c>
      <c r="H1585" s="4"/>
      <c r="I1585">
        <f t="shared" si="306"/>
        <v>263960.82344791031</v>
      </c>
      <c r="J1585">
        <f t="shared" si="307"/>
        <v>107065.11313087925</v>
      </c>
      <c r="M1585">
        <f>IF(front!E1598&gt;$M$2,I1585,J1585)</f>
        <v>263960.82344791031</v>
      </c>
      <c r="O1585">
        <f t="shared" si="308"/>
        <v>262890.23429192271</v>
      </c>
      <c r="Q1585">
        <f>'slit correction'!O1587</f>
        <v>262890.23429192271</v>
      </c>
      <c r="R1585">
        <f>SUMPRODUCT(B$6:B$2053,Q$6:Q$2053,EXP(constants!B$7+constants!A$7*ABS(A$6:A$2053-A1585)))</f>
        <v>1897.7765466855672</v>
      </c>
      <c r="S1585">
        <f t="shared" si="303"/>
        <v>260992.45774523713</v>
      </c>
      <c r="T1585">
        <f t="shared" si="302"/>
        <v>260984.81763396706</v>
      </c>
      <c r="AT1585">
        <f t="shared" si="304"/>
        <v>0.40560986184378739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16912.730000000003</v>
      </c>
      <c r="D1586" s="2">
        <f>front!E1599-front!C1599</f>
        <v>60250.6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16981.737902741868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64236.294704020947</v>
      </c>
      <c r="H1586" s="4"/>
      <c r="I1586">
        <f t="shared" si="306"/>
        <v>257299.05913245256</v>
      </c>
      <c r="J1586">
        <f t="shared" si="307"/>
        <v>107060.49117336824</v>
      </c>
      <c r="M1586">
        <f>IF(front!E1599&gt;$M$2,I1586,J1586)</f>
        <v>257299.05913245256</v>
      </c>
      <c r="O1586">
        <f t="shared" si="308"/>
        <v>256228.46997646496</v>
      </c>
      <c r="Q1586">
        <f>'slit correction'!O1588</f>
        <v>256228.46997646496</v>
      </c>
      <c r="R1586">
        <f>SUMPRODUCT(B$6:B$2053,Q$6:Q$2053,EXP(constants!B$7+constants!A$7*ABS(A$6:A$2053-A1586)))</f>
        <v>1889.3382184063712</v>
      </c>
      <c r="S1586">
        <f t="shared" si="303"/>
        <v>254339.13175805859</v>
      </c>
      <c r="T1586">
        <f t="shared" si="302"/>
        <v>254331.49164678852</v>
      </c>
      <c r="AT1586">
        <f t="shared" si="304"/>
        <v>0.41609359759942061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17939</v>
      </c>
      <c r="D1587" s="2">
        <f>front!E1600-front!C1600</f>
        <v>60283.5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18035.510148063153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64274.317067768825</v>
      </c>
      <c r="H1587" s="4"/>
      <c r="I1587">
        <f t="shared" si="306"/>
        <v>273265.30527368415</v>
      </c>
      <c r="J1587">
        <f t="shared" si="307"/>
        <v>107123.86177961472</v>
      </c>
      <c r="M1587">
        <f>IF(front!E1600&gt;$M$2,I1587,J1587)</f>
        <v>273265.30527368415</v>
      </c>
      <c r="O1587">
        <f t="shared" si="308"/>
        <v>272194.71611769655</v>
      </c>
      <c r="Q1587">
        <f>'slit correction'!O1589</f>
        <v>272194.71611769655</v>
      </c>
      <c r="R1587">
        <f>SUMPRODUCT(B$6:B$2053,Q$6:Q$2053,EXP(constants!B$7+constants!A$7*ABS(A$6:A$2053-A1587)))</f>
        <v>1880.9271138519828</v>
      </c>
      <c r="S1587">
        <f t="shared" si="303"/>
        <v>270313.78900384455</v>
      </c>
      <c r="T1587">
        <f t="shared" si="302"/>
        <v>270306.14889257448</v>
      </c>
      <c r="AT1587">
        <f t="shared" si="304"/>
        <v>0.39201413319677247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19779.36</v>
      </c>
      <c r="D1588" s="2">
        <f>front!E1601-front!C1601</f>
        <v>60260.6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19935.452261630962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64247.850108734936</v>
      </c>
      <c r="H1588" s="4"/>
      <c r="I1588">
        <f t="shared" si="306"/>
        <v>302052.30699440854</v>
      </c>
      <c r="J1588">
        <f t="shared" si="307"/>
        <v>107079.7501812249</v>
      </c>
      <c r="M1588">
        <f>IF(front!E1601&gt;$M$2,I1588,J1588)</f>
        <v>302052.30699440854</v>
      </c>
      <c r="O1588">
        <f t="shared" si="308"/>
        <v>300981.71783842094</v>
      </c>
      <c r="Q1588">
        <f>'slit correction'!O1590</f>
        <v>300981.71783842094</v>
      </c>
      <c r="R1588">
        <f>SUMPRODUCT(B$6:B$2053,Q$6:Q$2053,EXP(constants!B$7+constants!A$7*ABS(A$6:A$2053-A1588)))</f>
        <v>1872.5235306930381</v>
      </c>
      <c r="S1588">
        <f t="shared" si="303"/>
        <v>299109.19430772791</v>
      </c>
      <c r="T1588">
        <f t="shared" si="302"/>
        <v>299101.55419645784</v>
      </c>
      <c r="AT1588">
        <f t="shared" si="304"/>
        <v>0.35450730784587953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20122.55</v>
      </c>
      <c r="D1589" s="2">
        <f>front!E1602-front!C1602</f>
        <v>60237.7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20291.188165157262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64221.390214566571</v>
      </c>
      <c r="H1589" s="4"/>
      <c r="I1589">
        <f t="shared" si="306"/>
        <v>307442.24492662516</v>
      </c>
      <c r="J1589">
        <f t="shared" si="307"/>
        <v>107035.65035761095</v>
      </c>
      <c r="M1589">
        <f>IF(front!E1602&gt;$M$2,I1589,J1589)</f>
        <v>307442.24492662516</v>
      </c>
      <c r="O1589">
        <f t="shared" si="308"/>
        <v>306371.65577063756</v>
      </c>
      <c r="Q1589">
        <f>'slit correction'!O1591</f>
        <v>306371.65577063756</v>
      </c>
      <c r="R1589">
        <f>SUMPRODUCT(B$6:B$2053,Q$6:Q$2053,EXP(constants!B$7+constants!A$7*ABS(A$6:A$2053-A1589)))</f>
        <v>1864.2855525459424</v>
      </c>
      <c r="S1589">
        <f t="shared" si="303"/>
        <v>304507.37021809164</v>
      </c>
      <c r="T1589">
        <f t="shared" si="302"/>
        <v>304499.73010682157</v>
      </c>
      <c r="AT1589">
        <f t="shared" si="304"/>
        <v>0.34814880558511507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18901.55</v>
      </c>
      <c r="D1590" s="2">
        <f>front!E1603-front!C1603</f>
        <v>60269.4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19027.592222548967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64258.019979137571</v>
      </c>
      <c r="H1590" s="4"/>
      <c r="I1590">
        <f t="shared" si="306"/>
        <v>288296.85185680253</v>
      </c>
      <c r="J1590">
        <f t="shared" si="307"/>
        <v>107096.69996522929</v>
      </c>
      <c r="M1590">
        <f>IF(front!E1603&gt;$M$2,I1590,J1590)</f>
        <v>288296.85185680253</v>
      </c>
      <c r="O1590">
        <f t="shared" si="308"/>
        <v>287226.26270081493</v>
      </c>
      <c r="Q1590">
        <f>'slit correction'!O1592</f>
        <v>287226.26270081493</v>
      </c>
      <c r="R1590">
        <f>SUMPRODUCT(B$6:B$2053,Q$6:Q$2053,EXP(constants!B$7+constants!A$7*ABS(A$6:A$2053-A1590)))</f>
        <v>1855.8214774734704</v>
      </c>
      <c r="S1590">
        <f t="shared" si="303"/>
        <v>285370.44122334145</v>
      </c>
      <c r="T1590">
        <f t="shared" si="302"/>
        <v>285362.80111207138</v>
      </c>
      <c r="AT1590">
        <f t="shared" si="304"/>
        <v>0.37148064321709756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17984.440000000002</v>
      </c>
      <c r="D1591" s="2">
        <f>front!E1604-front!C1604</f>
        <v>60220.800000000003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18082.263159734059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64201.867543099383</v>
      </c>
      <c r="H1591" s="4"/>
      <c r="I1591">
        <f t="shared" si="306"/>
        <v>273973.68423839484</v>
      </c>
      <c r="J1591">
        <f t="shared" si="307"/>
        <v>107003.1125718323</v>
      </c>
      <c r="M1591">
        <f>IF(front!E1604&gt;$M$2,I1591,J1591)</f>
        <v>273973.68423839484</v>
      </c>
      <c r="O1591">
        <f t="shared" si="308"/>
        <v>272903.09508240724</v>
      </c>
      <c r="Q1591">
        <f>'slit correction'!O1593</f>
        <v>272903.09508240724</v>
      </c>
      <c r="R1591">
        <f>SUMPRODUCT(B$6:B$2053,Q$6:Q$2053,EXP(constants!B$7+constants!A$7*ABS(A$6:A$2053-A1591)))</f>
        <v>1847.3434592628703</v>
      </c>
      <c r="S1591">
        <f t="shared" si="303"/>
        <v>271055.75162314437</v>
      </c>
      <c r="T1591">
        <f t="shared" si="302"/>
        <v>271048.1115118743</v>
      </c>
      <c r="AT1591">
        <f t="shared" si="304"/>
        <v>0.39055981916396343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18940.870000000003</v>
      </c>
      <c r="D1592" s="2">
        <f>front!E1605-front!C1605</f>
        <v>60227.9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19068.194988701722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64210.068911741713</v>
      </c>
      <c r="H1592" s="4"/>
      <c r="I1592">
        <f t="shared" si="306"/>
        <v>288912.04528335948</v>
      </c>
      <c r="J1592">
        <f t="shared" si="307"/>
        <v>107016.78151956951</v>
      </c>
      <c r="M1592">
        <f>IF(front!E1605&gt;$M$2,I1592,J1592)</f>
        <v>288912.04528335948</v>
      </c>
      <c r="O1592">
        <f t="shared" si="308"/>
        <v>287841.45612737187</v>
      </c>
      <c r="Q1592">
        <f>'slit correction'!O1594</f>
        <v>287841.45612737187</v>
      </c>
      <c r="R1592">
        <f>SUMPRODUCT(B$6:B$2053,Q$6:Q$2053,EXP(constants!B$7+constants!A$7*ABS(A$6:A$2053-A1592)))</f>
        <v>1838.8664544247417</v>
      </c>
      <c r="S1592">
        <f t="shared" si="303"/>
        <v>286002.58967294713</v>
      </c>
      <c r="T1592">
        <f t="shared" si="302"/>
        <v>285994.94956167706</v>
      </c>
      <c r="AT1592">
        <f t="shared" si="304"/>
        <v>0.3704130141566423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19453.3</v>
      </c>
      <c r="D1593" s="2">
        <f>front!E1606-front!C1606</f>
        <v>60254.3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19597.886172873717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64240.570047032983</v>
      </c>
      <c r="H1593" s="4"/>
      <c r="I1593">
        <f t="shared" si="306"/>
        <v>296937.66928596538</v>
      </c>
      <c r="J1593">
        <f t="shared" si="307"/>
        <v>107067.61674505497</v>
      </c>
      <c r="M1593">
        <f>IF(front!E1606&gt;$M$2,I1593,J1593)</f>
        <v>296937.66928596538</v>
      </c>
      <c r="O1593">
        <f t="shared" si="308"/>
        <v>295867.08012997778</v>
      </c>
      <c r="Q1593">
        <f>'slit correction'!O1595</f>
        <v>295867.08012997778</v>
      </c>
      <c r="R1593">
        <f>SUMPRODUCT(B$6:B$2053,Q$6:Q$2053,EXP(constants!B$7+constants!A$7*ABS(A$6:A$2053-A1593)))</f>
        <v>1830.3719259990646</v>
      </c>
      <c r="S1593">
        <f t="shared" si="303"/>
        <v>294036.70820397872</v>
      </c>
      <c r="T1593">
        <f t="shared" ref="T1593:T1656" si="309">IF((S1593-$S$2)&gt;0,S1593-$S$2,0)</f>
        <v>294029.06809270865</v>
      </c>
      <c r="AT1593">
        <f t="shared" si="304"/>
        <v>0.36057269864923625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18573.870000000003</v>
      </c>
      <c r="D1594" s="2">
        <f>front!E1607-front!C1607</f>
        <v>60306.6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18689.454558339021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64301.022391844432</v>
      </c>
      <c r="H1594" s="4"/>
      <c r="I1594">
        <f t="shared" si="306"/>
        <v>283173.55391422758</v>
      </c>
      <c r="J1594">
        <f t="shared" si="307"/>
        <v>107168.37065307405</v>
      </c>
      <c r="M1594">
        <f>IF(front!E1607&gt;$M$2,I1594,J1594)</f>
        <v>283173.55391422758</v>
      </c>
      <c r="O1594">
        <f t="shared" si="308"/>
        <v>282102.96475823998</v>
      </c>
      <c r="Q1594">
        <f>'slit correction'!O1596</f>
        <v>282102.96475823998</v>
      </c>
      <c r="R1594">
        <f>SUMPRODUCT(B$6:B$2053,Q$6:Q$2053,EXP(constants!B$7+constants!A$7*ABS(A$6:A$2053-A1594)))</f>
        <v>1821.8492465837762</v>
      </c>
      <c r="S1594">
        <f t="shared" si="303"/>
        <v>280281.11551165621</v>
      </c>
      <c r="T1594">
        <f t="shared" si="309"/>
        <v>280273.47540038615</v>
      </c>
      <c r="AT1594">
        <f t="shared" si="304"/>
        <v>0.37845472916420375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16824.800000000003</v>
      </c>
      <c r="D1595" s="2">
        <f>front!E1608-front!C1608</f>
        <v>60296.800000000003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16891.643409387507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64289.691972166038</v>
      </c>
      <c r="H1595" s="4"/>
      <c r="I1595">
        <f t="shared" si="306"/>
        <v>255933.99105132587</v>
      </c>
      <c r="J1595">
        <f t="shared" si="307"/>
        <v>107149.48662027673</v>
      </c>
      <c r="M1595">
        <f>IF(front!E1608&gt;$M$2,I1595,J1595)</f>
        <v>255933.99105132587</v>
      </c>
      <c r="O1595">
        <f t="shared" si="308"/>
        <v>254863.40189533826</v>
      </c>
      <c r="Q1595">
        <f>'slit correction'!O1597</f>
        <v>254863.40189533826</v>
      </c>
      <c r="R1595">
        <f>SUMPRODUCT(B$6:B$2053,Q$6:Q$2053,EXP(constants!B$7+constants!A$7*ABS(A$6:A$2053-A1595)))</f>
        <v>1813.3127252047318</v>
      </c>
      <c r="S1595">
        <f t="shared" si="303"/>
        <v>253050.08917013352</v>
      </c>
      <c r="T1595">
        <f t="shared" si="309"/>
        <v>253042.44905886345</v>
      </c>
      <c r="AT1595">
        <f t="shared" si="304"/>
        <v>0.41866063268942111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16003.42</v>
      </c>
      <c r="D1596" s="2">
        <f>front!E1609-front!C1609</f>
        <v>60253.3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16051.503419287552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64239.414530781884</v>
      </c>
      <c r="H1596" s="4"/>
      <c r="I1596">
        <f t="shared" si="306"/>
        <v>243204.59726193259</v>
      </c>
      <c r="J1596">
        <f t="shared" si="307"/>
        <v>107065.69088463647</v>
      </c>
      <c r="M1596">
        <f>IF(front!E1609&gt;$M$2,I1596,J1596)</f>
        <v>243204.59726193259</v>
      </c>
      <c r="O1596">
        <f t="shared" si="308"/>
        <v>242134.00810594499</v>
      </c>
      <c r="Q1596">
        <f>'slit correction'!O1598</f>
        <v>242134.00810594499</v>
      </c>
      <c r="R1596">
        <f>SUMPRODUCT(B$6:B$2053,Q$6:Q$2053,EXP(constants!B$7+constants!A$7*ABS(A$6:A$2053-A1596)))</f>
        <v>1804.7920929498252</v>
      </c>
      <c r="S1596">
        <f t="shared" si="303"/>
        <v>240329.21601299517</v>
      </c>
      <c r="T1596">
        <f t="shared" si="309"/>
        <v>240321.5759017251</v>
      </c>
      <c r="AT1596">
        <f t="shared" si="304"/>
        <v>0.44022889406702365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16561.3</v>
      </c>
      <c r="D1597" s="2">
        <f>front!E1610-front!C1610</f>
        <v>60278.8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16621.838255580606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64268.88440564453</v>
      </c>
      <c r="H1597" s="4"/>
      <c r="I1597">
        <f t="shared" si="306"/>
        <v>251846.03417546372</v>
      </c>
      <c r="J1597">
        <f t="shared" si="307"/>
        <v>107114.80734274088</v>
      </c>
      <c r="M1597">
        <f>IF(front!E1610&gt;$M$2,I1597,J1597)</f>
        <v>251846.03417546372</v>
      </c>
      <c r="O1597">
        <f t="shared" si="308"/>
        <v>250775.44501947612</v>
      </c>
      <c r="Q1597">
        <f>'slit correction'!O1599</f>
        <v>250775.44501947612</v>
      </c>
      <c r="R1597">
        <f>SUMPRODUCT(B$6:B$2053,Q$6:Q$2053,EXP(constants!B$7+constants!A$7*ABS(A$6:A$2053-A1597)))</f>
        <v>1796.3004748181597</v>
      </c>
      <c r="S1597">
        <f t="shared" si="303"/>
        <v>248979.14454465796</v>
      </c>
      <c r="T1597">
        <f t="shared" si="309"/>
        <v>248971.50443338789</v>
      </c>
      <c r="AT1597">
        <f t="shared" si="304"/>
        <v>0.42531861854974812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17141.02</v>
      </c>
      <c r="D1598" s="2">
        <f>front!E1611-front!C1611</f>
        <v>60192.5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17215.78888266268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64169.184224381926</v>
      </c>
      <c r="H1598" s="4"/>
      <c r="I1598">
        <f t="shared" si="306"/>
        <v>260845.28610094968</v>
      </c>
      <c r="J1598">
        <f t="shared" si="307"/>
        <v>106948.64037396987</v>
      </c>
      <c r="M1598">
        <f>IF(front!E1611&gt;$M$2,I1598,J1598)</f>
        <v>260845.28610094968</v>
      </c>
      <c r="O1598">
        <f t="shared" si="308"/>
        <v>259774.69694496208</v>
      </c>
      <c r="Q1598">
        <f>'slit correction'!O1600</f>
        <v>259774.69694496208</v>
      </c>
      <c r="R1598">
        <f>SUMPRODUCT(B$6:B$2053,Q$6:Q$2053,EXP(constants!B$7+constants!A$7*ABS(A$6:A$2053-A1598)))</f>
        <v>1787.8265390230497</v>
      </c>
      <c r="S1598">
        <f t="shared" si="303"/>
        <v>257986.87040593903</v>
      </c>
      <c r="T1598">
        <f t="shared" si="309"/>
        <v>257979.23029466896</v>
      </c>
      <c r="AT1598">
        <f t="shared" si="304"/>
        <v>0.41000794751790032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17920.07</v>
      </c>
      <c r="D1599" s="2">
        <f>front!E1612-front!C1612</f>
        <v>60272.9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18016.035536615782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64262.065104620517</v>
      </c>
      <c r="H1599" s="4"/>
      <c r="I1599">
        <f t="shared" si="306"/>
        <v>272970.23540326941</v>
      </c>
      <c r="J1599">
        <f t="shared" si="307"/>
        <v>107103.44184103419</v>
      </c>
      <c r="M1599">
        <f>IF(front!E1612&gt;$M$2,I1599,J1599)</f>
        <v>272970.23540326941</v>
      </c>
      <c r="O1599">
        <f t="shared" si="308"/>
        <v>271899.64624728181</v>
      </c>
      <c r="Q1599">
        <f>'slit correction'!O1601</f>
        <v>271899.64624728181</v>
      </c>
      <c r="R1599">
        <f>SUMPRODUCT(B$6:B$2053,Q$6:Q$2053,EXP(constants!B$7+constants!A$7*ABS(A$6:A$2053-A1599)))</f>
        <v>1779.5520434881569</v>
      </c>
      <c r="S1599">
        <f t="shared" si="303"/>
        <v>270120.09420379368</v>
      </c>
      <c r="T1599">
        <f t="shared" si="309"/>
        <v>270112.45409252361</v>
      </c>
      <c r="AT1599">
        <f t="shared" si="304"/>
        <v>0.39236307827776962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18250.740000000002</v>
      </c>
      <c r="D1600" s="2">
        <f>front!E1613-front!C1613</f>
        <v>60178.7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18356.420052199202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64153.250607410257</v>
      </c>
      <c r="H1600" s="4"/>
      <c r="I1600">
        <f t="shared" si="306"/>
        <v>278127.5765484728</v>
      </c>
      <c r="J1600">
        <f t="shared" si="307"/>
        <v>106922.08434568376</v>
      </c>
      <c r="M1600">
        <f>IF(front!E1613&gt;$M$2,I1600,J1600)</f>
        <v>278127.5765484728</v>
      </c>
      <c r="O1600">
        <f t="shared" si="308"/>
        <v>277056.9873924852</v>
      </c>
      <c r="Q1600">
        <f>'slit correction'!O1602</f>
        <v>277056.9873924852</v>
      </c>
      <c r="R1600">
        <f>SUMPRODUCT(B$6:B$2053,Q$6:Q$2053,EXP(constants!B$7+constants!A$7*ABS(A$6:A$2053-A1600)))</f>
        <v>1771.074914411216</v>
      </c>
      <c r="S1600">
        <f t="shared" si="303"/>
        <v>275285.91247807397</v>
      </c>
      <c r="T1600">
        <f t="shared" si="309"/>
        <v>275278.2723668039</v>
      </c>
      <c r="AT1600">
        <f t="shared" si="304"/>
        <v>0.38443539354339823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19023.45</v>
      </c>
      <c r="D1601" s="2">
        <f>front!E1614-front!C1614</f>
        <v>60276.5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19153.488471186065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64266.225977997332</v>
      </c>
      <c r="H1601" s="4"/>
      <c r="I1601">
        <f t="shared" si="306"/>
        <v>290204.37077554641</v>
      </c>
      <c r="J1601">
        <f t="shared" si="307"/>
        <v>107110.37662999556</v>
      </c>
      <c r="M1601">
        <f>IF(front!E1614&gt;$M$2,I1601,J1601)</f>
        <v>290204.37077554641</v>
      </c>
      <c r="O1601">
        <f t="shared" si="308"/>
        <v>289133.78161955881</v>
      </c>
      <c r="Q1601">
        <f>'slit correction'!O1603</f>
        <v>289133.78161955881</v>
      </c>
      <c r="R1601">
        <f>SUMPRODUCT(B$6:B$2053,Q$6:Q$2053,EXP(constants!B$7+constants!A$7*ABS(A$6:A$2053-A1601)))</f>
        <v>1762.581105703149</v>
      </c>
      <c r="S1601">
        <f t="shared" si="303"/>
        <v>287371.20051385567</v>
      </c>
      <c r="T1601">
        <f t="shared" si="309"/>
        <v>287363.5604025856</v>
      </c>
      <c r="AT1601">
        <f t="shared" si="304"/>
        <v>0.36908602149496311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20003.78</v>
      </c>
      <c r="D1602" s="2">
        <f>front!E1615-front!C1615</f>
        <v>60209.7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20168.026027652588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64189.047027352222</v>
      </c>
      <c r="H1602" s="4"/>
      <c r="I1602">
        <f t="shared" si="306"/>
        <v>305576.15193413012</v>
      </c>
      <c r="J1602">
        <f t="shared" si="307"/>
        <v>106981.74504558704</v>
      </c>
      <c r="M1602">
        <f>IF(front!E1615&gt;$M$2,I1602,J1602)</f>
        <v>305576.15193413012</v>
      </c>
      <c r="O1602">
        <f t="shared" si="308"/>
        <v>304505.56277814251</v>
      </c>
      <c r="Q1602">
        <f>'slit correction'!O1604</f>
        <v>304505.56277814251</v>
      </c>
      <c r="R1602">
        <f>SUMPRODUCT(B$6:B$2053,Q$6:Q$2053,EXP(constants!B$7+constants!A$7*ABS(A$6:A$2053-A1602)))</f>
        <v>1754.0553529903775</v>
      </c>
      <c r="S1602">
        <f t="shared" si="303"/>
        <v>302751.50742515211</v>
      </c>
      <c r="T1602">
        <f t="shared" si="309"/>
        <v>302743.86731388204</v>
      </c>
      <c r="AT1602">
        <f t="shared" si="304"/>
        <v>0.35009847584129533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20060.37</v>
      </c>
      <c r="D1603" s="2">
        <f>front!E1616-front!C1616</f>
        <v>60289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20226.702112847364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64280.67481915086</v>
      </c>
      <c r="H1603" s="4"/>
      <c r="I1603">
        <f t="shared" si="306"/>
        <v>306465.18352799036</v>
      </c>
      <c r="J1603">
        <f t="shared" si="307"/>
        <v>107134.4580319181</v>
      </c>
      <c r="M1603">
        <f>IF(front!E1616&gt;$M$2,I1603,J1603)</f>
        <v>306465.18352799036</v>
      </c>
      <c r="O1603">
        <f t="shared" si="308"/>
        <v>305394.59437200276</v>
      </c>
      <c r="Q1603">
        <f>'slit correction'!O1605</f>
        <v>305394.59437200276</v>
      </c>
      <c r="R1603">
        <f>SUMPRODUCT(B$6:B$2053,Q$6:Q$2053,EXP(constants!B$7+constants!A$7*ABS(A$6:A$2053-A1603)))</f>
        <v>1745.4786149372737</v>
      </c>
      <c r="S1603">
        <f t="shared" si="303"/>
        <v>303649.11575706548</v>
      </c>
      <c r="T1603">
        <f t="shared" si="309"/>
        <v>303641.47564579541</v>
      </c>
      <c r="AT1603">
        <f t="shared" si="304"/>
        <v>0.34958117199023747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19899.780000000002</v>
      </c>
      <c r="D1604" s="2">
        <f>front!E1617-front!C1617</f>
        <v>60258.1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20060.223760135425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64244.96113143165</v>
      </c>
      <c r="H1604" s="4"/>
      <c r="I1604">
        <f t="shared" si="306"/>
        <v>303942.78424447612</v>
      </c>
      <c r="J1604">
        <f t="shared" si="307"/>
        <v>107074.93521905274</v>
      </c>
      <c r="M1604">
        <f>IF(front!E1617&gt;$M$2,I1604,J1604)</f>
        <v>303942.78424447612</v>
      </c>
      <c r="O1604">
        <f t="shared" si="308"/>
        <v>302872.19508848852</v>
      </c>
      <c r="Q1604">
        <f>'slit correction'!O1606</f>
        <v>302872.19508848852</v>
      </c>
      <c r="R1604">
        <f>SUMPRODUCT(B$6:B$2053,Q$6:Q$2053,EXP(constants!B$7+constants!A$7*ABS(A$6:A$2053-A1604)))</f>
        <v>1736.8484189579633</v>
      </c>
      <c r="S1604">
        <f t="shared" si="303"/>
        <v>301135.34666953055</v>
      </c>
      <c r="T1604">
        <f t="shared" si="309"/>
        <v>301127.70655826048</v>
      </c>
      <c r="AT1604">
        <f t="shared" si="304"/>
        <v>0.35228648538314078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19902.86</v>
      </c>
      <c r="D1605" s="2">
        <f>front!E1618-front!C1618</f>
        <v>60244.3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20063.415778734485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64229.015488753772</v>
      </c>
      <c r="H1605" s="4"/>
      <c r="I1605">
        <f t="shared" si="306"/>
        <v>303991.14816264372</v>
      </c>
      <c r="J1605">
        <f t="shared" si="307"/>
        <v>107048.35914792295</v>
      </c>
      <c r="M1605">
        <f>IF(front!E1618&gt;$M$2,I1605,J1605)</f>
        <v>303991.14816264372</v>
      </c>
      <c r="O1605">
        <f t="shared" si="308"/>
        <v>302920.55900665611</v>
      </c>
      <c r="Q1605">
        <f>'slit correction'!O1607</f>
        <v>302920.55900665611</v>
      </c>
      <c r="R1605">
        <f>SUMPRODUCT(B$6:B$2053,Q$6:Q$2053,EXP(constants!B$7+constants!A$7*ABS(A$6:A$2053-A1605)))</f>
        <v>1728.1661882262376</v>
      </c>
      <c r="S1605">
        <f t="shared" si="303"/>
        <v>301192.39281842986</v>
      </c>
      <c r="T1605">
        <f t="shared" si="309"/>
        <v>301184.75270715979</v>
      </c>
      <c r="AT1605">
        <f t="shared" si="304"/>
        <v>0.35214301401516174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20328.78</v>
      </c>
      <c r="D1606" s="2">
        <f>front!E1619-front!C1619</f>
        <v>60218.9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20505.170465743762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64199.672924378967</v>
      </c>
      <c r="H1606" s="4"/>
      <c r="I1606">
        <f t="shared" si="306"/>
        <v>310684.40099611762</v>
      </c>
      <c r="J1606">
        <f t="shared" si="307"/>
        <v>106999.45487396495</v>
      </c>
      <c r="M1606">
        <f>IF(front!E1619&gt;$M$2,I1606,J1606)</f>
        <v>310684.40099611762</v>
      </c>
      <c r="O1606">
        <f t="shared" si="308"/>
        <v>309613.81184013002</v>
      </c>
      <c r="Q1606">
        <f>'slit correction'!O1608</f>
        <v>309613.81184013002</v>
      </c>
      <c r="R1606">
        <f>SUMPRODUCT(B$6:B$2053,Q$6:Q$2053,EXP(constants!B$7+constants!A$7*ABS(A$6:A$2053-A1606)))</f>
        <v>1719.4303945142626</v>
      </c>
      <c r="S1606">
        <f t="shared" si="303"/>
        <v>307894.38144561573</v>
      </c>
      <c r="T1606">
        <f t="shared" si="309"/>
        <v>307886.74133434566</v>
      </c>
      <c r="AT1606">
        <f t="shared" si="304"/>
        <v>0.34439918621888593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20665.77</v>
      </c>
      <c r="D1607" s="2">
        <f>front!E1620-front!C1620</f>
        <v>60211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20855.169846596615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64190.548444708096</v>
      </c>
      <c r="H1607" s="4"/>
      <c r="I1607">
        <f t="shared" si="306"/>
        <v>315987.42191813048</v>
      </c>
      <c r="J1607">
        <f t="shared" si="307"/>
        <v>106984.24740784682</v>
      </c>
      <c r="M1607">
        <f>IF(front!E1620&gt;$M$2,I1607,J1607)</f>
        <v>315987.42191813048</v>
      </c>
      <c r="O1607">
        <f t="shared" si="308"/>
        <v>314916.83276214288</v>
      </c>
      <c r="Q1607">
        <f>'slit correction'!O1609</f>
        <v>314916.83276214288</v>
      </c>
      <c r="R1607">
        <f>SUMPRODUCT(B$6:B$2053,Q$6:Q$2053,EXP(constants!B$7+constants!A$7*ABS(A$6:A$2053-A1607)))</f>
        <v>1710.8332092716707</v>
      </c>
      <c r="S1607">
        <f t="shared" ref="S1607:S1670" si="310">Q1607-R1607</f>
        <v>313205.99955287122</v>
      </c>
      <c r="T1607">
        <f t="shared" si="309"/>
        <v>313198.35944160115</v>
      </c>
      <c r="AT1607">
        <f t="shared" ref="AT1607:AT1670" si="311">J1607/I1607</f>
        <v>0.33857122146958585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20325.18</v>
      </c>
      <c r="D1608" s="2">
        <f>front!E1621-front!C1621</f>
        <v>60253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20501.433773673733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64239.067878527552</v>
      </c>
      <c r="H1608" s="4"/>
      <c r="I1608">
        <f t="shared" si="306"/>
        <v>310627.78444960201</v>
      </c>
      <c r="J1608">
        <f t="shared" si="307"/>
        <v>107065.11313087925</v>
      </c>
      <c r="M1608">
        <f>IF(front!E1621&gt;$M$2,I1608,J1608)</f>
        <v>310627.78444960201</v>
      </c>
      <c r="O1608">
        <f t="shared" si="308"/>
        <v>309557.19529361441</v>
      </c>
      <c r="Q1608">
        <f>'slit correction'!O1610</f>
        <v>309557.19529361441</v>
      </c>
      <c r="R1608">
        <f>SUMPRODUCT(B$6:B$2053,Q$6:Q$2053,EXP(constants!B$7+constants!A$7*ABS(A$6:A$2053-A1608)))</f>
        <v>1701.9660912321574</v>
      </c>
      <c r="S1608">
        <f t="shared" si="310"/>
        <v>307855.22920238227</v>
      </c>
      <c r="T1608">
        <f t="shared" si="309"/>
        <v>307847.5890911122</v>
      </c>
      <c r="AT1608">
        <f t="shared" si="311"/>
        <v>0.3446733308824475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19924.239999999998</v>
      </c>
      <c r="D1609" s="2">
        <f>front!E1622-front!C1622</f>
        <v>60160.800000000003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20085.574350650699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64132.586807126318</v>
      </c>
      <c r="H1609" s="4"/>
      <c r="I1609">
        <f t="shared" si="306"/>
        <v>304326.88410076813</v>
      </c>
      <c r="J1609">
        <f t="shared" si="307"/>
        <v>106887.64467854387</v>
      </c>
      <c r="M1609">
        <f>IF(front!E1622&gt;$M$2,I1609,J1609)</f>
        <v>304326.88410076813</v>
      </c>
      <c r="O1609">
        <f t="shared" si="308"/>
        <v>303256.29494478053</v>
      </c>
      <c r="Q1609">
        <f>'slit correction'!O1611</f>
        <v>303256.29494478053</v>
      </c>
      <c r="R1609">
        <f>SUMPRODUCT(B$6:B$2053,Q$6:Q$2053,EXP(constants!B$7+constants!A$7*ABS(A$6:A$2053-A1609)))</f>
        <v>1693.0333690841971</v>
      </c>
      <c r="S1609">
        <f t="shared" si="310"/>
        <v>301563.26157569635</v>
      </c>
      <c r="T1609">
        <f t="shared" si="309"/>
        <v>301555.62146442628</v>
      </c>
      <c r="AT1609">
        <f t="shared" si="311"/>
        <v>0.35122642876056737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19472.419999999998</v>
      </c>
      <c r="D1610" s="2">
        <f>front!E1623-front!C1623</f>
        <v>60224.2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19617.669704659977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64205.794875349478</v>
      </c>
      <c r="H1610" s="4"/>
      <c r="I1610">
        <f t="shared" si="306"/>
        <v>297237.4197675754</v>
      </c>
      <c r="J1610">
        <f t="shared" si="307"/>
        <v>107009.65812558246</v>
      </c>
      <c r="M1610">
        <f>IF(front!E1623&gt;$M$2,I1610,J1610)</f>
        <v>297237.4197675754</v>
      </c>
      <c r="O1610">
        <f t="shared" si="308"/>
        <v>296166.83061158779</v>
      </c>
      <c r="Q1610">
        <f>'slit correction'!O1612</f>
        <v>296166.83061158779</v>
      </c>
      <c r="R1610">
        <f>SUMPRODUCT(B$6:B$2053,Q$6:Q$2053,EXP(constants!B$7+constants!A$7*ABS(A$6:A$2053-A1610)))</f>
        <v>1684.0407396686205</v>
      </c>
      <c r="S1610">
        <f t="shared" si="310"/>
        <v>294482.7898719192</v>
      </c>
      <c r="T1610">
        <f t="shared" si="309"/>
        <v>294475.14976064913</v>
      </c>
      <c r="AT1610">
        <f t="shared" si="311"/>
        <v>0.3600140864136776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18924.850000000002</v>
      </c>
      <c r="D1611" s="2">
        <f>front!E1624-front!C1624</f>
        <v>60259.199999999997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19051.651635873917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64246.232271076115</v>
      </c>
      <c r="H1611" s="4"/>
      <c r="I1611">
        <f t="shared" si="306"/>
        <v>288661.38842233206</v>
      </c>
      <c r="J1611">
        <f t="shared" si="307"/>
        <v>107077.05378512686</v>
      </c>
      <c r="M1611">
        <f>IF(front!E1624&gt;$M$2,I1611,J1611)</f>
        <v>288661.38842233206</v>
      </c>
      <c r="O1611">
        <f t="shared" si="308"/>
        <v>287590.79926634446</v>
      </c>
      <c r="Q1611">
        <f>'slit correction'!O1613</f>
        <v>287590.79926634446</v>
      </c>
      <c r="R1611">
        <f>SUMPRODUCT(B$6:B$2053,Q$6:Q$2053,EXP(constants!B$7+constants!A$7*ABS(A$6:A$2053-A1611)))</f>
        <v>1674.9947922779888</v>
      </c>
      <c r="S1611">
        <f t="shared" si="310"/>
        <v>285915.80447406648</v>
      </c>
      <c r="T1611">
        <f t="shared" si="309"/>
        <v>285908.16436279641</v>
      </c>
      <c r="AT1611">
        <f t="shared" si="311"/>
        <v>0.37094345859816052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18478.47</v>
      </c>
      <c r="D1612" s="2">
        <f>front!E1625-front!C1625</f>
        <v>60288.5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18591.088152712629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64280.09682476415</v>
      </c>
      <c r="H1612" s="4"/>
      <c r="I1612">
        <f t="shared" si="306"/>
        <v>281683.15382897924</v>
      </c>
      <c r="J1612">
        <f t="shared" si="307"/>
        <v>107133.49470794025</v>
      </c>
      <c r="M1612">
        <f>IF(front!E1625&gt;$M$2,I1612,J1612)</f>
        <v>281683.15382897924</v>
      </c>
      <c r="O1612">
        <f t="shared" si="308"/>
        <v>280612.56467299163</v>
      </c>
      <c r="Q1612">
        <f>'slit correction'!O1614</f>
        <v>280612.56467299163</v>
      </c>
      <c r="R1612">
        <f>SUMPRODUCT(B$6:B$2053,Q$6:Q$2053,EXP(constants!B$7+constants!A$7*ABS(A$6:A$2053-A1612)))</f>
        <v>1665.9038087300821</v>
      </c>
      <c r="S1612">
        <f t="shared" si="310"/>
        <v>278946.66086426156</v>
      </c>
      <c r="T1612">
        <f t="shared" si="309"/>
        <v>278939.02075299149</v>
      </c>
      <c r="AT1612">
        <f t="shared" si="311"/>
        <v>0.38033333996602847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18143.43</v>
      </c>
      <c r="D1613" s="2">
        <f>front!E1626-front!C1626</f>
        <v>60292.3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18245.910710417807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64284.48966740079</v>
      </c>
      <c r="H1613" s="4"/>
      <c r="I1613">
        <f t="shared" si="306"/>
        <v>276453.192582088</v>
      </c>
      <c r="J1613">
        <f t="shared" si="307"/>
        <v>107140.81611233465</v>
      </c>
      <c r="M1613">
        <f>IF(front!E1626&gt;$M$2,I1613,J1613)</f>
        <v>276453.192582088</v>
      </c>
      <c r="O1613">
        <f t="shared" si="308"/>
        <v>275382.6034261004</v>
      </c>
      <c r="Q1613">
        <f>'slit correction'!O1615</f>
        <v>275382.6034261004</v>
      </c>
      <c r="R1613">
        <f>SUMPRODUCT(B$6:B$2053,Q$6:Q$2053,EXP(constants!B$7+constants!A$7*ABS(A$6:A$2053-A1613)))</f>
        <v>1656.9833519764409</v>
      </c>
      <c r="S1613">
        <f t="shared" si="310"/>
        <v>273725.62007412396</v>
      </c>
      <c r="T1613">
        <f t="shared" si="309"/>
        <v>273717.97996285389</v>
      </c>
      <c r="AT1613">
        <f t="shared" si="311"/>
        <v>0.38755499660406723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17704.400000000001</v>
      </c>
      <c r="D1614" s="2">
        <f>front!E1627-front!C1627</f>
        <v>60236.4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17794.259672507986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64219.888335313903</v>
      </c>
      <c r="H1614" s="4"/>
      <c r="I1614">
        <f t="shared" si="306"/>
        <v>269609.99503799982</v>
      </c>
      <c r="J1614">
        <f t="shared" si="307"/>
        <v>107033.14722552316</v>
      </c>
      <c r="M1614">
        <f>IF(front!E1627&gt;$M$2,I1614,J1614)</f>
        <v>269609.99503799982</v>
      </c>
      <c r="O1614">
        <f t="shared" si="308"/>
        <v>268539.40588201222</v>
      </c>
      <c r="Q1614">
        <f>'slit correction'!O1616</f>
        <v>268539.40588201222</v>
      </c>
      <c r="R1614">
        <f>SUMPRODUCT(B$6:B$2053,Q$6:Q$2053,EXP(constants!B$7+constants!A$7*ABS(A$6:A$2053-A1614)))</f>
        <v>1647.8204358062769</v>
      </c>
      <c r="S1614">
        <f t="shared" si="310"/>
        <v>266891.58544620592</v>
      </c>
      <c r="T1614">
        <f t="shared" si="309"/>
        <v>266883.94533493585</v>
      </c>
      <c r="AT1614">
        <f t="shared" si="311"/>
        <v>0.39699250471199155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17163.300000000003</v>
      </c>
      <c r="D1615" s="2">
        <f>front!E1628-front!C1628</f>
        <v>60161.599999999999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17238.642062420091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64133.510239614341</v>
      </c>
      <c r="H1615" s="4"/>
      <c r="I1615">
        <f t="shared" ref="I1615:I1678" si="313">F1615*1000/I$2</f>
        <v>261191.54640030442</v>
      </c>
      <c r="J1615">
        <f t="shared" ref="J1615:J1678" si="314">G1615*1000/J$2</f>
        <v>106889.18373269057</v>
      </c>
      <c r="M1615">
        <f>IF(front!E1628&gt;$M$2,I1615,J1615)</f>
        <v>261191.54640030442</v>
      </c>
      <c r="O1615">
        <f t="shared" si="308"/>
        <v>260120.95724431681</v>
      </c>
      <c r="Q1615">
        <f>'slit correction'!O1617</f>
        <v>260120.95724431681</v>
      </c>
      <c r="R1615">
        <f>SUMPRODUCT(B$6:B$2053,Q$6:Q$2053,EXP(constants!B$7+constants!A$7*ABS(A$6:A$2053-A1615)))</f>
        <v>1638.629680381589</v>
      </c>
      <c r="S1615">
        <f t="shared" si="310"/>
        <v>258482.32756393522</v>
      </c>
      <c r="T1615">
        <f t="shared" si="309"/>
        <v>258474.68745266515</v>
      </c>
      <c r="AT1615">
        <f t="shared" si="311"/>
        <v>0.4092367659130563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16891.519999999997</v>
      </c>
      <c r="D1616" s="2">
        <f>front!E1629-front!C1629</f>
        <v>60211.7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16960.00302484482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64191.356909482245</v>
      </c>
      <c r="H1616" s="4"/>
      <c r="I1616">
        <f t="shared" si="313"/>
        <v>256969.74280067912</v>
      </c>
      <c r="J1616">
        <f t="shared" si="314"/>
        <v>106985.59484913708</v>
      </c>
      <c r="M1616">
        <f>IF(front!E1629&gt;$M$2,I1616,J1616)</f>
        <v>256969.74280067912</v>
      </c>
      <c r="O1616">
        <f t="shared" si="308"/>
        <v>255899.15364469151</v>
      </c>
      <c r="Q1616">
        <f>'slit correction'!O1618</f>
        <v>255899.15364469151</v>
      </c>
      <c r="R1616">
        <f>SUMPRODUCT(B$6:B$2053,Q$6:Q$2053,EXP(constants!B$7+constants!A$7*ABS(A$6:A$2053-A1616)))</f>
        <v>1629.4191625806641</v>
      </c>
      <c r="S1616">
        <f t="shared" si="310"/>
        <v>254269.73448211086</v>
      </c>
      <c r="T1616">
        <f t="shared" si="309"/>
        <v>254262.09437084079</v>
      </c>
      <c r="AT1616">
        <f t="shared" si="311"/>
        <v>0.4163353773993595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16951.629999999997</v>
      </c>
      <c r="D1617" s="2">
        <f>front!E1630-front!C1630</f>
        <v>60312.800000000003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17021.60512866627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64308.191294769698</v>
      </c>
      <c r="H1617" s="4"/>
      <c r="I1617">
        <f t="shared" si="313"/>
        <v>257903.10801009502</v>
      </c>
      <c r="J1617">
        <f t="shared" si="314"/>
        <v>107180.31882461616</v>
      </c>
      <c r="M1617">
        <f>IF(front!E1630&gt;$M$2,I1617,J1617)</f>
        <v>257903.10801009502</v>
      </c>
      <c r="O1617">
        <f t="shared" si="308"/>
        <v>256832.51885410742</v>
      </c>
      <c r="Q1617">
        <f>'slit correction'!O1619</f>
        <v>256832.51885410742</v>
      </c>
      <c r="R1617">
        <f>SUMPRODUCT(B$6:B$2053,Q$6:Q$2053,EXP(constants!B$7+constants!A$7*ABS(A$6:A$2053-A1617)))</f>
        <v>1620.1921523207288</v>
      </c>
      <c r="S1617">
        <f t="shared" si="310"/>
        <v>255212.32670178669</v>
      </c>
      <c r="T1617">
        <f t="shared" si="309"/>
        <v>255204.68659051662</v>
      </c>
      <c r="AT1617">
        <f t="shared" si="311"/>
        <v>0.41558366493365728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16467.7</v>
      </c>
      <c r="D1618" s="2">
        <f>front!E1631-front!C1631</f>
        <v>60191.4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16526.063885531647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64167.914061629628</v>
      </c>
      <c r="H1618" s="4"/>
      <c r="I1618">
        <f t="shared" si="313"/>
        <v>250394.90735654012</v>
      </c>
      <c r="J1618">
        <f t="shared" si="314"/>
        <v>106946.52343604938</v>
      </c>
      <c r="M1618">
        <f>IF(front!E1631&gt;$M$2,I1618,J1618)</f>
        <v>250394.90735654012</v>
      </c>
      <c r="O1618">
        <f t="shared" si="308"/>
        <v>249324.31820055252</v>
      </c>
      <c r="Q1618">
        <f>'slit correction'!O1620</f>
        <v>249324.31820055252</v>
      </c>
      <c r="R1618">
        <f>SUMPRODUCT(B$6:B$2053,Q$6:Q$2053,EXP(constants!B$7+constants!A$7*ABS(A$6:A$2053-A1618)))</f>
        <v>1610.9460159569742</v>
      </c>
      <c r="S1618">
        <f t="shared" si="310"/>
        <v>247713.37218459553</v>
      </c>
      <c r="T1618">
        <f t="shared" si="309"/>
        <v>247705.73207332546</v>
      </c>
      <c r="AT1618">
        <f t="shared" si="311"/>
        <v>0.4271114159832613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15381.3</v>
      </c>
      <c r="D1619" s="2">
        <f>front!E1632-front!C1632</f>
        <v>60285.1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15416.91806342828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64276.166553056362</v>
      </c>
      <c r="H1619" s="4"/>
      <c r="I1619">
        <f t="shared" si="313"/>
        <v>233589.66762770122</v>
      </c>
      <c r="J1619">
        <f t="shared" si="314"/>
        <v>107126.94425509393</v>
      </c>
      <c r="M1619">
        <f>IF(front!E1632&gt;$M$2,I1619,J1619)</f>
        <v>233589.66762770122</v>
      </c>
      <c r="O1619">
        <f t="shared" si="308"/>
        <v>232519.07847171361</v>
      </c>
      <c r="Q1619">
        <f>'slit correction'!O1621</f>
        <v>232519.07847171361</v>
      </c>
      <c r="R1619">
        <f>SUMPRODUCT(B$6:B$2053,Q$6:Q$2053,EXP(constants!B$7+constants!A$7*ABS(A$6:A$2053-A1619)))</f>
        <v>1601.8999949341198</v>
      </c>
      <c r="S1619">
        <f t="shared" si="310"/>
        <v>230917.17847677949</v>
      </c>
      <c r="T1619">
        <f t="shared" si="309"/>
        <v>230909.53836550942</v>
      </c>
      <c r="AT1619">
        <f t="shared" si="311"/>
        <v>0.45861165582817853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14282.650000000001</v>
      </c>
      <c r="D1620" s="2">
        <f>front!E1633-front!C1633</f>
        <v>60214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14299.857932877059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64194.013339475219</v>
      </c>
      <c r="H1620" s="4"/>
      <c r="I1620">
        <f t="shared" si="313"/>
        <v>216664.5141345009</v>
      </c>
      <c r="J1620">
        <f t="shared" si="314"/>
        <v>106990.02223245871</v>
      </c>
      <c r="M1620">
        <f>IF(front!E1633&gt;$M$2,I1620,J1620)</f>
        <v>216664.5141345009</v>
      </c>
      <c r="O1620">
        <f t="shared" si="308"/>
        <v>215593.9249785133</v>
      </c>
      <c r="Q1620">
        <f>'slit correction'!O1622</f>
        <v>215593.9249785133</v>
      </c>
      <c r="R1620">
        <f>SUMPRODUCT(B$6:B$2053,Q$6:Q$2053,EXP(constants!B$7+constants!A$7*ABS(A$6:A$2053-A1620)))</f>
        <v>1592.6472108237504</v>
      </c>
      <c r="S1620">
        <f t="shared" si="310"/>
        <v>214001.27776768955</v>
      </c>
      <c r="T1620">
        <f t="shared" si="309"/>
        <v>213993.63765641948</v>
      </c>
      <c r="AT1620">
        <f t="shared" si="311"/>
        <v>0.49380500844749081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13817.480000000001</v>
      </c>
      <c r="D1621" s="2">
        <f>front!E1634-front!C1634</f>
        <v>60125.7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13828.245480516905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64092.079384802666</v>
      </c>
      <c r="H1621" s="4"/>
      <c r="I1621">
        <f t="shared" si="313"/>
        <v>209518.87091692281</v>
      </c>
      <c r="J1621">
        <f t="shared" si="314"/>
        <v>106820.13230800445</v>
      </c>
      <c r="M1621">
        <f>IF(front!E1634&gt;$M$2,I1621,J1621)</f>
        <v>209518.87091692281</v>
      </c>
      <c r="O1621">
        <f t="shared" si="308"/>
        <v>208448.28176093521</v>
      </c>
      <c r="Q1621">
        <f>'slit correction'!O1623</f>
        <v>208448.28176093521</v>
      </c>
      <c r="R1621">
        <f>SUMPRODUCT(B$6:B$2053,Q$6:Q$2053,EXP(constants!B$7+constants!A$7*ABS(A$6:A$2053-A1621)))</f>
        <v>1583.4178307953089</v>
      </c>
      <c r="S1621">
        <f t="shared" si="310"/>
        <v>206864.86393013989</v>
      </c>
      <c r="T1621">
        <f t="shared" si="309"/>
        <v>206857.22381886982</v>
      </c>
      <c r="AT1621">
        <f t="shared" si="311"/>
        <v>0.50983537588058192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13627.4</v>
      </c>
      <c r="D1622" s="2">
        <f>front!E1635-front!C1635</f>
        <v>60260.4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13635.758442611257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64247.618987452872</v>
      </c>
      <c r="H1622" s="4"/>
      <c r="I1622">
        <f t="shared" si="313"/>
        <v>206602.40064562511</v>
      </c>
      <c r="J1622">
        <f t="shared" si="314"/>
        <v>107079.36497908812</v>
      </c>
      <c r="M1622">
        <f>IF(front!E1635&gt;$M$2,I1622,J1622)</f>
        <v>206602.40064562511</v>
      </c>
      <c r="O1622">
        <f t="shared" si="308"/>
        <v>205531.8114896375</v>
      </c>
      <c r="Q1622">
        <f>'slit correction'!O1624</f>
        <v>205531.8114896375</v>
      </c>
      <c r="R1622">
        <f>SUMPRODUCT(B$6:B$2053,Q$6:Q$2053,EXP(constants!B$7+constants!A$7*ABS(A$6:A$2053-A1622)))</f>
        <v>1574.2184682826526</v>
      </c>
      <c r="S1622">
        <f t="shared" si="310"/>
        <v>203957.59302135484</v>
      </c>
      <c r="T1622">
        <f t="shared" si="309"/>
        <v>203949.95291008477</v>
      </c>
      <c r="AT1622">
        <f t="shared" si="311"/>
        <v>0.51828712853514258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13376.050000000001</v>
      </c>
      <c r="D1623" s="2">
        <f>front!E1636-front!C1636</f>
        <v>60223.9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13381.423079785129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64205.448339846873</v>
      </c>
      <c r="H1623" s="4"/>
      <c r="I1623">
        <f t="shared" si="313"/>
        <v>202748.83454219892</v>
      </c>
      <c r="J1623">
        <f t="shared" si="314"/>
        <v>107009.08056641146</v>
      </c>
      <c r="M1623">
        <f>IF(front!E1636&gt;$M$2,I1623,J1623)</f>
        <v>202748.83454219892</v>
      </c>
      <c r="O1623">
        <f t="shared" si="308"/>
        <v>201678.24538621132</v>
      </c>
      <c r="Q1623">
        <f>'slit correction'!O1625</f>
        <v>201678.24538621132</v>
      </c>
      <c r="R1623">
        <f>SUMPRODUCT(B$6:B$2053,Q$6:Q$2053,EXP(constants!B$7+constants!A$7*ABS(A$6:A$2053-A1623)))</f>
        <v>1565.0509009708614</v>
      </c>
      <c r="S1623">
        <f t="shared" si="310"/>
        <v>200113.19448524047</v>
      </c>
      <c r="T1623">
        <f t="shared" si="309"/>
        <v>200105.5543739704</v>
      </c>
      <c r="AT1623">
        <f t="shared" si="311"/>
        <v>0.52779134739804989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12679.529999999999</v>
      </c>
      <c r="D1624" s="2">
        <f>front!E1637-front!C1637</f>
        <v>60307.6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12677.77751400795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64302.178630914954</v>
      </c>
      <c r="H1624" s="4"/>
      <c r="I1624">
        <f t="shared" si="313"/>
        <v>192087.53809102954</v>
      </c>
      <c r="J1624">
        <f t="shared" si="314"/>
        <v>107170.29771819159</v>
      </c>
      <c r="M1624">
        <f>IF(front!E1637&gt;$M$2,I1624,J1624)</f>
        <v>192087.53809102954</v>
      </c>
      <c r="O1624">
        <f t="shared" si="308"/>
        <v>191016.94893504193</v>
      </c>
      <c r="Q1624">
        <f>'slit correction'!O1626</f>
        <v>191016.94893504193</v>
      </c>
      <c r="R1624">
        <f>SUMPRODUCT(B$6:B$2053,Q$6:Q$2053,EXP(constants!B$7+constants!A$7*ABS(A$6:A$2053-A1624)))</f>
        <v>1555.9179845674466</v>
      </c>
      <c r="S1624">
        <f t="shared" si="310"/>
        <v>189461.03095047449</v>
      </c>
      <c r="T1624">
        <f t="shared" si="309"/>
        <v>189453.39083920442</v>
      </c>
      <c r="AT1624">
        <f t="shared" si="311"/>
        <v>0.5579242609034013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12266.279999999999</v>
      </c>
      <c r="D1625" s="2">
        <f>front!E1638-front!C1638</f>
        <v>60121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12261.070505143445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64086.656522534373</v>
      </c>
      <c r="H1625" s="4"/>
      <c r="I1625">
        <f t="shared" si="313"/>
        <v>185773.79553247645</v>
      </c>
      <c r="J1625">
        <f t="shared" si="314"/>
        <v>106811.09420422395</v>
      </c>
      <c r="M1625">
        <f>IF(front!E1638&gt;$M$2,I1625,J1625)</f>
        <v>185773.79553247645</v>
      </c>
      <c r="O1625">
        <f t="shared" si="308"/>
        <v>184703.20637648884</v>
      </c>
      <c r="Q1625">
        <f>'slit correction'!O1627</f>
        <v>184703.20637648884</v>
      </c>
      <c r="R1625">
        <f>SUMPRODUCT(B$6:B$2053,Q$6:Q$2053,EXP(constants!B$7+constants!A$7*ABS(A$6:A$2053-A1625)))</f>
        <v>1547.0387266267187</v>
      </c>
      <c r="S1625">
        <f t="shared" si="310"/>
        <v>183156.16764986212</v>
      </c>
      <c r="T1625">
        <f t="shared" si="309"/>
        <v>183148.52753859205</v>
      </c>
      <c r="AT1625">
        <f t="shared" si="311"/>
        <v>0.57495242479207209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11913.380000000001</v>
      </c>
      <c r="D1626" s="2">
        <f>front!E1639-front!C1639</f>
        <v>60246.3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11905.654077101062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64231.326293074257</v>
      </c>
      <c r="H1626" s="4"/>
      <c r="I1626">
        <f t="shared" si="313"/>
        <v>180388.69813789488</v>
      </c>
      <c r="J1626">
        <f t="shared" si="314"/>
        <v>107052.2104884571</v>
      </c>
      <c r="M1626">
        <f>IF(front!E1639&gt;$M$2,I1626,J1626)</f>
        <v>180388.69813789488</v>
      </c>
      <c r="O1626">
        <f t="shared" si="308"/>
        <v>179318.10898190728</v>
      </c>
      <c r="Q1626">
        <f>'slit correction'!O1628</f>
        <v>179318.10898190728</v>
      </c>
      <c r="R1626">
        <f>SUMPRODUCT(B$6:B$2053,Q$6:Q$2053,EXP(constants!B$7+constants!A$7*ABS(A$6:A$2053-A1626)))</f>
        <v>1538.0009365091701</v>
      </c>
      <c r="S1626">
        <f t="shared" si="310"/>
        <v>177780.10804539811</v>
      </c>
      <c r="T1626">
        <f t="shared" si="309"/>
        <v>177772.46793412804</v>
      </c>
      <c r="AT1626">
        <f t="shared" si="311"/>
        <v>0.59345298011199665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11116.07</v>
      </c>
      <c r="D1627" s="2">
        <f>front!E1640-front!C1640</f>
        <v>60304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11104.059791436757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64298.016234269664</v>
      </c>
      <c r="H1627" s="4"/>
      <c r="I1627">
        <f t="shared" si="313"/>
        <v>168243.33017328422</v>
      </c>
      <c r="J1627">
        <f t="shared" si="314"/>
        <v>107163.36039044944</v>
      </c>
      <c r="M1627">
        <f>IF(front!E1640&gt;$M$2,I1627,J1627)</f>
        <v>168243.33017328422</v>
      </c>
      <c r="O1627">
        <f t="shared" si="308"/>
        <v>167172.74101729662</v>
      </c>
      <c r="Q1627">
        <f>'slit correction'!O1629</f>
        <v>167172.74101729662</v>
      </c>
      <c r="R1627">
        <f>SUMPRODUCT(B$6:B$2053,Q$6:Q$2053,EXP(constants!B$7+constants!A$7*ABS(A$6:A$2053-A1627)))</f>
        <v>1529.0188025935117</v>
      </c>
      <c r="S1627">
        <f t="shared" si="310"/>
        <v>165643.7222147031</v>
      </c>
      <c r="T1627">
        <f t="shared" si="309"/>
        <v>165636.08210343303</v>
      </c>
      <c r="AT1627">
        <f t="shared" si="311"/>
        <v>0.63695458405438876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10154.42</v>
      </c>
      <c r="D1628" s="2">
        <f>front!E1641-front!C1641</f>
        <v>60193.9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10139.609330489195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64170.80081820429</v>
      </c>
      <c r="H1628" s="4"/>
      <c r="I1628">
        <f t="shared" si="313"/>
        <v>153630.44440135141</v>
      </c>
      <c r="J1628">
        <f t="shared" si="314"/>
        <v>106951.33469700716</v>
      </c>
      <c r="M1628">
        <f>IF(front!E1641&gt;$M$2,I1628,J1628)</f>
        <v>153630.44440135141</v>
      </c>
      <c r="O1628">
        <f t="shared" si="308"/>
        <v>152559.85524536381</v>
      </c>
      <c r="Q1628">
        <f>'slit correction'!O1630</f>
        <v>152559.85524536381</v>
      </c>
      <c r="R1628">
        <f>SUMPRODUCT(B$6:B$2053,Q$6:Q$2053,EXP(constants!B$7+constants!A$7*ABS(A$6:A$2053-A1628)))</f>
        <v>1520.1047030950176</v>
      </c>
      <c r="S1628">
        <f t="shared" si="310"/>
        <v>151039.7505422688</v>
      </c>
      <c r="T1628">
        <f t="shared" si="309"/>
        <v>151032.11043099873</v>
      </c>
      <c r="AT1628">
        <f t="shared" si="311"/>
        <v>0.69615976907286981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8716.93</v>
      </c>
      <c r="D1629" s="2">
        <f>front!E1642-front!C1642</f>
        <v>60273.9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8701.9793749495293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64263.220885186507</v>
      </c>
      <c r="H1629" s="4"/>
      <c r="I1629">
        <f t="shared" si="313"/>
        <v>131848.17234772016</v>
      </c>
      <c r="J1629">
        <f t="shared" si="314"/>
        <v>107105.36814197751</v>
      </c>
      <c r="M1629">
        <f>IF(front!E1642&gt;$M$2,I1629,J1629)</f>
        <v>131848.17234772016</v>
      </c>
      <c r="O1629">
        <f t="shared" si="308"/>
        <v>130777.58319173254</v>
      </c>
      <c r="Q1629">
        <f>'slit correction'!O1631</f>
        <v>130777.58319173254</v>
      </c>
      <c r="R1629">
        <f>SUMPRODUCT(B$6:B$2053,Q$6:Q$2053,EXP(constants!B$7+constants!A$7*ABS(A$6:A$2053-A1629)))</f>
        <v>1511.2738521669824</v>
      </c>
      <c r="S1629">
        <f t="shared" si="310"/>
        <v>129266.30933956556</v>
      </c>
      <c r="T1629">
        <f t="shared" si="309"/>
        <v>129258.66922829549</v>
      </c>
      <c r="AT1629">
        <f t="shared" si="311"/>
        <v>0.81233866374355934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7825.1200000000008</v>
      </c>
      <c r="D1630" s="2">
        <f>front!E1643-front!C1643</f>
        <v>60235.7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7811.9645788459802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64219.079640456512</v>
      </c>
      <c r="H1630" s="4"/>
      <c r="I1630">
        <f t="shared" si="313"/>
        <v>118363.09967948456</v>
      </c>
      <c r="J1630">
        <f t="shared" si="314"/>
        <v>107031.79940076085</v>
      </c>
      <c r="M1630">
        <f>IF(front!E1643&gt;$M$2,I1630,J1630)</f>
        <v>118363.09967948456</v>
      </c>
      <c r="O1630">
        <f t="shared" si="308"/>
        <v>117292.51052349694</v>
      </c>
      <c r="Q1630">
        <f>'slit correction'!O1632</f>
        <v>117292.51052349694</v>
      </c>
      <c r="R1630">
        <f>SUMPRODUCT(B$6:B$2053,Q$6:Q$2053,EXP(constants!B$7+constants!A$7*ABS(A$6:A$2053-A1630)))</f>
        <v>1502.7496713872079</v>
      </c>
      <c r="S1630">
        <f t="shared" si="310"/>
        <v>115789.76085210973</v>
      </c>
      <c r="T1630">
        <f t="shared" si="309"/>
        <v>115782.12074083966</v>
      </c>
      <c r="AT1630">
        <f t="shared" si="311"/>
        <v>0.9042666142623188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7203.2300000000005</v>
      </c>
      <c r="D1631" s="2">
        <f>front!E1644-front!C1644</f>
        <v>60199.1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7191.929649658603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64176.80553573068</v>
      </c>
      <c r="H1631" s="4"/>
      <c r="I1631">
        <f t="shared" si="313"/>
        <v>108968.63105543338</v>
      </c>
      <c r="J1631">
        <f t="shared" si="314"/>
        <v>106961.34255955114</v>
      </c>
      <c r="M1631">
        <f>IF(front!E1644&gt;$M$2,I1631,J1631)</f>
        <v>108968.63105543338</v>
      </c>
      <c r="O1631">
        <f t="shared" si="308"/>
        <v>107898.04189944576</v>
      </c>
      <c r="Q1631">
        <f>'slit correction'!O1633</f>
        <v>107898.04189944576</v>
      </c>
      <c r="R1631">
        <f>SUMPRODUCT(B$6:B$2053,Q$6:Q$2053,EXP(constants!B$7+constants!A$7*ABS(A$6:A$2053-A1631)))</f>
        <v>1494.1433531304604</v>
      </c>
      <c r="S1631">
        <f t="shared" si="310"/>
        <v>106403.89854631529</v>
      </c>
      <c r="T1631">
        <f t="shared" si="309"/>
        <v>106396.25843504522</v>
      </c>
      <c r="AT1631">
        <f t="shared" si="311"/>
        <v>0.98157920792029485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6773.77</v>
      </c>
      <c r="D1632" s="2">
        <f>front!E1645-front!C1645</f>
        <v>57125.399999999994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6763.9559936949936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60672.035925156793</v>
      </c>
      <c r="H1632" s="4"/>
      <c r="I1632">
        <f t="shared" si="313"/>
        <v>102484.18172265142</v>
      </c>
      <c r="J1632">
        <f t="shared" si="314"/>
        <v>101120.05987526133</v>
      </c>
      <c r="M1632">
        <f>IF(front!E1645&gt;$M$2,I1632,J1632)</f>
        <v>102484.18172265142</v>
      </c>
      <c r="O1632">
        <f t="shared" ref="O1632:O1695" si="315">M1632-$O$3</f>
        <v>101413.59256666381</v>
      </c>
      <c r="Q1632">
        <f>'slit correction'!O1634</f>
        <v>101413.59256666381</v>
      </c>
      <c r="R1632">
        <f>SUMPRODUCT(B$6:B$2053,Q$6:Q$2053,EXP(constants!B$7+constants!A$7*ABS(A$6:A$2053-A1632)))</f>
        <v>1485.6670005951125</v>
      </c>
      <c r="S1632">
        <f t="shared" si="310"/>
        <v>99927.92556606869</v>
      </c>
      <c r="T1632">
        <f t="shared" si="309"/>
        <v>99920.285454798621</v>
      </c>
      <c r="AT1632">
        <f t="shared" si="311"/>
        <v>0.98668944002420045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5574.4</v>
      </c>
      <c r="D1633" s="2">
        <f>front!E1646-front!C1646</f>
        <v>47373.299999999996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5569.1889443697546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49719.22358485451</v>
      </c>
      <c r="H1633" s="4"/>
      <c r="I1633">
        <f t="shared" si="313"/>
        <v>84381.65067226901</v>
      </c>
      <c r="J1633">
        <f t="shared" si="314"/>
        <v>82865.372641424183</v>
      </c>
      <c r="M1633">
        <f>IF(front!E1646&gt;$M$2,I1633,J1633)</f>
        <v>84381.65067226901</v>
      </c>
      <c r="O1633">
        <f t="shared" si="315"/>
        <v>83311.061516281392</v>
      </c>
      <c r="Q1633">
        <f>'slit correction'!O1635</f>
        <v>83311.061516281392</v>
      </c>
      <c r="R1633">
        <f>SUMPRODUCT(B$6:B$2053,Q$6:Q$2053,EXP(constants!B$7+constants!A$7*ABS(A$6:A$2053-A1633)))</f>
        <v>1477.3265981371392</v>
      </c>
      <c r="S1633">
        <f t="shared" si="310"/>
        <v>81833.734918144255</v>
      </c>
      <c r="T1633">
        <f t="shared" si="309"/>
        <v>81826.094806874185</v>
      </c>
      <c r="AT1633">
        <f t="shared" si="311"/>
        <v>0.98203071380134621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4831.03</v>
      </c>
      <c r="D1634" s="2">
        <f>front!E1647-front!C1647</f>
        <v>41638.800000000003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4828.6624131144308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43343.600994059314</v>
      </c>
      <c r="H1634" s="4"/>
      <c r="I1634">
        <f t="shared" si="313"/>
        <v>73161.551713855006</v>
      </c>
      <c r="J1634">
        <f t="shared" si="314"/>
        <v>72239.334990098854</v>
      </c>
      <c r="M1634">
        <f>IF(front!E1647&gt;$M$2,I1634,J1634)</f>
        <v>73161.551713855006</v>
      </c>
      <c r="O1634">
        <f t="shared" si="315"/>
        <v>72090.962557867388</v>
      </c>
      <c r="Q1634">
        <f>'slit correction'!O1636</f>
        <v>72090.962557867388</v>
      </c>
      <c r="R1634">
        <f>SUMPRODUCT(B$6:B$2053,Q$6:Q$2053,EXP(constants!B$7+constants!A$7*ABS(A$6:A$2053-A1634)))</f>
        <v>1469.1414515877391</v>
      </c>
      <c r="S1634">
        <f t="shared" si="310"/>
        <v>70621.821106279647</v>
      </c>
      <c r="T1634">
        <f t="shared" si="309"/>
        <v>70614.180995009578</v>
      </c>
      <c r="AT1634">
        <f t="shared" si="311"/>
        <v>0.98739478999347818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4769.75</v>
      </c>
      <c r="D1635" s="2">
        <f>front!E1648-front!C1648</f>
        <v>41456.400000000001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4767.6066612498698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43142.256862455739</v>
      </c>
      <c r="H1635" s="4"/>
      <c r="I1635">
        <f t="shared" si="313"/>
        <v>72236.464564391965</v>
      </c>
      <c r="J1635">
        <f t="shared" si="314"/>
        <v>71903.761437426234</v>
      </c>
      <c r="M1635">
        <f>IF(front!E1648&gt;$M$2,I1635,J1635)</f>
        <v>72236.464564391965</v>
      </c>
      <c r="O1635">
        <f t="shared" si="315"/>
        <v>71165.875408404347</v>
      </c>
      <c r="Q1635">
        <f>'slit correction'!O1637</f>
        <v>71165.875408404347</v>
      </c>
      <c r="R1635">
        <f>SUMPRODUCT(B$6:B$2053,Q$6:Q$2053,EXP(constants!B$7+constants!A$7*ABS(A$6:A$2053-A1635)))</f>
        <v>1461.3066701948467</v>
      </c>
      <c r="S1635">
        <f t="shared" si="310"/>
        <v>69704.568738209506</v>
      </c>
      <c r="T1635">
        <f t="shared" si="309"/>
        <v>69696.928626939436</v>
      </c>
      <c r="AT1635">
        <f t="shared" si="311"/>
        <v>0.99539424958056799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5630.4</v>
      </c>
      <c r="D1636" s="2">
        <f>front!E1649-front!C1649</f>
        <v>48798.6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5624.9693220190311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51314.482488358517</v>
      </c>
      <c r="H1636" s="4"/>
      <c r="I1636">
        <f t="shared" si="313"/>
        <v>85226.807909379262</v>
      </c>
      <c r="J1636">
        <f t="shared" si="314"/>
        <v>85524.137480597536</v>
      </c>
      <c r="M1636">
        <f>IF(front!E1649&gt;$M$2,I1636,J1636)</f>
        <v>85226.807909379262</v>
      </c>
      <c r="O1636">
        <f t="shared" si="315"/>
        <v>84156.218753391644</v>
      </c>
      <c r="Q1636">
        <f>'slit correction'!O1638</f>
        <v>84156.218753391644</v>
      </c>
      <c r="R1636">
        <f>SUMPRODUCT(B$6:B$2053,Q$6:Q$2053,EXP(constants!B$7+constants!A$7*ABS(A$6:A$2053-A1636)))</f>
        <v>1453.4507878973634</v>
      </c>
      <c r="S1636">
        <f t="shared" si="310"/>
        <v>82702.767965494277</v>
      </c>
      <c r="T1636">
        <f t="shared" si="309"/>
        <v>82695.127854224207</v>
      </c>
      <c r="AT1636">
        <f t="shared" si="311"/>
        <v>1.0034886859957775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5872.1399999999994</v>
      </c>
      <c r="D1637" s="2">
        <f>front!E1650-front!C1650</f>
        <v>49747.9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5865.7600233347039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52378.394991702618</v>
      </c>
      <c r="H1637" s="4"/>
      <c r="I1637">
        <f t="shared" si="313"/>
        <v>88875.151868707646</v>
      </c>
      <c r="J1637">
        <f t="shared" si="314"/>
        <v>87297.324986171021</v>
      </c>
      <c r="M1637">
        <f>IF(front!E1650&gt;$M$2,I1637,J1637)</f>
        <v>88875.151868707646</v>
      </c>
      <c r="O1637">
        <f t="shared" si="315"/>
        <v>87804.562712720028</v>
      </c>
      <c r="Q1637">
        <f>'slit correction'!O1639</f>
        <v>87804.562712720028</v>
      </c>
      <c r="R1637">
        <f>SUMPRODUCT(B$6:B$2053,Q$6:Q$2053,EXP(constants!B$7+constants!A$7*ABS(A$6:A$2053-A1637)))</f>
        <v>1445.7451437807979</v>
      </c>
      <c r="S1637">
        <f t="shared" si="310"/>
        <v>86358.817568939223</v>
      </c>
      <c r="T1637">
        <f t="shared" si="309"/>
        <v>86351.177457669153</v>
      </c>
      <c r="AT1637">
        <f t="shared" si="311"/>
        <v>0.98224670395086922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5169.0300000000007</v>
      </c>
      <c r="D1638" s="2">
        <f>front!E1651-front!C1651</f>
        <v>44469.200000000004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5165.3923730659963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46480.257265188353</v>
      </c>
      <c r="H1638" s="4"/>
      <c r="I1638">
        <f t="shared" si="313"/>
        <v>78263.520804030239</v>
      </c>
      <c r="J1638">
        <f t="shared" si="314"/>
        <v>77467.095441980578</v>
      </c>
      <c r="M1638">
        <f>IF(front!E1651&gt;$M$2,I1638,J1638)</f>
        <v>78263.520804030239</v>
      </c>
      <c r="O1638">
        <f t="shared" si="315"/>
        <v>77192.931648042621</v>
      </c>
      <c r="Q1638">
        <f>'slit correction'!O1640</f>
        <v>77192.931648042621</v>
      </c>
      <c r="R1638">
        <f>SUMPRODUCT(B$6:B$2053,Q$6:Q$2053,EXP(constants!B$7+constants!A$7*ABS(A$6:A$2053-A1638)))</f>
        <v>1438.1842546397183</v>
      </c>
      <c r="S1638">
        <f t="shared" si="310"/>
        <v>75754.747393402897</v>
      </c>
      <c r="T1638">
        <f t="shared" si="309"/>
        <v>75747.107282132827</v>
      </c>
      <c r="AT1638">
        <f t="shared" si="311"/>
        <v>0.98982379844571666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5367.9699999999993</v>
      </c>
      <c r="D1639" s="2">
        <f>front!E1652-front!C1652</f>
        <v>46320.200000000004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5363.5648617608304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48542.668033924616</v>
      </c>
      <c r="H1639" s="4"/>
      <c r="I1639">
        <f t="shared" si="313"/>
        <v>81266.134269103495</v>
      </c>
      <c r="J1639">
        <f t="shared" si="314"/>
        <v>80904.4467232077</v>
      </c>
      <c r="M1639">
        <f>IF(front!E1652&gt;$M$2,I1639,J1639)</f>
        <v>81266.134269103495</v>
      </c>
      <c r="O1639">
        <f t="shared" si="315"/>
        <v>80195.545113115877</v>
      </c>
      <c r="Q1639">
        <f>'slit correction'!O1641</f>
        <v>80195.545113115877</v>
      </c>
      <c r="R1639">
        <f>SUMPRODUCT(B$6:B$2053,Q$6:Q$2053,EXP(constants!B$7+constants!A$7*ABS(A$6:A$2053-A1639)))</f>
        <v>1430.9484383442541</v>
      </c>
      <c r="S1639">
        <f t="shared" si="310"/>
        <v>78764.59667477163</v>
      </c>
      <c r="T1639">
        <f t="shared" si="309"/>
        <v>78756.956563501561</v>
      </c>
      <c r="AT1639">
        <f t="shared" si="311"/>
        <v>0.99554934476521173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5339.8499999999995</v>
      </c>
      <c r="D1640" s="2">
        <f>front!E1653-front!C1653</f>
        <v>45627.1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5335.5540067176507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47769.503594921895</v>
      </c>
      <c r="H1640" s="4"/>
      <c r="I1640">
        <f t="shared" si="313"/>
        <v>80841.727374509865</v>
      </c>
      <c r="J1640">
        <f t="shared" si="314"/>
        <v>79615.839324869827</v>
      </c>
      <c r="M1640">
        <f>IF(front!E1653&gt;$M$2,I1640,J1640)</f>
        <v>80841.727374509865</v>
      </c>
      <c r="O1640">
        <f t="shared" si="315"/>
        <v>79771.138218522246</v>
      </c>
      <c r="Q1640">
        <f>'slit correction'!O1642</f>
        <v>79771.138218522246</v>
      </c>
      <c r="R1640">
        <f>SUMPRODUCT(B$6:B$2053,Q$6:Q$2053,EXP(constants!B$7+constants!A$7*ABS(A$6:A$2053-A1640)))</f>
        <v>1423.6905976000228</v>
      </c>
      <c r="S1640">
        <f t="shared" si="310"/>
        <v>78347.447620922219</v>
      </c>
      <c r="T1640">
        <f t="shared" si="309"/>
        <v>78339.80750965215</v>
      </c>
      <c r="AT1640">
        <f t="shared" si="311"/>
        <v>0.98483594933639962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4823.67</v>
      </c>
      <c r="D1641" s="2">
        <f>front!E1654-front!C1654</f>
        <v>41658.1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4821.3294571407123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43364.911364753927</v>
      </c>
      <c r="H1641" s="4"/>
      <c r="I1641">
        <f t="shared" si="313"/>
        <v>73050.446320313815</v>
      </c>
      <c r="J1641">
        <f t="shared" si="314"/>
        <v>72274.852274589881</v>
      </c>
      <c r="M1641">
        <f>IF(front!E1654&gt;$M$2,I1641,J1641)</f>
        <v>73050.446320313815</v>
      </c>
      <c r="O1641">
        <f t="shared" si="315"/>
        <v>71979.857164326197</v>
      </c>
      <c r="Q1641">
        <f>'slit correction'!O1643</f>
        <v>71979.857164326197</v>
      </c>
      <c r="R1641">
        <f>SUMPRODUCT(B$6:B$2053,Q$6:Q$2053,EXP(constants!B$7+constants!A$7*ABS(A$6:A$2053-A1641)))</f>
        <v>1416.5829657628597</v>
      </c>
      <c r="S1641">
        <f t="shared" si="310"/>
        <v>70563.274198563333</v>
      </c>
      <c r="T1641">
        <f t="shared" si="309"/>
        <v>70555.634087293263</v>
      </c>
      <c r="AT1641">
        <f t="shared" si="311"/>
        <v>0.98938276102622169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4937.7</v>
      </c>
      <c r="D1642" s="2">
        <f>front!E1655-front!C1655</f>
        <v>42794.7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4934.9372592031086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44621.848768789387</v>
      </c>
      <c r="H1642" s="4"/>
      <c r="I1642">
        <f t="shared" si="313"/>
        <v>74771.776654592555</v>
      </c>
      <c r="J1642">
        <f t="shared" si="314"/>
        <v>74369.747947982309</v>
      </c>
      <c r="M1642">
        <f>IF(front!E1655&gt;$M$2,I1642,J1642)</f>
        <v>74771.776654592555</v>
      </c>
      <c r="O1642">
        <f t="shared" si="315"/>
        <v>73701.187498604937</v>
      </c>
      <c r="Q1642">
        <f>'slit correction'!O1644</f>
        <v>73701.187498604937</v>
      </c>
      <c r="R1642">
        <f>SUMPRODUCT(B$6:B$2053,Q$6:Q$2053,EXP(constants!B$7+constants!A$7*ABS(A$6:A$2053-A1642)))</f>
        <v>1409.6332552205772</v>
      </c>
      <c r="S1642">
        <f t="shared" si="310"/>
        <v>72291.554243384366</v>
      </c>
      <c r="T1642">
        <f t="shared" si="309"/>
        <v>72283.914132114296</v>
      </c>
      <c r="AT1642">
        <f t="shared" si="311"/>
        <v>0.99462325593161427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5053.5</v>
      </c>
      <c r="D1643" s="2">
        <f>front!E1656-front!C1656</f>
        <v>43667.9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5050.3020834245563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45590.009194771992</v>
      </c>
      <c r="H1643" s="4"/>
      <c r="I1643">
        <f t="shared" si="313"/>
        <v>76519.728536735696</v>
      </c>
      <c r="J1643">
        <f t="shared" si="314"/>
        <v>75983.34865795332</v>
      </c>
      <c r="M1643">
        <f>IF(front!E1656&gt;$M$2,I1643,J1643)</f>
        <v>76519.728536735696</v>
      </c>
      <c r="O1643">
        <f t="shared" si="315"/>
        <v>75449.139380748078</v>
      </c>
      <c r="Q1643">
        <f>'slit correction'!O1645</f>
        <v>75449.139380748078</v>
      </c>
      <c r="R1643">
        <f>SUMPRODUCT(B$6:B$2053,Q$6:Q$2053,EXP(constants!B$7+constants!A$7*ABS(A$6:A$2053-A1643)))</f>
        <v>1402.9936313066482</v>
      </c>
      <c r="S1643">
        <f t="shared" si="310"/>
        <v>74046.145749441435</v>
      </c>
      <c r="T1643">
        <f t="shared" si="309"/>
        <v>74038.505638171366</v>
      </c>
      <c r="AT1643">
        <f t="shared" si="311"/>
        <v>0.99299030604212257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5458.23</v>
      </c>
      <c r="D1644" s="2">
        <f>front!E1657-front!C1657</f>
        <v>47620.4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5453.47337010908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49995.572907869362</v>
      </c>
      <c r="H1644" s="4"/>
      <c r="I1644">
        <f t="shared" si="313"/>
        <v>82628.384395592133</v>
      </c>
      <c r="J1644">
        <f t="shared" si="314"/>
        <v>83325.954846448934</v>
      </c>
      <c r="M1644">
        <f>IF(front!E1657&gt;$M$2,I1644,J1644)</f>
        <v>82628.384395592133</v>
      </c>
      <c r="O1644">
        <f t="shared" si="315"/>
        <v>81557.795239604515</v>
      </c>
      <c r="Q1644">
        <f>'slit correction'!O1646</f>
        <v>81557.795239604515</v>
      </c>
      <c r="R1644">
        <f>SUMPRODUCT(B$6:B$2053,Q$6:Q$2053,EXP(constants!B$7+constants!A$7*ABS(A$6:A$2053-A1644)))</f>
        <v>1396.3467981679157</v>
      </c>
      <c r="S1644">
        <f t="shared" si="310"/>
        <v>80161.448441436602</v>
      </c>
      <c r="T1644">
        <f t="shared" si="309"/>
        <v>80153.808330166532</v>
      </c>
      <c r="AT1644">
        <f t="shared" si="311"/>
        <v>1.0084422617719004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6715.75</v>
      </c>
      <c r="D1645" s="2">
        <f>front!E1658-front!C1658</f>
        <v>57737.9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6706.1465717053024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61365.2095661969</v>
      </c>
      <c r="H1645" s="4"/>
      <c r="I1645">
        <f t="shared" si="313"/>
        <v>101608.28138947427</v>
      </c>
      <c r="J1645">
        <f t="shared" si="314"/>
        <v>102275.34927699482</v>
      </c>
      <c r="M1645">
        <f>IF(front!E1658&gt;$M$2,I1645,J1645)</f>
        <v>101608.28138947427</v>
      </c>
      <c r="O1645">
        <f t="shared" si="315"/>
        <v>100537.69223348665</v>
      </c>
      <c r="Q1645">
        <f>'slit correction'!O1647</f>
        <v>100537.69223348665</v>
      </c>
      <c r="R1645">
        <f>SUMPRODUCT(B$6:B$2053,Q$6:Q$2053,EXP(constants!B$7+constants!A$7*ABS(A$6:A$2053-A1645)))</f>
        <v>1389.843490223255</v>
      </c>
      <c r="S1645">
        <f t="shared" si="310"/>
        <v>99147.848743263399</v>
      </c>
      <c r="T1645">
        <f t="shared" si="309"/>
        <v>99140.20863199333</v>
      </c>
      <c r="AT1645">
        <f t="shared" si="311"/>
        <v>1.0065650936951056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7966.8</v>
      </c>
      <c r="D1646" s="2">
        <f>front!E1659-front!C1659</f>
        <v>60233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7953.2836454779808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64215.960450173974</v>
      </c>
      <c r="H1646" s="4"/>
      <c r="I1646">
        <f t="shared" si="313"/>
        <v>120504.29765875728</v>
      </c>
      <c r="J1646">
        <f t="shared" si="314"/>
        <v>107026.60075028996</v>
      </c>
      <c r="M1646">
        <f>IF(front!E1659&gt;$M$2,I1646,J1646)</f>
        <v>120504.29765875728</v>
      </c>
      <c r="O1646">
        <f t="shared" si="315"/>
        <v>119433.70850276966</v>
      </c>
      <c r="Q1646">
        <f>'slit correction'!O1648</f>
        <v>119433.70850276966</v>
      </c>
      <c r="R1646">
        <f>SUMPRODUCT(B$6:B$2053,Q$6:Q$2053,EXP(constants!B$7+constants!A$7*ABS(A$6:A$2053-A1646)))</f>
        <v>1383.4608792681699</v>
      </c>
      <c r="S1646">
        <f t="shared" si="310"/>
        <v>118050.24762350149</v>
      </c>
      <c r="T1646">
        <f t="shared" si="309"/>
        <v>118042.60751223142</v>
      </c>
      <c r="AT1646">
        <f t="shared" si="311"/>
        <v>0.88815588182063587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8286.14</v>
      </c>
      <c r="D1647" s="2">
        <f>front!E1660-front!C1660</f>
        <v>60292.9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8271.9091802281764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64285.183292098023</v>
      </c>
      <c r="H1647" s="4"/>
      <c r="I1647">
        <f t="shared" si="313"/>
        <v>125331.95727618449</v>
      </c>
      <c r="J1647">
        <f t="shared" si="314"/>
        <v>107141.97215349671</v>
      </c>
      <c r="M1647">
        <f>IF(front!E1660&gt;$M$2,I1647,J1647)</f>
        <v>125331.95727618449</v>
      </c>
      <c r="O1647">
        <f t="shared" si="315"/>
        <v>124261.36812019687</v>
      </c>
      <c r="Q1647">
        <f>'slit correction'!O1649</f>
        <v>124261.36812019687</v>
      </c>
      <c r="R1647">
        <f>SUMPRODUCT(B$6:B$2053,Q$6:Q$2053,EXP(constants!B$7+constants!A$7*ABS(A$6:A$2053-A1647)))</f>
        <v>1377.3197502053074</v>
      </c>
      <c r="S1647">
        <f t="shared" si="310"/>
        <v>122884.04836999156</v>
      </c>
      <c r="T1647">
        <f t="shared" si="309"/>
        <v>122876.40825872149</v>
      </c>
      <c r="AT1647">
        <f t="shared" si="311"/>
        <v>0.85486554652135616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7480.1</v>
      </c>
      <c r="D1648" s="2">
        <f>front!E1661-front!C1661</f>
        <v>60208.4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7467.9237467190669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64187.545632381036</v>
      </c>
      <c r="H1648" s="4"/>
      <c r="I1648">
        <f t="shared" si="313"/>
        <v>113150.35979877374</v>
      </c>
      <c r="J1648">
        <f t="shared" si="314"/>
        <v>106979.24272063505</v>
      </c>
      <c r="M1648">
        <f>IF(front!E1661&gt;$M$2,I1648,J1648)</f>
        <v>113150.35979877374</v>
      </c>
      <c r="O1648">
        <f t="shared" si="315"/>
        <v>112079.77064278613</v>
      </c>
      <c r="Q1648">
        <f>'slit correction'!O1650</f>
        <v>112079.77064278613</v>
      </c>
      <c r="R1648">
        <f>SUMPRODUCT(B$6:B$2053,Q$6:Q$2053,EXP(constants!B$7+constants!A$7*ABS(A$6:A$2053-A1648)))</f>
        <v>1371.1244041608359</v>
      </c>
      <c r="S1648">
        <f t="shared" si="310"/>
        <v>110708.6462386253</v>
      </c>
      <c r="T1648">
        <f t="shared" si="309"/>
        <v>110701.00612735523</v>
      </c>
      <c r="AT1648">
        <f t="shared" si="311"/>
        <v>0.94546091511230379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6642.73</v>
      </c>
      <c r="D1649" s="2">
        <f>front!E1662-front!C1662</f>
        <v>56257.5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6633.394363549859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59692.331046643529</v>
      </c>
      <c r="H1649" s="4"/>
      <c r="I1649">
        <f t="shared" si="313"/>
        <v>100505.9752053009</v>
      </c>
      <c r="J1649">
        <f t="shared" si="314"/>
        <v>99487.218411072536</v>
      </c>
      <c r="M1649">
        <f>IF(front!E1662&gt;$M$2,I1649,J1649)</f>
        <v>100505.9752053009</v>
      </c>
      <c r="O1649">
        <f t="shared" si="315"/>
        <v>99435.386049313282</v>
      </c>
      <c r="Q1649">
        <f>'slit correction'!O1651</f>
        <v>99435.386049313282</v>
      </c>
      <c r="R1649">
        <f>SUMPRODUCT(B$6:B$2053,Q$6:Q$2053,EXP(constants!B$7+constants!A$7*ABS(A$6:A$2053-A1649)))</f>
        <v>1365.0333681503046</v>
      </c>
      <c r="S1649">
        <f t="shared" si="310"/>
        <v>98070.352681162971</v>
      </c>
      <c r="T1649">
        <f t="shared" si="309"/>
        <v>98062.712569892901</v>
      </c>
      <c r="AT1649">
        <f t="shared" si="311"/>
        <v>0.98986371912568005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6131.85</v>
      </c>
      <c r="D1650" s="2">
        <f>front!E1663-front!C1663</f>
        <v>52177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6124.4552156824493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55104.075674515036</v>
      </c>
      <c r="H1650" s="4"/>
      <c r="I1650">
        <f t="shared" si="313"/>
        <v>92794.775995188626</v>
      </c>
      <c r="J1650">
        <f t="shared" si="314"/>
        <v>91840.126124191738</v>
      </c>
      <c r="M1650">
        <f>IF(front!E1663&gt;$M$2,I1650,J1650)</f>
        <v>92794.775995188626</v>
      </c>
      <c r="O1650">
        <f t="shared" si="315"/>
        <v>91724.186839201007</v>
      </c>
      <c r="Q1650">
        <f>'slit correction'!O1652</f>
        <v>91724.186839201007</v>
      </c>
      <c r="R1650">
        <f>SUMPRODUCT(B$6:B$2053,Q$6:Q$2053,EXP(constants!B$7+constants!A$7*ABS(A$6:A$2053-A1650)))</f>
        <v>1359.0600820297047</v>
      </c>
      <c r="S1650">
        <f t="shared" si="310"/>
        <v>90365.126757171296</v>
      </c>
      <c r="T1650">
        <f t="shared" si="309"/>
        <v>90357.486645901226</v>
      </c>
      <c r="AT1650">
        <f t="shared" si="311"/>
        <v>0.98971224553582215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5750.7999999999993</v>
      </c>
      <c r="D1651" s="2">
        <f>front!E1664-front!C1664</f>
        <v>49221.5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5744.896510622425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51788.322777175519</v>
      </c>
      <c r="H1651" s="4"/>
      <c r="I1651">
        <f t="shared" si="313"/>
        <v>87043.886524582194</v>
      </c>
      <c r="J1651">
        <f t="shared" si="314"/>
        <v>86313.871295292527</v>
      </c>
      <c r="M1651">
        <f>IF(front!E1664&gt;$M$2,I1651,J1651)</f>
        <v>87043.886524582194</v>
      </c>
      <c r="O1651">
        <f t="shared" si="315"/>
        <v>85973.297368594576</v>
      </c>
      <c r="Q1651">
        <f>'slit correction'!O1653</f>
        <v>85973.297368594576</v>
      </c>
      <c r="R1651">
        <f>SUMPRODUCT(B$6:B$2053,Q$6:Q$2053,EXP(constants!B$7+constants!A$7*ABS(A$6:A$2053-A1651)))</f>
        <v>1353.3457415059634</v>
      </c>
      <c r="S1651">
        <f t="shared" si="310"/>
        <v>84619.951627088609</v>
      </c>
      <c r="T1651">
        <f t="shared" si="309"/>
        <v>84612.311515818539</v>
      </c>
      <c r="AT1651">
        <f t="shared" si="311"/>
        <v>0.99161325098824138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5697</v>
      </c>
      <c r="D1652" s="2">
        <f>front!E1665-front!C1665</f>
        <v>48861.3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5691.3078446041227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51384.722005630145</v>
      </c>
      <c r="H1652" s="4"/>
      <c r="I1652">
        <f t="shared" si="313"/>
        <v>86231.937039456403</v>
      </c>
      <c r="J1652">
        <f t="shared" si="314"/>
        <v>85641.203342716908</v>
      </c>
      <c r="M1652">
        <f>IF(front!E1665&gt;$M$2,I1652,J1652)</f>
        <v>86231.937039456403</v>
      </c>
      <c r="O1652">
        <f t="shared" si="315"/>
        <v>85161.347883468785</v>
      </c>
      <c r="Q1652">
        <f>'slit correction'!O1654</f>
        <v>85161.347883468785</v>
      </c>
      <c r="R1652">
        <f>SUMPRODUCT(B$6:B$2053,Q$6:Q$2053,EXP(constants!B$7+constants!A$7*ABS(A$6:A$2053-A1652)))</f>
        <v>1347.6261329933584</v>
      </c>
      <c r="S1652">
        <f t="shared" si="310"/>
        <v>83813.721750475423</v>
      </c>
      <c r="T1652">
        <f t="shared" si="309"/>
        <v>83806.081639205353</v>
      </c>
      <c r="AT1652">
        <f t="shared" si="311"/>
        <v>0.99314947898631578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5514.96</v>
      </c>
      <c r="D1653" s="2">
        <f>front!E1666-front!C1666</f>
        <v>47266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5509.9816943154519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49599.253836337608</v>
      </c>
      <c r="H1653" s="4"/>
      <c r="I1653">
        <f t="shared" si="313"/>
        <v>83484.571125991701</v>
      </c>
      <c r="J1653">
        <f t="shared" si="314"/>
        <v>82665.42306056268</v>
      </c>
      <c r="M1653">
        <f>IF(front!E1666&gt;$M$2,I1653,J1653)</f>
        <v>83484.571125991701</v>
      </c>
      <c r="O1653">
        <f t="shared" si="315"/>
        <v>82413.981970004083</v>
      </c>
      <c r="Q1653">
        <f>'slit correction'!O1655</f>
        <v>82413.981970004083</v>
      </c>
      <c r="R1653">
        <f>SUMPRODUCT(B$6:B$2053,Q$6:Q$2053,EXP(constants!B$7+constants!A$7*ABS(A$6:A$2053-A1653)))</f>
        <v>1342.0376598780201</v>
      </c>
      <c r="S1653">
        <f t="shared" si="310"/>
        <v>81071.944310126069</v>
      </c>
      <c r="T1653">
        <f t="shared" si="309"/>
        <v>81064.304198856</v>
      </c>
      <c r="AT1653">
        <f t="shared" si="311"/>
        <v>0.99018803050215354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5012.24</v>
      </c>
      <c r="D1654" s="2">
        <f>front!E1667-front!C1667</f>
        <v>42997.8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5009.1978241306733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44846.84611031034</v>
      </c>
      <c r="H1654" s="4"/>
      <c r="I1654">
        <f t="shared" si="313"/>
        <v>75896.936729252615</v>
      </c>
      <c r="J1654">
        <f t="shared" si="314"/>
        <v>74744.743517183902</v>
      </c>
      <c r="M1654">
        <f>IF(front!E1667&gt;$M$2,I1654,J1654)</f>
        <v>75896.936729252615</v>
      </c>
      <c r="O1654">
        <f t="shared" si="315"/>
        <v>74826.347573264997</v>
      </c>
      <c r="Q1654">
        <f>'slit correction'!O1656</f>
        <v>74826.347573264997</v>
      </c>
      <c r="R1654">
        <f>SUMPRODUCT(B$6:B$2053,Q$6:Q$2053,EXP(constants!B$7+constants!A$7*ABS(A$6:A$2053-A1654)))</f>
        <v>1336.5825188406864</v>
      </c>
      <c r="S1654">
        <f t="shared" si="310"/>
        <v>73489.765054424308</v>
      </c>
      <c r="T1654">
        <f t="shared" si="309"/>
        <v>73482.124943154238</v>
      </c>
      <c r="AT1654">
        <f t="shared" si="311"/>
        <v>0.98481897607832403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4526.5</v>
      </c>
      <c r="D1655" s="2">
        <f>front!E1668-front!C1668</f>
        <v>39397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4525.2240084163132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40876.06808064592</v>
      </c>
      <c r="H1655" s="4"/>
      <c r="I1655">
        <f t="shared" si="313"/>
        <v>68564.000127519888</v>
      </c>
      <c r="J1655">
        <f t="shared" si="314"/>
        <v>68126.78013440987</v>
      </c>
      <c r="M1655">
        <f>IF(front!E1668&gt;$M$2,I1655,J1655)</f>
        <v>68564.000127519888</v>
      </c>
      <c r="O1655">
        <f t="shared" si="315"/>
        <v>67493.41097153227</v>
      </c>
      <c r="Q1655">
        <f>'slit correction'!O1657</f>
        <v>67493.41097153227</v>
      </c>
      <c r="R1655">
        <f>SUMPRODUCT(B$6:B$2053,Q$6:Q$2053,EXP(constants!B$7+constants!A$7*ABS(A$6:A$2053-A1655)))</f>
        <v>1331.3894836630784</v>
      </c>
      <c r="S1655">
        <f t="shared" si="310"/>
        <v>66162.021487869191</v>
      </c>
      <c r="T1655">
        <f t="shared" si="309"/>
        <v>66154.381376599122</v>
      </c>
      <c r="AT1655">
        <f t="shared" si="311"/>
        <v>0.99362318429063579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4893.37</v>
      </c>
      <c r="D1656" s="2">
        <f>front!E1669-front!C1669</f>
        <v>42508.9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4890.7721857483748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44305.434548665886</v>
      </c>
      <c r="H1656" s="4"/>
      <c r="I1656">
        <f t="shared" si="313"/>
        <v>74102.608874975384</v>
      </c>
      <c r="J1656">
        <f t="shared" si="314"/>
        <v>73842.390914443153</v>
      </c>
      <c r="M1656">
        <f>IF(front!E1669&gt;$M$2,I1656,J1656)</f>
        <v>74102.608874975384</v>
      </c>
      <c r="O1656">
        <f t="shared" si="315"/>
        <v>73032.019718987765</v>
      </c>
      <c r="Q1656">
        <f>'slit correction'!O1658</f>
        <v>73032.019718987765</v>
      </c>
      <c r="R1656">
        <f>SUMPRODUCT(B$6:B$2053,Q$6:Q$2053,EXP(constants!B$7+constants!A$7*ABS(A$6:A$2053-A1656)))</f>
        <v>1326.2205725555016</v>
      </c>
      <c r="S1656">
        <f t="shared" si="310"/>
        <v>71705.799146432269</v>
      </c>
      <c r="T1656">
        <f t="shared" si="309"/>
        <v>71698.1590351622</v>
      </c>
      <c r="AT1656">
        <f t="shared" si="311"/>
        <v>0.99648841026675239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4591.8999999999996</v>
      </c>
      <c r="D1657" s="2">
        <f>front!E1670-front!C1670</f>
        <v>39329.9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4590.3946605012525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40802.453171449604</v>
      </c>
      <c r="H1657" s="4"/>
      <c r="I1657">
        <f t="shared" si="313"/>
        <v>69551.434250018981</v>
      </c>
      <c r="J1657">
        <f t="shared" si="314"/>
        <v>68004.088619082671</v>
      </c>
      <c r="M1657">
        <f>IF(front!E1670&gt;$M$2,I1657,J1657)</f>
        <v>69551.434250018981</v>
      </c>
      <c r="O1657">
        <f t="shared" si="315"/>
        <v>68480.845094031363</v>
      </c>
      <c r="Q1657">
        <f>'slit correction'!O1659</f>
        <v>68480.845094031363</v>
      </c>
      <c r="R1657">
        <f>SUMPRODUCT(B$6:B$2053,Q$6:Q$2053,EXP(constants!B$7+constants!A$7*ABS(A$6:A$2053-A1657)))</f>
        <v>1321.193049168739</v>
      </c>
      <c r="S1657">
        <f t="shared" si="310"/>
        <v>67159.652044862625</v>
      </c>
      <c r="T1657">
        <f t="shared" ref="T1657:T1720" si="316">IF((S1657-$S$2)&gt;0,S1657-$S$2,0)</f>
        <v>67152.011933592556</v>
      </c>
      <c r="AT1657">
        <f t="shared" si="311"/>
        <v>0.97775249859874902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4119.3700000000008</v>
      </c>
      <c r="D1658" s="2">
        <f>front!E1671-front!C1671</f>
        <v>36121.200000000004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4119.4463542412359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37298.736480053929</v>
      </c>
      <c r="H1658" s="4"/>
      <c r="I1658">
        <f t="shared" si="313"/>
        <v>62415.853852139939</v>
      </c>
      <c r="J1658">
        <f t="shared" si="314"/>
        <v>62164.560800089886</v>
      </c>
      <c r="M1658">
        <f>IF(front!E1671&gt;$M$2,I1658,J1658)</f>
        <v>62415.853852139939</v>
      </c>
      <c r="O1658">
        <f t="shared" si="315"/>
        <v>61345.264696152321</v>
      </c>
      <c r="Q1658">
        <f>'slit correction'!O1660</f>
        <v>61345.264696152321</v>
      </c>
      <c r="R1658">
        <f>SUMPRODUCT(B$6:B$2053,Q$6:Q$2053,EXP(constants!B$7+constants!A$7*ABS(A$6:A$2053-A1658)))</f>
        <v>1316.4222605071618</v>
      </c>
      <c r="S1658">
        <f t="shared" si="310"/>
        <v>60028.842435645158</v>
      </c>
      <c r="T1658">
        <f t="shared" si="316"/>
        <v>60021.202324375081</v>
      </c>
      <c r="AT1658">
        <f t="shared" si="311"/>
        <v>0.99597389066173225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4802.8500000000004</v>
      </c>
      <c r="D1659" s="2">
        <f>front!E1672-front!C1672</f>
        <v>42128.100000000006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4800.5857974232922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43884.212184952456</v>
      </c>
      <c r="H1659" s="4"/>
      <c r="I1659">
        <f t="shared" si="313"/>
        <v>72736.148445807456</v>
      </c>
      <c r="J1659">
        <f t="shared" si="314"/>
        <v>73140.353641587426</v>
      </c>
      <c r="M1659">
        <f>IF(front!E1672&gt;$M$2,I1659,J1659)</f>
        <v>72736.148445807456</v>
      </c>
      <c r="O1659">
        <f t="shared" si="315"/>
        <v>71665.559289819837</v>
      </c>
      <c r="Q1659">
        <f>'slit correction'!O1661</f>
        <v>71665.559289819837</v>
      </c>
      <c r="R1659">
        <f>SUMPRODUCT(B$6:B$2053,Q$6:Q$2053,EXP(constants!B$7+constants!A$7*ABS(A$6:A$2053-A1659)))</f>
        <v>1311.6900141201229</v>
      </c>
      <c r="S1659">
        <f t="shared" si="310"/>
        <v>70353.869275699719</v>
      </c>
      <c r="T1659">
        <f t="shared" si="316"/>
        <v>70346.229164429649</v>
      </c>
      <c r="AT1659">
        <f t="shared" si="311"/>
        <v>1.0055571432419346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5440.3600000000006</v>
      </c>
      <c r="D1660" s="2">
        <f>front!E1673-front!C1673</f>
        <v>46863.200000000004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5435.6730867653141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49149.070174183071</v>
      </c>
      <c r="H1660" s="4"/>
      <c r="I1660">
        <f t="shared" si="313"/>
        <v>82358.683132807797</v>
      </c>
      <c r="J1660">
        <f t="shared" si="314"/>
        <v>81915.116956971789</v>
      </c>
      <c r="M1660">
        <f>IF(front!E1673&gt;$M$2,I1660,J1660)</f>
        <v>82358.683132807797</v>
      </c>
      <c r="O1660">
        <f t="shared" si="315"/>
        <v>81288.093976820179</v>
      </c>
      <c r="Q1660">
        <f>'slit correction'!O1662</f>
        <v>81288.093976820179</v>
      </c>
      <c r="R1660">
        <f>SUMPRODUCT(B$6:B$2053,Q$6:Q$2053,EXP(constants!B$7+constants!A$7*ABS(A$6:A$2053-A1660)))</f>
        <v>1307.0982545566908</v>
      </c>
      <c r="S1660">
        <f t="shared" si="310"/>
        <v>79980.995722263484</v>
      </c>
      <c r="T1660">
        <f t="shared" si="316"/>
        <v>79973.355610993414</v>
      </c>
      <c r="AT1660">
        <f t="shared" si="311"/>
        <v>0.99461421481058976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5183.2000000000007</v>
      </c>
      <c r="D1661" s="2">
        <f>front!E1674-front!C1674</f>
        <v>44325.3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5179.5081043632217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46320.26137963542</v>
      </c>
      <c r="H1661" s="4"/>
      <c r="I1661">
        <f t="shared" si="313"/>
        <v>78477.395520654871</v>
      </c>
      <c r="J1661">
        <f t="shared" si="314"/>
        <v>77200.435632725712</v>
      </c>
      <c r="M1661">
        <f>IF(front!E1674&gt;$M$2,I1661,J1661)</f>
        <v>78477.395520654871</v>
      </c>
      <c r="O1661">
        <f t="shared" si="315"/>
        <v>77406.806364667253</v>
      </c>
      <c r="Q1661">
        <f>'slit correction'!O1663</f>
        <v>77406.806364667253</v>
      </c>
      <c r="R1661">
        <f>SUMPRODUCT(B$6:B$2053,Q$6:Q$2053,EXP(constants!B$7+constants!A$7*ABS(A$6:A$2053-A1661)))</f>
        <v>1302.6351886145119</v>
      </c>
      <c r="S1661">
        <f t="shared" si="310"/>
        <v>76104.17117605274</v>
      </c>
      <c r="T1661">
        <f t="shared" si="316"/>
        <v>76096.53106478267</v>
      </c>
      <c r="AT1661">
        <f t="shared" si="311"/>
        <v>0.98372830954114587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4952.1299999999992</v>
      </c>
      <c r="D1662" s="2">
        <f>front!E1675-front!C1675</f>
        <v>42866.6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4949.3133661310667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44701.487332874276</v>
      </c>
      <c r="H1662" s="4"/>
      <c r="I1662">
        <f t="shared" si="313"/>
        <v>74989.596456531304</v>
      </c>
      <c r="J1662">
        <f t="shared" si="314"/>
        <v>74502.478888123791</v>
      </c>
      <c r="M1662">
        <f>IF(front!E1675&gt;$M$2,I1662,J1662)</f>
        <v>74989.596456531304</v>
      </c>
      <c r="O1662">
        <f t="shared" si="315"/>
        <v>73919.007300543686</v>
      </c>
      <c r="Q1662">
        <f>'slit correction'!O1664</f>
        <v>73919.007300543686</v>
      </c>
      <c r="R1662">
        <f>SUMPRODUCT(B$6:B$2053,Q$6:Q$2053,EXP(constants!B$7+constants!A$7*ABS(A$6:A$2053-A1662)))</f>
        <v>1298.4027112345709</v>
      </c>
      <c r="S1662">
        <f t="shared" si="310"/>
        <v>72620.604589309121</v>
      </c>
      <c r="T1662">
        <f t="shared" si="316"/>
        <v>72612.964478039052</v>
      </c>
      <c r="AT1662">
        <f t="shared" si="311"/>
        <v>0.99350419802979095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5311.880000000001</v>
      </c>
      <c r="D1663" s="2">
        <f>front!E1676-front!C1676</f>
        <v>46125.1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5307.6923768220904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48324.929178036269</v>
      </c>
      <c r="H1663" s="4"/>
      <c r="I1663">
        <f t="shared" si="313"/>
        <v>80419.581467001379</v>
      </c>
      <c r="J1663">
        <f t="shared" si="314"/>
        <v>80541.548630060453</v>
      </c>
      <c r="M1663">
        <f>IF(front!E1676&gt;$M$2,I1663,J1663)</f>
        <v>80419.581467001379</v>
      </c>
      <c r="O1663">
        <f t="shared" si="315"/>
        <v>79348.992311013761</v>
      </c>
      <c r="Q1663">
        <f>'slit correction'!O1665</f>
        <v>79348.992311013761</v>
      </c>
      <c r="R1663">
        <f>SUMPRODUCT(B$6:B$2053,Q$6:Q$2053,EXP(constants!B$7+constants!A$7*ABS(A$6:A$2053-A1663)))</f>
        <v>1294.2045148697816</v>
      </c>
      <c r="S1663">
        <f t="shared" si="310"/>
        <v>78054.787796143981</v>
      </c>
      <c r="T1663">
        <f t="shared" si="316"/>
        <v>78047.147684873911</v>
      </c>
      <c r="AT1663">
        <f t="shared" si="311"/>
        <v>1.0015166351382856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5760.6200000000008</v>
      </c>
      <c r="D1664" s="2">
        <f>front!E1677-front!C1677</f>
        <v>49601.5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5754.677933787143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52214.259499235959</v>
      </c>
      <c r="H1664" s="4"/>
      <c r="I1664">
        <f t="shared" si="313"/>
        <v>87192.089905865796</v>
      </c>
      <c r="J1664">
        <f t="shared" si="314"/>
        <v>87023.765832059929</v>
      </c>
      <c r="M1664">
        <f>IF(front!E1677&gt;$M$2,I1664,J1664)</f>
        <v>87192.089905865796</v>
      </c>
      <c r="O1664">
        <f t="shared" si="315"/>
        <v>86121.500749878178</v>
      </c>
      <c r="Q1664">
        <f>'slit correction'!O1666</f>
        <v>86121.500749878178</v>
      </c>
      <c r="R1664">
        <f>SUMPRODUCT(B$6:B$2053,Q$6:Q$2053,EXP(constants!B$7+constants!A$7*ABS(A$6:A$2053-A1664)))</f>
        <v>1290.1350443645897</v>
      </c>
      <c r="S1664">
        <f t="shared" si="310"/>
        <v>84831.365705513585</v>
      </c>
      <c r="T1664">
        <f t="shared" si="316"/>
        <v>84823.725594243515</v>
      </c>
      <c r="AT1664">
        <f t="shared" si="311"/>
        <v>0.99806950293326391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6036.3499999999995</v>
      </c>
      <c r="D1665" s="2">
        <f>front!E1678-front!C1678</f>
        <v>51729.1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6029.3271289815029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54601.221827230402</v>
      </c>
      <c r="H1665" s="4"/>
      <c r="I1665">
        <f t="shared" si="313"/>
        <v>91353.441348204593</v>
      </c>
      <c r="J1665">
        <f t="shared" si="314"/>
        <v>91002.036378717341</v>
      </c>
      <c r="M1665">
        <f>IF(front!E1678&gt;$M$2,I1665,J1665)</f>
        <v>91353.441348204593</v>
      </c>
      <c r="O1665">
        <f t="shared" si="315"/>
        <v>90282.852192216975</v>
      </c>
      <c r="Q1665">
        <f>'slit correction'!O1667</f>
        <v>90282.852192216975</v>
      </c>
      <c r="R1665">
        <f>SUMPRODUCT(B$6:B$2053,Q$6:Q$2053,EXP(constants!B$7+constants!A$7*ABS(A$6:A$2053-A1665)))</f>
        <v>1286.2752182797988</v>
      </c>
      <c r="S1665">
        <f t="shared" si="310"/>
        <v>88996.576973937175</v>
      </c>
      <c r="T1665">
        <f t="shared" si="316"/>
        <v>88988.936862667106</v>
      </c>
      <c r="AT1665">
        <f t="shared" si="311"/>
        <v>0.99615334721603066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6018.5199999999995</v>
      </c>
      <c r="D1666" s="2">
        <f>front!E1679-front!C1679</f>
        <v>51452.800000000003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6011.5667565685108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54291.074258112472</v>
      </c>
      <c r="H1666" s="4"/>
      <c r="I1666">
        <f t="shared" si="313"/>
        <v>91084.344796492587</v>
      </c>
      <c r="J1666">
        <f t="shared" si="314"/>
        <v>90485.123763520794</v>
      </c>
      <c r="M1666">
        <f>IF(front!E1679&gt;$M$2,I1666,J1666)</f>
        <v>91084.344796492587</v>
      </c>
      <c r="O1666">
        <f t="shared" si="315"/>
        <v>90013.755640504969</v>
      </c>
      <c r="Q1666">
        <f>'slit correction'!O1668</f>
        <v>90013.755640504969</v>
      </c>
      <c r="R1666">
        <f>SUMPRODUCT(B$6:B$2053,Q$6:Q$2053,EXP(constants!B$7+constants!A$7*ABS(A$6:A$2053-A1666)))</f>
        <v>1282.4382179842933</v>
      </c>
      <c r="S1666">
        <f t="shared" si="310"/>
        <v>88731.317422520675</v>
      </c>
      <c r="T1666">
        <f t="shared" si="316"/>
        <v>88723.677311250605</v>
      </c>
      <c r="AT1666">
        <f t="shared" si="311"/>
        <v>0.99342125110181534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5880.8000000000011</v>
      </c>
      <c r="D1667" s="2">
        <f>front!E1680-front!C1680</f>
        <v>50667.9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5874.3860454957503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53410.263341766818</v>
      </c>
      <c r="H1667" s="4"/>
      <c r="I1667">
        <f t="shared" si="313"/>
        <v>89005.849174178031</v>
      </c>
      <c r="J1667">
        <f t="shared" si="314"/>
        <v>89017.105569611362</v>
      </c>
      <c r="M1667">
        <f>IF(front!E1680&gt;$M$2,I1667,J1667)</f>
        <v>89005.849174178031</v>
      </c>
      <c r="O1667">
        <f t="shared" si="315"/>
        <v>87935.260018190413</v>
      </c>
      <c r="Q1667">
        <f>'slit correction'!O1669</f>
        <v>87935.260018190413</v>
      </c>
      <c r="R1667">
        <f>SUMPRODUCT(B$6:B$2053,Q$6:Q$2053,EXP(constants!B$7+constants!A$7*ABS(A$6:A$2053-A1667)))</f>
        <v>1278.7157402779546</v>
      </c>
      <c r="S1667">
        <f t="shared" si="310"/>
        <v>86656.544277912457</v>
      </c>
      <c r="T1667">
        <f t="shared" si="316"/>
        <v>86648.904166642387</v>
      </c>
      <c r="AT1667">
        <f t="shared" si="311"/>
        <v>1.00012646804157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6389.08</v>
      </c>
      <c r="D1668" s="2">
        <f>front!E1681-front!C1681</f>
        <v>55098.2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6380.6954160276891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58386.740925956597</v>
      </c>
      <c r="H1668" s="4"/>
      <c r="I1668">
        <f t="shared" si="313"/>
        <v>96677.203273146806</v>
      </c>
      <c r="J1668">
        <f t="shared" si="314"/>
        <v>97311.234876594332</v>
      </c>
      <c r="M1668">
        <f>IF(front!E1681&gt;$M$2,I1668,J1668)</f>
        <v>96677.203273146806</v>
      </c>
      <c r="O1668">
        <f t="shared" si="315"/>
        <v>95606.614117159188</v>
      </c>
      <c r="Q1668">
        <f>'slit correction'!O1670</f>
        <v>95606.614117159188</v>
      </c>
      <c r="R1668">
        <f>SUMPRODUCT(B$6:B$2053,Q$6:Q$2053,EXP(constants!B$7+constants!A$7*ABS(A$6:A$2053-A1668)))</f>
        <v>1275.1909390141782</v>
      </c>
      <c r="S1668">
        <f t="shared" si="310"/>
        <v>94331.423178145007</v>
      </c>
      <c r="T1668">
        <f t="shared" si="316"/>
        <v>94323.783066874938</v>
      </c>
      <c r="AT1668">
        <f t="shared" si="311"/>
        <v>1.0065582327785814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6972.329999999999</v>
      </c>
      <c r="D1669" s="2">
        <f>front!E1682-front!C1682</f>
        <v>59101.799999999996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6961.8117761404992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62916.695472979787</v>
      </c>
      <c r="H1669" s="4"/>
      <c r="I1669">
        <f t="shared" si="313"/>
        <v>105481.99660818938</v>
      </c>
      <c r="J1669">
        <f t="shared" si="314"/>
        <v>104861.15912163297</v>
      </c>
      <c r="M1669">
        <f>IF(front!E1682&gt;$M$2,I1669,J1669)</f>
        <v>105481.99660818938</v>
      </c>
      <c r="O1669">
        <f t="shared" si="315"/>
        <v>104411.40745220176</v>
      </c>
      <c r="Q1669">
        <f>'slit correction'!O1671</f>
        <v>104411.40745220176</v>
      </c>
      <c r="R1669">
        <f>SUMPRODUCT(B$6:B$2053,Q$6:Q$2053,EXP(constants!B$7+constants!A$7*ABS(A$6:A$2053-A1669)))</f>
        <v>1271.6891302480306</v>
      </c>
      <c r="S1669">
        <f t="shared" si="310"/>
        <v>103139.71832195373</v>
      </c>
      <c r="T1669">
        <f t="shared" si="316"/>
        <v>103132.07821068366</v>
      </c>
      <c r="AT1669">
        <f t="shared" si="311"/>
        <v>0.9941142800997359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6229.94</v>
      </c>
      <c r="D1670" s="2">
        <f>front!E1683-front!C1683</f>
        <v>52448.700000000004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6222.1654131131572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55409.160619981754</v>
      </c>
      <c r="H1670" s="4"/>
      <c r="I1670">
        <f t="shared" si="313"/>
        <v>94275.233532017533</v>
      </c>
      <c r="J1670">
        <f t="shared" si="314"/>
        <v>92348.601033302912</v>
      </c>
      <c r="M1670">
        <f>IF(front!E1683&gt;$M$2,I1670,J1670)</f>
        <v>94275.233532017533</v>
      </c>
      <c r="O1670">
        <f t="shared" si="315"/>
        <v>93204.644376029915</v>
      </c>
      <c r="Q1670">
        <f>'slit correction'!O1672</f>
        <v>93204.644376029915</v>
      </c>
      <c r="R1670">
        <f>SUMPRODUCT(B$6:B$2053,Q$6:Q$2053,EXP(constants!B$7+constants!A$7*ABS(A$6:A$2053-A1670)))</f>
        <v>1268.2835405832134</v>
      </c>
      <c r="S1670">
        <f t="shared" si="310"/>
        <v>91936.3608354467</v>
      </c>
      <c r="T1670">
        <f t="shared" si="316"/>
        <v>91928.72072417663</v>
      </c>
      <c r="AT1670">
        <f t="shared" si="311"/>
        <v>0.97956374726920936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5229.08</v>
      </c>
      <c r="D1671" s="2">
        <f>front!E1684-front!C1684</f>
        <v>45014.600000000006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5225.2119337803942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47087.128998180786</v>
      </c>
      <c r="H1671" s="4"/>
      <c r="I1671">
        <f t="shared" si="313"/>
        <v>79169.877784551427</v>
      </c>
      <c r="J1671">
        <f t="shared" si="314"/>
        <v>78478.548330301302</v>
      </c>
      <c r="M1671">
        <f>IF(front!E1684&gt;$M$2,I1671,J1671)</f>
        <v>79169.877784551427</v>
      </c>
      <c r="O1671">
        <f t="shared" si="315"/>
        <v>78099.288628563809</v>
      </c>
      <c r="Q1671">
        <f>'slit correction'!O1673</f>
        <v>78099.288628563809</v>
      </c>
      <c r="R1671">
        <f>SUMPRODUCT(B$6:B$2053,Q$6:Q$2053,EXP(constants!B$7+constants!A$7*ABS(A$6:A$2053-A1671)))</f>
        <v>1265.0606577668393</v>
      </c>
      <c r="S1671">
        <f t="shared" ref="S1671:S1734" si="317">Q1671-R1671</f>
        <v>76834.227970796972</v>
      </c>
      <c r="T1671">
        <f t="shared" si="316"/>
        <v>76826.587859526902</v>
      </c>
      <c r="AT1671">
        <f t="shared" ref="AT1671:AT1734" si="318">J1671/I1671</f>
        <v>0.99126777161218471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5456.26</v>
      </c>
      <c r="D1672" s="2">
        <f>front!E1685-front!C1685</f>
        <v>47665.899999999994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5451.5110585182374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50046.469460813278</v>
      </c>
      <c r="H1672" s="4"/>
      <c r="I1672">
        <f t="shared" si="313"/>
        <v>82598.652401791478</v>
      </c>
      <c r="J1672">
        <f t="shared" si="314"/>
        <v>83410.782434688794</v>
      </c>
      <c r="M1672">
        <f>IF(front!E1685&gt;$M$2,I1672,J1672)</f>
        <v>82598.652401791478</v>
      </c>
      <c r="O1672">
        <f t="shared" si="315"/>
        <v>81528.06324580386</v>
      </c>
      <c r="Q1672">
        <f>'slit correction'!O1674</f>
        <v>81528.06324580386</v>
      </c>
      <c r="R1672">
        <f>SUMPRODUCT(B$6:B$2053,Q$6:Q$2053,EXP(constants!B$7+constants!A$7*ABS(A$6:A$2053-A1672)))</f>
        <v>1261.8858312359425</v>
      </c>
      <c r="S1672">
        <f t="shared" si="317"/>
        <v>80266.177414567923</v>
      </c>
      <c r="T1672">
        <f t="shared" si="316"/>
        <v>80258.537303297853</v>
      </c>
      <c r="AT1672">
        <f t="shared" si="318"/>
        <v>1.0098322431332996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6664.77</v>
      </c>
      <c r="D1673" s="2">
        <f>front!E1686-front!C1686</f>
        <v>57159.4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6655.3532212031878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60710.470493907</v>
      </c>
      <c r="H1673" s="4"/>
      <c r="I1673">
        <f t="shared" si="313"/>
        <v>100838.68516974527</v>
      </c>
      <c r="J1673">
        <f t="shared" si="314"/>
        <v>101184.117489845</v>
      </c>
      <c r="M1673">
        <f>IF(front!E1686&gt;$M$2,I1673,J1673)</f>
        <v>100838.68516974527</v>
      </c>
      <c r="O1673">
        <f t="shared" si="315"/>
        <v>99768.096013757648</v>
      </c>
      <c r="Q1673">
        <f>'slit correction'!O1675</f>
        <v>99768.096013757648</v>
      </c>
      <c r="R1673">
        <f>SUMPRODUCT(B$6:B$2053,Q$6:Q$2053,EXP(constants!B$7+constants!A$7*ABS(A$6:A$2053-A1673)))</f>
        <v>1258.8317537344794</v>
      </c>
      <c r="S1673">
        <f t="shared" si="317"/>
        <v>98509.264260023163</v>
      </c>
      <c r="T1673">
        <f t="shared" si="316"/>
        <v>98501.624148753093</v>
      </c>
      <c r="AT1673">
        <f t="shared" si="318"/>
        <v>1.0034255932583636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7133.7799999999988</v>
      </c>
      <c r="D1674" s="2">
        <f>front!E1687-front!C1687</f>
        <v>60272.4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7122.7103384270113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64261.487219410643</v>
      </c>
      <c r="H1674" s="4"/>
      <c r="I1674">
        <f t="shared" si="313"/>
        <v>107919.85361253047</v>
      </c>
      <c r="J1674">
        <f t="shared" si="314"/>
        <v>107102.47869901774</v>
      </c>
      <c r="M1674">
        <f>IF(front!E1687&gt;$M$2,I1674,J1674)</f>
        <v>107919.85361253047</v>
      </c>
      <c r="O1674">
        <f t="shared" si="315"/>
        <v>106849.26445654285</v>
      </c>
      <c r="Q1674">
        <f>'slit correction'!O1676</f>
        <v>106849.26445654285</v>
      </c>
      <c r="R1674">
        <f>SUMPRODUCT(B$6:B$2053,Q$6:Q$2053,EXP(constants!B$7+constants!A$7*ABS(A$6:A$2053-A1674)))</f>
        <v>1255.943322013203</v>
      </c>
      <c r="S1674">
        <f t="shared" si="317"/>
        <v>105593.32113452964</v>
      </c>
      <c r="T1674">
        <f t="shared" si="316"/>
        <v>105585.68102325957</v>
      </c>
      <c r="AT1674">
        <f t="shared" si="318"/>
        <v>0.99242609319646236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6475.67</v>
      </c>
      <c r="D1675" s="2">
        <f>front!E1688-front!C1688</f>
        <v>54468.9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6466.9574624299021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57678.958982483251</v>
      </c>
      <c r="H1675" s="4"/>
      <c r="I1675">
        <f t="shared" si="313"/>
        <v>97984.203976210643</v>
      </c>
      <c r="J1675">
        <f t="shared" si="314"/>
        <v>96131.598304138752</v>
      </c>
      <c r="M1675">
        <f>IF(front!E1688&gt;$M$2,I1675,J1675)</f>
        <v>97984.203976210643</v>
      </c>
      <c r="O1675">
        <f t="shared" si="315"/>
        <v>96913.614820223025</v>
      </c>
      <c r="Q1675">
        <f>'slit correction'!O1677</f>
        <v>96913.614820223025</v>
      </c>
      <c r="R1675">
        <f>SUMPRODUCT(B$6:B$2053,Q$6:Q$2053,EXP(constants!B$7+constants!A$7*ABS(A$6:A$2053-A1675)))</f>
        <v>1253.0772386481863</v>
      </c>
      <c r="S1675">
        <f t="shared" si="317"/>
        <v>95660.537581574841</v>
      </c>
      <c r="T1675">
        <f t="shared" si="316"/>
        <v>95652.897470304772</v>
      </c>
      <c r="AT1675">
        <f t="shared" si="318"/>
        <v>0.98109281295460971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5494.0300000000007</v>
      </c>
      <c r="D1676" s="2">
        <f>front!E1689-front!C1689</f>
        <v>46976.3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5489.1335381235349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49275.445673145601</v>
      </c>
      <c r="H1676" s="4"/>
      <c r="I1676">
        <f t="shared" si="313"/>
        <v>83168.689971568718</v>
      </c>
      <c r="J1676">
        <f t="shared" si="314"/>
        <v>82125.742788575997</v>
      </c>
      <c r="M1676">
        <f>IF(front!E1689&gt;$M$2,I1676,J1676)</f>
        <v>83168.689971568718</v>
      </c>
      <c r="O1676">
        <f t="shared" si="315"/>
        <v>82098.1008155811</v>
      </c>
      <c r="Q1676">
        <f>'slit correction'!O1678</f>
        <v>82098.1008155811</v>
      </c>
      <c r="R1676">
        <f>SUMPRODUCT(B$6:B$2053,Q$6:Q$2053,EXP(constants!B$7+constants!A$7*ABS(A$6:A$2053-A1676)))</f>
        <v>1250.3127992334651</v>
      </c>
      <c r="S1676">
        <f t="shared" si="317"/>
        <v>80847.788016347637</v>
      </c>
      <c r="T1676">
        <f t="shared" si="316"/>
        <v>80840.147905077567</v>
      </c>
      <c r="AT1676">
        <f t="shared" si="318"/>
        <v>0.98745985799043778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5334.1</v>
      </c>
      <c r="D1677" s="2">
        <f>front!E1690-front!C1690</f>
        <v>46224.9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5329.8263012809803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48436.30002858903</v>
      </c>
      <c r="H1677" s="4"/>
      <c r="I1677">
        <f t="shared" si="313"/>
        <v>80754.943958802731</v>
      </c>
      <c r="J1677">
        <f t="shared" si="314"/>
        <v>80727.166714315055</v>
      </c>
      <c r="M1677">
        <f>IF(front!E1690&gt;$M$2,I1677,J1677)</f>
        <v>80754.943958802731</v>
      </c>
      <c r="O1677">
        <f t="shared" si="315"/>
        <v>79684.354802815113</v>
      </c>
      <c r="Q1677">
        <f>'slit correction'!O1679</f>
        <v>79684.354802815113</v>
      </c>
      <c r="R1677">
        <f>SUMPRODUCT(B$6:B$2053,Q$6:Q$2053,EXP(constants!B$7+constants!A$7*ABS(A$6:A$2053-A1677)))</f>
        <v>1247.7256295439061</v>
      </c>
      <c r="S1677">
        <f t="shared" si="317"/>
        <v>78436.629173271212</v>
      </c>
      <c r="T1677">
        <f t="shared" si="316"/>
        <v>78428.989062001143</v>
      </c>
      <c r="AT1677">
        <f t="shared" si="318"/>
        <v>0.99965603041589812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5959.3000000000011</v>
      </c>
      <c r="D1678" s="2">
        <f>front!E1691-front!C1691</f>
        <v>51489.599999999999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5952.5783669942775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54332.379976123928</v>
      </c>
      <c r="H1678" s="4"/>
      <c r="I1678">
        <f t="shared" si="313"/>
        <v>90190.581318095108</v>
      </c>
      <c r="J1678">
        <f t="shared" si="314"/>
        <v>90553.966626873211</v>
      </c>
      <c r="M1678">
        <f>IF(front!E1691&gt;$M$2,I1678,J1678)</f>
        <v>90190.581318095108</v>
      </c>
      <c r="O1678">
        <f t="shared" si="315"/>
        <v>89119.99216210749</v>
      </c>
      <c r="Q1678">
        <f>'slit correction'!O1680</f>
        <v>89119.99216210749</v>
      </c>
      <c r="R1678">
        <f>SUMPRODUCT(B$6:B$2053,Q$6:Q$2053,EXP(constants!B$7+constants!A$7*ABS(A$6:A$2053-A1678)))</f>
        <v>1245.1969743394902</v>
      </c>
      <c r="S1678">
        <f t="shared" si="317"/>
        <v>87874.795187768003</v>
      </c>
      <c r="T1678">
        <f t="shared" si="316"/>
        <v>87867.155076497933</v>
      </c>
      <c r="AT1678">
        <f t="shared" si="318"/>
        <v>1.0040290826765654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6813.8000000000011</v>
      </c>
      <c r="D1679" s="2">
        <f>front!E1692-front!C1692</f>
        <v>58311.100000000006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6803.8419130268794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62015.689680606629</v>
      </c>
      <c r="H1679" s="4"/>
      <c r="I1679">
        <f t="shared" ref="I1679:I1742" si="320">F1679*1000/I$2</f>
        <v>103088.5138337406</v>
      </c>
      <c r="J1679">
        <f t="shared" ref="J1679:J1742" si="321">G1679*1000/J$2</f>
        <v>103359.48280101105</v>
      </c>
      <c r="M1679">
        <f>IF(front!E1692&gt;$M$2,I1679,J1679)</f>
        <v>103088.5138337406</v>
      </c>
      <c r="O1679">
        <f t="shared" si="315"/>
        <v>102017.92467775298</v>
      </c>
      <c r="Q1679">
        <f>'slit correction'!O1681</f>
        <v>102017.92467775298</v>
      </c>
      <c r="R1679">
        <f>SUMPRODUCT(B$6:B$2053,Q$6:Q$2053,EXP(constants!B$7+constants!A$7*ABS(A$6:A$2053-A1679)))</f>
        <v>1242.7775470827214</v>
      </c>
      <c r="S1679">
        <f t="shared" si="317"/>
        <v>100775.14713067026</v>
      </c>
      <c r="T1679">
        <f t="shared" si="316"/>
        <v>100767.50701940019</v>
      </c>
      <c r="AT1679">
        <f t="shared" si="318"/>
        <v>1.002628507844312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7411.1200000000008</v>
      </c>
      <c r="D1680" s="2">
        <f>front!E1693-front!C1693</f>
        <v>60211.8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7399.1550377975445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64191.472404980428</v>
      </c>
      <c r="H1680" s="4"/>
      <c r="I1680">
        <f t="shared" si="320"/>
        <v>112108.40966359916</v>
      </c>
      <c r="J1680">
        <f t="shared" si="321"/>
        <v>106985.78734163404</v>
      </c>
      <c r="M1680">
        <f>IF(front!E1693&gt;$M$2,I1680,J1680)</f>
        <v>112108.40966359916</v>
      </c>
      <c r="O1680">
        <f t="shared" si="315"/>
        <v>111037.82050761154</v>
      </c>
      <c r="Q1680">
        <f>'slit correction'!O1682</f>
        <v>111037.82050761154</v>
      </c>
      <c r="R1680">
        <f>SUMPRODUCT(B$6:B$2053,Q$6:Q$2053,EXP(constants!B$7+constants!A$7*ABS(A$6:A$2053-A1680)))</f>
        <v>1240.5038609683534</v>
      </c>
      <c r="S1680">
        <f t="shared" si="317"/>
        <v>109797.31664664319</v>
      </c>
      <c r="T1680">
        <f t="shared" si="316"/>
        <v>109789.67653537312</v>
      </c>
      <c r="AT1680">
        <f t="shared" si="318"/>
        <v>0.95430652939118099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7476.05</v>
      </c>
      <c r="D1681" s="2">
        <f>front!E1694-front!C1694</f>
        <v>60314.2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7463.8860180674119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64309.810152186918</v>
      </c>
      <c r="H1681" s="4"/>
      <c r="I1681">
        <f t="shared" si="320"/>
        <v>113089.18209193049</v>
      </c>
      <c r="J1681">
        <f t="shared" si="321"/>
        <v>107183.01692031152</v>
      </c>
      <c r="M1681">
        <f>IF(front!E1694&gt;$M$2,I1681,J1681)</f>
        <v>113089.18209193049</v>
      </c>
      <c r="O1681">
        <f t="shared" si="315"/>
        <v>112018.59293594287</v>
      </c>
      <c r="Q1681">
        <f>'slit correction'!O1683</f>
        <v>112018.59293594287</v>
      </c>
      <c r="R1681">
        <f>SUMPRODUCT(B$6:B$2053,Q$6:Q$2053,EXP(constants!B$7+constants!A$7*ABS(A$6:A$2053-A1681)))</f>
        <v>1238.2598892524893</v>
      </c>
      <c r="S1681">
        <f t="shared" si="317"/>
        <v>110780.33304669039</v>
      </c>
      <c r="T1681">
        <f t="shared" si="316"/>
        <v>110772.69293542032</v>
      </c>
      <c r="AT1681">
        <f t="shared" si="318"/>
        <v>0.94777426927698682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7336.23</v>
      </c>
      <c r="D1682" s="2">
        <f>front!E1695-front!C1695</f>
        <v>60210.7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7324.4997805024432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64190.201961792394</v>
      </c>
      <c r="H1682" s="4"/>
      <c r="I1682">
        <f t="shared" si="320"/>
        <v>110977.26940155217</v>
      </c>
      <c r="J1682">
        <f t="shared" si="321"/>
        <v>106983.66993632066</v>
      </c>
      <c r="M1682">
        <f>IF(front!E1695&gt;$M$2,I1682,J1682)</f>
        <v>110977.26940155217</v>
      </c>
      <c r="O1682">
        <f t="shared" si="315"/>
        <v>109906.68024556455</v>
      </c>
      <c r="Q1682">
        <f>'slit correction'!O1684</f>
        <v>109906.68024556455</v>
      </c>
      <c r="R1682">
        <f>SUMPRODUCT(B$6:B$2053,Q$6:Q$2053,EXP(constants!B$7+constants!A$7*ABS(A$6:A$2053-A1682)))</f>
        <v>1236.0977582246067</v>
      </c>
      <c r="S1682">
        <f t="shared" si="317"/>
        <v>108670.58248733994</v>
      </c>
      <c r="T1682">
        <f t="shared" si="316"/>
        <v>108662.94237606987</v>
      </c>
      <c r="AT1682">
        <f t="shared" si="318"/>
        <v>0.9640142572729794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7733.52</v>
      </c>
      <c r="D1683" s="2">
        <f>front!E1696-front!C1696</f>
        <v>60262.3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7720.6112011451269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64249.814661391953</v>
      </c>
      <c r="H1683" s="4"/>
      <c r="I1683">
        <f t="shared" si="320"/>
        <v>116978.95759310797</v>
      </c>
      <c r="J1683">
        <f t="shared" si="321"/>
        <v>107083.02443565325</v>
      </c>
      <c r="M1683">
        <f>IF(front!E1696&gt;$M$2,I1683,J1683)</f>
        <v>116978.95759310797</v>
      </c>
      <c r="O1683">
        <f t="shared" si="315"/>
        <v>115908.36843712036</v>
      </c>
      <c r="Q1683">
        <f>'slit correction'!O1685</f>
        <v>115908.36843712036</v>
      </c>
      <c r="R1683">
        <f>SUMPRODUCT(B$6:B$2053,Q$6:Q$2053,EXP(constants!B$7+constants!A$7*ABS(A$6:A$2053-A1683)))</f>
        <v>1234.0654707252511</v>
      </c>
      <c r="S1683">
        <f t="shared" si="317"/>
        <v>114674.3029663951</v>
      </c>
      <c r="T1683">
        <f t="shared" si="316"/>
        <v>114666.66285512503</v>
      </c>
      <c r="AT1683">
        <f t="shared" si="318"/>
        <v>0.91540416019198856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7843.28</v>
      </c>
      <c r="D1684" s="2">
        <f>front!E1697-front!C1697</f>
        <v>60133.2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7830.0768995886583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64100.733477742069</v>
      </c>
      <c r="H1684" s="4"/>
      <c r="I1684">
        <f t="shared" si="320"/>
        <v>118637.52878164634</v>
      </c>
      <c r="J1684">
        <f t="shared" si="321"/>
        <v>106834.55579623677</v>
      </c>
      <c r="M1684">
        <f>IF(front!E1697&gt;$M$2,I1684,J1684)</f>
        <v>118637.52878164634</v>
      </c>
      <c r="O1684">
        <f t="shared" si="315"/>
        <v>117566.93962565872</v>
      </c>
      <c r="Q1684">
        <f>'slit correction'!O1686</f>
        <v>117566.93962565872</v>
      </c>
      <c r="R1684">
        <f>SUMPRODUCT(B$6:B$2053,Q$6:Q$2053,EXP(constants!B$7+constants!A$7*ABS(A$6:A$2053-A1684)))</f>
        <v>1232.0621206838769</v>
      </c>
      <c r="S1684">
        <f t="shared" si="317"/>
        <v>116334.87750497484</v>
      </c>
      <c r="T1684">
        <f t="shared" si="316"/>
        <v>116327.23739370477</v>
      </c>
      <c r="AT1684">
        <f t="shared" si="318"/>
        <v>0.90051231590356995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7896.4999999999991</v>
      </c>
      <c r="D1685" s="2">
        <f>front!E1698-front!C1698</f>
        <v>60307.5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7883.1595431553433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64302.063006392127</v>
      </c>
      <c r="H1685" s="4"/>
      <c r="I1685">
        <f t="shared" si="320"/>
        <v>119441.81125992944</v>
      </c>
      <c r="J1685">
        <f t="shared" si="321"/>
        <v>107170.10501065355</v>
      </c>
      <c r="M1685">
        <f>IF(front!E1698&gt;$M$2,I1685,J1685)</f>
        <v>119441.81125992944</v>
      </c>
      <c r="O1685">
        <f t="shared" si="315"/>
        <v>118371.22210394182</v>
      </c>
      <c r="Q1685">
        <f>'slit correction'!O1687</f>
        <v>118371.22210394182</v>
      </c>
      <c r="R1685">
        <f>SUMPRODUCT(B$6:B$2053,Q$6:Q$2053,EXP(constants!B$7+constants!A$7*ABS(A$6:A$2053-A1685)))</f>
        <v>1230.1332091223599</v>
      </c>
      <c r="S1685">
        <f t="shared" si="317"/>
        <v>117141.08889481946</v>
      </c>
      <c r="T1685">
        <f t="shared" si="316"/>
        <v>117133.44878354939</v>
      </c>
      <c r="AT1685">
        <f t="shared" si="318"/>
        <v>0.89725786874940983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8165.1999999999989</v>
      </c>
      <c r="D1686" s="2">
        <f>front!E1699-front!C1699</f>
        <v>60279.6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8151.2228557765948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64269.809092934251</v>
      </c>
      <c r="H1686" s="4"/>
      <c r="I1686">
        <f t="shared" si="320"/>
        <v>123503.37660267568</v>
      </c>
      <c r="J1686">
        <f t="shared" si="321"/>
        <v>107116.34848822375</v>
      </c>
      <c r="M1686">
        <f>IF(front!E1699&gt;$M$2,I1686,J1686)</f>
        <v>123503.37660267568</v>
      </c>
      <c r="O1686">
        <f t="shared" si="315"/>
        <v>122432.78744668806</v>
      </c>
      <c r="Q1686">
        <f>'slit correction'!O1688</f>
        <v>122432.78744668806</v>
      </c>
      <c r="R1686">
        <f>SUMPRODUCT(B$6:B$2053,Q$6:Q$2053,EXP(constants!B$7+constants!A$7*ABS(A$6:A$2053-A1686)))</f>
        <v>1228.3182768306547</v>
      </c>
      <c r="S1686">
        <f t="shared" si="317"/>
        <v>121204.4691698574</v>
      </c>
      <c r="T1686">
        <f t="shared" si="316"/>
        <v>121196.82905858733</v>
      </c>
      <c r="AT1686">
        <f t="shared" si="318"/>
        <v>0.86731514096840567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7774.4700000000012</v>
      </c>
      <c r="D1687" s="2">
        <f>front!E1700-front!C1700</f>
        <v>60265.2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7761.4496979107707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64253.166047021419</v>
      </c>
      <c r="H1687" s="4"/>
      <c r="I1687">
        <f t="shared" si="320"/>
        <v>117597.72269561773</v>
      </c>
      <c r="J1687">
        <f t="shared" si="321"/>
        <v>107088.61007836903</v>
      </c>
      <c r="M1687">
        <f>IF(front!E1700&gt;$M$2,I1687,J1687)</f>
        <v>117597.72269561773</v>
      </c>
      <c r="O1687">
        <f t="shared" si="315"/>
        <v>116527.13353963011</v>
      </c>
      <c r="Q1687">
        <f>'slit correction'!O1689</f>
        <v>116527.13353963011</v>
      </c>
      <c r="R1687">
        <f>SUMPRODUCT(B$6:B$2053,Q$6:Q$2053,EXP(constants!B$7+constants!A$7*ABS(A$6:A$2053-A1687)))</f>
        <v>1226.5291994080853</v>
      </c>
      <c r="S1687">
        <f t="shared" si="317"/>
        <v>115300.60434022202</v>
      </c>
      <c r="T1687">
        <f t="shared" si="316"/>
        <v>115292.96422895195</v>
      </c>
      <c r="AT1687">
        <f t="shared" si="318"/>
        <v>0.9106350669353539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8215.130000000001</v>
      </c>
      <c r="D1688" s="2">
        <f>front!E1701-front!C1701</f>
        <v>60279.7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8201.0455464672759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64269.924679455733</v>
      </c>
      <c r="H1688" s="4"/>
      <c r="I1688">
        <f t="shared" si="320"/>
        <v>124258.26585556479</v>
      </c>
      <c r="J1688">
        <f t="shared" si="321"/>
        <v>107116.54113242622</v>
      </c>
      <c r="M1688">
        <f>IF(front!E1701&gt;$M$2,I1688,J1688)</f>
        <v>124258.26585556479</v>
      </c>
      <c r="O1688">
        <f t="shared" si="315"/>
        <v>123187.67669957718</v>
      </c>
      <c r="Q1688">
        <f>'slit correction'!O1690</f>
        <v>123187.67669957718</v>
      </c>
      <c r="R1688">
        <f>SUMPRODUCT(B$6:B$2053,Q$6:Q$2053,EXP(constants!B$7+constants!A$7*ABS(A$6:A$2053-A1688)))</f>
        <v>1224.8148120447227</v>
      </c>
      <c r="S1688">
        <f t="shared" si="317"/>
        <v>121962.86188753245</v>
      </c>
      <c r="T1688">
        <f t="shared" si="316"/>
        <v>121955.22177626238</v>
      </c>
      <c r="AT1688">
        <f t="shared" si="318"/>
        <v>0.86204761023251564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8927.7800000000007</v>
      </c>
      <c r="D1689" s="2">
        <f>front!E1702-front!C1702</f>
        <v>60265.2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8912.590938630743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64253.166047021419</v>
      </c>
      <c r="H1689" s="4"/>
      <c r="I1689">
        <f t="shared" si="320"/>
        <v>135039.25664592034</v>
      </c>
      <c r="J1689">
        <f t="shared" si="321"/>
        <v>107088.61007836903</v>
      </c>
      <c r="M1689">
        <f>IF(front!E1702&gt;$M$2,I1689,J1689)</f>
        <v>135039.25664592034</v>
      </c>
      <c r="O1689">
        <f t="shared" si="315"/>
        <v>133968.66748993273</v>
      </c>
      <c r="Q1689">
        <f>'slit correction'!O1691</f>
        <v>133968.66748993273</v>
      </c>
      <c r="R1689">
        <f>SUMPRODUCT(B$6:B$2053,Q$6:Q$2053,EXP(constants!B$7+constants!A$7*ABS(A$6:A$2053-A1689)))</f>
        <v>1223.203158907615</v>
      </c>
      <c r="S1689">
        <f t="shared" si="317"/>
        <v>132745.46433102511</v>
      </c>
      <c r="T1689">
        <f t="shared" si="316"/>
        <v>132737.82421975504</v>
      </c>
      <c r="AT1689">
        <f t="shared" si="318"/>
        <v>0.79301836175802354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8648.1400000000012</v>
      </c>
      <c r="D1690" s="2">
        <f>front!E1703-front!C1703</f>
        <v>60215.4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8633.2839741316984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64195.630331213266</v>
      </c>
      <c r="H1690" s="4"/>
      <c r="I1690">
        <f t="shared" si="320"/>
        <v>130807.33294138937</v>
      </c>
      <c r="J1690">
        <f t="shared" si="321"/>
        <v>106992.71721868878</v>
      </c>
      <c r="M1690">
        <f>IF(front!E1703&gt;$M$2,I1690,J1690)</f>
        <v>130807.33294138937</v>
      </c>
      <c r="O1690">
        <f t="shared" si="315"/>
        <v>129736.74378540175</v>
      </c>
      <c r="Q1690">
        <f>'slit correction'!O1692</f>
        <v>129736.74378540175</v>
      </c>
      <c r="R1690">
        <f>SUMPRODUCT(B$6:B$2053,Q$6:Q$2053,EXP(constants!B$7+constants!A$7*ABS(A$6:A$2053-A1690)))</f>
        <v>1221.6084459974336</v>
      </c>
      <c r="S1690">
        <f t="shared" si="317"/>
        <v>128515.13533940431</v>
      </c>
      <c r="T1690">
        <f t="shared" si="316"/>
        <v>128507.49522813424</v>
      </c>
      <c r="AT1690">
        <f t="shared" si="318"/>
        <v>0.81794127907667713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8027.4</v>
      </c>
      <c r="D1691" s="2">
        <f>front!E1704-front!C1704</f>
        <v>60280.7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8013.7372172470314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64271.080552125874</v>
      </c>
      <c r="H1691" s="4"/>
      <c r="I1691">
        <f t="shared" si="320"/>
        <v>121420.26086737927</v>
      </c>
      <c r="J1691">
        <f t="shared" si="321"/>
        <v>107118.46758687645</v>
      </c>
      <c r="M1691">
        <f>IF(front!E1704&gt;$M$2,I1691,J1691)</f>
        <v>121420.26086737927</v>
      </c>
      <c r="O1691">
        <f t="shared" si="315"/>
        <v>120349.67171139165</v>
      </c>
      <c r="Q1691">
        <f>'slit correction'!O1693</f>
        <v>120349.67171139165</v>
      </c>
      <c r="R1691">
        <f>SUMPRODUCT(B$6:B$2053,Q$6:Q$2053,EXP(constants!B$7+constants!A$7*ABS(A$6:A$2053-A1691)))</f>
        <v>1220.1058370073051</v>
      </c>
      <c r="S1691">
        <f t="shared" si="317"/>
        <v>119129.56587438435</v>
      </c>
      <c r="T1691">
        <f t="shared" si="316"/>
        <v>119121.92576311428</v>
      </c>
      <c r="AT1691">
        <f t="shared" si="318"/>
        <v>0.88221246455627456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7574.4400000000005</v>
      </c>
      <c r="D1692" s="2">
        <f>front!E1705-front!C1705</f>
        <v>60221.3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7561.9827806617714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64202.44508231699</v>
      </c>
      <c r="H1692" s="4"/>
      <c r="I1692">
        <f t="shared" si="320"/>
        <v>114575.4966766935</v>
      </c>
      <c r="J1692">
        <f t="shared" si="321"/>
        <v>107004.07513719497</v>
      </c>
      <c r="M1692">
        <f>IF(front!E1705&gt;$M$2,I1692,J1692)</f>
        <v>114575.4966766935</v>
      </c>
      <c r="O1692">
        <f t="shared" si="315"/>
        <v>113504.90752070588</v>
      </c>
      <c r="Q1692">
        <f>'slit correction'!O1694</f>
        <v>113504.90752070588</v>
      </c>
      <c r="R1692">
        <f>SUMPRODUCT(B$6:B$2053,Q$6:Q$2053,EXP(constants!B$7+constants!A$7*ABS(A$6:A$2053-A1692)))</f>
        <v>1218.6374715443894</v>
      </c>
      <c r="S1692">
        <f t="shared" si="317"/>
        <v>112286.27004916148</v>
      </c>
      <c r="T1692">
        <f t="shared" si="316"/>
        <v>112278.62993789141</v>
      </c>
      <c r="AT1692">
        <f t="shared" si="318"/>
        <v>0.93391761974322152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6962.55</v>
      </c>
      <c r="D1693" s="2">
        <f>front!E1706-front!C1706</f>
        <v>58901.4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6952.0658211533473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62687.868548333878</v>
      </c>
      <c r="H1693" s="4"/>
      <c r="I1693">
        <f t="shared" si="320"/>
        <v>105334.33062353557</v>
      </c>
      <c r="J1693">
        <f t="shared" si="321"/>
        <v>104479.78091388979</v>
      </c>
      <c r="M1693">
        <f>IF(front!E1706&gt;$M$2,I1693,J1693)</f>
        <v>105334.33062353557</v>
      </c>
      <c r="O1693">
        <f t="shared" si="315"/>
        <v>104263.74146754795</v>
      </c>
      <c r="Q1693">
        <f>'slit correction'!O1695</f>
        <v>104263.74146754795</v>
      </c>
      <c r="R1693">
        <f>SUMPRODUCT(B$6:B$2053,Q$6:Q$2053,EXP(constants!B$7+constants!A$7*ABS(A$6:A$2053-A1693)))</f>
        <v>1217.2459167065008</v>
      </c>
      <c r="S1693">
        <f t="shared" si="317"/>
        <v>103046.49555084146</v>
      </c>
      <c r="T1693">
        <f t="shared" si="316"/>
        <v>103038.85543957139</v>
      </c>
      <c r="AT1693">
        <f t="shared" si="318"/>
        <v>0.99188726311177744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7336.1200000000008</v>
      </c>
      <c r="D1694" s="2">
        <f>front!E1707-front!C1707</f>
        <v>60304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7324.390129277569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64298.016234269664</v>
      </c>
      <c r="H1694" s="4"/>
      <c r="I1694">
        <f t="shared" si="320"/>
        <v>110975.60801935711</v>
      </c>
      <c r="J1694">
        <f t="shared" si="321"/>
        <v>107163.36039044944</v>
      </c>
      <c r="M1694">
        <f>IF(front!E1707&gt;$M$2,I1694,J1694)</f>
        <v>110975.60801935711</v>
      </c>
      <c r="O1694">
        <f t="shared" si="315"/>
        <v>109905.01886336949</v>
      </c>
      <c r="Q1694">
        <f>'slit correction'!O1696</f>
        <v>109905.01886336949</v>
      </c>
      <c r="R1694">
        <f>SUMPRODUCT(B$6:B$2053,Q$6:Q$2053,EXP(constants!B$7+constants!A$7*ABS(A$6:A$2053-A1694)))</f>
        <v>1215.9695055422985</v>
      </c>
      <c r="S1694">
        <f t="shared" si="317"/>
        <v>108689.0493578272</v>
      </c>
      <c r="T1694">
        <f t="shared" si="316"/>
        <v>108681.40924655713</v>
      </c>
      <c r="AT1694">
        <f t="shared" si="318"/>
        <v>0.96564787797114193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7967.98</v>
      </c>
      <c r="D1695" s="2">
        <f>front!E1708-front!C1708</f>
        <v>60216.3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7954.4607478102607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64196.669839636277</v>
      </c>
      <c r="H1695" s="4"/>
      <c r="I1695">
        <f t="shared" si="320"/>
        <v>120522.1325425797</v>
      </c>
      <c r="J1695">
        <f t="shared" si="321"/>
        <v>106994.44973272712</v>
      </c>
      <c r="M1695">
        <f>IF(front!E1708&gt;$M$2,I1695,J1695)</f>
        <v>120522.1325425797</v>
      </c>
      <c r="O1695">
        <f t="shared" si="315"/>
        <v>119451.54338659208</v>
      </c>
      <c r="Q1695">
        <f>'slit correction'!O1697</f>
        <v>119451.54338659208</v>
      </c>
      <c r="R1695">
        <f>SUMPRODUCT(B$6:B$2053,Q$6:Q$2053,EXP(constants!B$7+constants!A$7*ABS(A$6:A$2053-A1695)))</f>
        <v>1214.7437075734838</v>
      </c>
      <c r="S1695">
        <f t="shared" si="317"/>
        <v>118236.7996790186</v>
      </c>
      <c r="T1695">
        <f t="shared" si="316"/>
        <v>118229.15956774853</v>
      </c>
      <c r="AT1695">
        <f t="shared" si="318"/>
        <v>0.88775768794936205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8325.8799999999992</v>
      </c>
      <c r="D1696" s="2">
        <f>front!E1709-front!C1709</f>
        <v>60232.5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8311.5705349359287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64215.382833025818</v>
      </c>
      <c r="H1696" s="4"/>
      <c r="I1696">
        <f t="shared" si="320"/>
        <v>125932.88689296861</v>
      </c>
      <c r="J1696">
        <f t="shared" si="321"/>
        <v>107025.63805504303</v>
      </c>
      <c r="M1696">
        <f>IF(front!E1709&gt;$M$2,I1696,J1696)</f>
        <v>125932.88689296861</v>
      </c>
      <c r="O1696">
        <f t="shared" ref="O1696:O1759" si="322">M1696-$O$3</f>
        <v>124862.297736981</v>
      </c>
      <c r="Q1696">
        <f>'slit correction'!O1698</f>
        <v>124862.297736981</v>
      </c>
      <c r="R1696">
        <f>SUMPRODUCT(B$6:B$2053,Q$6:Q$2053,EXP(constants!B$7+constants!A$7*ABS(A$6:A$2053-A1696)))</f>
        <v>1213.6118083582808</v>
      </c>
      <c r="S1696">
        <f t="shared" si="317"/>
        <v>123648.68592862271</v>
      </c>
      <c r="T1696">
        <f t="shared" si="316"/>
        <v>123641.04581735264</v>
      </c>
      <c r="AT1696">
        <f t="shared" si="318"/>
        <v>0.84986249974563832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8638.83</v>
      </c>
      <c r="D1697" s="2">
        <f>front!E1710-front!C1710</f>
        <v>60274.8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8623.9873940013276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64264.261099265284</v>
      </c>
      <c r="H1697" s="4"/>
      <c r="I1697">
        <f t="shared" si="320"/>
        <v>130666.47566668678</v>
      </c>
      <c r="J1697">
        <f t="shared" si="321"/>
        <v>107107.1018321088</v>
      </c>
      <c r="M1697">
        <f>IF(front!E1710&gt;$M$2,I1697,J1697)</f>
        <v>130666.47566668678</v>
      </c>
      <c r="O1697">
        <f t="shared" si="322"/>
        <v>129595.88651069916</v>
      </c>
      <c r="Q1697">
        <f>'slit correction'!O1699</f>
        <v>129595.88651069916</v>
      </c>
      <c r="R1697">
        <f>SUMPRODUCT(B$6:B$2053,Q$6:Q$2053,EXP(constants!B$7+constants!A$7*ABS(A$6:A$2053-A1697)))</f>
        <v>1212.5168455708699</v>
      </c>
      <c r="S1697">
        <f t="shared" si="317"/>
        <v>128383.3696651283</v>
      </c>
      <c r="T1697">
        <f t="shared" si="316"/>
        <v>128375.72955385823</v>
      </c>
      <c r="AT1697">
        <f t="shared" si="318"/>
        <v>0.81969840608026445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9280.23</v>
      </c>
      <c r="D1698" s="2">
        <f>front!E1711-front!C1711</f>
        <v>60276.3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9264.8267304989204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64265.994813762489</v>
      </c>
      <c r="H1698" s="4"/>
      <c r="I1698">
        <f t="shared" si="320"/>
        <v>140376.162583317</v>
      </c>
      <c r="J1698">
        <f t="shared" si="321"/>
        <v>107109.99135627081</v>
      </c>
      <c r="M1698">
        <f>IF(front!E1711&gt;$M$2,I1698,J1698)</f>
        <v>140376.162583317</v>
      </c>
      <c r="O1698">
        <f t="shared" si="322"/>
        <v>139305.57342732939</v>
      </c>
      <c r="Q1698">
        <f>'slit correction'!O1700</f>
        <v>139305.57342732939</v>
      </c>
      <c r="R1698">
        <f>SUMPRODUCT(B$6:B$2053,Q$6:Q$2053,EXP(constants!B$7+constants!A$7*ABS(A$6:A$2053-A1698)))</f>
        <v>1211.4792368669341</v>
      </c>
      <c r="S1698">
        <f t="shared" si="317"/>
        <v>138094.09419046246</v>
      </c>
      <c r="T1698">
        <f t="shared" si="316"/>
        <v>138086.45407919239</v>
      </c>
      <c r="AT1698">
        <f t="shared" si="318"/>
        <v>0.76302122372591696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9278.3499999999985</v>
      </c>
      <c r="D1699" s="2">
        <f>front!E1712-front!C1712</f>
        <v>60279.9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9262.9472295749856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64270.155852904827</v>
      </c>
      <c r="H1699" s="4"/>
      <c r="I1699">
        <f t="shared" si="320"/>
        <v>140347.6852965907</v>
      </c>
      <c r="J1699">
        <f t="shared" si="321"/>
        <v>107116.92642150805</v>
      </c>
      <c r="M1699">
        <f>IF(front!E1712&gt;$M$2,I1699,J1699)</f>
        <v>140347.6852965907</v>
      </c>
      <c r="O1699">
        <f t="shared" si="322"/>
        <v>139277.0961406031</v>
      </c>
      <c r="Q1699">
        <f>'slit correction'!O1701</f>
        <v>139277.0961406031</v>
      </c>
      <c r="R1699">
        <f>SUMPRODUCT(B$6:B$2053,Q$6:Q$2053,EXP(constants!B$7+constants!A$7*ABS(A$6:A$2053-A1699)))</f>
        <v>1210.5084185599142</v>
      </c>
      <c r="S1699">
        <f t="shared" si="317"/>
        <v>138066.58772204319</v>
      </c>
      <c r="T1699">
        <f t="shared" si="316"/>
        <v>138058.94761077312</v>
      </c>
      <c r="AT1699">
        <f t="shared" si="318"/>
        <v>0.76322545822642152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9053.7199999999993</v>
      </c>
      <c r="D1700" s="2">
        <f>front!E1713-front!C1713</f>
        <v>60335.4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9038.4270834746894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64334.327571298345</v>
      </c>
      <c r="H1700" s="4"/>
      <c r="I1700">
        <f t="shared" si="320"/>
        <v>136945.86490113166</v>
      </c>
      <c r="J1700">
        <f t="shared" si="321"/>
        <v>107223.87928549724</v>
      </c>
      <c r="M1700">
        <f>IF(front!E1713&gt;$M$2,I1700,J1700)</f>
        <v>136945.86490113166</v>
      </c>
      <c r="O1700">
        <f t="shared" si="322"/>
        <v>135875.27574514406</v>
      </c>
      <c r="Q1700">
        <f>'slit correction'!O1702</f>
        <v>135875.27574514406</v>
      </c>
      <c r="R1700">
        <f>SUMPRODUCT(B$6:B$2053,Q$6:Q$2053,EXP(constants!B$7+constants!A$7*ABS(A$6:A$2053-A1700)))</f>
        <v>1209.5617359037674</v>
      </c>
      <c r="S1700">
        <f t="shared" si="317"/>
        <v>134665.7140092403</v>
      </c>
      <c r="T1700">
        <f t="shared" si="316"/>
        <v>134658.07389797023</v>
      </c>
      <c r="AT1700">
        <f t="shared" si="318"/>
        <v>0.7829654393939367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9474.92</v>
      </c>
      <c r="D1701" s="2">
        <f>front!E1714-front!C1714</f>
        <v>60270.3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9459.5041625776921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64259.06013844566</v>
      </c>
      <c r="H1701" s="4"/>
      <c r="I1701">
        <f t="shared" si="320"/>
        <v>143325.82064511656</v>
      </c>
      <c r="J1701">
        <f t="shared" si="321"/>
        <v>107098.4335640761</v>
      </c>
      <c r="M1701">
        <f>IF(front!E1714&gt;$M$2,I1701,J1701)</f>
        <v>143325.82064511656</v>
      </c>
      <c r="O1701">
        <f t="shared" si="322"/>
        <v>142255.23148912896</v>
      </c>
      <c r="Q1701">
        <f>'slit correction'!O1703</f>
        <v>142255.23148912896</v>
      </c>
      <c r="R1701">
        <f>SUMPRODUCT(B$6:B$2053,Q$6:Q$2053,EXP(constants!B$7+constants!A$7*ABS(A$6:A$2053-A1701)))</f>
        <v>1208.6832500478995</v>
      </c>
      <c r="S1701">
        <f t="shared" si="317"/>
        <v>141046.54823908105</v>
      </c>
      <c r="T1701">
        <f t="shared" si="316"/>
        <v>141038.90812781098</v>
      </c>
      <c r="AT1701">
        <f t="shared" si="318"/>
        <v>0.74723753948884286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10581.93</v>
      </c>
      <c r="D1702" s="2">
        <f>front!E1715-front!C1715</f>
        <v>60199.4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10568.064730745067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64177.151972624575</v>
      </c>
      <c r="H1702" s="4"/>
      <c r="I1702">
        <f t="shared" si="320"/>
        <v>160122.19289007678</v>
      </c>
      <c r="J1702">
        <f t="shared" si="321"/>
        <v>106961.9199543743</v>
      </c>
      <c r="M1702">
        <f>IF(front!E1715&gt;$M$2,I1702,J1702)</f>
        <v>160122.19289007678</v>
      </c>
      <c r="O1702">
        <f t="shared" si="322"/>
        <v>159051.60373408918</v>
      </c>
      <c r="Q1702">
        <f>'slit correction'!O1704</f>
        <v>159051.60373408918</v>
      </c>
      <c r="R1702">
        <f>SUMPRODUCT(B$6:B$2053,Q$6:Q$2053,EXP(constants!B$7+constants!A$7*ABS(A$6:A$2053-A1702)))</f>
        <v>1207.8274627437654</v>
      </c>
      <c r="S1702">
        <f t="shared" si="317"/>
        <v>157843.77627134541</v>
      </c>
      <c r="T1702">
        <f t="shared" si="316"/>
        <v>157836.13616007534</v>
      </c>
      <c r="AT1702">
        <f t="shared" si="318"/>
        <v>0.66800184299126619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11035.369999999999</v>
      </c>
      <c r="D1703" s="2">
        <f>front!E1716-front!C1716</f>
        <v>60210.400000000001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11023.029320500809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64189.855480069476</v>
      </c>
      <c r="H1703" s="4"/>
      <c r="I1703">
        <f t="shared" si="320"/>
        <v>167015.59576516377</v>
      </c>
      <c r="J1703">
        <f t="shared" si="321"/>
        <v>106983.09246678246</v>
      </c>
      <c r="M1703">
        <f>IF(front!E1716&gt;$M$2,I1703,J1703)</f>
        <v>167015.59576516377</v>
      </c>
      <c r="O1703">
        <f t="shared" si="322"/>
        <v>165945.00660917617</v>
      </c>
      <c r="Q1703">
        <f>'slit correction'!O1705</f>
        <v>165945.00660917617</v>
      </c>
      <c r="R1703">
        <f>SUMPRODUCT(B$6:B$2053,Q$6:Q$2053,EXP(constants!B$7+constants!A$7*ABS(A$6:A$2053-A1703)))</f>
        <v>1206.9945180911745</v>
      </c>
      <c r="S1703">
        <f t="shared" si="317"/>
        <v>164738.01209108499</v>
      </c>
      <c r="T1703">
        <f t="shared" si="316"/>
        <v>164730.37197981492</v>
      </c>
      <c r="AT1703">
        <f t="shared" si="318"/>
        <v>0.64055749989485156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10687.6</v>
      </c>
      <c r="D1704" s="2">
        <f>front!E1717-front!C1717</f>
        <v>60201.599999999999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10674.04065612367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64179.692546152692</v>
      </c>
      <c r="H1704" s="4"/>
      <c r="I1704">
        <f t="shared" si="320"/>
        <v>161727.88872914651</v>
      </c>
      <c r="J1704">
        <f t="shared" si="321"/>
        <v>106966.15424358781</v>
      </c>
      <c r="M1704">
        <f>IF(front!E1717&gt;$M$2,I1704,J1704)</f>
        <v>161727.88872914651</v>
      </c>
      <c r="O1704">
        <f t="shared" si="322"/>
        <v>160657.2995731589</v>
      </c>
      <c r="Q1704">
        <f>'slit correction'!O1706</f>
        <v>160657.2995731589</v>
      </c>
      <c r="R1704">
        <f>SUMPRODUCT(B$6:B$2053,Q$6:Q$2053,EXP(constants!B$7+constants!A$7*ABS(A$6:A$2053-A1704)))</f>
        <v>1206.1930863358671</v>
      </c>
      <c r="S1704">
        <f t="shared" si="317"/>
        <v>159451.10648682303</v>
      </c>
      <c r="T1704">
        <f t="shared" si="316"/>
        <v>159443.46637555296</v>
      </c>
      <c r="AT1704">
        <f t="shared" si="318"/>
        <v>0.66139584881819102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10979.9</v>
      </c>
      <c r="D1705" s="2">
        <f>front!E1718-front!C1718</f>
        <v>60203.4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10967.342727983843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64181.771244772717</v>
      </c>
      <c r="H1705" s="4"/>
      <c r="I1705">
        <f t="shared" si="320"/>
        <v>166171.85951490671</v>
      </c>
      <c r="J1705">
        <f t="shared" si="321"/>
        <v>106969.61874128786</v>
      </c>
      <c r="M1705">
        <f>IF(front!E1718&gt;$M$2,I1705,J1705)</f>
        <v>166171.85951490671</v>
      </c>
      <c r="O1705">
        <f t="shared" si="322"/>
        <v>165101.27035891911</v>
      </c>
      <c r="Q1705">
        <f>'slit correction'!O1707</f>
        <v>165101.27035891911</v>
      </c>
      <c r="R1705">
        <f>SUMPRODUCT(B$6:B$2053,Q$6:Q$2053,EXP(constants!B$7+constants!A$7*ABS(A$6:A$2053-A1705)))</f>
        <v>1205.3951966117552</v>
      </c>
      <c r="S1705">
        <f t="shared" si="317"/>
        <v>163895.87516230735</v>
      </c>
      <c r="T1705">
        <f t="shared" si="316"/>
        <v>163888.23505103728</v>
      </c>
      <c r="AT1705">
        <f t="shared" si="318"/>
        <v>0.6437288422573858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11105.07</v>
      </c>
      <c r="D1706" s="2">
        <f>front!E1719-front!C1719</f>
        <v>60276.800000000003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11093.01366775038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64266.572725365302</v>
      </c>
      <c r="H1706" s="4"/>
      <c r="I1706">
        <f t="shared" si="320"/>
        <v>168075.96466288454</v>
      </c>
      <c r="J1706">
        <f t="shared" si="321"/>
        <v>107110.9545422755</v>
      </c>
      <c r="M1706">
        <f>IF(front!E1719&gt;$M$2,I1706,J1706)</f>
        <v>168075.96466288454</v>
      </c>
      <c r="O1706">
        <f t="shared" si="322"/>
        <v>167005.37550689693</v>
      </c>
      <c r="Q1706">
        <f>'slit correction'!O1708</f>
        <v>167005.37550689693</v>
      </c>
      <c r="R1706">
        <f>SUMPRODUCT(B$6:B$2053,Q$6:Q$2053,EXP(constants!B$7+constants!A$7*ABS(A$6:A$2053-A1706)))</f>
        <v>1204.62868589451</v>
      </c>
      <c r="S1706">
        <f t="shared" si="317"/>
        <v>165800.74682100242</v>
      </c>
      <c r="T1706">
        <f t="shared" si="316"/>
        <v>165793.10670973235</v>
      </c>
      <c r="AT1706">
        <f t="shared" si="318"/>
        <v>0.63727704765587068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11515.18</v>
      </c>
      <c r="D1707" s="2">
        <f>front!E1720-front!C1720</f>
        <v>60239.1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11505.078372164249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64223.00764826149</v>
      </c>
      <c r="H1707" s="4"/>
      <c r="I1707">
        <f t="shared" si="320"/>
        <v>174319.3692752159</v>
      </c>
      <c r="J1707">
        <f t="shared" si="321"/>
        <v>107038.34608043582</v>
      </c>
      <c r="M1707">
        <f>IF(front!E1720&gt;$M$2,I1707,J1707)</f>
        <v>174319.3692752159</v>
      </c>
      <c r="O1707">
        <f t="shared" si="322"/>
        <v>173248.78011922829</v>
      </c>
      <c r="Q1707">
        <f>'slit correction'!O1709</f>
        <v>173248.78011922829</v>
      </c>
      <c r="R1707">
        <f>SUMPRODUCT(B$6:B$2053,Q$6:Q$2053,EXP(constants!B$7+constants!A$7*ABS(A$6:A$2053-A1707)))</f>
        <v>1203.859189185551</v>
      </c>
      <c r="S1707">
        <f t="shared" si="317"/>
        <v>172044.92093004275</v>
      </c>
      <c r="T1707">
        <f t="shared" si="316"/>
        <v>172037.28081877268</v>
      </c>
      <c r="AT1707">
        <f t="shared" si="318"/>
        <v>0.61403587292381367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11376.02</v>
      </c>
      <c r="D1708" s="2">
        <f>front!E1721-front!C1721</f>
        <v>60260.3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11365.200333443176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64247.50342701409</v>
      </c>
      <c r="H1708" s="4"/>
      <c r="I1708">
        <f t="shared" si="320"/>
        <v>172200.00505216932</v>
      </c>
      <c r="J1708">
        <f t="shared" si="321"/>
        <v>107079.17237835682</v>
      </c>
      <c r="M1708">
        <f>IF(front!E1721&gt;$M$2,I1708,J1708)</f>
        <v>172200.00505216932</v>
      </c>
      <c r="O1708">
        <f t="shared" si="322"/>
        <v>171129.41589618172</v>
      </c>
      <c r="Q1708">
        <f>'slit correction'!O1710</f>
        <v>171129.41589618172</v>
      </c>
      <c r="R1708">
        <f>SUMPRODUCT(B$6:B$2053,Q$6:Q$2053,EXP(constants!B$7+constants!A$7*ABS(A$6:A$2053-A1708)))</f>
        <v>1203.1110505967908</v>
      </c>
      <c r="S1708">
        <f t="shared" si="317"/>
        <v>169926.30484558493</v>
      </c>
      <c r="T1708">
        <f t="shared" si="316"/>
        <v>169918.66473431487</v>
      </c>
      <c r="AT1708">
        <f t="shared" si="318"/>
        <v>0.62183025108458245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10773.92</v>
      </c>
      <c r="D1709" s="2">
        <f>front!E1722-front!C1722</f>
        <v>60235.9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10760.632531021576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64219.3106954619</v>
      </c>
      <c r="H1709" s="4"/>
      <c r="I1709">
        <f t="shared" si="320"/>
        <v>163039.88683366025</v>
      </c>
      <c r="J1709">
        <f t="shared" si="321"/>
        <v>107032.1844924365</v>
      </c>
      <c r="M1709">
        <f>IF(front!E1722&gt;$M$2,I1709,J1709)</f>
        <v>163039.88683366025</v>
      </c>
      <c r="O1709">
        <f t="shared" si="322"/>
        <v>161969.29767767264</v>
      </c>
      <c r="Q1709">
        <f>'slit correction'!O1711</f>
        <v>161969.29767767264</v>
      </c>
      <c r="R1709">
        <f>SUMPRODUCT(B$6:B$2053,Q$6:Q$2053,EXP(constants!B$7+constants!A$7*ABS(A$6:A$2053-A1709)))</f>
        <v>1202.3554982877347</v>
      </c>
      <c r="S1709">
        <f t="shared" si="317"/>
        <v>160766.9421793849</v>
      </c>
      <c r="T1709">
        <f t="shared" si="316"/>
        <v>160759.30206811483</v>
      </c>
      <c r="AT1709">
        <f t="shared" si="318"/>
        <v>0.65647852541528673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10260.199999999999</v>
      </c>
      <c r="D1710" s="2">
        <f>front!E1723-front!C1723</f>
        <v>60268.800000000003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10245.580652856455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64257.3265456792</v>
      </c>
      <c r="H1710" s="4"/>
      <c r="I1710">
        <f t="shared" si="320"/>
        <v>155236.0704978251</v>
      </c>
      <c r="J1710">
        <f t="shared" si="321"/>
        <v>107095.54424279866</v>
      </c>
      <c r="M1710">
        <f>IF(front!E1723&gt;$M$2,I1710,J1710)</f>
        <v>155236.0704978251</v>
      </c>
      <c r="O1710">
        <f t="shared" si="322"/>
        <v>154165.4813418375</v>
      </c>
      <c r="Q1710">
        <f>'slit correction'!O1712</f>
        <v>154165.4813418375</v>
      </c>
      <c r="R1710">
        <f>SUMPRODUCT(B$6:B$2053,Q$6:Q$2053,EXP(constants!B$7+constants!A$7*ABS(A$6:A$2053-A1710)))</f>
        <v>1201.618520674562</v>
      </c>
      <c r="S1710">
        <f t="shared" si="317"/>
        <v>152963.86282116294</v>
      </c>
      <c r="T1710">
        <f t="shared" si="316"/>
        <v>152956.22270989287</v>
      </c>
      <c r="AT1710">
        <f t="shared" si="318"/>
        <v>0.68988827080816306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10572.269999999999</v>
      </c>
      <c r="D1711" s="2">
        <f>front!E1724-front!C1724</f>
        <v>60280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10558.378225501465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64270.271439833072</v>
      </c>
      <c r="H1711" s="4"/>
      <c r="I1711">
        <f t="shared" si="320"/>
        <v>159975.42765911311</v>
      </c>
      <c r="J1711">
        <f t="shared" si="321"/>
        <v>107117.11906638846</v>
      </c>
      <c r="M1711">
        <f>IF(front!E1724&gt;$M$2,I1711,J1711)</f>
        <v>159975.42765911311</v>
      </c>
      <c r="O1711">
        <f t="shared" si="322"/>
        <v>158904.8385031255</v>
      </c>
      <c r="Q1711">
        <f>'slit correction'!O1713</f>
        <v>158904.8385031255</v>
      </c>
      <c r="R1711">
        <f>SUMPRODUCT(B$6:B$2053,Q$6:Q$2053,EXP(constants!B$7+constants!A$7*ABS(A$6:A$2053-A1711)))</f>
        <v>1200.9231132450777</v>
      </c>
      <c r="S1711">
        <f t="shared" si="317"/>
        <v>157703.91538988042</v>
      </c>
      <c r="T1711">
        <f t="shared" si="316"/>
        <v>157696.27527861035</v>
      </c>
      <c r="AT1711">
        <f t="shared" si="318"/>
        <v>0.66958482708132627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11219.550000000001</v>
      </c>
      <c r="D1712" s="2">
        <f>front!E1725-front!C1725</f>
        <v>60182.6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11207.990486020606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64157.753332559369</v>
      </c>
      <c r="H1712" s="4"/>
      <c r="I1712">
        <f t="shared" si="320"/>
        <v>169818.03766697887</v>
      </c>
      <c r="J1712">
        <f t="shared" si="321"/>
        <v>106929.58888759895</v>
      </c>
      <c r="M1712">
        <f>IF(front!E1725&gt;$M$2,I1712,J1712)</f>
        <v>169818.03766697887</v>
      </c>
      <c r="O1712">
        <f t="shared" si="322"/>
        <v>168747.44851099126</v>
      </c>
      <c r="Q1712">
        <f>'slit correction'!O1714</f>
        <v>168747.44851099126</v>
      </c>
      <c r="R1712">
        <f>SUMPRODUCT(B$6:B$2053,Q$6:Q$2053,EXP(constants!B$7+constants!A$7*ABS(A$6:A$2053-A1712)))</f>
        <v>1200.2348480354995</v>
      </c>
      <c r="S1712">
        <f t="shared" si="317"/>
        <v>167547.21366295576</v>
      </c>
      <c r="T1712">
        <f t="shared" si="316"/>
        <v>167539.57355168569</v>
      </c>
      <c r="AT1712">
        <f t="shared" si="318"/>
        <v>0.62967156114059497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11680.859999999999</v>
      </c>
      <c r="D1713" s="2">
        <f>front!E1726-front!C1726</f>
        <v>60265.9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11671.688352561572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64253.975019170182</v>
      </c>
      <c r="H1713" s="4"/>
      <c r="I1713">
        <f t="shared" si="320"/>
        <v>176843.76291759958</v>
      </c>
      <c r="J1713">
        <f t="shared" si="321"/>
        <v>107089.95836528363</v>
      </c>
      <c r="M1713">
        <f>IF(front!E1726&gt;$M$2,I1713,J1713)</f>
        <v>176843.76291759958</v>
      </c>
      <c r="O1713">
        <f t="shared" si="322"/>
        <v>175773.17376161198</v>
      </c>
      <c r="Q1713">
        <f>'slit correction'!O1715</f>
        <v>175773.17376161198</v>
      </c>
      <c r="R1713">
        <f>SUMPRODUCT(B$6:B$2053,Q$6:Q$2053,EXP(constants!B$7+constants!A$7*ABS(A$6:A$2053-A1713)))</f>
        <v>1199.5704907141146</v>
      </c>
      <c r="S1713">
        <f t="shared" si="317"/>
        <v>174573.60327089787</v>
      </c>
      <c r="T1713">
        <f t="shared" si="316"/>
        <v>174565.9631596278</v>
      </c>
      <c r="AT1713">
        <f t="shared" si="318"/>
        <v>0.60556254062057158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11516.77</v>
      </c>
      <c r="D1714" s="2">
        <f>front!E1727-front!C1727</f>
        <v>60268.6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11506.676906874298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64257.095402273808</v>
      </c>
      <c r="H1714" s="4"/>
      <c r="I1714">
        <f t="shared" si="320"/>
        <v>174343.58949809542</v>
      </c>
      <c r="J1714">
        <f t="shared" si="321"/>
        <v>107095.15900378968</v>
      </c>
      <c r="M1714">
        <f>IF(front!E1727&gt;$M$2,I1714,J1714)</f>
        <v>174343.58949809542</v>
      </c>
      <c r="O1714">
        <f t="shared" si="322"/>
        <v>173273.00034210781</v>
      </c>
      <c r="Q1714">
        <f>'slit correction'!O1716</f>
        <v>173273.00034210781</v>
      </c>
      <c r="R1714">
        <f>SUMPRODUCT(B$6:B$2053,Q$6:Q$2053,EXP(constants!B$7+constants!A$7*ABS(A$6:A$2053-A1714)))</f>
        <v>1198.8949291590777</v>
      </c>
      <c r="S1714">
        <f t="shared" si="317"/>
        <v>172074.10541294873</v>
      </c>
      <c r="T1714">
        <f t="shared" si="316"/>
        <v>172066.46530167866</v>
      </c>
      <c r="AT1714">
        <f t="shared" si="318"/>
        <v>0.61427643718990665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11677.650000000001</v>
      </c>
      <c r="D1715" s="2">
        <f>front!E1728-front!C1728</f>
        <v>60209.4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11668.459549729818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64188.700549603207</v>
      </c>
      <c r="H1715" s="4"/>
      <c r="I1715">
        <f t="shared" si="320"/>
        <v>176794.84166257302</v>
      </c>
      <c r="J1715">
        <f t="shared" si="321"/>
        <v>106981.16758267202</v>
      </c>
      <c r="M1715">
        <f>IF(front!E1728&gt;$M$2,I1715,J1715)</f>
        <v>176794.84166257302</v>
      </c>
      <c r="O1715">
        <f t="shared" si="322"/>
        <v>175724.25250658541</v>
      </c>
      <c r="Q1715">
        <f>'slit correction'!O1717</f>
        <v>175724.25250658541</v>
      </c>
      <c r="R1715">
        <f>SUMPRODUCT(B$6:B$2053,Q$6:Q$2053,EXP(constants!B$7+constants!A$7*ABS(A$6:A$2053-A1715)))</f>
        <v>1198.2377009924571</v>
      </c>
      <c r="S1715">
        <f t="shared" si="317"/>
        <v>174526.01480559295</v>
      </c>
      <c r="T1715">
        <f t="shared" si="316"/>
        <v>174518.37469432288</v>
      </c>
      <c r="AT1715">
        <f t="shared" si="318"/>
        <v>0.60511475661068248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11925.060000000001</v>
      </c>
      <c r="D1716" s="2">
        <f>front!E1729-front!C1729</f>
        <v>60291.8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11917.411095038467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64283.911650563983</v>
      </c>
      <c r="H1716" s="4"/>
      <c r="I1716">
        <f t="shared" si="320"/>
        <v>180566.83477331011</v>
      </c>
      <c r="J1716">
        <f t="shared" si="321"/>
        <v>107139.85275093997</v>
      </c>
      <c r="M1716">
        <f>IF(front!E1729&gt;$M$2,I1716,J1716)</f>
        <v>180566.83477331011</v>
      </c>
      <c r="O1716">
        <f t="shared" si="322"/>
        <v>179496.24561732251</v>
      </c>
      <c r="Q1716">
        <f>'slit correction'!O1718</f>
        <v>179496.24561732251</v>
      </c>
      <c r="R1716">
        <f>SUMPRODUCT(B$6:B$2053,Q$6:Q$2053,EXP(constants!B$7+constants!A$7*ABS(A$6:A$2053-A1716)))</f>
        <v>1197.5692695701123</v>
      </c>
      <c r="S1716">
        <f t="shared" si="317"/>
        <v>178298.67634775239</v>
      </c>
      <c r="T1716">
        <f t="shared" si="316"/>
        <v>178291.03623648232</v>
      </c>
      <c r="AT1716">
        <f t="shared" si="318"/>
        <v>0.59335288723118551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12105.16</v>
      </c>
      <c r="D1717" s="2">
        <f>front!E1730-front!C1730</f>
        <v>60274.6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12098.752708084998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64264.029939633634</v>
      </c>
      <c r="H1717" s="4"/>
      <c r="I1717">
        <f t="shared" si="320"/>
        <v>183314.43497098479</v>
      </c>
      <c r="J1717">
        <f t="shared" si="321"/>
        <v>107106.71656605606</v>
      </c>
      <c r="M1717">
        <f>IF(front!E1730&gt;$M$2,I1717,J1717)</f>
        <v>183314.43497098479</v>
      </c>
      <c r="O1717">
        <f t="shared" si="322"/>
        <v>182243.84581499718</v>
      </c>
      <c r="Q1717">
        <f>'slit correction'!O1719</f>
        <v>182243.84581499718</v>
      </c>
      <c r="R1717">
        <f>SUMPRODUCT(B$6:B$2053,Q$6:Q$2053,EXP(constants!B$7+constants!A$7*ABS(A$6:A$2053-A1717)))</f>
        <v>1196.9118309574619</v>
      </c>
      <c r="S1717">
        <f t="shared" si="317"/>
        <v>181046.93398403973</v>
      </c>
      <c r="T1717">
        <f t="shared" si="316"/>
        <v>181039.29387276966</v>
      </c>
      <c r="AT1717">
        <f t="shared" si="318"/>
        <v>0.58427868259806726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12176.02</v>
      </c>
      <c r="D1718" s="2">
        <f>front!E1731-front!C1731</f>
        <v>60183.1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12170.129286275491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64158.330619446977</v>
      </c>
      <c r="H1718" s="4"/>
      <c r="I1718">
        <f t="shared" si="320"/>
        <v>184395.89827690137</v>
      </c>
      <c r="J1718">
        <f t="shared" si="321"/>
        <v>106930.55103241163</v>
      </c>
      <c r="M1718">
        <f>IF(front!E1731&gt;$M$2,I1718,J1718)</f>
        <v>184395.89827690137</v>
      </c>
      <c r="O1718">
        <f t="shared" si="322"/>
        <v>183325.30912091376</v>
      </c>
      <c r="Q1718">
        <f>'slit correction'!O1720</f>
        <v>183325.30912091376</v>
      </c>
      <c r="R1718">
        <f>SUMPRODUCT(B$6:B$2053,Q$6:Q$2053,EXP(constants!B$7+constants!A$7*ABS(A$6:A$2053-A1718)))</f>
        <v>1196.235672791365</v>
      </c>
      <c r="S1718">
        <f t="shared" si="317"/>
        <v>182129.07344812239</v>
      </c>
      <c r="T1718">
        <f t="shared" si="316"/>
        <v>182121.43333685232</v>
      </c>
      <c r="AT1718">
        <f t="shared" si="318"/>
        <v>0.57989658138619482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12236.460000000001</v>
      </c>
      <c r="D1719" s="2">
        <f>front!E1732-front!C1732</f>
        <v>59987.4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12231.022555905272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63932.625852212404</v>
      </c>
      <c r="H1719" s="4"/>
      <c r="I1719">
        <f t="shared" si="320"/>
        <v>185318.52357432232</v>
      </c>
      <c r="J1719">
        <f t="shared" si="321"/>
        <v>106554.376420354</v>
      </c>
      <c r="M1719">
        <f>IF(front!E1732&gt;$M$2,I1719,J1719)</f>
        <v>185318.52357432232</v>
      </c>
      <c r="O1719">
        <f t="shared" si="322"/>
        <v>184247.93441833471</v>
      </c>
      <c r="Q1719">
        <f>'slit correction'!O1721</f>
        <v>184247.93441833471</v>
      </c>
      <c r="R1719">
        <f>SUMPRODUCT(B$6:B$2053,Q$6:Q$2053,EXP(constants!B$7+constants!A$7*ABS(A$6:A$2053-A1719)))</f>
        <v>1195.566187802852</v>
      </c>
      <c r="S1719">
        <f t="shared" si="317"/>
        <v>183052.36823053187</v>
      </c>
      <c r="T1719">
        <f t="shared" si="316"/>
        <v>183044.7281192618</v>
      </c>
      <c r="AT1719">
        <f t="shared" si="318"/>
        <v>0.57497963163741794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12695.02</v>
      </c>
      <c r="D1720" s="2">
        <f>front!E1733-front!C1733</f>
        <v>60208.800000000003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12693.408051456896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64188.007597680778</v>
      </c>
      <c r="H1720" s="4"/>
      <c r="I1720">
        <f t="shared" si="320"/>
        <v>192324.36441601359</v>
      </c>
      <c r="J1720">
        <f t="shared" si="321"/>
        <v>106980.01266280129</v>
      </c>
      <c r="M1720">
        <f>IF(front!E1733&gt;$M$2,I1720,J1720)</f>
        <v>192324.36441601359</v>
      </c>
      <c r="O1720">
        <f t="shared" si="322"/>
        <v>191253.77526002598</v>
      </c>
      <c r="Q1720">
        <f>'slit correction'!O1722</f>
        <v>191253.77526002598</v>
      </c>
      <c r="R1720">
        <f>SUMPRODUCT(B$6:B$2053,Q$6:Q$2053,EXP(constants!B$7+constants!A$7*ABS(A$6:A$2053-A1720)))</f>
        <v>1194.8752302096511</v>
      </c>
      <c r="S1720">
        <f t="shared" si="317"/>
        <v>190058.90002981634</v>
      </c>
      <c r="T1720">
        <f t="shared" si="316"/>
        <v>190051.25991854628</v>
      </c>
      <c r="AT1720">
        <f t="shared" si="318"/>
        <v>0.55624784196033861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12905.369999999999</v>
      </c>
      <c r="D1721" s="2">
        <f>front!E1734-front!C1734</f>
        <v>60249.1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12905.746290505333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64234.561509232663</v>
      </c>
      <c r="H1721" s="4"/>
      <c r="I1721">
        <f t="shared" si="320"/>
        <v>195541.61046220202</v>
      </c>
      <c r="J1721">
        <f t="shared" si="321"/>
        <v>107057.60251538777</v>
      </c>
      <c r="M1721">
        <f>IF(front!E1734&gt;$M$2,I1721,J1721)</f>
        <v>195541.61046220202</v>
      </c>
      <c r="O1721">
        <f t="shared" si="322"/>
        <v>194471.02130621442</v>
      </c>
      <c r="Q1721">
        <f>'slit correction'!O1723</f>
        <v>194471.02130621442</v>
      </c>
      <c r="R1721">
        <f>SUMPRODUCT(B$6:B$2053,Q$6:Q$2053,EXP(constants!B$7+constants!A$7*ABS(A$6:A$2053-A1721)))</f>
        <v>1194.1680584358239</v>
      </c>
      <c r="S1721">
        <f t="shared" si="317"/>
        <v>193276.85324777861</v>
      </c>
      <c r="T1721">
        <f t="shared" ref="T1721:T1784" si="323">IF((S1721-$S$2)&gt;0,S1721-$S$2,0)</f>
        <v>193269.21313650854</v>
      </c>
      <c r="AT1721">
        <f t="shared" si="318"/>
        <v>0.54749269100492493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12895.720000000001</v>
      </c>
      <c r="D1722" s="2">
        <f>front!E1735-front!C1735</f>
        <v>60226.6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12896.00180715179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64208.567202502483</v>
      </c>
      <c r="H1722" s="4"/>
      <c r="I1722">
        <f t="shared" si="320"/>
        <v>195393.9667750271</v>
      </c>
      <c r="J1722">
        <f t="shared" si="321"/>
        <v>107014.27867083746</v>
      </c>
      <c r="M1722">
        <f>IF(front!E1735&gt;$M$2,I1722,J1722)</f>
        <v>195393.9667750271</v>
      </c>
      <c r="O1722">
        <f t="shared" si="322"/>
        <v>194323.3776190395</v>
      </c>
      <c r="Q1722">
        <f>'slit correction'!O1724</f>
        <v>194323.3776190395</v>
      </c>
      <c r="R1722">
        <f>SUMPRODUCT(B$6:B$2053,Q$6:Q$2053,EXP(constants!B$7+constants!A$7*ABS(A$6:A$2053-A1722)))</f>
        <v>1193.4554814966373</v>
      </c>
      <c r="S1722">
        <f t="shared" si="317"/>
        <v>193129.92213754286</v>
      </c>
      <c r="T1722">
        <f t="shared" si="323"/>
        <v>193122.28202627279</v>
      </c>
      <c r="AT1722">
        <f t="shared" si="318"/>
        <v>0.54768466210654121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13083.43</v>
      </c>
      <c r="D1723" s="2">
        <f>front!E1736-front!C1736</f>
        <v>60290.7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13085.60669025377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64282.640025500892</v>
      </c>
      <c r="H1723" s="4"/>
      <c r="I1723">
        <f t="shared" si="320"/>
        <v>198266.76803414803</v>
      </c>
      <c r="J1723">
        <f t="shared" si="321"/>
        <v>107137.73337583482</v>
      </c>
      <c r="M1723">
        <f>IF(front!E1736&gt;$M$2,I1723,J1723)</f>
        <v>198266.76803414803</v>
      </c>
      <c r="O1723">
        <f t="shared" si="322"/>
        <v>197196.17887816043</v>
      </c>
      <c r="Q1723">
        <f>'slit correction'!O1725</f>
        <v>197196.17887816043</v>
      </c>
      <c r="R1723">
        <f>SUMPRODUCT(B$6:B$2053,Q$6:Q$2053,EXP(constants!B$7+constants!A$7*ABS(A$6:A$2053-A1723)))</f>
        <v>1192.7087875363893</v>
      </c>
      <c r="S1723">
        <f t="shared" si="317"/>
        <v>196003.47009062403</v>
      </c>
      <c r="T1723">
        <f t="shared" si="323"/>
        <v>195995.82997935396</v>
      </c>
      <c r="AT1723">
        <f t="shared" si="318"/>
        <v>0.54037161365026232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13067.77</v>
      </c>
      <c r="D1724" s="2">
        <f>front!E1737-front!C1737</f>
        <v>60270.5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13069.783992602279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64259.291286445019</v>
      </c>
      <c r="H1724" s="4"/>
      <c r="I1724">
        <f t="shared" si="320"/>
        <v>198027.03019094362</v>
      </c>
      <c r="J1724">
        <f t="shared" si="321"/>
        <v>107098.81881074171</v>
      </c>
      <c r="M1724">
        <f>IF(front!E1737&gt;$M$2,I1724,J1724)</f>
        <v>198027.03019094362</v>
      </c>
      <c r="O1724">
        <f t="shared" si="322"/>
        <v>196956.44103495602</v>
      </c>
      <c r="Q1724">
        <f>'slit correction'!O1726</f>
        <v>196956.44103495602</v>
      </c>
      <c r="R1724">
        <f>SUMPRODUCT(B$6:B$2053,Q$6:Q$2053,EXP(constants!B$7+constants!A$7*ABS(A$6:A$2053-A1724)))</f>
        <v>1191.9543218440522</v>
      </c>
      <c r="S1724">
        <f t="shared" si="317"/>
        <v>195764.48671311198</v>
      </c>
      <c r="T1724">
        <f t="shared" si="323"/>
        <v>195756.84660184191</v>
      </c>
      <c r="AT1724">
        <f t="shared" si="318"/>
        <v>0.54082929339228991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13050.82</v>
      </c>
      <c r="D1725" s="2">
        <f>front!E1738-front!C1738</f>
        <v>60216.5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13052.658842806763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64196.90084296812</v>
      </c>
      <c r="H1725" s="4"/>
      <c r="I1725">
        <f t="shared" si="320"/>
        <v>197767.55822434489</v>
      </c>
      <c r="J1725">
        <f t="shared" si="321"/>
        <v>106994.8347382802</v>
      </c>
      <c r="M1725">
        <f>IF(front!E1738&gt;$M$2,I1725,J1725)</f>
        <v>197767.55822434489</v>
      </c>
      <c r="O1725">
        <f t="shared" si="322"/>
        <v>196696.96906835728</v>
      </c>
      <c r="Q1725">
        <f>'slit correction'!O1727</f>
        <v>196696.96906835728</v>
      </c>
      <c r="R1725">
        <f>SUMPRODUCT(B$6:B$2053,Q$6:Q$2053,EXP(constants!B$7+constants!A$7*ABS(A$6:A$2053-A1725)))</f>
        <v>1191.1615462306047</v>
      </c>
      <c r="S1725">
        <f t="shared" si="317"/>
        <v>195505.80752212668</v>
      </c>
      <c r="T1725">
        <f t="shared" si="323"/>
        <v>195498.16741085661</v>
      </c>
      <c r="AT1725">
        <f t="shared" si="318"/>
        <v>0.54101307463637027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12954.23</v>
      </c>
      <c r="D1726" s="2">
        <f>front!E1739-front!C1739</f>
        <v>60261.3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12955.089540372865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64248.659037465382</v>
      </c>
      <c r="H1726" s="4"/>
      <c r="I1726">
        <f t="shared" si="320"/>
        <v>196289.23546019493</v>
      </c>
      <c r="J1726">
        <f t="shared" si="321"/>
        <v>107081.09839577564</v>
      </c>
      <c r="M1726">
        <f>IF(front!E1739&gt;$M$2,I1726,J1726)</f>
        <v>196289.23546019493</v>
      </c>
      <c r="O1726">
        <f t="shared" si="322"/>
        <v>195218.64630420733</v>
      </c>
      <c r="Q1726">
        <f>'slit correction'!O1728</f>
        <v>195218.64630420733</v>
      </c>
      <c r="R1726">
        <f>SUMPRODUCT(B$6:B$2053,Q$6:Q$2053,EXP(constants!B$7+constants!A$7*ABS(A$6:A$2053-A1726)))</f>
        <v>1190.3623753401009</v>
      </c>
      <c r="S1726">
        <f t="shared" si="317"/>
        <v>194028.28392886723</v>
      </c>
      <c r="T1726">
        <f t="shared" si="323"/>
        <v>194020.64381759716</v>
      </c>
      <c r="AT1726">
        <f t="shared" si="318"/>
        <v>0.54552710516563396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12568.58</v>
      </c>
      <c r="D1727" s="2">
        <f>front!E1740-front!C1740</f>
        <v>60238.9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12565.844233522086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64222.776584700034</v>
      </c>
      <c r="H1727" s="4"/>
      <c r="I1727">
        <f t="shared" si="320"/>
        <v>190391.57929578918</v>
      </c>
      <c r="J1727">
        <f t="shared" si="321"/>
        <v>107037.96097450005</v>
      </c>
      <c r="M1727">
        <f>IF(front!E1740&gt;$M$2,I1727,J1727)</f>
        <v>190391.57929578918</v>
      </c>
      <c r="O1727">
        <f t="shared" si="322"/>
        <v>189320.99013980158</v>
      </c>
      <c r="Q1727">
        <f>'slit correction'!O1729</f>
        <v>189320.99013980158</v>
      </c>
      <c r="R1727">
        <f>SUMPRODUCT(B$6:B$2053,Q$6:Q$2053,EXP(constants!B$7+constants!A$7*ABS(A$6:A$2053-A1727)))</f>
        <v>1189.5255060132426</v>
      </c>
      <c r="S1727">
        <f t="shared" si="317"/>
        <v>188131.46463378833</v>
      </c>
      <c r="T1727">
        <f t="shared" si="323"/>
        <v>188123.82452251826</v>
      </c>
      <c r="AT1727">
        <f t="shared" si="318"/>
        <v>0.56219902881422956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12668.82</v>
      </c>
      <c r="D1728" s="2">
        <f>front!E1741-front!C1741</f>
        <v>60311.5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12666.970812720485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64306.688094081932</v>
      </c>
      <c r="H1728" s="4"/>
      <c r="I1728">
        <f t="shared" si="320"/>
        <v>191923.80019273463</v>
      </c>
      <c r="J1728">
        <f t="shared" si="321"/>
        <v>107177.81349013656</v>
      </c>
      <c r="M1728">
        <f>IF(front!E1741&gt;$M$2,I1728,J1728)</f>
        <v>191923.80019273463</v>
      </c>
      <c r="O1728">
        <f t="shared" si="322"/>
        <v>190853.21103674703</v>
      </c>
      <c r="Q1728">
        <f>'slit correction'!O1730</f>
        <v>190853.21103674703</v>
      </c>
      <c r="R1728">
        <f>SUMPRODUCT(B$6:B$2053,Q$6:Q$2053,EXP(constants!B$7+constants!A$7*ABS(A$6:A$2053-A1728)))</f>
        <v>1188.691245383907</v>
      </c>
      <c r="S1728">
        <f t="shared" si="317"/>
        <v>189664.51979136313</v>
      </c>
      <c r="T1728">
        <f t="shared" si="323"/>
        <v>189656.87968009306</v>
      </c>
      <c r="AT1728">
        <f t="shared" si="318"/>
        <v>0.55843940867420272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12722.42</v>
      </c>
      <c r="D1729" s="2">
        <f>front!E1742-front!C1742</f>
        <v>60281.9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12721.058609704936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64272.467617232898</v>
      </c>
      <c r="H1729" s="4"/>
      <c r="I1729">
        <f t="shared" si="320"/>
        <v>192743.31226825662</v>
      </c>
      <c r="J1729">
        <f t="shared" si="321"/>
        <v>107120.77936205483</v>
      </c>
      <c r="M1729">
        <f>IF(front!E1742&gt;$M$2,I1729,J1729)</f>
        <v>192743.31226825662</v>
      </c>
      <c r="O1729">
        <f t="shared" si="322"/>
        <v>191672.72311226901</v>
      </c>
      <c r="Q1729">
        <f>'slit correction'!O1731</f>
        <v>191672.72311226901</v>
      </c>
      <c r="R1729">
        <f>SUMPRODUCT(B$6:B$2053,Q$6:Q$2053,EXP(constants!B$7+constants!A$7*ABS(A$6:A$2053-A1729)))</f>
        <v>1187.8230512105449</v>
      </c>
      <c r="S1729">
        <f t="shared" si="317"/>
        <v>190484.90006105846</v>
      </c>
      <c r="T1729">
        <f t="shared" si="323"/>
        <v>190477.25994978839</v>
      </c>
      <c r="AT1729">
        <f t="shared" si="318"/>
        <v>0.55576911126735273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12586.5</v>
      </c>
      <c r="D1730" s="2">
        <f>front!E1743-front!C1743</f>
        <v>60258.6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12583.920281389503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64245.53892015959</v>
      </c>
      <c r="H1730" s="4"/>
      <c r="I1730">
        <f t="shared" si="320"/>
        <v>190665.45880893187</v>
      </c>
      <c r="J1730">
        <f t="shared" si="321"/>
        <v>107075.89820026599</v>
      </c>
      <c r="M1730">
        <f>IF(front!E1743&gt;$M$2,I1730,J1730)</f>
        <v>190665.45880893187</v>
      </c>
      <c r="O1730">
        <f t="shared" si="322"/>
        <v>189594.86965294427</v>
      </c>
      <c r="Q1730">
        <f>'slit correction'!O1732</f>
        <v>189594.86965294427</v>
      </c>
      <c r="R1730">
        <f>SUMPRODUCT(B$6:B$2053,Q$6:Q$2053,EXP(constants!B$7+constants!A$7*ABS(A$6:A$2053-A1730)))</f>
        <v>1186.9552861879806</v>
      </c>
      <c r="S1730">
        <f t="shared" si="317"/>
        <v>188407.91436675627</v>
      </c>
      <c r="T1730">
        <f t="shared" si="323"/>
        <v>188400.27425548621</v>
      </c>
      <c r="AT1730">
        <f t="shared" si="318"/>
        <v>0.56159043630219374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12173.5</v>
      </c>
      <c r="D1731" s="2">
        <f>front!E1744-front!C1744</f>
        <v>60221.599999999999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12167.590641101217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64202.79160744309</v>
      </c>
      <c r="H1731" s="4"/>
      <c r="I1731">
        <f t="shared" si="320"/>
        <v>184357.43395607904</v>
      </c>
      <c r="J1731">
        <f t="shared" si="321"/>
        <v>107004.65267907181</v>
      </c>
      <c r="M1731">
        <f>IF(front!E1744&gt;$M$2,I1731,J1731)</f>
        <v>184357.43395607904</v>
      </c>
      <c r="O1731">
        <f t="shared" si="322"/>
        <v>183286.84480009144</v>
      </c>
      <c r="Q1731">
        <f>'slit correction'!O1733</f>
        <v>183286.84480009144</v>
      </c>
      <c r="R1731">
        <f>SUMPRODUCT(B$6:B$2053,Q$6:Q$2053,EXP(constants!B$7+constants!A$7*ABS(A$6:A$2053-A1731)))</f>
        <v>1186.0539056261139</v>
      </c>
      <c r="S1731">
        <f t="shared" si="317"/>
        <v>182100.79089446532</v>
      </c>
      <c r="T1731">
        <f t="shared" si="323"/>
        <v>182093.15078319525</v>
      </c>
      <c r="AT1731">
        <f t="shared" si="318"/>
        <v>0.58041951649513834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11640.369999999999</v>
      </c>
      <c r="D1732" s="2">
        <f>front!E1745-front!C1745</f>
        <v>60265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11630.963461363299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64252.93491333635</v>
      </c>
      <c r="H1732" s="4"/>
      <c r="I1732">
        <f t="shared" si="320"/>
        <v>176226.71911156512</v>
      </c>
      <c r="J1732">
        <f t="shared" si="321"/>
        <v>107088.22485556059</v>
      </c>
      <c r="M1732">
        <f>IF(front!E1745&gt;$M$2,I1732,J1732)</f>
        <v>176226.71911156512</v>
      </c>
      <c r="O1732">
        <f t="shared" si="322"/>
        <v>175156.12995557752</v>
      </c>
      <c r="Q1732">
        <f>'slit correction'!O1734</f>
        <v>175156.12995557752</v>
      </c>
      <c r="R1732">
        <f>SUMPRODUCT(B$6:B$2053,Q$6:Q$2053,EXP(constants!B$7+constants!A$7*ABS(A$6:A$2053-A1732)))</f>
        <v>1185.1628117959096</v>
      </c>
      <c r="S1732">
        <f t="shared" si="317"/>
        <v>173970.9671437816</v>
      </c>
      <c r="T1732">
        <f t="shared" si="323"/>
        <v>173963.32703251153</v>
      </c>
      <c r="AT1732">
        <f t="shared" si="318"/>
        <v>0.60767303275824747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11297.93</v>
      </c>
      <c r="D1733" s="2">
        <f>front!E1746-front!C1746</f>
        <v>60209.4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11286.732243945407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64188.700549603207</v>
      </c>
      <c r="H1733" s="4"/>
      <c r="I1733">
        <f t="shared" si="320"/>
        <v>171011.09460523343</v>
      </c>
      <c r="J1733">
        <f t="shared" si="321"/>
        <v>106981.16758267202</v>
      </c>
      <c r="M1733">
        <f>IF(front!E1746&gt;$M$2,I1733,J1733)</f>
        <v>171011.09460523343</v>
      </c>
      <c r="O1733">
        <f t="shared" si="322"/>
        <v>169940.50544924583</v>
      </c>
      <c r="Q1733">
        <f>'slit correction'!O1735</f>
        <v>169940.50544924583</v>
      </c>
      <c r="R1733">
        <f>SUMPRODUCT(B$6:B$2053,Q$6:Q$2053,EXP(constants!B$7+constants!A$7*ABS(A$6:A$2053-A1733)))</f>
        <v>1184.2533890793163</v>
      </c>
      <c r="S1733">
        <f t="shared" si="317"/>
        <v>168756.2520601665</v>
      </c>
      <c r="T1733">
        <f t="shared" si="323"/>
        <v>168748.61194889643</v>
      </c>
      <c r="AT1733">
        <f t="shared" si="318"/>
        <v>0.62558027495017321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11360.3</v>
      </c>
      <c r="D1734" s="2">
        <f>front!E1747-front!C1747</f>
        <v>60236.2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11349.402795329645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64219.657278972234</v>
      </c>
      <c r="H1734" s="4"/>
      <c r="I1734">
        <f t="shared" si="320"/>
        <v>171960.64841408553</v>
      </c>
      <c r="J1734">
        <f t="shared" si="321"/>
        <v>107032.76213162039</v>
      </c>
      <c r="M1734">
        <f>IF(front!E1747&gt;$M$2,I1734,J1734)</f>
        <v>171960.64841408553</v>
      </c>
      <c r="O1734">
        <f t="shared" si="322"/>
        <v>170890.05925809793</v>
      </c>
      <c r="Q1734">
        <f>'slit correction'!O1736</f>
        <v>170890.05925809793</v>
      </c>
      <c r="R1734">
        <f>SUMPRODUCT(B$6:B$2053,Q$6:Q$2053,EXP(constants!B$7+constants!A$7*ABS(A$6:A$2053-A1734)))</f>
        <v>1183.3690666005355</v>
      </c>
      <c r="S1734">
        <f t="shared" si="317"/>
        <v>169706.69019149739</v>
      </c>
      <c r="T1734">
        <f t="shared" si="323"/>
        <v>169699.05008022732</v>
      </c>
      <c r="AT1734">
        <f t="shared" si="318"/>
        <v>0.62242590452370727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11659.84</v>
      </c>
      <c r="D1735" s="2">
        <f>front!E1748-front!C1748</f>
        <v>60280.4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11650.545792665782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64270.733788900812</v>
      </c>
      <c r="H1735" s="4"/>
      <c r="I1735">
        <f t="shared" si="320"/>
        <v>176523.4211009967</v>
      </c>
      <c r="J1735">
        <f t="shared" si="321"/>
        <v>107117.88964816803</v>
      </c>
      <c r="M1735">
        <f>IF(front!E1748&gt;$M$2,I1735,J1735)</f>
        <v>176523.4211009967</v>
      </c>
      <c r="O1735">
        <f t="shared" si="322"/>
        <v>175452.83194500909</v>
      </c>
      <c r="Q1735">
        <f>'slit correction'!O1737</f>
        <v>175452.83194500909</v>
      </c>
      <c r="R1735">
        <f>SUMPRODUCT(B$6:B$2053,Q$6:Q$2053,EXP(constants!B$7+constants!A$7*ABS(A$6:A$2053-A1735)))</f>
        <v>1182.4710452264965</v>
      </c>
      <c r="S1735">
        <f t="shared" ref="S1735:S1798" si="324">Q1735-R1735</f>
        <v>174270.36089978259</v>
      </c>
      <c r="T1735">
        <f t="shared" si="323"/>
        <v>174262.72078851252</v>
      </c>
      <c r="AT1735">
        <f t="shared" ref="AT1735:AT1798" si="325">J1735/I1735</f>
        <v>0.60681970120486872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11630.43</v>
      </c>
      <c r="D1736" s="2">
        <f>front!E1749-front!C1749</f>
        <v>60273.7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11620.966553818496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64262.989727991073</v>
      </c>
      <c r="H1736" s="4"/>
      <c r="I1736">
        <f t="shared" si="320"/>
        <v>176075.25081543176</v>
      </c>
      <c r="J1736">
        <f t="shared" si="321"/>
        <v>107104.98287998512</v>
      </c>
      <c r="M1736">
        <f>IF(front!E1749&gt;$M$2,I1736,J1736)</f>
        <v>176075.25081543176</v>
      </c>
      <c r="O1736">
        <f t="shared" si="322"/>
        <v>175004.66165944416</v>
      </c>
      <c r="Q1736">
        <f>'slit correction'!O1738</f>
        <v>175004.66165944416</v>
      </c>
      <c r="R1736">
        <f>SUMPRODUCT(B$6:B$2053,Q$6:Q$2053,EXP(constants!B$7+constants!A$7*ABS(A$6:A$2053-A1736)))</f>
        <v>1181.5914041988185</v>
      </c>
      <c r="S1736">
        <f t="shared" si="324"/>
        <v>173823.07025524534</v>
      </c>
      <c r="T1736">
        <f t="shared" si="323"/>
        <v>173815.43014397527</v>
      </c>
      <c r="AT1736">
        <f t="shared" si="325"/>
        <v>0.60829095732628724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11381.329999999998</v>
      </c>
      <c r="D1737" s="2">
        <f>front!E1750-front!C1750</f>
        <v>60275.5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11370.536687775901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64265.070162239645</v>
      </c>
      <c r="H1737" s="4"/>
      <c r="I1737">
        <f t="shared" si="320"/>
        <v>172280.85890569547</v>
      </c>
      <c r="J1737">
        <f t="shared" si="321"/>
        <v>107108.45027039941</v>
      </c>
      <c r="M1737">
        <f>IF(front!E1750&gt;$M$2,I1737,J1737)</f>
        <v>172280.85890569547</v>
      </c>
      <c r="O1737">
        <f t="shared" si="322"/>
        <v>171210.26974970786</v>
      </c>
      <c r="Q1737">
        <f>'slit correction'!O1739</f>
        <v>171210.26974970786</v>
      </c>
      <c r="R1737">
        <f>SUMPRODUCT(B$6:B$2053,Q$6:Q$2053,EXP(constants!B$7+constants!A$7*ABS(A$6:A$2053-A1737)))</f>
        <v>1180.6932775138096</v>
      </c>
      <c r="S1737">
        <f t="shared" si="324"/>
        <v>170029.57647219405</v>
      </c>
      <c r="T1737">
        <f t="shared" si="323"/>
        <v>170021.93636092398</v>
      </c>
      <c r="AT1737">
        <f t="shared" si="325"/>
        <v>0.62170836012043174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11282.1</v>
      </c>
      <c r="D1738" s="2">
        <f>front!E1751-front!C1751</f>
        <v>60233.1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11270.827755395394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64216.075974004329</v>
      </c>
      <c r="H1738" s="4"/>
      <c r="I1738">
        <f t="shared" si="320"/>
        <v>170770.11750599081</v>
      </c>
      <c r="J1738">
        <f t="shared" si="321"/>
        <v>107026.79329000722</v>
      </c>
      <c r="M1738">
        <f>IF(front!E1751&gt;$M$2,I1738,J1738)</f>
        <v>170770.11750599081</v>
      </c>
      <c r="O1738">
        <f t="shared" si="322"/>
        <v>169699.52835000321</v>
      </c>
      <c r="Q1738">
        <f>'slit correction'!O1740</f>
        <v>169699.52835000321</v>
      </c>
      <c r="R1738">
        <f>SUMPRODUCT(B$6:B$2053,Q$6:Q$2053,EXP(constants!B$7+constants!A$7*ABS(A$6:A$2053-A1738)))</f>
        <v>1179.8179857062489</v>
      </c>
      <c r="S1738">
        <f t="shared" si="324"/>
        <v>168519.71036429697</v>
      </c>
      <c r="T1738">
        <f t="shared" si="323"/>
        <v>168512.0702530269</v>
      </c>
      <c r="AT1738">
        <f t="shared" si="325"/>
        <v>0.62673021985976318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11398.800000000001</v>
      </c>
      <c r="D1739" s="2">
        <f>front!E1752-front!C1752</f>
        <v>60292.4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11388.093975938857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64284.605271176602</v>
      </c>
      <c r="H1739" s="4"/>
      <c r="I1739">
        <f t="shared" si="320"/>
        <v>172546.878423316</v>
      </c>
      <c r="J1739">
        <f t="shared" si="321"/>
        <v>107141.00878529433</v>
      </c>
      <c r="M1739">
        <f>IF(front!E1752&gt;$M$2,I1739,J1739)</f>
        <v>172546.878423316</v>
      </c>
      <c r="O1739">
        <f t="shared" si="322"/>
        <v>171476.28926732839</v>
      </c>
      <c r="Q1739">
        <f>'slit correction'!O1741</f>
        <v>171476.28926732839</v>
      </c>
      <c r="R1739">
        <f>SUMPRODUCT(B$6:B$2053,Q$6:Q$2053,EXP(constants!B$7+constants!A$7*ABS(A$6:A$2053-A1739)))</f>
        <v>1178.9299456514202</v>
      </c>
      <c r="S1739">
        <f t="shared" si="324"/>
        <v>170297.35932167698</v>
      </c>
      <c r="T1739">
        <f t="shared" si="323"/>
        <v>170289.71921040691</v>
      </c>
      <c r="AT1739">
        <f t="shared" si="325"/>
        <v>0.62093855168124867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11460.330000000002</v>
      </c>
      <c r="D1740" s="2">
        <f>front!E1753-front!C1753</f>
        <v>60203.8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11449.938540527988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64182.233183614117</v>
      </c>
      <c r="H1740" s="4"/>
      <c r="I1740">
        <f t="shared" si="320"/>
        <v>173483.9172807271</v>
      </c>
      <c r="J1740">
        <f t="shared" si="321"/>
        <v>106970.38863935687</v>
      </c>
      <c r="M1740">
        <f>IF(front!E1753&gt;$M$2,I1740,J1740)</f>
        <v>173483.9172807271</v>
      </c>
      <c r="O1740">
        <f t="shared" si="322"/>
        <v>172413.32812473949</v>
      </c>
      <c r="Q1740">
        <f>'slit correction'!O1742</f>
        <v>172413.32812473949</v>
      </c>
      <c r="R1740">
        <f>SUMPRODUCT(B$6:B$2053,Q$6:Q$2053,EXP(constants!B$7+constants!A$7*ABS(A$6:A$2053-A1740)))</f>
        <v>1178.0639196955735</v>
      </c>
      <c r="S1740">
        <f t="shared" si="324"/>
        <v>171235.26420504393</v>
      </c>
      <c r="T1740">
        <f t="shared" si="323"/>
        <v>171227.62409377386</v>
      </c>
      <c r="AT1740">
        <f t="shared" si="325"/>
        <v>0.61660118307255085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11691.720000000001</v>
      </c>
      <c r="D1741" s="2">
        <f>front!E1754-front!C1754</f>
        <v>60232.6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11682.612197353757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64215.498356188218</v>
      </c>
      <c r="H1741" s="4"/>
      <c r="I1741">
        <f t="shared" si="320"/>
        <v>177009.27571748118</v>
      </c>
      <c r="J1741">
        <f t="shared" si="321"/>
        <v>107025.83059364703</v>
      </c>
      <c r="M1741">
        <f>IF(front!E1754&gt;$M$2,I1741,J1741)</f>
        <v>177009.27571748118</v>
      </c>
      <c r="O1741">
        <f t="shared" si="322"/>
        <v>175938.68656149358</v>
      </c>
      <c r="Q1741">
        <f>'slit correction'!O1743</f>
        <v>175938.68656149358</v>
      </c>
      <c r="R1741">
        <f>SUMPRODUCT(B$6:B$2053,Q$6:Q$2053,EXP(constants!B$7+constants!A$7*ABS(A$6:A$2053-A1741)))</f>
        <v>1177.1820379584715</v>
      </c>
      <c r="S1741">
        <f t="shared" si="324"/>
        <v>174761.50452353511</v>
      </c>
      <c r="T1741">
        <f t="shared" si="323"/>
        <v>174753.86441226504</v>
      </c>
      <c r="AT1741">
        <f t="shared" si="325"/>
        <v>0.60463402361166385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12041.029999999999</v>
      </c>
      <c r="D1742" s="2">
        <f>front!E1755-front!C1755</f>
        <v>60256.800000000003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12034.168909104774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64243.458896486372</v>
      </c>
      <c r="H1742" s="4"/>
      <c r="I1742">
        <f t="shared" si="320"/>
        <v>182335.89256219353</v>
      </c>
      <c r="J1742">
        <f t="shared" si="321"/>
        <v>107072.43149414395</v>
      </c>
      <c r="M1742">
        <f>IF(front!E1755&gt;$M$2,I1742,J1742)</f>
        <v>182335.89256219353</v>
      </c>
      <c r="O1742">
        <f t="shared" si="322"/>
        <v>181265.30340620593</v>
      </c>
      <c r="Q1742">
        <f>'slit correction'!O1744</f>
        <v>181265.30340620593</v>
      </c>
      <c r="R1742">
        <f>SUMPRODUCT(B$6:B$2053,Q$6:Q$2053,EXP(constants!B$7+constants!A$7*ABS(A$6:A$2053-A1742)))</f>
        <v>1176.3167518371827</v>
      </c>
      <c r="S1742">
        <f t="shared" si="324"/>
        <v>180088.98665436875</v>
      </c>
      <c r="T1742">
        <f t="shared" si="323"/>
        <v>180081.34654309868</v>
      </c>
      <c r="AT1742">
        <f t="shared" si="325"/>
        <v>0.58722629971288987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12571.94</v>
      </c>
      <c r="D1743" s="2">
        <f>front!E1756-front!C1756</f>
        <v>60267.1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12569.233411576099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64255.36184395352</v>
      </c>
      <c r="H1743" s="4"/>
      <c r="I1743">
        <f t="shared" ref="I1743:I1806" si="327">F1743*1000/I$2</f>
        <v>190442.93047842573</v>
      </c>
      <c r="J1743">
        <f t="shared" ref="J1743:J1806" si="328">G1743*1000/J$2</f>
        <v>107092.26973992253</v>
      </c>
      <c r="M1743">
        <f>IF(front!E1756&gt;$M$2,I1743,J1743)</f>
        <v>190442.93047842573</v>
      </c>
      <c r="O1743">
        <f t="shared" si="322"/>
        <v>189372.34132243812</v>
      </c>
      <c r="Q1743">
        <f>'slit correction'!O1745</f>
        <v>189372.34132243812</v>
      </c>
      <c r="R1743">
        <f>SUMPRODUCT(B$6:B$2053,Q$6:Q$2053,EXP(constants!B$7+constants!A$7*ABS(A$6:A$2053-A1743)))</f>
        <v>1175.443901005782</v>
      </c>
      <c r="S1743">
        <f t="shared" si="324"/>
        <v>188196.89742143234</v>
      </c>
      <c r="T1743">
        <f t="shared" si="323"/>
        <v>188189.25731016227</v>
      </c>
      <c r="AT1743">
        <f t="shared" si="325"/>
        <v>0.56233260783631156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13273.7</v>
      </c>
      <c r="D1744" s="2">
        <f>front!E1757-front!C1757</f>
        <v>60264.2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13277.921185374524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64252.010383992012</v>
      </c>
      <c r="H1744" s="4"/>
      <c r="I1744">
        <f t="shared" si="327"/>
        <v>201180.62402082613</v>
      </c>
      <c r="J1744">
        <f t="shared" si="328"/>
        <v>107086.68397332002</v>
      </c>
      <c r="M1744">
        <f>IF(front!E1757&gt;$M$2,I1744,J1744)</f>
        <v>201180.62402082613</v>
      </c>
      <c r="O1744">
        <f t="shared" si="322"/>
        <v>200110.03486483853</v>
      </c>
      <c r="Q1744">
        <f>'slit correction'!O1746</f>
        <v>200110.03486483853</v>
      </c>
      <c r="R1744">
        <f>SUMPRODUCT(B$6:B$2053,Q$6:Q$2053,EXP(constants!B$7+constants!A$7*ABS(A$6:A$2053-A1744)))</f>
        <v>1174.5356322215268</v>
      </c>
      <c r="S1744">
        <f t="shared" si="324"/>
        <v>198935.499232617</v>
      </c>
      <c r="T1744">
        <f t="shared" si="323"/>
        <v>198927.85912134693</v>
      </c>
      <c r="AT1744">
        <f t="shared" si="325"/>
        <v>0.53229124074212264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13712.33</v>
      </c>
      <c r="D1745" s="2">
        <f>front!E1758-front!C1758</f>
        <v>60203.7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13721.747930631409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64182.11769870537</v>
      </c>
      <c r="H1745" s="4"/>
      <c r="I1745">
        <f t="shared" si="327"/>
        <v>207905.27167623347</v>
      </c>
      <c r="J1745">
        <f t="shared" si="328"/>
        <v>106970.19616450895</v>
      </c>
      <c r="M1745">
        <f>IF(front!E1758&gt;$M$2,I1745,J1745)</f>
        <v>207905.27167623347</v>
      </c>
      <c r="O1745">
        <f t="shared" si="322"/>
        <v>206834.68252024587</v>
      </c>
      <c r="Q1745">
        <f>'slit correction'!O1747</f>
        <v>206834.68252024587</v>
      </c>
      <c r="R1745">
        <f>SUMPRODUCT(B$6:B$2053,Q$6:Q$2053,EXP(constants!B$7+constants!A$7*ABS(A$6:A$2053-A1745)))</f>
        <v>1173.6171155314628</v>
      </c>
      <c r="S1745">
        <f t="shared" si="324"/>
        <v>205661.06540471441</v>
      </c>
      <c r="T1745">
        <f t="shared" si="323"/>
        <v>205653.42529344434</v>
      </c>
      <c r="AT1745">
        <f t="shared" si="325"/>
        <v>0.5145141116531734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13941.130000000001</v>
      </c>
      <c r="D1746" s="2">
        <f>front!E1759-front!C1759</f>
        <v>60222.9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13953.531115036338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64204.29323015469</v>
      </c>
      <c r="H1746" s="4"/>
      <c r="I1746">
        <f t="shared" si="327"/>
        <v>211417.13810661118</v>
      </c>
      <c r="J1746">
        <f t="shared" si="328"/>
        <v>107007.15538359116</v>
      </c>
      <c r="M1746">
        <f>IF(front!E1759&gt;$M$2,I1746,J1746)</f>
        <v>211417.13810661118</v>
      </c>
      <c r="O1746">
        <f t="shared" si="322"/>
        <v>210346.54895062358</v>
      </c>
      <c r="Q1746">
        <f>'slit correction'!O1748</f>
        <v>210346.54895062358</v>
      </c>
      <c r="R1746">
        <f>SUMPRODUCT(B$6:B$2053,Q$6:Q$2053,EXP(constants!B$7+constants!A$7*ABS(A$6:A$2053-A1746)))</f>
        <v>1172.642264154355</v>
      </c>
      <c r="S1746">
        <f t="shared" si="324"/>
        <v>209173.90668646921</v>
      </c>
      <c r="T1746">
        <f t="shared" si="323"/>
        <v>209166.26657519914</v>
      </c>
      <c r="AT1746">
        <f t="shared" si="325"/>
        <v>0.50614229452690229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14089.699999999999</v>
      </c>
      <c r="D1747" s="2">
        <f>front!E1760-front!C1760</f>
        <v>60274.2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14104.139780729678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64263.567621994676</v>
      </c>
      <c r="H1747" s="4"/>
      <c r="I1747">
        <f t="shared" si="327"/>
        <v>213699.08758681329</v>
      </c>
      <c r="J1747">
        <f t="shared" si="328"/>
        <v>107105.94603665778</v>
      </c>
      <c r="M1747">
        <f>IF(front!E1760&gt;$M$2,I1747,J1747)</f>
        <v>213699.08758681329</v>
      </c>
      <c r="O1747">
        <f t="shared" si="322"/>
        <v>212628.49843082568</v>
      </c>
      <c r="Q1747">
        <f>'slit correction'!O1749</f>
        <v>212628.49843082568</v>
      </c>
      <c r="R1747">
        <f>SUMPRODUCT(B$6:B$2053,Q$6:Q$2053,EXP(constants!B$7+constants!A$7*ABS(A$6:A$2053-A1747)))</f>
        <v>1171.6469587880815</v>
      </c>
      <c r="S1747">
        <f t="shared" si="324"/>
        <v>211456.85147203761</v>
      </c>
      <c r="T1747">
        <f t="shared" si="323"/>
        <v>211449.21136076754</v>
      </c>
      <c r="AT1747">
        <f t="shared" si="325"/>
        <v>0.50119982844169597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14095.550000000001</v>
      </c>
      <c r="D1748" s="2">
        <f>front!E1761-front!C1761</f>
        <v>60235.5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14110.071700979064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64218.84858598515</v>
      </c>
      <c r="H1748" s="4"/>
      <c r="I1748">
        <f t="shared" si="327"/>
        <v>213788.96516634943</v>
      </c>
      <c r="J1748">
        <f t="shared" si="328"/>
        <v>107031.41430997524</v>
      </c>
      <c r="M1748">
        <f>IF(front!E1761&gt;$M$2,I1748,J1748)</f>
        <v>213788.96516634943</v>
      </c>
      <c r="O1748">
        <f t="shared" si="322"/>
        <v>212718.37601036183</v>
      </c>
      <c r="Q1748">
        <f>'slit correction'!O1750</f>
        <v>212718.37601036183</v>
      </c>
      <c r="R1748">
        <f>SUMPRODUCT(B$6:B$2053,Q$6:Q$2053,EXP(constants!B$7+constants!A$7*ABS(A$6:A$2053-A1748)))</f>
        <v>1170.5866824442267</v>
      </c>
      <c r="S1748">
        <f t="shared" si="324"/>
        <v>211547.78932791759</v>
      </c>
      <c r="T1748">
        <f t="shared" si="323"/>
        <v>211540.14921664752</v>
      </c>
      <c r="AT1748">
        <f t="shared" si="325"/>
        <v>0.50064049950704415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14336.84</v>
      </c>
      <c r="D1749" s="2">
        <f>front!E1762-front!C1762</f>
        <v>60190.2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14354.850012980653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64166.528447702978</v>
      </c>
      <c r="H1749" s="4"/>
      <c r="I1749">
        <f t="shared" si="327"/>
        <v>217497.72746940382</v>
      </c>
      <c r="J1749">
        <f t="shared" si="328"/>
        <v>106944.21407950496</v>
      </c>
      <c r="M1749">
        <f>IF(front!E1762&gt;$M$2,I1749,J1749)</f>
        <v>217497.72746940382</v>
      </c>
      <c r="O1749">
        <f t="shared" si="322"/>
        <v>216427.13831341622</v>
      </c>
      <c r="Q1749">
        <f>'slit correction'!O1751</f>
        <v>216427.13831341622</v>
      </c>
      <c r="R1749">
        <f>SUMPRODUCT(B$6:B$2053,Q$6:Q$2053,EXP(constants!B$7+constants!A$7*ABS(A$6:A$2053-A1749)))</f>
        <v>1169.5049504786045</v>
      </c>
      <c r="S1749">
        <f t="shared" si="324"/>
        <v>215257.6333629376</v>
      </c>
      <c r="T1749">
        <f t="shared" si="323"/>
        <v>215249.99325166753</v>
      </c>
      <c r="AT1749">
        <f t="shared" si="325"/>
        <v>0.49170267351206781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14469.119999999999</v>
      </c>
      <c r="D1750" s="2">
        <f>front!E1763-front!C1763</f>
        <v>60236.4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14489.133570727108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64219.888335313903</v>
      </c>
      <c r="H1750" s="4"/>
      <c r="I1750">
        <f t="shared" si="327"/>
        <v>219532.3268291986</v>
      </c>
      <c r="J1750">
        <f t="shared" si="328"/>
        <v>107033.14722552316</v>
      </c>
      <c r="M1750">
        <f>IF(front!E1763&gt;$M$2,I1750,J1750)</f>
        <v>219532.3268291986</v>
      </c>
      <c r="O1750">
        <f t="shared" si="322"/>
        <v>218461.737673211</v>
      </c>
      <c r="Q1750">
        <f>'slit correction'!O1752</f>
        <v>218461.737673211</v>
      </c>
      <c r="R1750">
        <f>SUMPRODUCT(B$6:B$2053,Q$6:Q$2053,EXP(constants!B$7+constants!A$7*ABS(A$6:A$2053-A1750)))</f>
        <v>1168.351583572866</v>
      </c>
      <c r="S1750">
        <f t="shared" si="324"/>
        <v>217293.38608963814</v>
      </c>
      <c r="T1750">
        <f t="shared" si="323"/>
        <v>217285.74597836807</v>
      </c>
      <c r="AT1750">
        <f t="shared" si="325"/>
        <v>0.48755073465238452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14575.75</v>
      </c>
      <c r="D1751" s="2">
        <f>front!E1764-front!C1764</f>
        <v>60246.6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14597.425964367934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64231.672918347227</v>
      </c>
      <c r="H1751" s="4"/>
      <c r="I1751">
        <f t="shared" si="327"/>
        <v>221173.12067224141</v>
      </c>
      <c r="J1751">
        <f t="shared" si="328"/>
        <v>107052.78819724538</v>
      </c>
      <c r="M1751">
        <f>IF(front!E1764&gt;$M$2,I1751,J1751)</f>
        <v>221173.12067224141</v>
      </c>
      <c r="O1751">
        <f t="shared" si="322"/>
        <v>220102.5315162538</v>
      </c>
      <c r="Q1751">
        <f>'slit correction'!O1753</f>
        <v>220102.5315162538</v>
      </c>
      <c r="R1751">
        <f>SUMPRODUCT(B$6:B$2053,Q$6:Q$2053,EXP(constants!B$7+constants!A$7*ABS(A$6:A$2053-A1751)))</f>
        <v>1167.1721388836686</v>
      </c>
      <c r="S1751">
        <f t="shared" si="324"/>
        <v>218935.35937737013</v>
      </c>
      <c r="T1751">
        <f t="shared" si="323"/>
        <v>218927.71926610006</v>
      </c>
      <c r="AT1751">
        <f t="shared" si="325"/>
        <v>0.48402259674170778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14470.83</v>
      </c>
      <c r="D1752" s="2">
        <f>front!E1765-front!C1765</f>
        <v>60266.7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14490.869896123439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64254.89956686589</v>
      </c>
      <c r="H1752" s="4"/>
      <c r="I1752">
        <f t="shared" si="327"/>
        <v>219558.63478974908</v>
      </c>
      <c r="J1752">
        <f t="shared" si="328"/>
        <v>107091.49927810981</v>
      </c>
      <c r="M1752">
        <f>IF(front!E1765&gt;$M$2,I1752,J1752)</f>
        <v>219558.63478974908</v>
      </c>
      <c r="O1752">
        <f t="shared" si="322"/>
        <v>218488.04563376147</v>
      </c>
      <c r="Q1752">
        <f>'slit correction'!O1754</f>
        <v>218488.04563376147</v>
      </c>
      <c r="R1752">
        <f>SUMPRODUCT(B$6:B$2053,Q$6:Q$2053,EXP(constants!B$7+constants!A$7*ABS(A$6:A$2053-A1752)))</f>
        <v>1165.9142323589051</v>
      </c>
      <c r="S1752">
        <f t="shared" si="324"/>
        <v>217322.13140140256</v>
      </c>
      <c r="T1752">
        <f t="shared" si="323"/>
        <v>217314.49129013249</v>
      </c>
      <c r="AT1752">
        <f t="shared" si="325"/>
        <v>0.48775808512683366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14293.5</v>
      </c>
      <c r="D1753" s="2">
        <f>front!E1766-front!C1766</f>
        <v>60261.1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14310.867658509136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64248.427914297346</v>
      </c>
      <c r="H1753" s="4"/>
      <c r="I1753">
        <f t="shared" si="327"/>
        <v>216831.32815922934</v>
      </c>
      <c r="J1753">
        <f t="shared" si="328"/>
        <v>107080.71319049559</v>
      </c>
      <c r="M1753">
        <f>IF(front!E1766&gt;$M$2,I1753,J1753)</f>
        <v>216831.32815922934</v>
      </c>
      <c r="O1753">
        <f t="shared" si="322"/>
        <v>215760.73900324173</v>
      </c>
      <c r="Q1753">
        <f>'slit correction'!O1755</f>
        <v>215760.73900324173</v>
      </c>
      <c r="R1753">
        <f>SUMPRODUCT(B$6:B$2053,Q$6:Q$2053,EXP(constants!B$7+constants!A$7*ABS(A$6:A$2053-A1753)))</f>
        <v>1164.6322507603643</v>
      </c>
      <c r="S1753">
        <f t="shared" si="324"/>
        <v>214596.10675248137</v>
      </c>
      <c r="T1753">
        <f t="shared" si="323"/>
        <v>214588.4666412113</v>
      </c>
      <c r="AT1753">
        <f t="shared" si="325"/>
        <v>0.49384336709804794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14143.800000000001</v>
      </c>
      <c r="D1754" s="2">
        <f>front!E1767-front!C1767</f>
        <v>60271.5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14159.002143018928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64260.447034553275</v>
      </c>
      <c r="H1754" s="4"/>
      <c r="I1754">
        <f t="shared" si="327"/>
        <v>214530.33550028678</v>
      </c>
      <c r="J1754">
        <f t="shared" si="328"/>
        <v>107100.74505758879</v>
      </c>
      <c r="M1754">
        <f>IF(front!E1767&gt;$M$2,I1754,J1754)</f>
        <v>214530.33550028678</v>
      </c>
      <c r="O1754">
        <f t="shared" si="322"/>
        <v>213459.74634429917</v>
      </c>
      <c r="Q1754">
        <f>'slit correction'!O1756</f>
        <v>213459.74634429917</v>
      </c>
      <c r="R1754">
        <f>SUMPRODUCT(B$6:B$2053,Q$6:Q$2053,EXP(constants!B$7+constants!A$7*ABS(A$6:A$2053-A1754)))</f>
        <v>1163.3031440473335</v>
      </c>
      <c r="S1754">
        <f t="shared" si="324"/>
        <v>212296.44320025184</v>
      </c>
      <c r="T1754">
        <f t="shared" si="323"/>
        <v>212288.80308898177</v>
      </c>
      <c r="AT1754">
        <f t="shared" si="325"/>
        <v>0.49923356903269106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14086.48</v>
      </c>
      <c r="D1755" s="2">
        <f>front!E1768-front!C1768</f>
        <v>60195.9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14100.874742959388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64173.110282750262</v>
      </c>
      <c r="H1755" s="4"/>
      <c r="I1755">
        <f t="shared" si="327"/>
        <v>213649.61731756647</v>
      </c>
      <c r="J1755">
        <f t="shared" si="328"/>
        <v>106955.18380458378</v>
      </c>
      <c r="M1755">
        <f>IF(front!E1768&gt;$M$2,I1755,J1755)</f>
        <v>213649.61731756647</v>
      </c>
      <c r="O1755">
        <f t="shared" si="322"/>
        <v>212579.02816157887</v>
      </c>
      <c r="Q1755">
        <f>'slit correction'!O1757</f>
        <v>212579.02816157887</v>
      </c>
      <c r="R1755">
        <f>SUMPRODUCT(B$6:B$2053,Q$6:Q$2053,EXP(constants!B$7+constants!A$7*ABS(A$6:A$2053-A1755)))</f>
        <v>1161.8987899156984</v>
      </c>
      <c r="S1755">
        <f t="shared" si="324"/>
        <v>211417.12937166318</v>
      </c>
      <c r="T1755">
        <f t="shared" si="323"/>
        <v>211409.48926039311</v>
      </c>
      <c r="AT1755">
        <f t="shared" si="325"/>
        <v>0.50061022878223438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13997.100000000002</v>
      </c>
      <c r="D1756" s="2">
        <f>front!E1769-front!C1769</f>
        <v>60214.1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14010.259696983518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64194.128838022778</v>
      </c>
      <c r="H1756" s="4"/>
      <c r="I1756">
        <f t="shared" si="327"/>
        <v>212276.66207550786</v>
      </c>
      <c r="J1756">
        <f t="shared" si="328"/>
        <v>106990.21473003796</v>
      </c>
      <c r="M1756">
        <f>IF(front!E1769&gt;$M$2,I1756,J1756)</f>
        <v>212276.66207550786</v>
      </c>
      <c r="O1756">
        <f t="shared" si="322"/>
        <v>211206.07291952026</v>
      </c>
      <c r="Q1756">
        <f>'slit correction'!O1758</f>
        <v>211206.07291952026</v>
      </c>
      <c r="R1756">
        <f>SUMPRODUCT(B$6:B$2053,Q$6:Q$2053,EXP(constants!B$7+constants!A$7*ABS(A$6:A$2053-A1756)))</f>
        <v>1160.4797153864049</v>
      </c>
      <c r="S1756">
        <f t="shared" si="324"/>
        <v>210045.59320413385</v>
      </c>
      <c r="T1756">
        <f t="shared" si="323"/>
        <v>210037.95309286378</v>
      </c>
      <c r="AT1756">
        <f t="shared" si="325"/>
        <v>0.50401308219167784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13810.819999999998</v>
      </c>
      <c r="D1757" s="2">
        <f>front!E1770-front!C1770</f>
        <v>60279.199999999997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13821.498949664088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64269.346748204938</v>
      </c>
      <c r="H1757" s="4"/>
      <c r="I1757">
        <f t="shared" si="327"/>
        <v>209416.6507524862</v>
      </c>
      <c r="J1757">
        <f t="shared" si="328"/>
        <v>107115.5779136749</v>
      </c>
      <c r="M1757">
        <f>IF(front!E1770&gt;$M$2,I1757,J1757)</f>
        <v>209416.6507524862</v>
      </c>
      <c r="O1757">
        <f t="shared" si="322"/>
        <v>208346.06159649859</v>
      </c>
      <c r="Q1757">
        <f>'slit correction'!O1759</f>
        <v>208346.06159649859</v>
      </c>
      <c r="R1757">
        <f>SUMPRODUCT(B$6:B$2053,Q$6:Q$2053,EXP(constants!B$7+constants!A$7*ABS(A$6:A$2053-A1757)))</f>
        <v>1158.9852974581922</v>
      </c>
      <c r="S1757">
        <f t="shared" si="324"/>
        <v>207187.0762990404</v>
      </c>
      <c r="T1757">
        <f t="shared" si="323"/>
        <v>207179.43618777033</v>
      </c>
      <c r="AT1757">
        <f t="shared" si="325"/>
        <v>0.5114950388557068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13580.55</v>
      </c>
      <c r="D1758" s="2">
        <f>front!E1771-front!C1771</f>
        <v>60321.3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13588.335011325038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64318.020486024332</v>
      </c>
      <c r="H1758" s="4"/>
      <c r="I1758">
        <f t="shared" si="327"/>
        <v>205883.86380795515</v>
      </c>
      <c r="J1758">
        <f t="shared" si="328"/>
        <v>107196.70081004057</v>
      </c>
      <c r="M1758">
        <f>IF(front!E1771&gt;$M$2,I1758,J1758)</f>
        <v>205883.86380795515</v>
      </c>
      <c r="O1758">
        <f t="shared" si="322"/>
        <v>204813.27465196754</v>
      </c>
      <c r="Q1758">
        <f>'slit correction'!O1760</f>
        <v>204813.27465196754</v>
      </c>
      <c r="R1758">
        <f>SUMPRODUCT(B$6:B$2053,Q$6:Q$2053,EXP(constants!B$7+constants!A$7*ABS(A$6:A$2053-A1758)))</f>
        <v>1157.4825091100577</v>
      </c>
      <c r="S1758">
        <f t="shared" si="324"/>
        <v>203655.79214285748</v>
      </c>
      <c r="T1758">
        <f t="shared" si="323"/>
        <v>203648.15203158741</v>
      </c>
      <c r="AT1758">
        <f t="shared" si="325"/>
        <v>0.52066586874448673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13372.64</v>
      </c>
      <c r="D1759" s="2">
        <f>front!E1772-front!C1772</f>
        <v>60260.6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13377.974111142243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64247.850108734936</v>
      </c>
      <c r="H1759" s="4"/>
      <c r="I1759">
        <f t="shared" si="327"/>
        <v>202696.57744154913</v>
      </c>
      <c r="J1759">
        <f t="shared" si="328"/>
        <v>107079.7501812249</v>
      </c>
      <c r="M1759">
        <f>IF(front!E1772&gt;$M$2,I1759,J1759)</f>
        <v>202696.57744154913</v>
      </c>
      <c r="O1759">
        <f t="shared" si="322"/>
        <v>201625.98828556153</v>
      </c>
      <c r="Q1759">
        <f>'slit correction'!O1761</f>
        <v>201625.98828556153</v>
      </c>
      <c r="R1759">
        <f>SUMPRODUCT(B$6:B$2053,Q$6:Q$2053,EXP(constants!B$7+constants!A$7*ABS(A$6:A$2053-A1759)))</f>
        <v>1155.9090287470226</v>
      </c>
      <c r="S1759">
        <f t="shared" si="324"/>
        <v>200470.0792568145</v>
      </c>
      <c r="T1759">
        <f t="shared" si="323"/>
        <v>200462.43914554443</v>
      </c>
      <c r="AT1759">
        <f t="shared" si="325"/>
        <v>0.52827606431639473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13289.019999999999</v>
      </c>
      <c r="D1760" s="2">
        <f>front!E1773-front!C1773</f>
        <v>60220.1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13293.411272791602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64201.058993778446</v>
      </c>
      <c r="H1760" s="4"/>
      <c r="I1760">
        <f t="shared" si="327"/>
        <v>201415.32231502427</v>
      </c>
      <c r="J1760">
        <f t="shared" si="328"/>
        <v>107001.76498963074</v>
      </c>
      <c r="M1760">
        <f>IF(front!E1773&gt;$M$2,I1760,J1760)</f>
        <v>201415.32231502427</v>
      </c>
      <c r="O1760">
        <f t="shared" ref="O1760:O1823" si="329">M1760-$O$3</f>
        <v>200344.73315903667</v>
      </c>
      <c r="Q1760">
        <f>'slit correction'!O1762</f>
        <v>200344.73315903667</v>
      </c>
      <c r="R1760">
        <f>SUMPRODUCT(B$6:B$2053,Q$6:Q$2053,EXP(constants!B$7+constants!A$7*ABS(A$6:A$2053-A1760)))</f>
        <v>1154.3360260342915</v>
      </c>
      <c r="S1760">
        <f t="shared" si="324"/>
        <v>199190.39713300238</v>
      </c>
      <c r="T1760">
        <f t="shared" si="323"/>
        <v>199182.75702173231</v>
      </c>
      <c r="AT1760">
        <f t="shared" si="325"/>
        <v>0.53124937944033024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13249.78</v>
      </c>
      <c r="D1761" s="2">
        <f>front!E1774-front!C1774</f>
        <v>60270.9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13253.737254475176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64259.753584066224</v>
      </c>
      <c r="H1761" s="4"/>
      <c r="I1761">
        <f t="shared" si="327"/>
        <v>200814.20082538147</v>
      </c>
      <c r="J1761">
        <f t="shared" si="328"/>
        <v>107099.58930677705</v>
      </c>
      <c r="M1761">
        <f>IF(front!E1774&gt;$M$2,I1761,J1761)</f>
        <v>200814.20082538147</v>
      </c>
      <c r="O1761">
        <f t="shared" si="329"/>
        <v>199743.61166939387</v>
      </c>
      <c r="Q1761">
        <f>'slit correction'!O1763</f>
        <v>199743.61166939387</v>
      </c>
      <c r="R1761">
        <f>SUMPRODUCT(B$6:B$2053,Q$6:Q$2053,EXP(constants!B$7+constants!A$7*ABS(A$6:A$2053-A1761)))</f>
        <v>1152.7310662612604</v>
      </c>
      <c r="S1761">
        <f t="shared" si="324"/>
        <v>198590.88060313259</v>
      </c>
      <c r="T1761">
        <f t="shared" si="323"/>
        <v>198583.24049186253</v>
      </c>
      <c r="AT1761">
        <f t="shared" si="325"/>
        <v>0.53332677104795889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13242.3</v>
      </c>
      <c r="D1762" s="2">
        <f>front!E1775-front!C1775</f>
        <v>60282.3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13246.175129950348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64272.929976609972</v>
      </c>
      <c r="H1762" s="4"/>
      <c r="I1762">
        <f t="shared" si="327"/>
        <v>200699.62318106589</v>
      </c>
      <c r="J1762">
        <f t="shared" si="328"/>
        <v>107121.54996101663</v>
      </c>
      <c r="M1762">
        <f>IF(front!E1775&gt;$M$2,I1762,J1762)</f>
        <v>200699.62318106589</v>
      </c>
      <c r="O1762">
        <f t="shared" si="329"/>
        <v>199629.03402507829</v>
      </c>
      <c r="Q1762">
        <f>'slit correction'!O1764</f>
        <v>199629.03402507829</v>
      </c>
      <c r="R1762">
        <f>SUMPRODUCT(B$6:B$2053,Q$6:Q$2053,EXP(constants!B$7+constants!A$7*ABS(A$6:A$2053-A1762)))</f>
        <v>1151.0578529542117</v>
      </c>
      <c r="S1762">
        <f t="shared" si="324"/>
        <v>198477.97617212406</v>
      </c>
      <c r="T1762">
        <f t="shared" si="323"/>
        <v>198470.336060854</v>
      </c>
      <c r="AT1762">
        <f t="shared" si="325"/>
        <v>0.53374066310216439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13269.019999999999</v>
      </c>
      <c r="D1763" s="2">
        <f>front!E1776-front!C1776</f>
        <v>60224.2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13273.189389808185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64205.794875349478</v>
      </c>
      <c r="H1763" s="4"/>
      <c r="I1763">
        <f t="shared" si="327"/>
        <v>201108.93014860887</v>
      </c>
      <c r="J1763">
        <f t="shared" si="328"/>
        <v>107009.65812558246</v>
      </c>
      <c r="M1763">
        <f>IF(front!E1776&gt;$M$2,I1763,J1763)</f>
        <v>201108.93014860887</v>
      </c>
      <c r="O1763">
        <f t="shared" si="329"/>
        <v>200038.34099262126</v>
      </c>
      <c r="Q1763">
        <f>'slit correction'!O1765</f>
        <v>200038.34099262126</v>
      </c>
      <c r="R1763">
        <f>SUMPRODUCT(B$6:B$2053,Q$6:Q$2053,EXP(constants!B$7+constants!A$7*ABS(A$6:A$2053-A1763)))</f>
        <v>1149.3888749336115</v>
      </c>
      <c r="S1763">
        <f t="shared" si="324"/>
        <v>198888.95211768764</v>
      </c>
      <c r="T1763">
        <f t="shared" si="323"/>
        <v>198881.31200641757</v>
      </c>
      <c r="AT1763">
        <f t="shared" si="325"/>
        <v>0.53209799309512495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13385.17</v>
      </c>
      <c r="D1764" s="2">
        <f>front!E1777-front!C1777</f>
        <v>60247.9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13390.647501535945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64233.174975144022</v>
      </c>
      <c r="H1764" s="4"/>
      <c r="I1764">
        <f t="shared" si="327"/>
        <v>202888.59850812037</v>
      </c>
      <c r="J1764">
        <f t="shared" si="328"/>
        <v>107055.29162524003</v>
      </c>
      <c r="M1764">
        <f>IF(front!E1777&gt;$M$2,I1764,J1764)</f>
        <v>202888.59850812037</v>
      </c>
      <c r="O1764">
        <f t="shared" si="329"/>
        <v>201818.00935213277</v>
      </c>
      <c r="Q1764">
        <f>'slit correction'!O1766</f>
        <v>201818.00935213277</v>
      </c>
      <c r="R1764">
        <f>SUMPRODUCT(B$6:B$2053,Q$6:Q$2053,EXP(constants!B$7+constants!A$7*ABS(A$6:A$2053-A1764)))</f>
        <v>1147.6492291563886</v>
      </c>
      <c r="S1764">
        <f t="shared" si="324"/>
        <v>200670.36012297639</v>
      </c>
      <c r="T1764">
        <f t="shared" si="323"/>
        <v>200662.72001170632</v>
      </c>
      <c r="AT1764">
        <f t="shared" si="325"/>
        <v>0.52765553319623959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13587.579999999998</v>
      </c>
      <c r="D1765" s="2">
        <f>front!E1778-front!C1778</f>
        <v>60239.3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13595.450558399694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64223.23871235751</v>
      </c>
      <c r="H1765" s="4"/>
      <c r="I1765">
        <f t="shared" si="327"/>
        <v>205991.6751272681</v>
      </c>
      <c r="J1765">
        <f t="shared" si="328"/>
        <v>107038.73118726253</v>
      </c>
      <c r="M1765">
        <f>IF(front!E1778&gt;$M$2,I1765,J1765)</f>
        <v>205991.6751272681</v>
      </c>
      <c r="O1765">
        <f t="shared" si="329"/>
        <v>204921.0859712805</v>
      </c>
      <c r="Q1765">
        <f>'slit correction'!O1767</f>
        <v>204921.0859712805</v>
      </c>
      <c r="R1765">
        <f>SUMPRODUCT(B$6:B$2053,Q$6:Q$2053,EXP(constants!B$7+constants!A$7*ABS(A$6:A$2053-A1765)))</f>
        <v>1145.9123581656156</v>
      </c>
      <c r="S1765">
        <f t="shared" si="324"/>
        <v>203775.17361311489</v>
      </c>
      <c r="T1765">
        <f t="shared" si="323"/>
        <v>203767.53350184482</v>
      </c>
      <c r="AT1765">
        <f t="shared" si="325"/>
        <v>0.51962649034787767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13915.65</v>
      </c>
      <c r="D1766" s="2">
        <f>front!E1779-front!C1779</f>
        <v>60253.3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13927.709541718179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64239.414530781884</v>
      </c>
      <c r="H1766" s="4"/>
      <c r="I1766">
        <f t="shared" si="327"/>
        <v>211025.90214724513</v>
      </c>
      <c r="J1766">
        <f t="shared" si="328"/>
        <v>107065.69088463647</v>
      </c>
      <c r="M1766">
        <f>IF(front!E1779&gt;$M$2,I1766,J1766)</f>
        <v>211025.90214724513</v>
      </c>
      <c r="O1766">
        <f t="shared" si="329"/>
        <v>209955.31299125752</v>
      </c>
      <c r="Q1766">
        <f>'slit correction'!O1768</f>
        <v>209955.31299125752</v>
      </c>
      <c r="R1766">
        <f>SUMPRODUCT(B$6:B$2053,Q$6:Q$2053,EXP(constants!B$7+constants!A$7*ABS(A$6:A$2053-A1766)))</f>
        <v>1144.1371693805843</v>
      </c>
      <c r="S1766">
        <f t="shared" si="324"/>
        <v>208811.17582187694</v>
      </c>
      <c r="T1766">
        <f t="shared" si="323"/>
        <v>208803.53571060687</v>
      </c>
      <c r="AT1766">
        <f t="shared" si="325"/>
        <v>0.50735805318311333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14231.600000000002</v>
      </c>
      <c r="D1767" s="2">
        <f>front!E1780-front!C1780</f>
        <v>60237.599999999999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14248.062236536603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64221.274684591299</v>
      </c>
      <c r="H1767" s="4"/>
      <c r="I1767">
        <f t="shared" si="327"/>
        <v>215879.73085661521</v>
      </c>
      <c r="J1767">
        <f t="shared" si="328"/>
        <v>107035.45780765217</v>
      </c>
      <c r="M1767">
        <f>IF(front!E1780&gt;$M$2,I1767,J1767)</f>
        <v>215879.73085661521</v>
      </c>
      <c r="O1767">
        <f t="shared" si="329"/>
        <v>214809.1417006276</v>
      </c>
      <c r="Q1767">
        <f>'slit correction'!O1769</f>
        <v>214809.1417006276</v>
      </c>
      <c r="R1767">
        <f>SUMPRODUCT(B$6:B$2053,Q$6:Q$2053,EXP(constants!B$7+constants!A$7*ABS(A$6:A$2053-A1767)))</f>
        <v>1142.2768160332937</v>
      </c>
      <c r="S1767">
        <f t="shared" si="324"/>
        <v>213666.86488459431</v>
      </c>
      <c r="T1767">
        <f t="shared" si="323"/>
        <v>213659.22477332424</v>
      </c>
      <c r="AT1767">
        <f t="shared" si="325"/>
        <v>0.49581059501479496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14600.119999999999</v>
      </c>
      <c r="D1768" s="2">
        <f>front!E1781-front!C1781</f>
        <v>60226.6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14622.181853734504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64208.567202502483</v>
      </c>
      <c r="H1768" s="4"/>
      <c r="I1768">
        <f t="shared" si="327"/>
        <v>221548.20990506824</v>
      </c>
      <c r="J1768">
        <f t="shared" si="328"/>
        <v>107014.27867083746</v>
      </c>
      <c r="M1768">
        <f>IF(front!E1781&gt;$M$2,I1768,J1768)</f>
        <v>221548.20990506824</v>
      </c>
      <c r="O1768">
        <f t="shared" si="329"/>
        <v>220477.62074908064</v>
      </c>
      <c r="Q1768">
        <f>'slit correction'!O1770</f>
        <v>220477.62074908064</v>
      </c>
      <c r="R1768">
        <f>SUMPRODUCT(B$6:B$2053,Q$6:Q$2053,EXP(constants!B$7+constants!A$7*ABS(A$6:A$2053-A1768)))</f>
        <v>1140.40664072543</v>
      </c>
      <c r="S1768">
        <f t="shared" si="324"/>
        <v>219337.2141083552</v>
      </c>
      <c r="T1768">
        <f t="shared" si="323"/>
        <v>219329.57399708513</v>
      </c>
      <c r="AT1768">
        <f t="shared" si="325"/>
        <v>0.48302930868496874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14864.500000000002</v>
      </c>
      <c r="D1769" s="2">
        <f>front!E1782-front!C1782</f>
        <v>60269.9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14890.891298241288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64258.597844068514</v>
      </c>
      <c r="H1769" s="4"/>
      <c r="I1769">
        <f t="shared" si="327"/>
        <v>225619.56512486798</v>
      </c>
      <c r="J1769">
        <f t="shared" si="328"/>
        <v>107097.66307344752</v>
      </c>
      <c r="M1769">
        <f>IF(front!E1782&gt;$M$2,I1769,J1769)</f>
        <v>225619.56512486798</v>
      </c>
      <c r="O1769">
        <f t="shared" si="329"/>
        <v>224548.97596888038</v>
      </c>
      <c r="Q1769">
        <f>'slit correction'!O1771</f>
        <v>224548.97596888038</v>
      </c>
      <c r="R1769">
        <f>SUMPRODUCT(B$6:B$2053,Q$6:Q$2053,EXP(constants!B$7+constants!A$7*ABS(A$6:A$2053-A1769)))</f>
        <v>1138.4366495907927</v>
      </c>
      <c r="S1769">
        <f t="shared" si="324"/>
        <v>223410.53931928959</v>
      </c>
      <c r="T1769">
        <f t="shared" si="323"/>
        <v>223402.89920801952</v>
      </c>
      <c r="AT1769">
        <f t="shared" si="325"/>
        <v>0.47468251706883163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15179.099999999999</v>
      </c>
      <c r="D1770" s="2">
        <f>front!E1783-front!C1783</f>
        <v>60233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15210.986979870726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64215.960450173974</v>
      </c>
      <c r="H1770" s="4"/>
      <c r="I1770">
        <f t="shared" si="327"/>
        <v>230469.49969501098</v>
      </c>
      <c r="J1770">
        <f t="shared" si="328"/>
        <v>107026.60075028996</v>
      </c>
      <c r="M1770">
        <f>IF(front!E1783&gt;$M$2,I1770,J1770)</f>
        <v>230469.49969501098</v>
      </c>
      <c r="O1770">
        <f t="shared" si="329"/>
        <v>229398.91053902337</v>
      </c>
      <c r="Q1770">
        <f>'slit correction'!O1772</f>
        <v>229398.91053902337</v>
      </c>
      <c r="R1770">
        <f>SUMPRODUCT(B$6:B$2053,Q$6:Q$2053,EXP(constants!B$7+constants!A$7*ABS(A$6:A$2053-A1770)))</f>
        <v>1136.4478682167298</v>
      </c>
      <c r="S1770">
        <f t="shared" si="324"/>
        <v>228262.46267080665</v>
      </c>
      <c r="T1770">
        <f t="shared" si="323"/>
        <v>228254.82255953658</v>
      </c>
      <c r="AT1770">
        <f t="shared" si="325"/>
        <v>0.46438509604057071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15362.1</v>
      </c>
      <c r="D1771" s="2">
        <f>front!E1784-front!C1784</f>
        <v>60241.4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15397.357057351479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64225.664917679576</v>
      </c>
      <c r="H1771" s="4"/>
      <c r="I1771">
        <f t="shared" si="327"/>
        <v>233293.2887477497</v>
      </c>
      <c r="J1771">
        <f t="shared" si="328"/>
        <v>107042.7748627993</v>
      </c>
      <c r="M1771">
        <f>IF(front!E1784&gt;$M$2,I1771,J1771)</f>
        <v>233293.2887477497</v>
      </c>
      <c r="O1771">
        <f t="shared" si="329"/>
        <v>232222.6995917621</v>
      </c>
      <c r="Q1771">
        <f>'slit correction'!O1773</f>
        <v>232222.6995917621</v>
      </c>
      <c r="R1771">
        <f>SUMPRODUCT(B$6:B$2053,Q$6:Q$2053,EXP(constants!B$7+constants!A$7*ABS(A$6:A$2053-A1771)))</f>
        <v>1134.3925072654249</v>
      </c>
      <c r="S1771">
        <f t="shared" si="324"/>
        <v>231088.30708449666</v>
      </c>
      <c r="T1771">
        <f t="shared" si="323"/>
        <v>231080.66697322659</v>
      </c>
      <c r="AT1771">
        <f t="shared" si="325"/>
        <v>0.45883349425683728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15396.02</v>
      </c>
      <c r="D1772" s="2">
        <f>front!E1785-front!C1785</f>
        <v>60230.6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15431.915791406285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64213.18791828637</v>
      </c>
      <c r="H1772" s="4"/>
      <c r="I1772">
        <f t="shared" si="327"/>
        <v>233816.90593039826</v>
      </c>
      <c r="J1772">
        <f t="shared" si="328"/>
        <v>107021.97986381061</v>
      </c>
      <c r="M1772">
        <f>IF(front!E1785&gt;$M$2,I1772,J1772)</f>
        <v>233816.90593039826</v>
      </c>
      <c r="O1772">
        <f t="shared" si="329"/>
        <v>232746.31677441066</v>
      </c>
      <c r="Q1772">
        <f>'slit correction'!O1774</f>
        <v>232746.31677441066</v>
      </c>
      <c r="R1772">
        <f>SUMPRODUCT(B$6:B$2053,Q$6:Q$2053,EXP(constants!B$7+constants!A$7*ABS(A$6:A$2053-A1772)))</f>
        <v>1132.2187815424686</v>
      </c>
      <c r="S1772">
        <f t="shared" si="324"/>
        <v>231614.09799286819</v>
      </c>
      <c r="T1772">
        <f t="shared" si="323"/>
        <v>231606.45788159812</v>
      </c>
      <c r="AT1772">
        <f t="shared" si="325"/>
        <v>0.45771703050278373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15366.67</v>
      </c>
      <c r="D1773" s="2">
        <f>front!E1786-front!C1786</f>
        <v>60155.4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15402.012856250118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64126.353855841902</v>
      </c>
      <c r="H1773" s="4"/>
      <c r="I1773">
        <f t="shared" si="327"/>
        <v>233363.83115530483</v>
      </c>
      <c r="J1773">
        <f t="shared" si="328"/>
        <v>106877.25642640317</v>
      </c>
      <c r="M1773">
        <f>IF(front!E1786&gt;$M$2,I1773,J1773)</f>
        <v>233363.83115530483</v>
      </c>
      <c r="O1773">
        <f t="shared" si="329"/>
        <v>232293.24199931722</v>
      </c>
      <c r="Q1773">
        <f>'slit correction'!O1775</f>
        <v>232293.24199931722</v>
      </c>
      <c r="R1773">
        <f>SUMPRODUCT(B$6:B$2053,Q$6:Q$2053,EXP(constants!B$7+constants!A$7*ABS(A$6:A$2053-A1773)))</f>
        <v>1130.0208208457216</v>
      </c>
      <c r="S1773">
        <f t="shared" si="324"/>
        <v>231163.22117847149</v>
      </c>
      <c r="T1773">
        <f t="shared" si="323"/>
        <v>231155.58106720142</v>
      </c>
      <c r="AT1773">
        <f t="shared" si="325"/>
        <v>0.45798552370900958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15296.82</v>
      </c>
      <c r="D1774" s="2">
        <f>front!E1787-front!C1787</f>
        <v>60260.4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15330.86019402364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64247.618987452872</v>
      </c>
      <c r="H1774" s="4"/>
      <c r="I1774">
        <f t="shared" si="327"/>
        <v>232285.7605155097</v>
      </c>
      <c r="J1774">
        <f t="shared" si="328"/>
        <v>107079.36497908812</v>
      </c>
      <c r="M1774">
        <f>IF(front!E1787&gt;$M$2,I1774,J1774)</f>
        <v>232285.7605155097</v>
      </c>
      <c r="O1774">
        <f t="shared" si="329"/>
        <v>231215.17135952209</v>
      </c>
      <c r="Q1774">
        <f>'slit correction'!O1776</f>
        <v>231215.17135952209</v>
      </c>
      <c r="R1774">
        <f>SUMPRODUCT(B$6:B$2053,Q$6:Q$2053,EXP(constants!B$7+constants!A$7*ABS(A$6:A$2053-A1774)))</f>
        <v>1127.7002880909554</v>
      </c>
      <c r="S1774">
        <f t="shared" si="324"/>
        <v>230087.47107143115</v>
      </c>
      <c r="T1774">
        <f t="shared" si="323"/>
        <v>230079.83096016108</v>
      </c>
      <c r="AT1774">
        <f t="shared" si="325"/>
        <v>0.46098118430267893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15041.899999999998</v>
      </c>
      <c r="D1775" s="2">
        <f>front!E1788-front!C1788</f>
        <v>60290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15071.344091630521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64281.830818124909</v>
      </c>
      <c r="H1775" s="4"/>
      <c r="I1775">
        <f t="shared" si="327"/>
        <v>228353.69835803818</v>
      </c>
      <c r="J1775">
        <f t="shared" si="328"/>
        <v>107136.38469687484</v>
      </c>
      <c r="M1775">
        <f>IF(front!E1788&gt;$M$2,I1775,J1775)</f>
        <v>228353.69835803818</v>
      </c>
      <c r="O1775">
        <f t="shared" si="329"/>
        <v>227283.10920205057</v>
      </c>
      <c r="Q1775">
        <f>'slit correction'!O1777</f>
        <v>227283.10920205057</v>
      </c>
      <c r="R1775">
        <f>SUMPRODUCT(B$6:B$2053,Q$6:Q$2053,EXP(constants!B$7+constants!A$7*ABS(A$6:A$2053-A1775)))</f>
        <v>1125.3599065089411</v>
      </c>
      <c r="S1775">
        <f t="shared" si="324"/>
        <v>226157.74929554164</v>
      </c>
      <c r="T1775">
        <f t="shared" si="323"/>
        <v>226150.10918427157</v>
      </c>
      <c r="AT1775">
        <f t="shared" si="325"/>
        <v>0.46916859883256445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14700.47</v>
      </c>
      <c r="D1776" s="2">
        <f>front!E1789-front!C1789</f>
        <v>60250.7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14724.14426799043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64236.410251414105</v>
      </c>
      <c r="H1776" s="4"/>
      <c r="I1776">
        <f t="shared" si="327"/>
        <v>223093.09496955198</v>
      </c>
      <c r="J1776">
        <f t="shared" si="328"/>
        <v>107060.68375235684</v>
      </c>
      <c r="M1776">
        <f>IF(front!E1789&gt;$M$2,I1776,J1776)</f>
        <v>223093.09496955198</v>
      </c>
      <c r="O1776">
        <f t="shared" si="329"/>
        <v>222022.50581356438</v>
      </c>
      <c r="Q1776">
        <f>'slit correction'!O1778</f>
        <v>222022.50581356438</v>
      </c>
      <c r="R1776">
        <f>SUMPRODUCT(B$6:B$2053,Q$6:Q$2053,EXP(constants!B$7+constants!A$7*ABS(A$6:A$2053-A1776)))</f>
        <v>1122.9534613150579</v>
      </c>
      <c r="S1776">
        <f t="shared" si="324"/>
        <v>220899.55235224933</v>
      </c>
      <c r="T1776">
        <f t="shared" si="323"/>
        <v>220891.91224097926</v>
      </c>
      <c r="AT1776">
        <f t="shared" si="325"/>
        <v>0.47989241337554001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14359.819999999998</v>
      </c>
      <c r="D1777" s="2">
        <f>front!E1790-front!C1790</f>
        <v>60277.4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14378.173422479542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64267.266223758539</v>
      </c>
      <c r="H1777" s="4"/>
      <c r="I1777">
        <f t="shared" si="327"/>
        <v>217851.11246181125</v>
      </c>
      <c r="J1777">
        <f t="shared" si="328"/>
        <v>107112.1103729309</v>
      </c>
      <c r="M1777">
        <f>IF(front!E1790&gt;$M$2,I1777,J1777)</f>
        <v>217851.11246181125</v>
      </c>
      <c r="O1777">
        <f t="shared" si="329"/>
        <v>216780.52330582365</v>
      </c>
      <c r="Q1777">
        <f>'slit correction'!O1779</f>
        <v>216780.52330582365</v>
      </c>
      <c r="R1777">
        <f>SUMPRODUCT(B$6:B$2053,Q$6:Q$2053,EXP(constants!B$7+constants!A$7*ABS(A$6:A$2053-A1777)))</f>
        <v>1120.4297776897092</v>
      </c>
      <c r="S1777">
        <f t="shared" si="324"/>
        <v>215660.09352813393</v>
      </c>
      <c r="T1777">
        <f t="shared" si="323"/>
        <v>215652.45341686386</v>
      </c>
      <c r="AT1777">
        <f t="shared" si="325"/>
        <v>0.49167575580642203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14044.099999999999</v>
      </c>
      <c r="D1778" s="2">
        <f>front!E1791-front!C1791</f>
        <v>60253.8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14057.90550767188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64239.992287227062</v>
      </c>
      <c r="H1778" s="4"/>
      <c r="I1778">
        <f t="shared" si="327"/>
        <v>212998.56829805879</v>
      </c>
      <c r="J1778">
        <f t="shared" si="328"/>
        <v>107066.6538120451</v>
      </c>
      <c r="M1778">
        <f>IF(front!E1791&gt;$M$2,I1778,J1778)</f>
        <v>212998.56829805879</v>
      </c>
      <c r="O1778">
        <f t="shared" si="329"/>
        <v>211927.97914207118</v>
      </c>
      <c r="Q1778">
        <f>'slit correction'!O1780</f>
        <v>211927.97914207118</v>
      </c>
      <c r="R1778">
        <f>SUMPRODUCT(B$6:B$2053,Q$6:Q$2053,EXP(constants!B$7+constants!A$7*ABS(A$6:A$2053-A1778)))</f>
        <v>1117.9059173233056</v>
      </c>
      <c r="S1778">
        <f t="shared" si="324"/>
        <v>210810.07322474787</v>
      </c>
      <c r="T1778">
        <f t="shared" si="323"/>
        <v>210802.4331134778</v>
      </c>
      <c r="AT1778">
        <f t="shared" si="325"/>
        <v>0.50266372524261183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13749.48</v>
      </c>
      <c r="D1779" s="2">
        <f>front!E1792-front!C1792</f>
        <v>60212.6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13759.369488617007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64192.396373735239</v>
      </c>
      <c r="H1779" s="4"/>
      <c r="I1779">
        <f t="shared" si="327"/>
        <v>208475.29528207585</v>
      </c>
      <c r="J1779">
        <f t="shared" si="328"/>
        <v>106987.32728955873</v>
      </c>
      <c r="M1779">
        <f>IF(front!E1792&gt;$M$2,I1779,J1779)</f>
        <v>208475.29528207585</v>
      </c>
      <c r="O1779">
        <f t="shared" si="329"/>
        <v>207404.70612608825</v>
      </c>
      <c r="Q1779">
        <f>'slit correction'!O1781</f>
        <v>207404.70612608825</v>
      </c>
      <c r="R1779">
        <f>SUMPRODUCT(B$6:B$2053,Q$6:Q$2053,EXP(constants!B$7+constants!A$7*ABS(A$6:A$2053-A1779)))</f>
        <v>1115.3315549184874</v>
      </c>
      <c r="S1779">
        <f t="shared" si="324"/>
        <v>206289.37457116976</v>
      </c>
      <c r="T1779">
        <f t="shared" si="323"/>
        <v>206281.73445989969</v>
      </c>
      <c r="AT1779">
        <f t="shared" si="325"/>
        <v>0.51318947477589794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13470.3</v>
      </c>
      <c r="D1780" s="2">
        <f>front!E1793-front!C1793</f>
        <v>60191.5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13476.766335145825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64168.029530312386</v>
      </c>
      <c r="H1780" s="4"/>
      <c r="I1780">
        <f t="shared" si="327"/>
        <v>204193.4293203913</v>
      </c>
      <c r="J1780">
        <f t="shared" si="328"/>
        <v>106946.71588385398</v>
      </c>
      <c r="M1780">
        <f>IF(front!E1793&gt;$M$2,I1780,J1780)</f>
        <v>204193.4293203913</v>
      </c>
      <c r="O1780">
        <f t="shared" si="329"/>
        <v>203122.84016440369</v>
      </c>
      <c r="Q1780">
        <f>'slit correction'!O1782</f>
        <v>203122.84016440369</v>
      </c>
      <c r="R1780">
        <f>SUMPRODUCT(B$6:B$2053,Q$6:Q$2053,EXP(constants!B$7+constants!A$7*ABS(A$6:A$2053-A1780)))</f>
        <v>1112.6510207363037</v>
      </c>
      <c r="S1780">
        <f t="shared" si="324"/>
        <v>202010.18914366738</v>
      </c>
      <c r="T1780">
        <f t="shared" si="323"/>
        <v>202002.54903239731</v>
      </c>
      <c r="AT1780">
        <f t="shared" si="325"/>
        <v>0.52375199456613464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13287.95</v>
      </c>
      <c r="D1781" s="2">
        <f>front!E1794-front!C1794</f>
        <v>60237.599999999999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13292.329366712762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64221.274684591299</v>
      </c>
      <c r="H1781" s="4"/>
      <c r="I1781">
        <f t="shared" si="327"/>
        <v>201398.9297986782</v>
      </c>
      <c r="J1781">
        <f t="shared" si="328"/>
        <v>107035.45780765217</v>
      </c>
      <c r="M1781">
        <f>IF(front!E1794&gt;$M$2,I1781,J1781)</f>
        <v>201398.9297986782</v>
      </c>
      <c r="O1781">
        <f t="shared" si="329"/>
        <v>200328.3406426906</v>
      </c>
      <c r="Q1781">
        <f>'slit correction'!O1783</f>
        <v>200328.3406426906</v>
      </c>
      <c r="R1781">
        <f>SUMPRODUCT(B$6:B$2053,Q$6:Q$2053,EXP(constants!B$7+constants!A$7*ABS(A$6:A$2053-A1781)))</f>
        <v>1109.9879531991369</v>
      </c>
      <c r="S1781">
        <f t="shared" si="324"/>
        <v>199218.35268949147</v>
      </c>
      <c r="T1781">
        <f t="shared" si="323"/>
        <v>199210.7125782214</v>
      </c>
      <c r="AT1781">
        <f t="shared" si="325"/>
        <v>0.53145991348934496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13101.77</v>
      </c>
      <c r="D1782" s="2">
        <f>front!E1795-front!C1795</f>
        <v>60242.6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13104.138304634193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64227.051347222907</v>
      </c>
      <c r="H1782" s="4"/>
      <c r="I1782">
        <f t="shared" si="327"/>
        <v>198547.55007021505</v>
      </c>
      <c r="J1782">
        <f t="shared" si="328"/>
        <v>107045.08557870485</v>
      </c>
      <c r="M1782">
        <f>IF(front!E1795&gt;$M$2,I1782,J1782)</f>
        <v>198547.55007021505</v>
      </c>
      <c r="O1782">
        <f t="shared" si="329"/>
        <v>197476.96091422744</v>
      </c>
      <c r="Q1782">
        <f>'slit correction'!O1784</f>
        <v>197476.96091422744</v>
      </c>
      <c r="R1782">
        <f>SUMPRODUCT(B$6:B$2053,Q$6:Q$2053,EXP(constants!B$7+constants!A$7*ABS(A$6:A$2053-A1782)))</f>
        <v>1107.2857690728545</v>
      </c>
      <c r="S1782">
        <f t="shared" si="324"/>
        <v>196369.67514515459</v>
      </c>
      <c r="T1782">
        <f t="shared" si="323"/>
        <v>196362.03503388452</v>
      </c>
      <c r="AT1782">
        <f t="shared" si="325"/>
        <v>0.53914080300083811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12990.650000000001</v>
      </c>
      <c r="D1783" s="2">
        <f>front!E1796-front!C1796</f>
        <v>60312.9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12991.875045689683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64308.306926551195</v>
      </c>
      <c r="H1783" s="4"/>
      <c r="I1783">
        <f t="shared" si="327"/>
        <v>196846.59160135884</v>
      </c>
      <c r="J1783">
        <f t="shared" si="328"/>
        <v>107180.51154425199</v>
      </c>
      <c r="M1783">
        <f>IF(front!E1796&gt;$M$2,I1783,J1783)</f>
        <v>196846.59160135884</v>
      </c>
      <c r="O1783">
        <f t="shared" si="329"/>
        <v>195776.00244537124</v>
      </c>
      <c r="Q1783">
        <f>'slit correction'!O1785</f>
        <v>195776.00244537124</v>
      </c>
      <c r="R1783">
        <f>SUMPRODUCT(B$6:B$2053,Q$6:Q$2053,EXP(constants!B$7+constants!A$7*ABS(A$6:A$2053-A1783)))</f>
        <v>1104.4841199255748</v>
      </c>
      <c r="S1783">
        <f t="shared" si="324"/>
        <v>194671.51832544568</v>
      </c>
      <c r="T1783">
        <f t="shared" si="323"/>
        <v>194663.87821417561</v>
      </c>
      <c r="AT1783">
        <f t="shared" si="325"/>
        <v>0.54448751523880645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12907.8</v>
      </c>
      <c r="D1784" s="2">
        <f>front!E1797-front!C1797</f>
        <v>60294.3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12908.200132536951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64286.801768790858</v>
      </c>
      <c r="H1784" s="4"/>
      <c r="I1784">
        <f t="shared" si="327"/>
        <v>195578.78988692351</v>
      </c>
      <c r="J1784">
        <f t="shared" si="328"/>
        <v>107144.66961465143</v>
      </c>
      <c r="M1784">
        <f>IF(front!E1797&gt;$M$2,I1784,J1784)</f>
        <v>195578.78988692351</v>
      </c>
      <c r="O1784">
        <f t="shared" si="329"/>
        <v>194508.2007309359</v>
      </c>
      <c r="Q1784">
        <f>'slit correction'!O1786</f>
        <v>194508.2007309359</v>
      </c>
      <c r="R1784">
        <f>SUMPRODUCT(B$6:B$2053,Q$6:Q$2053,EXP(constants!B$7+constants!A$7*ABS(A$6:A$2053-A1784)))</f>
        <v>1101.7096305500002</v>
      </c>
      <c r="S1784">
        <f t="shared" si="324"/>
        <v>193406.4911003859</v>
      </c>
      <c r="T1784">
        <f t="shared" si="323"/>
        <v>193398.85098911583</v>
      </c>
      <c r="AT1784">
        <f t="shared" si="325"/>
        <v>0.54783378952594275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12863</v>
      </c>
      <c r="D1785" s="2">
        <f>front!E1798-front!C1798</f>
        <v>60321.9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12862.963796588032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64318.714348784029</v>
      </c>
      <c r="H1785" s="4"/>
      <c r="I1785">
        <f t="shared" si="327"/>
        <v>194893.39085739441</v>
      </c>
      <c r="J1785">
        <f t="shared" si="328"/>
        <v>107197.85724797338</v>
      </c>
      <c r="M1785">
        <f>IF(front!E1798&gt;$M$2,I1785,J1785)</f>
        <v>194893.39085739441</v>
      </c>
      <c r="O1785">
        <f t="shared" si="329"/>
        <v>193822.8017014068</v>
      </c>
      <c r="Q1785">
        <f>'slit correction'!O1787</f>
        <v>193822.8017014068</v>
      </c>
      <c r="R1785">
        <f>SUMPRODUCT(B$6:B$2053,Q$6:Q$2053,EXP(constants!B$7+constants!A$7*ABS(A$6:A$2053-A1785)))</f>
        <v>1098.901040444845</v>
      </c>
      <c r="S1785">
        <f t="shared" si="324"/>
        <v>192723.90066096195</v>
      </c>
      <c r="T1785">
        <f t="shared" ref="T1785:T1848" si="330">IF((S1785-$S$2)&gt;0,S1785-$S$2,0)</f>
        <v>192716.26054969188</v>
      </c>
      <c r="AT1785">
        <f t="shared" si="325"/>
        <v>0.55003331193724891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12843.73</v>
      </c>
      <c r="D1786" s="2">
        <f>front!E1799-front!C1799</f>
        <v>60182.6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12843.50820532883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64157.753332559369</v>
      </c>
      <c r="H1786" s="4"/>
      <c r="I1786">
        <f t="shared" si="327"/>
        <v>194598.60917164895</v>
      </c>
      <c r="J1786">
        <f t="shared" si="328"/>
        <v>106929.58888759895</v>
      </c>
      <c r="M1786">
        <f>IF(front!E1799&gt;$M$2,I1786,J1786)</f>
        <v>194598.60917164895</v>
      </c>
      <c r="O1786">
        <f t="shared" si="329"/>
        <v>193528.02001566134</v>
      </c>
      <c r="Q1786">
        <f>'slit correction'!O1788</f>
        <v>193528.02001566134</v>
      </c>
      <c r="R1786">
        <f>SUMPRODUCT(B$6:B$2053,Q$6:Q$2053,EXP(constants!B$7+constants!A$7*ABS(A$6:A$2053-A1786)))</f>
        <v>1095.9931312316794</v>
      </c>
      <c r="S1786">
        <f t="shared" si="324"/>
        <v>192432.02688442965</v>
      </c>
      <c r="T1786">
        <f t="shared" si="330"/>
        <v>192424.38677315958</v>
      </c>
      <c r="AT1786">
        <f t="shared" si="325"/>
        <v>0.54948794003599444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12870.25</v>
      </c>
      <c r="D1787" s="2">
        <f>front!E1800-front!C1800</f>
        <v>60196.6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12870.283947468033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64173.918607798434</v>
      </c>
      <c r="H1787" s="4"/>
      <c r="I1787">
        <f t="shared" si="327"/>
        <v>195004.30223436415</v>
      </c>
      <c r="J1787">
        <f t="shared" si="328"/>
        <v>106956.5310129974</v>
      </c>
      <c r="M1787">
        <f>IF(front!E1800&gt;$M$2,I1787,J1787)</f>
        <v>195004.30223436415</v>
      </c>
      <c r="O1787">
        <f t="shared" si="329"/>
        <v>193933.71307837655</v>
      </c>
      <c r="Q1787">
        <f>'slit correction'!O1789</f>
        <v>193933.71307837655</v>
      </c>
      <c r="R1787">
        <f>SUMPRODUCT(B$6:B$2053,Q$6:Q$2053,EXP(constants!B$7+constants!A$7*ABS(A$6:A$2053-A1787)))</f>
        <v>1093.115975788905</v>
      </c>
      <c r="S1787">
        <f t="shared" si="324"/>
        <v>192840.59710258764</v>
      </c>
      <c r="T1787">
        <f t="shared" si="330"/>
        <v>192832.95699131757</v>
      </c>
      <c r="AT1787">
        <f t="shared" si="325"/>
        <v>0.54848292979942903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12957.5</v>
      </c>
      <c r="D1788" s="2">
        <f>front!E1801-front!C1801</f>
        <v>60259.5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12958.392172588325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64246.578948352188</v>
      </c>
      <c r="H1788" s="4"/>
      <c r="I1788">
        <f t="shared" si="327"/>
        <v>196339.27534224733</v>
      </c>
      <c r="J1788">
        <f t="shared" si="328"/>
        <v>107077.63158058698</v>
      </c>
      <c r="M1788">
        <f>IF(front!E1801&gt;$M$2,I1788,J1788)</f>
        <v>196339.27534224733</v>
      </c>
      <c r="O1788">
        <f t="shared" si="329"/>
        <v>195268.68618625973</v>
      </c>
      <c r="Q1788">
        <f>'slit correction'!O1790</f>
        <v>195268.68618625973</v>
      </c>
      <c r="R1788">
        <f>SUMPRODUCT(B$6:B$2053,Q$6:Q$2053,EXP(constants!B$7+constants!A$7*ABS(A$6:A$2053-A1788)))</f>
        <v>1090.2039561388751</v>
      </c>
      <c r="S1788">
        <f t="shared" si="324"/>
        <v>194178.48223012086</v>
      </c>
      <c r="T1788">
        <f t="shared" si="330"/>
        <v>194170.84211885079</v>
      </c>
      <c r="AT1788">
        <f t="shared" si="325"/>
        <v>0.54537041248591456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13094.900000000001</v>
      </c>
      <c r="D1789" s="2">
        <f>front!E1802-front!C1802</f>
        <v>60232.4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13097.196391893929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64215.267309996263</v>
      </c>
      <c r="H1789" s="4"/>
      <c r="I1789">
        <f t="shared" si="327"/>
        <v>198442.36957415045</v>
      </c>
      <c r="J1789">
        <f t="shared" si="328"/>
        <v>107025.44551666043</v>
      </c>
      <c r="M1789">
        <f>IF(front!E1802&gt;$M$2,I1789,J1789)</f>
        <v>198442.36957415045</v>
      </c>
      <c r="O1789">
        <f t="shared" si="329"/>
        <v>197371.78041816285</v>
      </c>
      <c r="Q1789">
        <f>'slit correction'!O1791</f>
        <v>197371.78041816285</v>
      </c>
      <c r="R1789">
        <f>SUMPRODUCT(B$6:B$2053,Q$6:Q$2053,EXP(constants!B$7+constants!A$7*ABS(A$6:A$2053-A1789)))</f>
        <v>1087.1870798861746</v>
      </c>
      <c r="S1789">
        <f t="shared" si="324"/>
        <v>196284.59333827667</v>
      </c>
      <c r="T1789">
        <f t="shared" si="330"/>
        <v>196276.9532270066</v>
      </c>
      <c r="AT1789">
        <f t="shared" si="325"/>
        <v>0.53932759292449917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13219.55</v>
      </c>
      <c r="D1790" s="2">
        <f>front!E1803-front!C1803</f>
        <v>60285.2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13223.176549110523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64276.282147041129</v>
      </c>
      <c r="H1790" s="4"/>
      <c r="I1790">
        <f t="shared" si="327"/>
        <v>200351.15983500791</v>
      </c>
      <c r="J1790">
        <f t="shared" si="328"/>
        <v>107127.13691173522</v>
      </c>
      <c r="M1790">
        <f>IF(front!E1803&gt;$M$2,I1790,J1790)</f>
        <v>200351.15983500791</v>
      </c>
      <c r="O1790">
        <f t="shared" si="329"/>
        <v>199280.57067902031</v>
      </c>
      <c r="Q1790">
        <f>'slit correction'!O1792</f>
        <v>199280.57067902031</v>
      </c>
      <c r="R1790">
        <f>SUMPRODUCT(B$6:B$2053,Q$6:Q$2053,EXP(constants!B$7+constants!A$7*ABS(A$6:A$2053-A1790)))</f>
        <v>1084.1977521324675</v>
      </c>
      <c r="S1790">
        <f t="shared" si="324"/>
        <v>198196.37292688785</v>
      </c>
      <c r="T1790">
        <f t="shared" si="330"/>
        <v>198188.73281561778</v>
      </c>
      <c r="AT1790">
        <f t="shared" si="325"/>
        <v>0.53469686424553753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13391.23</v>
      </c>
      <c r="D1791" s="2">
        <f>front!E1804-front!C1804</f>
        <v>60151.8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13396.77704861354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64122.198765733061</v>
      </c>
      <c r="H1791" s="4"/>
      <c r="I1791">
        <f t="shared" si="327"/>
        <v>202981.47043353846</v>
      </c>
      <c r="J1791">
        <f t="shared" si="328"/>
        <v>106870.33127622177</v>
      </c>
      <c r="M1791">
        <f>IF(front!E1804&gt;$M$2,I1791,J1791)</f>
        <v>202981.47043353846</v>
      </c>
      <c r="O1791">
        <f t="shared" si="329"/>
        <v>201910.88127755086</v>
      </c>
      <c r="Q1791">
        <f>'slit correction'!O1793</f>
        <v>201910.88127755086</v>
      </c>
      <c r="R1791">
        <f>SUMPRODUCT(B$6:B$2053,Q$6:Q$2053,EXP(constants!B$7+constants!A$7*ABS(A$6:A$2053-A1791)))</f>
        <v>1081.1662779984533</v>
      </c>
      <c r="S1791">
        <f t="shared" si="324"/>
        <v>200829.71499955241</v>
      </c>
      <c r="T1791">
        <f t="shared" si="330"/>
        <v>200822.07488828234</v>
      </c>
      <c r="AT1791">
        <f t="shared" si="325"/>
        <v>0.52650289234757497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13524.400000000001</v>
      </c>
      <c r="D1792" s="2">
        <f>front!E1805-front!C1805</f>
        <v>60255.1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13531.508030825487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64241.494469712736</v>
      </c>
      <c r="H1792" s="4"/>
      <c r="I1792">
        <f t="shared" si="327"/>
        <v>205022.84895190134</v>
      </c>
      <c r="J1792">
        <f t="shared" si="328"/>
        <v>107069.15744952123</v>
      </c>
      <c r="M1792">
        <f>IF(front!E1805&gt;$M$2,I1792,J1792)</f>
        <v>205022.84895190134</v>
      </c>
      <c r="O1792">
        <f t="shared" si="329"/>
        <v>203952.25979591373</v>
      </c>
      <c r="Q1792">
        <f>'slit correction'!O1794</f>
        <v>203952.25979591373</v>
      </c>
      <c r="R1792">
        <f>SUMPRODUCT(B$6:B$2053,Q$6:Q$2053,EXP(constants!B$7+constants!A$7*ABS(A$6:A$2053-A1792)))</f>
        <v>1078.0181615583601</v>
      </c>
      <c r="S1792">
        <f t="shared" si="324"/>
        <v>202874.24163435536</v>
      </c>
      <c r="T1792">
        <f t="shared" si="330"/>
        <v>202866.60152308529</v>
      </c>
      <c r="AT1792">
        <f t="shared" si="325"/>
        <v>0.52223036601466699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13648.67</v>
      </c>
      <c r="D1793" s="2">
        <f>front!E1806-front!C1806</f>
        <v>60232.7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13657.291363459273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64215.613879484714</v>
      </c>
      <c r="H1793" s="4"/>
      <c r="I1793">
        <f t="shared" si="327"/>
        <v>206928.65702211022</v>
      </c>
      <c r="J1793">
        <f t="shared" si="328"/>
        <v>107026.02313247453</v>
      </c>
      <c r="M1793">
        <f>IF(front!E1806&gt;$M$2,I1793,J1793)</f>
        <v>206928.65702211022</v>
      </c>
      <c r="O1793">
        <f t="shared" si="329"/>
        <v>205858.06786612261</v>
      </c>
      <c r="Q1793">
        <f>'slit correction'!O1795</f>
        <v>205858.06786612261</v>
      </c>
      <c r="R1793">
        <f>SUMPRODUCT(B$6:B$2053,Q$6:Q$2053,EXP(constants!B$7+constants!A$7*ABS(A$6:A$2053-A1793)))</f>
        <v>1074.8917872488435</v>
      </c>
      <c r="S1793">
        <f t="shared" si="324"/>
        <v>204783.17607887377</v>
      </c>
      <c r="T1793">
        <f t="shared" si="330"/>
        <v>204775.5359676037</v>
      </c>
      <c r="AT1793">
        <f t="shared" si="325"/>
        <v>0.51721218642538647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13722.899999999998</v>
      </c>
      <c r="D1794" s="2">
        <f>front!E1807-front!C1807</f>
        <v>60158.400000000001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13732.451595561923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64129.816559688123</v>
      </c>
      <c r="H1794" s="4"/>
      <c r="I1794">
        <f t="shared" si="327"/>
        <v>208067.4484176049</v>
      </c>
      <c r="J1794">
        <f t="shared" si="328"/>
        <v>106883.02759948021</v>
      </c>
      <c r="M1794">
        <f>IF(front!E1807&gt;$M$2,I1794,J1794)</f>
        <v>208067.4484176049</v>
      </c>
      <c r="O1794">
        <f t="shared" si="329"/>
        <v>206996.8592616173</v>
      </c>
      <c r="Q1794">
        <f>'slit correction'!O1796</f>
        <v>206996.8592616173</v>
      </c>
      <c r="R1794">
        <f>SUMPRODUCT(B$6:B$2053,Q$6:Q$2053,EXP(constants!B$7+constants!A$7*ABS(A$6:A$2053-A1794)))</f>
        <v>1071.7145777624191</v>
      </c>
      <c r="S1794">
        <f t="shared" si="324"/>
        <v>205925.14468385489</v>
      </c>
      <c r="T1794">
        <f t="shared" si="330"/>
        <v>205917.50457258482</v>
      </c>
      <c r="AT1794">
        <f t="shared" si="325"/>
        <v>0.51369413338005188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13750.27</v>
      </c>
      <c r="D1795" s="2">
        <f>front!E1808-front!C1808</f>
        <v>60274.6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13760.169570137359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64264.029939633634</v>
      </c>
      <c r="H1795" s="4"/>
      <c r="I1795">
        <f t="shared" si="327"/>
        <v>208487.41772935394</v>
      </c>
      <c r="J1795">
        <f t="shared" si="328"/>
        <v>107106.71656605606</v>
      </c>
      <c r="M1795">
        <f>IF(front!E1808&gt;$M$2,I1795,J1795)</f>
        <v>208487.41772935394</v>
      </c>
      <c r="O1795">
        <f t="shared" si="329"/>
        <v>207416.82857336634</v>
      </c>
      <c r="Q1795">
        <f>'slit correction'!O1797</f>
        <v>207416.82857336634</v>
      </c>
      <c r="R1795">
        <f>SUMPRODUCT(B$6:B$2053,Q$6:Q$2053,EXP(constants!B$7+constants!A$7*ABS(A$6:A$2053-A1795)))</f>
        <v>1068.4099849461609</v>
      </c>
      <c r="S1795">
        <f t="shared" si="324"/>
        <v>206348.41858842017</v>
      </c>
      <c r="T1795">
        <f t="shared" si="330"/>
        <v>206340.7784771501</v>
      </c>
      <c r="AT1795">
        <f t="shared" si="325"/>
        <v>0.51373228050191344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13622</v>
      </c>
      <c r="D1796" s="2">
        <f>front!E1809-front!C1809</f>
        <v>60234.8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13630.291949441846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64218.039899544267</v>
      </c>
      <c r="H1796" s="4"/>
      <c r="I1796">
        <f t="shared" si="327"/>
        <v>206519.57499154314</v>
      </c>
      <c r="J1796">
        <f t="shared" si="328"/>
        <v>107030.06649924045</v>
      </c>
      <c r="M1796">
        <f>IF(front!E1809&gt;$M$2,I1796,J1796)</f>
        <v>206519.57499154314</v>
      </c>
      <c r="O1796">
        <f t="shared" si="329"/>
        <v>205448.98583555553</v>
      </c>
      <c r="Q1796">
        <f>'slit correction'!O1798</f>
        <v>205448.98583555553</v>
      </c>
      <c r="R1796">
        <f>SUMPRODUCT(B$6:B$2053,Q$6:Q$2053,EXP(constants!B$7+constants!A$7*ABS(A$6:A$2053-A1796)))</f>
        <v>1065.125326493818</v>
      </c>
      <c r="S1796">
        <f t="shared" si="324"/>
        <v>204383.86050906172</v>
      </c>
      <c r="T1796">
        <f t="shared" si="330"/>
        <v>204376.22039779165</v>
      </c>
      <c r="AT1796">
        <f t="shared" si="325"/>
        <v>0.51825627911360594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13380.12</v>
      </c>
      <c r="D1797" s="2">
        <f>front!E1810-front!C1810</f>
        <v>60203.199999999997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13385.539644189908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64181.540276145053</v>
      </c>
      <c r="H1797" s="4"/>
      <c r="I1797">
        <f t="shared" si="327"/>
        <v>202811.20673015015</v>
      </c>
      <c r="J1797">
        <f t="shared" si="328"/>
        <v>106969.2337935751</v>
      </c>
      <c r="M1797">
        <f>IF(front!E1810&gt;$M$2,I1797,J1797)</f>
        <v>202811.20673015015</v>
      </c>
      <c r="O1797">
        <f t="shared" si="329"/>
        <v>201740.61757416255</v>
      </c>
      <c r="Q1797">
        <f>'slit correction'!O1799</f>
        <v>201740.61757416255</v>
      </c>
      <c r="R1797">
        <f>SUMPRODUCT(B$6:B$2053,Q$6:Q$2053,EXP(constants!B$7+constants!A$7*ABS(A$6:A$2053-A1797)))</f>
        <v>1061.7886989518067</v>
      </c>
      <c r="S1797">
        <f t="shared" si="324"/>
        <v>200678.82887521075</v>
      </c>
      <c r="T1797">
        <f t="shared" si="330"/>
        <v>200671.18876394068</v>
      </c>
      <c r="AT1797">
        <f t="shared" si="325"/>
        <v>0.52743255916771248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12938.52</v>
      </c>
      <c r="D1798" s="2">
        <f>front!E1811-front!C1811</f>
        <v>60248.4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12939.223274201549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64233.752695332914</v>
      </c>
      <c r="H1798" s="4"/>
      <c r="I1798">
        <f t="shared" si="327"/>
        <v>196048.83748790226</v>
      </c>
      <c r="J1798">
        <f t="shared" si="328"/>
        <v>107056.25449222153</v>
      </c>
      <c r="M1798">
        <f>IF(front!E1811&gt;$M$2,I1798,J1798)</f>
        <v>196048.83748790226</v>
      </c>
      <c r="O1798">
        <f t="shared" si="329"/>
        <v>194978.24833191466</v>
      </c>
      <c r="Q1798">
        <f>'slit correction'!O1800</f>
        <v>194978.24833191466</v>
      </c>
      <c r="R1798">
        <f>SUMPRODUCT(B$6:B$2053,Q$6:Q$2053,EXP(constants!B$7+constants!A$7*ABS(A$6:A$2053-A1798)))</f>
        <v>1058.3251044729686</v>
      </c>
      <c r="S1798">
        <f t="shared" si="324"/>
        <v>193919.9232274417</v>
      </c>
      <c r="T1798">
        <f t="shared" si="330"/>
        <v>193912.28311617163</v>
      </c>
      <c r="AT1798">
        <f t="shared" si="325"/>
        <v>0.54606931550322368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12540.92</v>
      </c>
      <c r="D1799" s="2">
        <f>front!E1812-front!C1812</f>
        <v>60233.4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12537.945453015707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64216.422546295689</v>
      </c>
      <c r="H1799" s="4"/>
      <c r="I1799">
        <f t="shared" si="327"/>
        <v>189968.870500238</v>
      </c>
      <c r="J1799">
        <f t="shared" si="328"/>
        <v>107027.37091049281</v>
      </c>
      <c r="M1799">
        <f>IF(front!E1812&gt;$M$2,I1799,J1799)</f>
        <v>189968.870500238</v>
      </c>
      <c r="O1799">
        <f t="shared" si="329"/>
        <v>188898.2813442504</v>
      </c>
      <c r="Q1799">
        <f>'slit correction'!O1801</f>
        <v>188898.2813442504</v>
      </c>
      <c r="R1799">
        <f>SUMPRODUCT(B$6:B$2053,Q$6:Q$2053,EXP(constants!B$7+constants!A$7*ABS(A$6:A$2053-A1799)))</f>
        <v>1054.8973971302069</v>
      </c>
      <c r="S1799">
        <f t="shared" ref="S1799:S1862" si="331">Q1799-R1799</f>
        <v>187843.38394712019</v>
      </c>
      <c r="T1799">
        <f t="shared" si="330"/>
        <v>187835.74383585012</v>
      </c>
      <c r="AT1799">
        <f t="shared" ref="AT1799:AT1862" si="332">J1799/I1799</f>
        <v>0.56339425837855217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12106.64</v>
      </c>
      <c r="D1800" s="2">
        <f>front!E1813-front!C1813</f>
        <v>60233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12100.243334418514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64215.960450173974</v>
      </c>
      <c r="H1800" s="4"/>
      <c r="I1800">
        <f t="shared" si="327"/>
        <v>183337.0202184623</v>
      </c>
      <c r="J1800">
        <f t="shared" si="328"/>
        <v>107026.60075028996</v>
      </c>
      <c r="M1800">
        <f>IF(front!E1813&gt;$M$2,I1800,J1800)</f>
        <v>183337.0202184623</v>
      </c>
      <c r="O1800">
        <f t="shared" si="329"/>
        <v>182266.4310624747</v>
      </c>
      <c r="Q1800">
        <f>'slit correction'!O1802</f>
        <v>182266.4310624747</v>
      </c>
      <c r="R1800">
        <f>SUMPRODUCT(B$6:B$2053,Q$6:Q$2053,EXP(constants!B$7+constants!A$7*ABS(A$6:A$2053-A1800)))</f>
        <v>1051.4341389069689</v>
      </c>
      <c r="S1800">
        <f t="shared" si="331"/>
        <v>181214.99692356773</v>
      </c>
      <c r="T1800">
        <f t="shared" si="330"/>
        <v>181207.35681229766</v>
      </c>
      <c r="AT1800">
        <f t="shared" si="332"/>
        <v>0.58376971886397133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11656.220000000001</v>
      </c>
      <c r="D1801" s="2">
        <f>front!E1814-front!C1814</f>
        <v>60197.8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11646.904820625781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64175.304322915727</v>
      </c>
      <c r="H1801" s="4"/>
      <c r="I1801">
        <f t="shared" si="327"/>
        <v>176468.25485796639</v>
      </c>
      <c r="J1801">
        <f t="shared" si="328"/>
        <v>106958.84053819288</v>
      </c>
      <c r="M1801">
        <f>IF(front!E1814&gt;$M$2,I1801,J1801)</f>
        <v>176468.25485796639</v>
      </c>
      <c r="O1801">
        <f t="shared" si="329"/>
        <v>175397.66570197878</v>
      </c>
      <c r="Q1801">
        <f>'slit correction'!O1803</f>
        <v>175397.66570197878</v>
      </c>
      <c r="R1801">
        <f>SUMPRODUCT(B$6:B$2053,Q$6:Q$2053,EXP(constants!B$7+constants!A$7*ABS(A$6:A$2053-A1801)))</f>
        <v>1047.8609347820714</v>
      </c>
      <c r="S1801">
        <f t="shared" si="331"/>
        <v>174349.80476719671</v>
      </c>
      <c r="T1801">
        <f t="shared" si="330"/>
        <v>174342.16465592664</v>
      </c>
      <c r="AT1801">
        <f t="shared" si="332"/>
        <v>0.6061081106303261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11408.47</v>
      </c>
      <c r="D1802" s="2">
        <f>front!E1815-front!C1815</f>
        <v>60285.7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11397.812675975207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64276.860119002413</v>
      </c>
      <c r="H1802" s="4"/>
      <c r="I1802">
        <f t="shared" si="327"/>
        <v>172694.13145416981</v>
      </c>
      <c r="J1802">
        <f t="shared" si="328"/>
        <v>107128.10019833734</v>
      </c>
      <c r="M1802">
        <f>IF(front!E1815&gt;$M$2,I1802,J1802)</f>
        <v>172694.13145416981</v>
      </c>
      <c r="O1802">
        <f t="shared" si="329"/>
        <v>171623.5422981822</v>
      </c>
      <c r="Q1802">
        <f>'slit correction'!O1804</f>
        <v>171623.5422981822</v>
      </c>
      <c r="R1802">
        <f>SUMPRODUCT(B$6:B$2053,Q$6:Q$2053,EXP(constants!B$7+constants!A$7*ABS(A$6:A$2053-A1802)))</f>
        <v>1044.346344564281</v>
      </c>
      <c r="S1802">
        <f t="shared" si="331"/>
        <v>170579.19595361792</v>
      </c>
      <c r="T1802">
        <f t="shared" si="330"/>
        <v>170571.55584234785</v>
      </c>
      <c r="AT1802">
        <f t="shared" si="332"/>
        <v>0.62033434081555561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11269.869999999999</v>
      </c>
      <c r="D1803" s="2">
        <f>front!E1816-front!C1816</f>
        <v>60215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11258.540702116679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64195.168330920387</v>
      </c>
      <c r="H1803" s="4"/>
      <c r="I1803">
        <f t="shared" si="327"/>
        <v>170583.95003207089</v>
      </c>
      <c r="J1803">
        <f t="shared" si="328"/>
        <v>106991.94721820066</v>
      </c>
      <c r="M1803">
        <f>IF(front!E1816&gt;$M$2,I1803,J1803)</f>
        <v>170583.95003207089</v>
      </c>
      <c r="O1803">
        <f t="shared" si="329"/>
        <v>169513.36087608329</v>
      </c>
      <c r="Q1803">
        <f>'slit correction'!O1805</f>
        <v>169513.36087608329</v>
      </c>
      <c r="R1803">
        <f>SUMPRODUCT(B$6:B$2053,Q$6:Q$2053,EXP(constants!B$7+constants!A$7*ABS(A$6:A$2053-A1803)))</f>
        <v>1040.8133600326626</v>
      </c>
      <c r="S1803">
        <f t="shared" si="331"/>
        <v>168472.54751605063</v>
      </c>
      <c r="T1803">
        <f t="shared" si="330"/>
        <v>168464.90740478056</v>
      </c>
      <c r="AT1803">
        <f t="shared" si="332"/>
        <v>0.62720992917613572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11140.87</v>
      </c>
      <c r="D1804" s="2">
        <f>front!E1817-front!C1817</f>
        <v>60223.3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11128.965033788416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64204.755272434842</v>
      </c>
      <c r="H1804" s="4"/>
      <c r="I1804">
        <f t="shared" si="327"/>
        <v>168620.68233012751</v>
      </c>
      <c r="J1804">
        <f t="shared" si="328"/>
        <v>107007.92545405807</v>
      </c>
      <c r="M1804">
        <f>IF(front!E1817&gt;$M$2,I1804,J1804)</f>
        <v>168620.68233012751</v>
      </c>
      <c r="O1804">
        <f t="shared" si="329"/>
        <v>167550.09317413991</v>
      </c>
      <c r="Q1804">
        <f>'slit correction'!O1806</f>
        <v>167550.09317413991</v>
      </c>
      <c r="R1804">
        <f>SUMPRODUCT(B$6:B$2053,Q$6:Q$2053,EXP(constants!B$7+constants!A$7*ABS(A$6:A$2053-A1804)))</f>
        <v>1037.2637137365271</v>
      </c>
      <c r="S1804">
        <f t="shared" si="331"/>
        <v>166512.82946040339</v>
      </c>
      <c r="T1804">
        <f t="shared" si="330"/>
        <v>166505.18934913332</v>
      </c>
      <c r="AT1804">
        <f t="shared" si="332"/>
        <v>0.63460735643660082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11084.48</v>
      </c>
      <c r="D1805" s="2">
        <f>front!E1818-front!C1818</f>
        <v>60172.9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11072.338249243379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64146.554615596084</v>
      </c>
      <c r="H1805" s="4"/>
      <c r="I1805">
        <f t="shared" si="327"/>
        <v>167762.7007461118</v>
      </c>
      <c r="J1805">
        <f t="shared" si="328"/>
        <v>106910.9243593268</v>
      </c>
      <c r="M1805">
        <f>IF(front!E1818&gt;$M$2,I1805,J1805)</f>
        <v>167762.7007461118</v>
      </c>
      <c r="O1805">
        <f t="shared" si="329"/>
        <v>166692.1115901242</v>
      </c>
      <c r="Q1805">
        <f>'slit correction'!O1807</f>
        <v>166692.1115901242</v>
      </c>
      <c r="R1805">
        <f>SUMPRODUCT(B$6:B$2053,Q$6:Q$2053,EXP(constants!B$7+constants!A$7*ABS(A$6:A$2053-A1805)))</f>
        <v>1033.6161416528823</v>
      </c>
      <c r="S1805">
        <f t="shared" si="331"/>
        <v>165658.49544847131</v>
      </c>
      <c r="T1805">
        <f t="shared" si="330"/>
        <v>165650.85533720124</v>
      </c>
      <c r="AT1805">
        <f t="shared" si="332"/>
        <v>0.6372746974378013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11038.58</v>
      </c>
      <c r="D1806" s="2">
        <f>front!E1819-front!C1819</f>
        <v>60255.1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11026.252116923131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64241.494469712736</v>
      </c>
      <c r="H1806" s="4"/>
      <c r="I1806">
        <f t="shared" si="327"/>
        <v>167064.42601398684</v>
      </c>
      <c r="J1806">
        <f t="shared" si="328"/>
        <v>107069.15744952123</v>
      </c>
      <c r="M1806">
        <f>IF(front!E1819&gt;$M$2,I1806,J1806)</f>
        <v>167064.42601398684</v>
      </c>
      <c r="O1806">
        <f t="shared" si="329"/>
        <v>165993.83685799924</v>
      </c>
      <c r="Q1806">
        <f>'slit correction'!O1808</f>
        <v>165993.83685799924</v>
      </c>
      <c r="R1806">
        <f>SUMPRODUCT(B$6:B$2053,Q$6:Q$2053,EXP(constants!B$7+constants!A$7*ABS(A$6:A$2053-A1806)))</f>
        <v>1030.0363130874448</v>
      </c>
      <c r="S1806">
        <f t="shared" si="331"/>
        <v>164963.80054491179</v>
      </c>
      <c r="T1806">
        <f t="shared" si="330"/>
        <v>164956.16043364172</v>
      </c>
      <c r="AT1806">
        <f t="shared" si="332"/>
        <v>0.64088543566155287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11028.6</v>
      </c>
      <c r="D1807" s="2">
        <f>front!E1820-front!C1820</f>
        <v>60292.7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11016.232426743605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64284.952083320917</v>
      </c>
      <c r="H1807" s="4"/>
      <c r="I1807">
        <f t="shared" ref="I1807:I1870" si="334">F1807*1000/I$2</f>
        <v>166912.61252641823</v>
      </c>
      <c r="J1807">
        <f t="shared" ref="J1807:J1870" si="335">G1807*1000/J$2</f>
        <v>107141.58680553485</v>
      </c>
      <c r="M1807">
        <f>IF(front!E1820&gt;$M$2,I1807,J1807)</f>
        <v>166912.61252641823</v>
      </c>
      <c r="O1807">
        <f t="shared" si="329"/>
        <v>165842.02337043063</v>
      </c>
      <c r="Q1807">
        <f>'slit correction'!O1809</f>
        <v>165842.02337043063</v>
      </c>
      <c r="R1807">
        <f>SUMPRODUCT(B$6:B$2053,Q$6:Q$2053,EXP(constants!B$7+constants!A$7*ABS(A$6:A$2053-A1807)))</f>
        <v>1026.4419219209815</v>
      </c>
      <c r="S1807">
        <f t="shared" si="331"/>
        <v>164815.58144850965</v>
      </c>
      <c r="T1807">
        <f t="shared" si="330"/>
        <v>164807.94133723958</v>
      </c>
      <c r="AT1807">
        <f t="shared" si="332"/>
        <v>0.64190228158208795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11058.32</v>
      </c>
      <c r="D1808" s="2">
        <f>front!E1821-front!C1821</f>
        <v>60211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11046.071442349798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64190.548444708096</v>
      </c>
      <c r="H1808" s="4"/>
      <c r="I1808">
        <f t="shared" si="334"/>
        <v>167364.71882348179</v>
      </c>
      <c r="J1808">
        <f t="shared" si="335"/>
        <v>106984.24740784682</v>
      </c>
      <c r="M1808">
        <f>IF(front!E1821&gt;$M$2,I1808,J1808)</f>
        <v>167364.71882348179</v>
      </c>
      <c r="O1808">
        <f t="shared" si="329"/>
        <v>166294.12966749418</v>
      </c>
      <c r="Q1808">
        <f>'slit correction'!O1810</f>
        <v>166294.12966749418</v>
      </c>
      <c r="R1808">
        <f>SUMPRODUCT(B$6:B$2053,Q$6:Q$2053,EXP(constants!B$7+constants!A$7*ABS(A$6:A$2053-A1808)))</f>
        <v>1022.7486347131141</v>
      </c>
      <c r="S1808">
        <f t="shared" si="331"/>
        <v>165271.38103278106</v>
      </c>
      <c r="T1808">
        <f t="shared" si="330"/>
        <v>165263.74092151099</v>
      </c>
      <c r="AT1808">
        <f t="shared" si="332"/>
        <v>0.63922819671858222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11136.02</v>
      </c>
      <c r="D1809" s="2">
        <f>front!E1822-front!C1822</f>
        <v>60250.9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11124.094315222435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64236.641346603232</v>
      </c>
      <c r="H1809" s="4"/>
      <c r="I1809">
        <f t="shared" si="334"/>
        <v>168546.88356397627</v>
      </c>
      <c r="J1809">
        <f t="shared" si="335"/>
        <v>107061.06891100538</v>
      </c>
      <c r="M1809">
        <f>IF(front!E1822&gt;$M$2,I1809,J1809)</f>
        <v>168546.88356397627</v>
      </c>
      <c r="O1809">
        <f t="shared" si="329"/>
        <v>167476.29440798867</v>
      </c>
      <c r="Q1809">
        <f>'slit correction'!O1811</f>
        <v>167476.29440798867</v>
      </c>
      <c r="R1809">
        <f>SUMPRODUCT(B$6:B$2053,Q$6:Q$2053,EXP(constants!B$7+constants!A$7*ABS(A$6:A$2053-A1809)))</f>
        <v>1019.1228194027428</v>
      </c>
      <c r="S1809">
        <f t="shared" si="331"/>
        <v>166457.17158858592</v>
      </c>
      <c r="T1809">
        <f t="shared" si="330"/>
        <v>166449.53147731585</v>
      </c>
      <c r="AT1809">
        <f t="shared" si="332"/>
        <v>0.63520052490539003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11136.83</v>
      </c>
      <c r="D1810" s="2">
        <f>front!E1823-front!C1823</f>
        <v>60280.3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11124.907770802311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64270.618201430567</v>
      </c>
      <c r="H1810" s="4"/>
      <c r="I1810">
        <f t="shared" si="334"/>
        <v>168559.20864851985</v>
      </c>
      <c r="J1810">
        <f t="shared" si="335"/>
        <v>107117.69700238427</v>
      </c>
      <c r="M1810">
        <f>IF(front!E1823&gt;$M$2,I1810,J1810)</f>
        <v>168559.20864851985</v>
      </c>
      <c r="O1810">
        <f t="shared" si="329"/>
        <v>167488.61949253225</v>
      </c>
      <c r="Q1810">
        <f>'slit correction'!O1812</f>
        <v>167488.61949253225</v>
      </c>
      <c r="R1810">
        <f>SUMPRODUCT(B$6:B$2053,Q$6:Q$2053,EXP(constants!B$7+constants!A$7*ABS(A$6:A$2053-A1810)))</f>
        <v>1015.4790563597437</v>
      </c>
      <c r="S1810">
        <f t="shared" si="331"/>
        <v>166473.14043617251</v>
      </c>
      <c r="T1810">
        <f t="shared" si="330"/>
        <v>166465.50032490244</v>
      </c>
      <c r="AT1810">
        <f t="shared" si="332"/>
        <v>0.63549003261961445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11231.830000000002</v>
      </c>
      <c r="D1811" s="2">
        <f>front!E1824-front!C1824</f>
        <v>60296.6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11220.32599697088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64289.460752760911</v>
      </c>
      <c r="H1811" s="4"/>
      <c r="I1811">
        <f t="shared" si="334"/>
        <v>170004.93934804361</v>
      </c>
      <c r="J1811">
        <f t="shared" si="335"/>
        <v>107149.10125460151</v>
      </c>
      <c r="M1811">
        <f>IF(front!E1824&gt;$M$2,I1811,J1811)</f>
        <v>170004.93934804361</v>
      </c>
      <c r="O1811">
        <f t="shared" si="329"/>
        <v>168934.35019205601</v>
      </c>
      <c r="Q1811">
        <f>'slit correction'!O1813</f>
        <v>168934.35019205601</v>
      </c>
      <c r="R1811">
        <f>SUMPRODUCT(B$6:B$2053,Q$6:Q$2053,EXP(constants!B$7+constants!A$7*ABS(A$6:A$2053-A1811)))</f>
        <v>1011.8167424070936</v>
      </c>
      <c r="S1811">
        <f t="shared" si="331"/>
        <v>167922.53344964891</v>
      </c>
      <c r="T1811">
        <f t="shared" si="330"/>
        <v>167914.89333837884</v>
      </c>
      <c r="AT1811">
        <f t="shared" si="332"/>
        <v>0.63027051840676163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11271.22</v>
      </c>
      <c r="D1812" s="2">
        <f>front!E1825-front!C1825</f>
        <v>60246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11259.896978725536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64230.979669008171</v>
      </c>
      <c r="H1812" s="4"/>
      <c r="I1812">
        <f t="shared" si="334"/>
        <v>170604.49967765962</v>
      </c>
      <c r="J1812">
        <f t="shared" si="335"/>
        <v>107051.6327816803</v>
      </c>
      <c r="M1812">
        <f>IF(front!E1825&gt;$M$2,I1812,J1812)</f>
        <v>170604.49967765962</v>
      </c>
      <c r="O1812">
        <f t="shared" si="329"/>
        <v>169533.91052167202</v>
      </c>
      <c r="Q1812">
        <f>'slit correction'!O1814</f>
        <v>169533.91052167202</v>
      </c>
      <c r="R1812">
        <f>SUMPRODUCT(B$6:B$2053,Q$6:Q$2053,EXP(constants!B$7+constants!A$7*ABS(A$6:A$2053-A1812)))</f>
        <v>1008.0480056641902</v>
      </c>
      <c r="S1812">
        <f t="shared" si="331"/>
        <v>168525.86251600782</v>
      </c>
      <c r="T1812">
        <f t="shared" si="330"/>
        <v>168518.22240473775</v>
      </c>
      <c r="AT1812">
        <f t="shared" si="332"/>
        <v>0.62748422804758253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11377.62</v>
      </c>
      <c r="D1813" s="2">
        <f>front!E1826-front!C1826</f>
        <v>60259.7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11366.808265812979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64246.810067209568</v>
      </c>
      <c r="H1813" s="4"/>
      <c r="I1813">
        <f t="shared" si="334"/>
        <v>172224.36766383299</v>
      </c>
      <c r="J1813">
        <f t="shared" si="335"/>
        <v>107078.01677868262</v>
      </c>
      <c r="M1813">
        <f>IF(front!E1826&gt;$M$2,I1813,J1813)</f>
        <v>172224.36766383299</v>
      </c>
      <c r="O1813">
        <f t="shared" si="329"/>
        <v>171153.77850784539</v>
      </c>
      <c r="Q1813">
        <f>'slit correction'!O1815</f>
        <v>171153.77850784539</v>
      </c>
      <c r="R1813">
        <f>SUMPRODUCT(B$6:B$2053,Q$6:Q$2053,EXP(constants!B$7+constants!A$7*ABS(A$6:A$2053-A1813)))</f>
        <v>1004.3424659295711</v>
      </c>
      <c r="S1813">
        <f t="shared" si="331"/>
        <v>170149.43604191582</v>
      </c>
      <c r="T1813">
        <f t="shared" si="330"/>
        <v>170141.79593064575</v>
      </c>
      <c r="AT1813">
        <f t="shared" si="332"/>
        <v>0.62173557802046697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11456.2</v>
      </c>
      <c r="D1814" s="2">
        <f>front!E1827-front!C1827</f>
        <v>60033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11445.787077498439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63985.1740333489</v>
      </c>
      <c r="H1814" s="4"/>
      <c r="I1814">
        <f t="shared" si="334"/>
        <v>173421.01632573392</v>
      </c>
      <c r="J1814">
        <f t="shared" si="335"/>
        <v>106641.95672224817</v>
      </c>
      <c r="M1814">
        <f>IF(front!E1827&gt;$M$2,I1814,J1814)</f>
        <v>173421.01632573392</v>
      </c>
      <c r="O1814">
        <f t="shared" si="329"/>
        <v>172350.42716974631</v>
      </c>
      <c r="Q1814">
        <f>'slit correction'!O1816</f>
        <v>172350.42716974631</v>
      </c>
      <c r="R1814">
        <f>SUMPRODUCT(B$6:B$2053,Q$6:Q$2053,EXP(constants!B$7+constants!A$7*ABS(A$6:A$2053-A1814)))</f>
        <v>1000.6125705159736</v>
      </c>
      <c r="S1814">
        <f t="shared" si="331"/>
        <v>171349.81459923033</v>
      </c>
      <c r="T1814">
        <f t="shared" si="330"/>
        <v>171342.17448796026</v>
      </c>
      <c r="AT1814">
        <f t="shared" si="332"/>
        <v>0.61493098692227877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11537.640000000001</v>
      </c>
      <c r="D1815" s="2">
        <f>front!E1828-front!C1828</f>
        <v>60190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11527.659628645308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64166.297513890961</v>
      </c>
      <c r="H1815" s="4"/>
      <c r="I1815">
        <f t="shared" si="334"/>
        <v>174661.5095249289</v>
      </c>
      <c r="J1815">
        <f t="shared" si="335"/>
        <v>106943.82918981827</v>
      </c>
      <c r="M1815">
        <f>IF(front!E1828&gt;$M$2,I1815,J1815)</f>
        <v>174661.5095249289</v>
      </c>
      <c r="O1815">
        <f t="shared" si="329"/>
        <v>173590.9203689413</v>
      </c>
      <c r="Q1815">
        <f>'slit correction'!O1817</f>
        <v>173590.9203689413</v>
      </c>
      <c r="R1815">
        <f>SUMPRODUCT(B$6:B$2053,Q$6:Q$2053,EXP(constants!B$7+constants!A$7*ABS(A$6:A$2053-A1815)))</f>
        <v>996.85640901367663</v>
      </c>
      <c r="S1815">
        <f t="shared" si="331"/>
        <v>172594.06395992762</v>
      </c>
      <c r="T1815">
        <f t="shared" si="330"/>
        <v>172586.42384865755</v>
      </c>
      <c r="AT1815">
        <f t="shared" si="332"/>
        <v>0.61229190953805712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11559.779999999999</v>
      </c>
      <c r="D1816" s="2">
        <f>front!E1829-front!C1829</f>
        <v>60194.1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11549.920628298292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64171.031762286839</v>
      </c>
      <c r="H1816" s="4"/>
      <c r="I1816">
        <f t="shared" si="334"/>
        <v>174998.79739845896</v>
      </c>
      <c r="J1816">
        <f t="shared" si="335"/>
        <v>106951.71960381141</v>
      </c>
      <c r="M1816">
        <f>IF(front!E1829&gt;$M$2,I1816,J1816)</f>
        <v>174998.79739845896</v>
      </c>
      <c r="O1816">
        <f t="shared" si="329"/>
        <v>173928.20824247136</v>
      </c>
      <c r="Q1816">
        <f>'slit correction'!O1818</f>
        <v>173928.20824247136</v>
      </c>
      <c r="R1816">
        <f>SUMPRODUCT(B$6:B$2053,Q$6:Q$2053,EXP(constants!B$7+constants!A$7*ABS(A$6:A$2053-A1816)))</f>
        <v>992.98387564470704</v>
      </c>
      <c r="S1816">
        <f t="shared" si="331"/>
        <v>172935.22436682665</v>
      </c>
      <c r="T1816">
        <f t="shared" si="330"/>
        <v>172927.58425555658</v>
      </c>
      <c r="AT1816">
        <f t="shared" si="332"/>
        <v>0.61115688332583495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11599.779999999999</v>
      </c>
      <c r="D1817" s="2">
        <f>front!E1830-front!C1830</f>
        <v>60223.6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11590.142951121166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64205.101805542145</v>
      </c>
      <c r="H1817" s="4"/>
      <c r="I1817">
        <f t="shared" si="334"/>
        <v>175608.22653213888</v>
      </c>
      <c r="J1817">
        <f t="shared" si="335"/>
        <v>107008.5030092369</v>
      </c>
      <c r="M1817">
        <f>IF(front!E1830&gt;$M$2,I1817,J1817)</f>
        <v>175608.22653213888</v>
      </c>
      <c r="O1817">
        <f t="shared" si="329"/>
        <v>174537.63737615128</v>
      </c>
      <c r="Q1817">
        <f>'slit correction'!O1819</f>
        <v>174537.63737615128</v>
      </c>
      <c r="R1817">
        <f>SUMPRODUCT(B$6:B$2053,Q$6:Q$2053,EXP(constants!B$7+constants!A$7*ABS(A$6:A$2053-A1817)))</f>
        <v>989.16957337374754</v>
      </c>
      <c r="S1817">
        <f t="shared" si="331"/>
        <v>173548.46780277754</v>
      </c>
      <c r="T1817">
        <f t="shared" si="330"/>
        <v>173540.82769150747</v>
      </c>
      <c r="AT1817">
        <f t="shared" si="332"/>
        <v>0.60935928300404973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11625.95</v>
      </c>
      <c r="D1818" s="2">
        <f>front!E1831-front!C1831</f>
        <v>60209.9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11616.461002641174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64189.278013180461</v>
      </c>
      <c r="H1818" s="4"/>
      <c r="I1818">
        <f t="shared" si="334"/>
        <v>176006.98488850263</v>
      </c>
      <c r="J1818">
        <f t="shared" si="335"/>
        <v>106982.13002196744</v>
      </c>
      <c r="M1818">
        <f>IF(front!E1831&gt;$M$2,I1818,J1818)</f>
        <v>176006.98488850263</v>
      </c>
      <c r="O1818">
        <f t="shared" si="329"/>
        <v>174936.39573251503</v>
      </c>
      <c r="Q1818">
        <f>'slit correction'!O1820</f>
        <v>174936.39573251503</v>
      </c>
      <c r="R1818">
        <f>SUMPRODUCT(B$6:B$2053,Q$6:Q$2053,EXP(constants!B$7+constants!A$7*ABS(A$6:A$2053-A1818)))</f>
        <v>985.32476458930603</v>
      </c>
      <c r="S1818">
        <f t="shared" si="331"/>
        <v>173951.07096792571</v>
      </c>
      <c r="T1818">
        <f t="shared" si="330"/>
        <v>173943.43085665564</v>
      </c>
      <c r="AT1818">
        <f t="shared" si="332"/>
        <v>0.6078288886644968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11618.82</v>
      </c>
      <c r="D1819" s="2">
        <f>front!E1832-front!C1832</f>
        <v>60180.3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11609.290462053252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64155.097855131651</v>
      </c>
      <c r="H1819" s="4"/>
      <c r="I1819">
        <f t="shared" si="334"/>
        <v>175898.3403341402</v>
      </c>
      <c r="J1819">
        <f t="shared" si="335"/>
        <v>106925.16309188608</v>
      </c>
      <c r="M1819">
        <f>IF(front!E1832&gt;$M$2,I1819,J1819)</f>
        <v>175898.3403341402</v>
      </c>
      <c r="O1819">
        <f t="shared" si="329"/>
        <v>174827.7511781526</v>
      </c>
      <c r="Q1819">
        <f>'slit correction'!O1821</f>
        <v>174827.7511781526</v>
      </c>
      <c r="R1819">
        <f>SUMPRODUCT(B$6:B$2053,Q$6:Q$2053,EXP(constants!B$7+constants!A$7*ABS(A$6:A$2053-A1819)))</f>
        <v>981.44839158763261</v>
      </c>
      <c r="S1819">
        <f t="shared" si="331"/>
        <v>173846.30278656498</v>
      </c>
      <c r="T1819">
        <f t="shared" si="330"/>
        <v>173838.66267529491</v>
      </c>
      <c r="AT1819">
        <f t="shared" si="332"/>
        <v>0.60788045463515339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11630.45</v>
      </c>
      <c r="D1820" s="2">
        <f>front!E1833-front!C1833</f>
        <v>60251.3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11620.986668021746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64237.103538593386</v>
      </c>
      <c r="H1820" s="4"/>
      <c r="I1820">
        <f t="shared" si="334"/>
        <v>176075.55557608706</v>
      </c>
      <c r="J1820">
        <f t="shared" si="335"/>
        <v>107061.83923098898</v>
      </c>
      <c r="M1820">
        <f>IF(front!E1833&gt;$M$2,I1820,J1820)</f>
        <v>176075.55557608706</v>
      </c>
      <c r="O1820">
        <f t="shared" si="329"/>
        <v>175004.96642009946</v>
      </c>
      <c r="Q1820">
        <f>'slit correction'!O1822</f>
        <v>175004.96642009946</v>
      </c>
      <c r="R1820">
        <f>SUMPRODUCT(B$6:B$2053,Q$6:Q$2053,EXP(constants!B$7+constants!A$7*ABS(A$6:A$2053-A1820)))</f>
        <v>977.44881813921654</v>
      </c>
      <c r="S1820">
        <f t="shared" si="331"/>
        <v>174027.51760196025</v>
      </c>
      <c r="T1820">
        <f t="shared" si="330"/>
        <v>174019.87749069018</v>
      </c>
      <c r="AT1820">
        <f t="shared" si="332"/>
        <v>0.60804487528494333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11517.26</v>
      </c>
      <c r="D1821" s="2">
        <f>front!E1834-front!C1834</f>
        <v>60195.8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11507.169538582222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64172.994808270589</v>
      </c>
      <c r="H1821" s="4"/>
      <c r="I1821">
        <f t="shared" si="334"/>
        <v>174351.05361488217</v>
      </c>
      <c r="J1821">
        <f t="shared" si="335"/>
        <v>106954.99134711764</v>
      </c>
      <c r="M1821">
        <f>IF(front!E1834&gt;$M$2,I1821,J1821)</f>
        <v>174351.05361488217</v>
      </c>
      <c r="O1821">
        <f t="shared" si="329"/>
        <v>173280.46445889457</v>
      </c>
      <c r="Q1821">
        <f>'slit correction'!O1823</f>
        <v>173280.46445889457</v>
      </c>
      <c r="R1821">
        <f>SUMPRODUCT(B$6:B$2053,Q$6:Q$2053,EXP(constants!B$7+constants!A$7*ABS(A$6:A$2053-A1821)))</f>
        <v>973.50668237177865</v>
      </c>
      <c r="S1821">
        <f t="shared" si="331"/>
        <v>172306.95777652279</v>
      </c>
      <c r="T1821">
        <f t="shared" si="330"/>
        <v>172299.31766525272</v>
      </c>
      <c r="AT1821">
        <f t="shared" si="332"/>
        <v>0.61344620023557017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11297.4</v>
      </c>
      <c r="D1822" s="2">
        <f>front!E1835-front!C1835</f>
        <v>60229.1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11286.199738295289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64211.455124874017</v>
      </c>
      <c r="H1822" s="4"/>
      <c r="I1822">
        <f t="shared" si="334"/>
        <v>171003.02633780742</v>
      </c>
      <c r="J1822">
        <f t="shared" si="335"/>
        <v>107019.09187479003</v>
      </c>
      <c r="M1822">
        <f>IF(front!E1835&gt;$M$2,I1822,J1822)</f>
        <v>171003.02633780742</v>
      </c>
      <c r="O1822">
        <f t="shared" si="329"/>
        <v>169932.43718181981</v>
      </c>
      <c r="Q1822">
        <f>'slit correction'!O1824</f>
        <v>169932.43718181981</v>
      </c>
      <c r="R1822">
        <f>SUMPRODUCT(B$6:B$2053,Q$6:Q$2053,EXP(constants!B$7+constants!A$7*ABS(A$6:A$2053-A1822)))</f>
        <v>969.53287800497196</v>
      </c>
      <c r="S1822">
        <f t="shared" si="331"/>
        <v>168962.90430381484</v>
      </c>
      <c r="T1822">
        <f t="shared" si="330"/>
        <v>168955.26419254477</v>
      </c>
      <c r="AT1822">
        <f t="shared" si="332"/>
        <v>0.62583156664946671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11003.43</v>
      </c>
      <c r="D1823" s="2">
        <f>front!E1836-front!C1836</f>
        <v>60217.599999999999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10990.963559816006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64198.17137078588</v>
      </c>
      <c r="H1823" s="4"/>
      <c r="I1823">
        <f t="shared" si="334"/>
        <v>166529.75090630312</v>
      </c>
      <c r="J1823">
        <f t="shared" si="335"/>
        <v>106996.95228464314</v>
      </c>
      <c r="M1823">
        <f>IF(front!E1836&gt;$M$2,I1823,J1823)</f>
        <v>166529.75090630312</v>
      </c>
      <c r="O1823">
        <f t="shared" si="329"/>
        <v>165459.16175031551</v>
      </c>
      <c r="Q1823">
        <f>'slit correction'!O1825</f>
        <v>165459.16175031551</v>
      </c>
      <c r="R1823">
        <f>SUMPRODUCT(B$6:B$2053,Q$6:Q$2053,EXP(constants!B$7+constants!A$7*ABS(A$6:A$2053-A1823)))</f>
        <v>965.53041798406753</v>
      </c>
      <c r="S1823">
        <f t="shared" si="331"/>
        <v>164493.63133233145</v>
      </c>
      <c r="T1823">
        <f t="shared" si="330"/>
        <v>164485.99122106138</v>
      </c>
      <c r="AT1823">
        <f t="shared" si="332"/>
        <v>0.64250953179437753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10665.06</v>
      </c>
      <c r="D1824" s="2">
        <f>front!E1837-front!C1837</f>
        <v>60208.800000000003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10651.432930561268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64188.007597680778</v>
      </c>
      <c r="H1824" s="4"/>
      <c r="I1824">
        <f t="shared" si="334"/>
        <v>161385.34743274649</v>
      </c>
      <c r="J1824">
        <f t="shared" si="335"/>
        <v>106980.01266280129</v>
      </c>
      <c r="M1824">
        <f>IF(front!E1837&gt;$M$2,I1824,J1824)</f>
        <v>161385.34743274649</v>
      </c>
      <c r="O1824">
        <f t="shared" ref="O1824:O1887" si="336">M1824-$O$3</f>
        <v>160314.75827675889</v>
      </c>
      <c r="Q1824">
        <f>'slit correction'!O1826</f>
        <v>160314.75827675889</v>
      </c>
      <c r="R1824">
        <f>SUMPRODUCT(B$6:B$2053,Q$6:Q$2053,EXP(constants!B$7+constants!A$7*ABS(A$6:A$2053-A1824)))</f>
        <v>961.40956051123055</v>
      </c>
      <c r="S1824">
        <f t="shared" si="331"/>
        <v>159353.34871624765</v>
      </c>
      <c r="T1824">
        <f t="shared" si="330"/>
        <v>159345.70860497758</v>
      </c>
      <c r="AT1824">
        <f t="shared" si="332"/>
        <v>0.66288553678878859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10360.880000000001</v>
      </c>
      <c r="D1825" s="2">
        <f>front!E1838-front!C1838</f>
        <v>60284.3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10346.46843826672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64275.241806067475</v>
      </c>
      <c r="H1825" s="4"/>
      <c r="I1825">
        <f t="shared" si="334"/>
        <v>156764.67330707153</v>
      </c>
      <c r="J1825">
        <f t="shared" si="335"/>
        <v>107125.40301011245</v>
      </c>
      <c r="M1825">
        <f>IF(front!E1838&gt;$M$2,I1825,J1825)</f>
        <v>156764.67330707153</v>
      </c>
      <c r="O1825">
        <f t="shared" si="336"/>
        <v>155694.08415108392</v>
      </c>
      <c r="Q1825">
        <f>'slit correction'!O1827</f>
        <v>155694.08415108392</v>
      </c>
      <c r="R1825">
        <f>SUMPRODUCT(B$6:B$2053,Q$6:Q$2053,EXP(constants!B$7+constants!A$7*ABS(A$6:A$2053-A1825)))</f>
        <v>957.36275848464913</v>
      </c>
      <c r="S1825">
        <f t="shared" si="331"/>
        <v>154736.72139259928</v>
      </c>
      <c r="T1825">
        <f t="shared" si="330"/>
        <v>154729.08128132921</v>
      </c>
      <c r="AT1825">
        <f t="shared" si="332"/>
        <v>0.68335168089990916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10082.869999999999</v>
      </c>
      <c r="D1826" s="2">
        <f>front!E1839-front!C1839</f>
        <v>60171.9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10067.945338968006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64145.400178754913</v>
      </c>
      <c r="H1826" s="4"/>
      <c r="I1826">
        <f t="shared" si="334"/>
        <v>152544.62634800008</v>
      </c>
      <c r="J1826">
        <f t="shared" si="335"/>
        <v>106909.00029792485</v>
      </c>
      <c r="M1826">
        <f>IF(front!E1839&gt;$M$2,I1826,J1826)</f>
        <v>152544.62634800008</v>
      </c>
      <c r="O1826">
        <f t="shared" si="336"/>
        <v>151474.03719201247</v>
      </c>
      <c r="Q1826">
        <f>'slit correction'!O1828</f>
        <v>151474.03719201247</v>
      </c>
      <c r="R1826">
        <f>SUMPRODUCT(B$6:B$2053,Q$6:Q$2053,EXP(constants!B$7+constants!A$7*ABS(A$6:A$2053-A1826)))</f>
        <v>953.30087957298247</v>
      </c>
      <c r="S1826">
        <f t="shared" si="331"/>
        <v>150520.73631243949</v>
      </c>
      <c r="T1826">
        <f t="shared" si="330"/>
        <v>150513.09620116942</v>
      </c>
      <c r="AT1826">
        <f t="shared" si="332"/>
        <v>0.70083753756119427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9903.7800000000007</v>
      </c>
      <c r="D1827" s="2">
        <f>front!E1840-front!C1840</f>
        <v>60317.1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9888.6233711143668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64313.163585214417</v>
      </c>
      <c r="H1827" s="4"/>
      <c r="I1827">
        <f t="shared" si="334"/>
        <v>149827.62683506618</v>
      </c>
      <c r="J1827">
        <f t="shared" si="335"/>
        <v>107188.60597535735</v>
      </c>
      <c r="M1827">
        <f>IF(front!E1840&gt;$M$2,I1827,J1827)</f>
        <v>149827.62683506618</v>
      </c>
      <c r="O1827">
        <f t="shared" si="336"/>
        <v>148757.03767907858</v>
      </c>
      <c r="Q1827">
        <f>'slit correction'!O1829</f>
        <v>148757.03767907858</v>
      </c>
      <c r="R1827">
        <f>SUMPRODUCT(B$6:B$2053,Q$6:Q$2053,EXP(constants!B$7+constants!A$7*ABS(A$6:A$2053-A1827)))</f>
        <v>949.2278747211468</v>
      </c>
      <c r="S1827">
        <f t="shared" si="331"/>
        <v>147807.80980435744</v>
      </c>
      <c r="T1827">
        <f t="shared" si="330"/>
        <v>147800.16969308737</v>
      </c>
      <c r="AT1827">
        <f t="shared" si="332"/>
        <v>0.71541282632309944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9749.5299999999988</v>
      </c>
      <c r="D1828" s="2">
        <f>front!E1841-front!C1841</f>
        <v>60196.800000000003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9734.2331068169569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64174.149558999139</v>
      </c>
      <c r="H1828" s="4"/>
      <c r="I1828">
        <f t="shared" si="334"/>
        <v>147488.38040631753</v>
      </c>
      <c r="J1828">
        <f t="shared" si="335"/>
        <v>106956.91593166522</v>
      </c>
      <c r="M1828">
        <f>IF(front!E1841&gt;$M$2,I1828,J1828)</f>
        <v>147488.38040631753</v>
      </c>
      <c r="O1828">
        <f t="shared" si="336"/>
        <v>146417.79125032993</v>
      </c>
      <c r="Q1828">
        <f>'slit correction'!O1830</f>
        <v>146417.79125032993</v>
      </c>
      <c r="R1828">
        <f>SUMPRODUCT(B$6:B$2053,Q$6:Q$2053,EXP(constants!B$7+constants!A$7*ABS(A$6:A$2053-A1828)))</f>
        <v>945.05073241347623</v>
      </c>
      <c r="S1828">
        <f t="shared" si="331"/>
        <v>145472.74051791645</v>
      </c>
      <c r="T1828">
        <f t="shared" si="330"/>
        <v>145465.10040664638</v>
      </c>
      <c r="AT1828">
        <f t="shared" si="332"/>
        <v>0.72518876156215362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9631.07</v>
      </c>
      <c r="D1829" s="2">
        <f>front!E1842-front!C1842</f>
        <v>60279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9615.7016571720778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64269.115576653705</v>
      </c>
      <c r="H1829" s="4"/>
      <c r="I1829">
        <f t="shared" si="334"/>
        <v>145692.4493510921</v>
      </c>
      <c r="J1829">
        <f t="shared" si="335"/>
        <v>107115.19262775617</v>
      </c>
      <c r="M1829">
        <f>IF(front!E1842&gt;$M$2,I1829,J1829)</f>
        <v>145692.4493510921</v>
      </c>
      <c r="O1829">
        <f t="shared" si="336"/>
        <v>144621.8601951045</v>
      </c>
      <c r="Q1829">
        <f>'slit correction'!O1831</f>
        <v>144621.8601951045</v>
      </c>
      <c r="R1829">
        <f>SUMPRODUCT(B$6:B$2053,Q$6:Q$2053,EXP(constants!B$7+constants!A$7*ABS(A$6:A$2053-A1829)))</f>
        <v>940.96181243838669</v>
      </c>
      <c r="S1829">
        <f t="shared" si="331"/>
        <v>143680.89838266611</v>
      </c>
      <c r="T1829">
        <f t="shared" si="330"/>
        <v>143673.25827139604</v>
      </c>
      <c r="AT1829">
        <f t="shared" si="332"/>
        <v>0.73521444045207995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9592.08</v>
      </c>
      <c r="D1830" s="2">
        <f>front!E1843-front!C1843</f>
        <v>60239.9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9576.6948817350076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64223.93190785683</v>
      </c>
      <c r="H1830" s="4"/>
      <c r="I1830">
        <f t="shared" si="334"/>
        <v>145101.43760204557</v>
      </c>
      <c r="J1830">
        <f t="shared" si="335"/>
        <v>107039.88651309471</v>
      </c>
      <c r="M1830">
        <f>IF(front!E1843&gt;$M$2,I1830,J1830)</f>
        <v>145101.43760204557</v>
      </c>
      <c r="O1830">
        <f t="shared" si="336"/>
        <v>144030.84844605796</v>
      </c>
      <c r="Q1830">
        <f>'slit correction'!O1832</f>
        <v>144030.84844605796</v>
      </c>
      <c r="R1830">
        <f>SUMPRODUCT(B$6:B$2053,Q$6:Q$2053,EXP(constants!B$7+constants!A$7*ABS(A$6:A$2053-A1830)))</f>
        <v>936.86725217364028</v>
      </c>
      <c r="S1830">
        <f t="shared" si="331"/>
        <v>143093.98119388433</v>
      </c>
      <c r="T1830">
        <f t="shared" si="330"/>
        <v>143086.34108261426</v>
      </c>
      <c r="AT1830">
        <f t="shared" si="332"/>
        <v>0.73769004830029139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9627.2999999999993</v>
      </c>
      <c r="D1831" s="2">
        <f>front!E1844-front!C1844</f>
        <v>60295.1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9611.9298906086024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64287.726624603354</v>
      </c>
      <c r="H1831" s="4"/>
      <c r="I1831">
        <f t="shared" si="334"/>
        <v>145635.30137285762</v>
      </c>
      <c r="J1831">
        <f t="shared" si="335"/>
        <v>107146.21104100559</v>
      </c>
      <c r="M1831">
        <f>IF(front!E1844&gt;$M$2,I1831,J1831)</f>
        <v>145635.30137285762</v>
      </c>
      <c r="O1831">
        <f t="shared" si="336"/>
        <v>144564.71221687002</v>
      </c>
      <c r="Q1831">
        <f>'slit correction'!O1833</f>
        <v>144564.71221687002</v>
      </c>
      <c r="R1831">
        <f>SUMPRODUCT(B$6:B$2053,Q$6:Q$2053,EXP(constants!B$7+constants!A$7*ABS(A$6:A$2053-A1831)))</f>
        <v>932.76703433344437</v>
      </c>
      <c r="S1831">
        <f t="shared" si="331"/>
        <v>143631.94518253658</v>
      </c>
      <c r="T1831">
        <f t="shared" si="330"/>
        <v>143624.30507126651</v>
      </c>
      <c r="AT1831">
        <f t="shared" si="332"/>
        <v>0.7357159289744476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9680.4000000000015</v>
      </c>
      <c r="D1832" s="2">
        <f>front!E1845-front!C1845</f>
        <v>60213.5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9665.0576419540248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64193.435848727146</v>
      </c>
      <c r="H1832" s="4"/>
      <c r="I1832">
        <f t="shared" si="334"/>
        <v>146440.26730233373</v>
      </c>
      <c r="J1832">
        <f t="shared" si="335"/>
        <v>106989.05974787858</v>
      </c>
      <c r="M1832">
        <f>IF(front!E1845&gt;$M$2,I1832,J1832)</f>
        <v>146440.26730233373</v>
      </c>
      <c r="O1832">
        <f t="shared" si="336"/>
        <v>145369.67814634612</v>
      </c>
      <c r="Q1832">
        <f>'slit correction'!O1834</f>
        <v>145369.67814634612</v>
      </c>
      <c r="R1832">
        <f>SUMPRODUCT(B$6:B$2053,Q$6:Q$2053,EXP(constants!B$7+constants!A$7*ABS(A$6:A$2053-A1832)))</f>
        <v>928.65991234144144</v>
      </c>
      <c r="S1832">
        <f t="shared" si="331"/>
        <v>144441.01823400467</v>
      </c>
      <c r="T1832">
        <f t="shared" si="330"/>
        <v>144433.3781227346</v>
      </c>
      <c r="AT1832">
        <f t="shared" si="332"/>
        <v>0.73059863737474595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9772.0400000000009</v>
      </c>
      <c r="D1833" s="2">
        <f>front!E1846-front!C1846</f>
        <v>60257.5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9756.7602137142985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64244.267789399986</v>
      </c>
      <c r="H1833" s="4"/>
      <c r="I1833">
        <f t="shared" si="334"/>
        <v>147829.7002077924</v>
      </c>
      <c r="J1833">
        <f t="shared" si="335"/>
        <v>107073.77964899997</v>
      </c>
      <c r="M1833">
        <f>IF(front!E1846&gt;$M$2,I1833,J1833)</f>
        <v>147829.7002077924</v>
      </c>
      <c r="O1833">
        <f t="shared" si="336"/>
        <v>146759.11105180479</v>
      </c>
      <c r="Q1833">
        <f>'slit correction'!O1835</f>
        <v>146759.11105180479</v>
      </c>
      <c r="R1833">
        <f>SUMPRODUCT(B$6:B$2053,Q$6:Q$2053,EXP(constants!B$7+constants!A$7*ABS(A$6:A$2053-A1833)))</f>
        <v>924.44817902690374</v>
      </c>
      <c r="S1833">
        <f t="shared" si="331"/>
        <v>145834.6628727779</v>
      </c>
      <c r="T1833">
        <f t="shared" si="330"/>
        <v>145827.02276150783</v>
      </c>
      <c r="AT1833">
        <f t="shared" si="332"/>
        <v>0.72430492315478501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9863.66</v>
      </c>
      <c r="D1834" s="2">
        <f>front!E1847-front!C1847</f>
        <v>60242.6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9848.4616647449584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64227.051347222907</v>
      </c>
      <c r="H1834" s="4"/>
      <c r="I1834">
        <f t="shared" si="334"/>
        <v>149219.11613249936</v>
      </c>
      <c r="J1834">
        <f t="shared" si="335"/>
        <v>107045.08557870485</v>
      </c>
      <c r="M1834">
        <f>IF(front!E1847&gt;$M$2,I1834,J1834)</f>
        <v>149219.11613249936</v>
      </c>
      <c r="O1834">
        <f t="shared" si="336"/>
        <v>148148.52697651176</v>
      </c>
      <c r="Q1834">
        <f>'slit correction'!O1836</f>
        <v>148148.52697651176</v>
      </c>
      <c r="R1834">
        <f>SUMPRODUCT(B$6:B$2053,Q$6:Q$2053,EXP(constants!B$7+constants!A$7*ABS(A$6:A$2053-A1834)))</f>
        <v>920.32171685694971</v>
      </c>
      <c r="S1834">
        <f t="shared" si="331"/>
        <v>147228.20525965482</v>
      </c>
      <c r="T1834">
        <f t="shared" si="330"/>
        <v>147220.56514838475</v>
      </c>
      <c r="AT1834">
        <f t="shared" si="332"/>
        <v>0.71736844683930434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9938</v>
      </c>
      <c r="D1835" s="2">
        <f>front!E1848-front!C1848</f>
        <v>60250.8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9922.8818835973198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64236.525798941511</v>
      </c>
      <c r="H1835" s="4"/>
      <c r="I1835">
        <f t="shared" si="334"/>
        <v>150346.69520602</v>
      </c>
      <c r="J1835">
        <f t="shared" si="335"/>
        <v>107060.87633156918</v>
      </c>
      <c r="M1835">
        <f>IF(front!E1848&gt;$M$2,I1835,J1835)</f>
        <v>150346.69520602</v>
      </c>
      <c r="O1835">
        <f t="shared" si="336"/>
        <v>149276.10605003239</v>
      </c>
      <c r="Q1835">
        <f>'slit correction'!O1837</f>
        <v>149276.10605003239</v>
      </c>
      <c r="R1835">
        <f>SUMPRODUCT(B$6:B$2053,Q$6:Q$2053,EXP(constants!B$7+constants!A$7*ABS(A$6:A$2053-A1835)))</f>
        <v>916.18242278612581</v>
      </c>
      <c r="S1835">
        <f t="shared" si="331"/>
        <v>148359.92362724626</v>
      </c>
      <c r="T1835">
        <f t="shared" si="330"/>
        <v>148352.28351597619</v>
      </c>
      <c r="AT1835">
        <f t="shared" si="332"/>
        <v>0.71209331329074921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9983.5</v>
      </c>
      <c r="D1836" s="2">
        <f>front!E1849-front!C1849</f>
        <v>60324.2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9968.4373155438043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64321.374201890518</v>
      </c>
      <c r="H1836" s="4"/>
      <c r="I1836">
        <f t="shared" si="334"/>
        <v>151036.92902339099</v>
      </c>
      <c r="J1836">
        <f t="shared" si="335"/>
        <v>107202.29033648421</v>
      </c>
      <c r="M1836">
        <f>IF(front!E1849&gt;$M$2,I1836,J1836)</f>
        <v>151036.92902339099</v>
      </c>
      <c r="O1836">
        <f t="shared" si="336"/>
        <v>149966.33986740338</v>
      </c>
      <c r="Q1836">
        <f>'slit correction'!O1838</f>
        <v>149966.33986740338</v>
      </c>
      <c r="R1836">
        <f>SUMPRODUCT(B$6:B$2053,Q$6:Q$2053,EXP(constants!B$7+constants!A$7*ABS(A$6:A$2053-A1836)))</f>
        <v>912.02839557102311</v>
      </c>
      <c r="S1836">
        <f t="shared" si="331"/>
        <v>149054.31147183236</v>
      </c>
      <c r="T1836">
        <f t="shared" si="330"/>
        <v>149046.67136056229</v>
      </c>
      <c r="AT1836">
        <f t="shared" si="332"/>
        <v>0.70977535778605416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10037.35</v>
      </c>
      <c r="D1837" s="2">
        <f>front!E1850-front!C1850</f>
        <v>60068.6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10022.359205604684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64026.216508825528</v>
      </c>
      <c r="H1837" s="4"/>
      <c r="I1837">
        <f t="shared" si="334"/>
        <v>151853.92735764672</v>
      </c>
      <c r="J1837">
        <f t="shared" si="335"/>
        <v>106710.36084804255</v>
      </c>
      <c r="M1837">
        <f>IF(front!E1850&gt;$M$2,I1837,J1837)</f>
        <v>151853.92735764672</v>
      </c>
      <c r="O1837">
        <f t="shared" si="336"/>
        <v>150783.33820165912</v>
      </c>
      <c r="Q1837">
        <f>'slit correction'!O1839</f>
        <v>150783.33820165912</v>
      </c>
      <c r="R1837">
        <f>SUMPRODUCT(B$6:B$2053,Q$6:Q$2053,EXP(constants!B$7+constants!A$7*ABS(A$6:A$2053-A1837)))</f>
        <v>907.85820916900946</v>
      </c>
      <c r="S1837">
        <f t="shared" si="331"/>
        <v>149875.47999249012</v>
      </c>
      <c r="T1837">
        <f t="shared" si="330"/>
        <v>149867.83988122005</v>
      </c>
      <c r="AT1837">
        <f t="shared" si="332"/>
        <v>0.70271716184671373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10071.83</v>
      </c>
      <c r="D1838" s="2">
        <f>front!E1851-front!C1851</f>
        <v>60168.4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10056.888845658199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64141.359752777142</v>
      </c>
      <c r="H1838" s="4"/>
      <c r="I1838">
        <f t="shared" si="334"/>
        <v>152377.10372209395</v>
      </c>
      <c r="J1838">
        <f t="shared" si="335"/>
        <v>106902.26625462857</v>
      </c>
      <c r="M1838">
        <f>IF(front!E1851&gt;$M$2,I1838,J1838)</f>
        <v>152377.10372209395</v>
      </c>
      <c r="O1838">
        <f t="shared" si="336"/>
        <v>151306.51456610634</v>
      </c>
      <c r="Q1838">
        <f>'slit correction'!O1840</f>
        <v>151306.51456610634</v>
      </c>
      <c r="R1838">
        <f>SUMPRODUCT(B$6:B$2053,Q$6:Q$2053,EXP(constants!B$7+constants!A$7*ABS(A$6:A$2053-A1838)))</f>
        <v>903.57236948775937</v>
      </c>
      <c r="S1838">
        <f t="shared" si="331"/>
        <v>150402.94219661859</v>
      </c>
      <c r="T1838">
        <f t="shared" si="330"/>
        <v>150395.30208534852</v>
      </c>
      <c r="AT1838">
        <f t="shared" si="332"/>
        <v>0.70156384157030183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10068.27</v>
      </c>
      <c r="D1839" s="2">
        <f>front!E1852-front!C1852</f>
        <v>60206.7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10053.323589265552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64185.582303485113</v>
      </c>
      <c r="H1839" s="4"/>
      <c r="I1839">
        <f t="shared" si="334"/>
        <v>152323.08468584169</v>
      </c>
      <c r="J1839">
        <f t="shared" si="335"/>
        <v>106975.97050580852</v>
      </c>
      <c r="M1839">
        <f>IF(front!E1852&gt;$M$2,I1839,J1839)</f>
        <v>152323.08468584169</v>
      </c>
      <c r="O1839">
        <f t="shared" si="336"/>
        <v>151252.49552985409</v>
      </c>
      <c r="Q1839">
        <f>'slit correction'!O1841</f>
        <v>151252.49552985409</v>
      </c>
      <c r="R1839">
        <f>SUMPRODUCT(B$6:B$2053,Q$6:Q$2053,EXP(constants!B$7+constants!A$7*ABS(A$6:A$2053-A1839)))</f>
        <v>899.36502158088933</v>
      </c>
      <c r="S1839">
        <f t="shared" si="331"/>
        <v>150353.1305082732</v>
      </c>
      <c r="T1839">
        <f t="shared" si="330"/>
        <v>150345.49039700313</v>
      </c>
      <c r="AT1839">
        <f t="shared" si="332"/>
        <v>0.70229650828330326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10045.83</v>
      </c>
      <c r="D1840" s="2">
        <f>front!E1853-front!C1853</f>
        <v>60269.9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10030.851151756371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64258.597844068514</v>
      </c>
      <c r="H1840" s="4"/>
      <c r="I1840">
        <f t="shared" si="334"/>
        <v>151982.59320842987</v>
      </c>
      <c r="J1840">
        <f t="shared" si="335"/>
        <v>107097.66307344752</v>
      </c>
      <c r="M1840">
        <f>IF(front!E1853&gt;$M$2,I1840,J1840)</f>
        <v>151982.59320842987</v>
      </c>
      <c r="O1840">
        <f t="shared" si="336"/>
        <v>150912.00405244227</v>
      </c>
      <c r="Q1840">
        <f>'slit correction'!O1842</f>
        <v>150912.00405244227</v>
      </c>
      <c r="R1840">
        <f>SUMPRODUCT(B$6:B$2053,Q$6:Q$2053,EXP(constants!B$7+constants!A$7*ABS(A$6:A$2053-A1840)))</f>
        <v>895.1380605130081</v>
      </c>
      <c r="S1840">
        <f t="shared" si="331"/>
        <v>150016.86599192925</v>
      </c>
      <c r="T1840">
        <f t="shared" si="330"/>
        <v>150009.22588065919</v>
      </c>
      <c r="AT1840">
        <f t="shared" si="332"/>
        <v>0.70467058636493407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9980.7000000000007</v>
      </c>
      <c r="D1841" s="2">
        <f>front!E1854-front!C1854</f>
        <v>60246.1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9965.6337643974712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64231.095210229374</v>
      </c>
      <c r="H1841" s="4"/>
      <c r="I1841">
        <f t="shared" si="334"/>
        <v>150994.45097571926</v>
      </c>
      <c r="J1841">
        <f t="shared" si="335"/>
        <v>107051.82535038229</v>
      </c>
      <c r="M1841">
        <f>IF(front!E1854&gt;$M$2,I1841,J1841)</f>
        <v>150994.45097571926</v>
      </c>
      <c r="O1841">
        <f t="shared" si="336"/>
        <v>149923.86181973165</v>
      </c>
      <c r="Q1841">
        <f>'slit correction'!O1843</f>
        <v>149923.86181973165</v>
      </c>
      <c r="R1841">
        <f>SUMPRODUCT(B$6:B$2053,Q$6:Q$2053,EXP(constants!B$7+constants!A$7*ABS(A$6:A$2053-A1841)))</f>
        <v>890.89117399960662</v>
      </c>
      <c r="S1841">
        <f t="shared" si="331"/>
        <v>149032.97064573204</v>
      </c>
      <c r="T1841">
        <f t="shared" si="330"/>
        <v>149025.33053446197</v>
      </c>
      <c r="AT1841">
        <f t="shared" si="332"/>
        <v>0.70897853966565183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10005.66</v>
      </c>
      <c r="D1842" s="2">
        <f>front!E1855-front!C1855</f>
        <v>60233.7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9990.62607062182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64216.769119788543</v>
      </c>
      <c r="H1842" s="4"/>
      <c r="I1842">
        <f t="shared" si="334"/>
        <v>151373.1222821488</v>
      </c>
      <c r="J1842">
        <f t="shared" si="335"/>
        <v>107027.94853298091</v>
      </c>
      <c r="M1842">
        <f>IF(front!E1855&gt;$M$2,I1842,J1842)</f>
        <v>151373.1222821488</v>
      </c>
      <c r="O1842">
        <f t="shared" si="336"/>
        <v>150302.5331261612</v>
      </c>
      <c r="Q1842">
        <f>'slit correction'!O1844</f>
        <v>150302.5331261612</v>
      </c>
      <c r="R1842">
        <f>SUMPRODUCT(B$6:B$2053,Q$6:Q$2053,EXP(constants!B$7+constants!A$7*ABS(A$6:A$2053-A1842)))</f>
        <v>886.62475377226031</v>
      </c>
      <c r="S1842">
        <f t="shared" si="331"/>
        <v>149415.90837238895</v>
      </c>
      <c r="T1842">
        <f t="shared" si="330"/>
        <v>149408.26826111888</v>
      </c>
      <c r="AT1842">
        <f t="shared" si="332"/>
        <v>0.70704724140847397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9978.5799999999981</v>
      </c>
      <c r="D1843" s="2">
        <f>front!E1856-front!C1856</f>
        <v>60205.9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9963.511087913841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64184.658397238054</v>
      </c>
      <c r="H1843" s="4"/>
      <c r="I1843">
        <f t="shared" si="334"/>
        <v>150962.28921081577</v>
      </c>
      <c r="J1843">
        <f t="shared" si="335"/>
        <v>106974.43066206342</v>
      </c>
      <c r="M1843">
        <f>IF(front!E1856&gt;$M$2,I1843,J1843)</f>
        <v>150962.28921081577</v>
      </c>
      <c r="O1843">
        <f t="shared" si="336"/>
        <v>149891.70005482816</v>
      </c>
      <c r="Q1843">
        <f>'slit correction'!O1845</f>
        <v>149891.70005482816</v>
      </c>
      <c r="R1843">
        <f>SUMPRODUCT(B$6:B$2053,Q$6:Q$2053,EXP(constants!B$7+constants!A$7*ABS(A$6:A$2053-A1843)))</f>
        <v>882.33769582756975</v>
      </c>
      <c r="S1843">
        <f t="shared" si="331"/>
        <v>149009.3623590006</v>
      </c>
      <c r="T1843">
        <f t="shared" si="330"/>
        <v>149001.72224773053</v>
      </c>
      <c r="AT1843">
        <f t="shared" si="332"/>
        <v>0.70861690837687152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9922.5</v>
      </c>
      <c r="D1844" s="2">
        <f>front!E1857-front!C1857</f>
        <v>60215.6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9907.3641027284593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64195.861332156026</v>
      </c>
      <c r="H1844" s="4"/>
      <c r="I1844">
        <f t="shared" si="334"/>
        <v>150111.57731406757</v>
      </c>
      <c r="J1844">
        <f t="shared" si="335"/>
        <v>106993.10222026004</v>
      </c>
      <c r="M1844">
        <f>IF(front!E1857&gt;$M$2,I1844,J1844)</f>
        <v>150111.57731406757</v>
      </c>
      <c r="O1844">
        <f t="shared" si="336"/>
        <v>149040.98815807997</v>
      </c>
      <c r="Q1844">
        <f>'slit correction'!O1846</f>
        <v>149040.98815807997</v>
      </c>
      <c r="R1844">
        <f>SUMPRODUCT(B$6:B$2053,Q$6:Q$2053,EXP(constants!B$7+constants!A$7*ABS(A$6:A$2053-A1844)))</f>
        <v>877.92891964862577</v>
      </c>
      <c r="S1844">
        <f t="shared" si="331"/>
        <v>148163.05923843133</v>
      </c>
      <c r="T1844">
        <f t="shared" si="330"/>
        <v>148155.41912716127</v>
      </c>
      <c r="AT1844">
        <f t="shared" si="332"/>
        <v>0.71275716460167582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9808.73</v>
      </c>
      <c r="D1845" s="2">
        <f>front!E1858-front!C1858</f>
        <v>60243.3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9793.4805434772406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64227.860106694403</v>
      </c>
      <c r="H1845" s="4"/>
      <c r="I1845">
        <f t="shared" si="334"/>
        <v>148386.06884056426</v>
      </c>
      <c r="J1845">
        <f t="shared" si="335"/>
        <v>107046.43351115733</v>
      </c>
      <c r="M1845">
        <f>IF(front!E1858&gt;$M$2,I1845,J1845)</f>
        <v>148386.06884056426</v>
      </c>
      <c r="O1845">
        <f t="shared" si="336"/>
        <v>147315.47968457665</v>
      </c>
      <c r="Q1845">
        <f>'slit correction'!O1847</f>
        <v>147315.47968457665</v>
      </c>
      <c r="R1845">
        <f>SUMPRODUCT(B$6:B$2053,Q$6:Q$2053,EXP(constants!B$7+constants!A$7*ABS(A$6:A$2053-A1845)))</f>
        <v>873.59982764797746</v>
      </c>
      <c r="S1845">
        <f t="shared" si="331"/>
        <v>146441.87985692869</v>
      </c>
      <c r="T1845">
        <f t="shared" si="330"/>
        <v>146434.23974565862</v>
      </c>
      <c r="AT1845">
        <f t="shared" si="332"/>
        <v>0.72140487545481813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9728.7999999999993</v>
      </c>
      <c r="D1846" s="2">
        <f>front!E1859-front!C1859</f>
        <v>60026.9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9713.4883566807457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63978.143066953962</v>
      </c>
      <c r="H1846" s="4"/>
      <c r="I1846">
        <f t="shared" si="334"/>
        <v>147174.06601031433</v>
      </c>
      <c r="J1846">
        <f t="shared" si="335"/>
        <v>106630.23844492328</v>
      </c>
      <c r="M1846">
        <f>IF(front!E1859&gt;$M$2,I1846,J1846)</f>
        <v>147174.06601031433</v>
      </c>
      <c r="O1846">
        <f t="shared" si="336"/>
        <v>146103.47685432673</v>
      </c>
      <c r="Q1846">
        <f>'slit correction'!O1848</f>
        <v>146103.47685432673</v>
      </c>
      <c r="R1846">
        <f>SUMPRODUCT(B$6:B$2053,Q$6:Q$2053,EXP(constants!B$7+constants!A$7*ABS(A$6:A$2053-A1846)))</f>
        <v>869.25125182673912</v>
      </c>
      <c r="S1846">
        <f t="shared" si="331"/>
        <v>145234.2256025</v>
      </c>
      <c r="T1846">
        <f t="shared" si="330"/>
        <v>145226.58549122993</v>
      </c>
      <c r="AT1846">
        <f t="shared" si="332"/>
        <v>0.72451785382793166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9534.17</v>
      </c>
      <c r="D1847" s="2">
        <f>front!E1860-front!C1860</f>
        <v>60165.5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9518.7660318837316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64138.01209248833</v>
      </c>
      <c r="H1847" s="4"/>
      <c r="I1847">
        <f t="shared" si="334"/>
        <v>144223.72775581412</v>
      </c>
      <c r="J1847">
        <f t="shared" si="335"/>
        <v>106896.68682081389</v>
      </c>
      <c r="M1847">
        <f>IF(front!E1860&gt;$M$2,I1847,J1847)</f>
        <v>144223.72775581412</v>
      </c>
      <c r="O1847">
        <f t="shared" si="336"/>
        <v>143153.13859982652</v>
      </c>
      <c r="Q1847">
        <f>'slit correction'!O1849</f>
        <v>143153.13859982652</v>
      </c>
      <c r="R1847">
        <f>SUMPRODUCT(B$6:B$2053,Q$6:Q$2053,EXP(constants!B$7+constants!A$7*ABS(A$6:A$2053-A1847)))</f>
        <v>864.88381191670123</v>
      </c>
      <c r="S1847">
        <f t="shared" si="331"/>
        <v>142288.25478790983</v>
      </c>
      <c r="T1847">
        <f t="shared" si="330"/>
        <v>142280.61467663976</v>
      </c>
      <c r="AT1847">
        <f t="shared" si="332"/>
        <v>0.74118654734678036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9342.9500000000007</v>
      </c>
      <c r="D1848" s="2">
        <f>front!E1861-front!C1861</f>
        <v>60186.5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9327.5341775792331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64162.256257349181</v>
      </c>
      <c r="H1848" s="4"/>
      <c r="I1848">
        <f t="shared" si="334"/>
        <v>141326.27541786717</v>
      </c>
      <c r="J1848">
        <f t="shared" si="335"/>
        <v>106937.09376224862</v>
      </c>
      <c r="M1848">
        <f>IF(front!E1861&gt;$M$2,I1848,J1848)</f>
        <v>141326.27541786717</v>
      </c>
      <c r="O1848">
        <f t="shared" si="336"/>
        <v>140255.68626187957</v>
      </c>
      <c r="Q1848">
        <f>'slit correction'!O1850</f>
        <v>140255.68626187957</v>
      </c>
      <c r="R1848">
        <f>SUMPRODUCT(B$6:B$2053,Q$6:Q$2053,EXP(constants!B$7+constants!A$7*ABS(A$6:A$2053-A1848)))</f>
        <v>860.50002287568952</v>
      </c>
      <c r="S1848">
        <f t="shared" si="331"/>
        <v>139395.18623900387</v>
      </c>
      <c r="T1848">
        <f t="shared" si="330"/>
        <v>139387.5461277338</v>
      </c>
      <c r="AT1848">
        <f t="shared" si="332"/>
        <v>0.75666816694957706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9108.07</v>
      </c>
      <c r="D1849" s="2">
        <f>front!E1862-front!C1862</f>
        <v>60204.5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9092.7415029396125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64183.041581676123</v>
      </c>
      <c r="H1849" s="4"/>
      <c r="I1849">
        <f t="shared" si="334"/>
        <v>137768.81065060018</v>
      </c>
      <c r="J1849">
        <f t="shared" si="335"/>
        <v>106971.73596946021</v>
      </c>
      <c r="M1849">
        <f>IF(front!E1862&gt;$M$2,I1849,J1849)</f>
        <v>137768.81065060018</v>
      </c>
      <c r="O1849">
        <f t="shared" si="336"/>
        <v>136698.22149461258</v>
      </c>
      <c r="Q1849">
        <f>'slit correction'!O1851</f>
        <v>136698.22149461258</v>
      </c>
      <c r="R1849">
        <f>SUMPRODUCT(B$6:B$2053,Q$6:Q$2053,EXP(constants!B$7+constants!A$7*ABS(A$6:A$2053-A1849)))</f>
        <v>856.10233926359876</v>
      </c>
      <c r="S1849">
        <f t="shared" si="331"/>
        <v>135842.11915534898</v>
      </c>
      <c r="T1849">
        <f t="shared" ref="T1849:T1912" si="337">IF((S1849-$S$2)&gt;0,S1849-$S$2,0)</f>
        <v>135834.47904407891</v>
      </c>
      <c r="AT1849">
        <f t="shared" si="332"/>
        <v>0.77645829607076011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8894.369999999999</v>
      </c>
      <c r="D1850" s="2">
        <f>front!E1863-front!C1863</f>
        <v>60231.1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8879.2134118814101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64213.765522758826</v>
      </c>
      <c r="H1850" s="4"/>
      <c r="I1850">
        <f t="shared" si="334"/>
        <v>134533.53654365771</v>
      </c>
      <c r="J1850">
        <f t="shared" si="335"/>
        <v>107022.94253793138</v>
      </c>
      <c r="M1850">
        <f>IF(front!E1863&gt;$M$2,I1850,J1850)</f>
        <v>134533.53654365771</v>
      </c>
      <c r="O1850">
        <f t="shared" si="336"/>
        <v>133462.94738767011</v>
      </c>
      <c r="Q1850">
        <f>'slit correction'!O1852</f>
        <v>133462.94738767011</v>
      </c>
      <c r="R1850">
        <f>SUMPRODUCT(B$6:B$2053,Q$6:Q$2053,EXP(constants!B$7+constants!A$7*ABS(A$6:A$2053-A1850)))</f>
        <v>851.59065492161415</v>
      </c>
      <c r="S1850">
        <f t="shared" si="331"/>
        <v>132611.35673274851</v>
      </c>
      <c r="T1850">
        <f t="shared" si="337"/>
        <v>132603.71662147844</v>
      </c>
      <c r="AT1850">
        <f t="shared" si="332"/>
        <v>0.79551125531589051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8704</v>
      </c>
      <c r="D1851" s="2">
        <f>front!E1864-front!C1864</f>
        <v>60221.7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8689.0665392028222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64202.907116084636</v>
      </c>
      <c r="H1851" s="4"/>
      <c r="I1851">
        <f t="shared" si="334"/>
        <v>131652.52332125488</v>
      </c>
      <c r="J1851">
        <f t="shared" si="335"/>
        <v>107004.84519347439</v>
      </c>
      <c r="M1851">
        <f>IF(front!E1864&gt;$M$2,I1851,J1851)</f>
        <v>131652.52332125488</v>
      </c>
      <c r="O1851">
        <f t="shared" si="336"/>
        <v>130581.93416526726</v>
      </c>
      <c r="Q1851">
        <f>'slit correction'!O1853</f>
        <v>130581.93416526726</v>
      </c>
      <c r="R1851">
        <f>SUMPRODUCT(B$6:B$2053,Q$6:Q$2053,EXP(constants!B$7+constants!A$7*ABS(A$6:A$2053-A1851)))</f>
        <v>847.1741510940949</v>
      </c>
      <c r="S1851">
        <f t="shared" si="331"/>
        <v>129734.76001417317</v>
      </c>
      <c r="T1851">
        <f t="shared" si="337"/>
        <v>129727.1199029031</v>
      </c>
      <c r="AT1851">
        <f t="shared" si="332"/>
        <v>0.81278233408686062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8532.43</v>
      </c>
      <c r="D1852" s="2">
        <f>front!E1865-front!C1865</f>
        <v>60202.1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8517.7510070460503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64180.26995814182</v>
      </c>
      <c r="H1852" s="4"/>
      <c r="I1852">
        <f t="shared" si="334"/>
        <v>129056.83344009166</v>
      </c>
      <c r="J1852">
        <f t="shared" si="335"/>
        <v>106967.11659690303</v>
      </c>
      <c r="M1852">
        <f>IF(front!E1865&gt;$M$2,I1852,J1852)</f>
        <v>129056.83344009166</v>
      </c>
      <c r="O1852">
        <f t="shared" si="336"/>
        <v>127986.24428410405</v>
      </c>
      <c r="Q1852">
        <f>'slit correction'!O1854</f>
        <v>127986.24428410405</v>
      </c>
      <c r="R1852">
        <f>SUMPRODUCT(B$6:B$2053,Q$6:Q$2053,EXP(constants!B$7+constants!A$7*ABS(A$6:A$2053-A1852)))</f>
        <v>842.75215982571819</v>
      </c>
      <c r="S1852">
        <f t="shared" si="331"/>
        <v>127143.49212427833</v>
      </c>
      <c r="T1852">
        <f t="shared" si="337"/>
        <v>127135.85201300826</v>
      </c>
      <c r="AT1852">
        <f t="shared" si="332"/>
        <v>0.82883729397062333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8409.7199999999993</v>
      </c>
      <c r="D1853" s="2">
        <f>front!E1866-front!C1866</f>
        <v>60274.7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8395.2524912108602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64264.145519381673</v>
      </c>
      <c r="H1853" s="4"/>
      <c r="I1853">
        <f t="shared" si="334"/>
        <v>127200.79532137666</v>
      </c>
      <c r="J1853">
        <f t="shared" si="335"/>
        <v>107106.90919896946</v>
      </c>
      <c r="M1853">
        <f>IF(front!E1866&gt;$M$2,I1853,J1853)</f>
        <v>127200.79532137666</v>
      </c>
      <c r="O1853">
        <f t="shared" si="336"/>
        <v>126130.20616538904</v>
      </c>
      <c r="Q1853">
        <f>'slit correction'!O1855</f>
        <v>126130.20616538904</v>
      </c>
      <c r="R1853">
        <f>SUMPRODUCT(B$6:B$2053,Q$6:Q$2053,EXP(constants!B$7+constants!A$7*ABS(A$6:A$2053-A1853)))</f>
        <v>838.32679996610318</v>
      </c>
      <c r="S1853">
        <f t="shared" si="331"/>
        <v>125291.87936542294</v>
      </c>
      <c r="T1853">
        <f t="shared" si="337"/>
        <v>125284.23925415287</v>
      </c>
      <c r="AT1853">
        <f t="shared" si="332"/>
        <v>0.8420301848613494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8310.48</v>
      </c>
      <c r="D1854" s="2">
        <f>front!E1867-front!C1867</f>
        <v>60278.9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8296.2007299545712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64268.999991081415</v>
      </c>
      <c r="H1854" s="4"/>
      <c r="I1854">
        <f t="shared" si="334"/>
        <v>125700.01105991774</v>
      </c>
      <c r="J1854">
        <f t="shared" si="335"/>
        <v>107114.9999851357</v>
      </c>
      <c r="M1854">
        <f>IF(front!E1867&gt;$M$2,I1854,J1854)</f>
        <v>125700.01105991774</v>
      </c>
      <c r="O1854">
        <f t="shared" si="336"/>
        <v>124629.42190393012</v>
      </c>
      <c r="Q1854">
        <f>'slit correction'!O1856</f>
        <v>124629.42190393012</v>
      </c>
      <c r="R1854">
        <f>SUMPRODUCT(B$6:B$2053,Q$6:Q$2053,EXP(constants!B$7+constants!A$7*ABS(A$6:A$2053-A1854)))</f>
        <v>833.89938211282868</v>
      </c>
      <c r="S1854">
        <f t="shared" si="331"/>
        <v>123795.5225218173</v>
      </c>
      <c r="T1854">
        <f t="shared" si="337"/>
        <v>123787.88241054723</v>
      </c>
      <c r="AT1854">
        <f t="shared" si="332"/>
        <v>0.85214789626451914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8252.6</v>
      </c>
      <c r="D1855" s="2">
        <f>front!E1868-front!C1868</f>
        <v>60106.2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8238.4373886369976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64069.582128543756</v>
      </c>
      <c r="H1855" s="4"/>
      <c r="I1855">
        <f t="shared" si="334"/>
        <v>124824.80891874239</v>
      </c>
      <c r="J1855">
        <f t="shared" si="335"/>
        <v>106782.63688090626</v>
      </c>
      <c r="M1855">
        <f>IF(front!E1868&gt;$M$2,I1855,J1855)</f>
        <v>124824.80891874239</v>
      </c>
      <c r="O1855">
        <f t="shared" si="336"/>
        <v>123754.21976275477</v>
      </c>
      <c r="Q1855">
        <f>'slit correction'!O1857</f>
        <v>123754.21976275477</v>
      </c>
      <c r="R1855">
        <f>SUMPRODUCT(B$6:B$2053,Q$6:Q$2053,EXP(constants!B$7+constants!A$7*ABS(A$6:A$2053-A1855)))</f>
        <v>829.47082858974716</v>
      </c>
      <c r="S1855">
        <f t="shared" si="331"/>
        <v>122924.74893416502</v>
      </c>
      <c r="T1855">
        <f t="shared" si="337"/>
        <v>122917.10882289495</v>
      </c>
      <c r="AT1855">
        <f t="shared" si="332"/>
        <v>0.85546004681183929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8188.1600000000008</v>
      </c>
      <c r="D1856" s="2">
        <f>front!E1869-front!C1869</f>
        <v>60205.3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8174.1330653300638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64183.965473108736</v>
      </c>
      <c r="H1856" s="4"/>
      <c r="I1856">
        <f t="shared" si="334"/>
        <v>123850.50098984945</v>
      </c>
      <c r="J1856">
        <f t="shared" si="335"/>
        <v>106973.27578851457</v>
      </c>
      <c r="M1856">
        <f>IF(front!E1869&gt;$M$2,I1856,J1856)</f>
        <v>123850.50098984945</v>
      </c>
      <c r="O1856">
        <f t="shared" si="336"/>
        <v>122779.91183386183</v>
      </c>
      <c r="Q1856">
        <f>'slit correction'!O1858</f>
        <v>122779.91183386183</v>
      </c>
      <c r="R1856">
        <f>SUMPRODUCT(B$6:B$2053,Q$6:Q$2053,EXP(constants!B$7+constants!A$7*ABS(A$6:A$2053-A1856)))</f>
        <v>825.0413783952157</v>
      </c>
      <c r="S1856">
        <f t="shared" si="331"/>
        <v>121954.87045546662</v>
      </c>
      <c r="T1856">
        <f t="shared" si="337"/>
        <v>121947.23034419655</v>
      </c>
      <c r="AT1856">
        <f t="shared" si="332"/>
        <v>0.86372905182904269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8146.7000000000007</v>
      </c>
      <c r="D1857" s="2">
        <f>front!E1870-front!C1870</f>
        <v>60218.6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8132.7635206464747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64199.326410018723</v>
      </c>
      <c r="H1857" s="4"/>
      <c r="I1857">
        <f t="shared" si="334"/>
        <v>123223.68970676477</v>
      </c>
      <c r="J1857">
        <f t="shared" si="335"/>
        <v>106998.87735003119</v>
      </c>
      <c r="M1857">
        <f>IF(front!E1870&gt;$M$2,I1857,J1857)</f>
        <v>123223.68970676477</v>
      </c>
      <c r="O1857">
        <f t="shared" si="336"/>
        <v>122153.10055077715</v>
      </c>
      <c r="Q1857">
        <f>'slit correction'!O1859</f>
        <v>122153.10055077715</v>
      </c>
      <c r="R1857">
        <f>SUMPRODUCT(B$6:B$2053,Q$6:Q$2053,EXP(constants!B$7+constants!A$7*ABS(A$6:A$2053-A1857)))</f>
        <v>820.50752394128585</v>
      </c>
      <c r="S1857">
        <f t="shared" si="331"/>
        <v>121332.59302683586</v>
      </c>
      <c r="T1857">
        <f t="shared" si="337"/>
        <v>121324.95291556579</v>
      </c>
      <c r="AT1857">
        <f t="shared" si="332"/>
        <v>0.86833041280176126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8142.27</v>
      </c>
      <c r="D1858" s="2">
        <f>front!E1871-front!C1871</f>
        <v>60235.3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8128.3433301477453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64218.617532048433</v>
      </c>
      <c r="H1858" s="4"/>
      <c r="I1858">
        <f t="shared" si="334"/>
        <v>123156.71712345068</v>
      </c>
      <c r="J1858">
        <f t="shared" si="335"/>
        <v>107031.02922008072</v>
      </c>
      <c r="M1858">
        <f>IF(front!E1871&gt;$M$2,I1858,J1858)</f>
        <v>123156.71712345068</v>
      </c>
      <c r="O1858">
        <f t="shared" si="336"/>
        <v>122086.12796746306</v>
      </c>
      <c r="Q1858">
        <f>'slit correction'!O1860</f>
        <v>122086.12796746306</v>
      </c>
      <c r="R1858">
        <f>SUMPRODUCT(B$6:B$2053,Q$6:Q$2053,EXP(constants!B$7+constants!A$7*ABS(A$6:A$2053-A1858)))</f>
        <v>816.07691965785193</v>
      </c>
      <c r="S1858">
        <f t="shared" si="331"/>
        <v>121270.05104780522</v>
      </c>
      <c r="T1858">
        <f t="shared" si="337"/>
        <v>121262.41093653515</v>
      </c>
      <c r="AT1858">
        <f t="shared" si="332"/>
        <v>0.86906367529100514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8239.3300000000017</v>
      </c>
      <c r="D1859" s="2">
        <f>front!E1872-front!C1872</f>
        <v>60222.3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8225.1948333914479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64203.600170725556</v>
      </c>
      <c r="H1859" s="4"/>
      <c r="I1859">
        <f t="shared" si="334"/>
        <v>124624.16414229466</v>
      </c>
      <c r="J1859">
        <f t="shared" si="335"/>
        <v>107006.00028454259</v>
      </c>
      <c r="M1859">
        <f>IF(front!E1872&gt;$M$2,I1859,J1859)</f>
        <v>124624.16414229466</v>
      </c>
      <c r="O1859">
        <f t="shared" si="336"/>
        <v>123553.57498630704</v>
      </c>
      <c r="Q1859">
        <f>'slit correction'!O1861</f>
        <v>123553.57498630704</v>
      </c>
      <c r="R1859">
        <f>SUMPRODUCT(B$6:B$2053,Q$6:Q$2053,EXP(constants!B$7+constants!A$7*ABS(A$6:A$2053-A1859)))</f>
        <v>811.64507256355398</v>
      </c>
      <c r="S1859">
        <f t="shared" si="331"/>
        <v>122741.92991374349</v>
      </c>
      <c r="T1859">
        <f t="shared" si="337"/>
        <v>122734.28980247342</v>
      </c>
      <c r="AT1859">
        <f t="shared" si="332"/>
        <v>0.85862963271203319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8309.86</v>
      </c>
      <c r="D1860" s="2">
        <f>front!E1873-front!C1873</f>
        <v>60270.7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8295.5819530793378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64259.522434985294</v>
      </c>
      <c r="H1860" s="4"/>
      <c r="I1860">
        <f t="shared" si="334"/>
        <v>125690.63565271725</v>
      </c>
      <c r="J1860">
        <f t="shared" si="335"/>
        <v>107099.20405830882</v>
      </c>
      <c r="M1860">
        <f>IF(front!E1873&gt;$M$2,I1860,J1860)</f>
        <v>125690.63565271725</v>
      </c>
      <c r="O1860">
        <f t="shared" si="336"/>
        <v>124620.04649672963</v>
      </c>
      <c r="Q1860">
        <f>'slit correction'!O1862</f>
        <v>124620.04649672963</v>
      </c>
      <c r="R1860">
        <f>SUMPRODUCT(B$6:B$2053,Q$6:Q$2053,EXP(constants!B$7+constants!A$7*ABS(A$6:A$2053-A1860)))</f>
        <v>807.20966292821618</v>
      </c>
      <c r="S1860">
        <f t="shared" si="331"/>
        <v>123812.83683380141</v>
      </c>
      <c r="T1860">
        <f t="shared" si="337"/>
        <v>123805.19672253134</v>
      </c>
      <c r="AT1860">
        <f t="shared" si="332"/>
        <v>0.85208578588323414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8377.1</v>
      </c>
      <c r="D1861" s="2">
        <f>front!E1874-front!C1874</f>
        <v>60102.400000000001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8362.69269817639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64065.198615181871</v>
      </c>
      <c r="H1861" s="4"/>
      <c r="I1861">
        <f t="shared" si="334"/>
        <v>126707.46512388469</v>
      </c>
      <c r="J1861">
        <f t="shared" si="335"/>
        <v>106775.33102530312</v>
      </c>
      <c r="M1861">
        <f>IF(front!E1874&gt;$M$2,I1861,J1861)</f>
        <v>126707.46512388469</v>
      </c>
      <c r="O1861">
        <f t="shared" si="336"/>
        <v>125636.87596789707</v>
      </c>
      <c r="Q1861">
        <f>'slit correction'!O1863</f>
        <v>125636.87596789707</v>
      </c>
      <c r="R1861">
        <f>SUMPRODUCT(B$6:B$2053,Q$6:Q$2053,EXP(constants!B$7+constants!A$7*ABS(A$6:A$2053-A1861)))</f>
        <v>802.76880831420783</v>
      </c>
      <c r="S1861">
        <f t="shared" si="331"/>
        <v>124834.10715958285</v>
      </c>
      <c r="T1861">
        <f t="shared" si="337"/>
        <v>124826.46704831278</v>
      </c>
      <c r="AT1861">
        <f t="shared" si="332"/>
        <v>0.84269171450085067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8431.0199999999986</v>
      </c>
      <c r="D1862" s="2">
        <f>front!E1875-front!C1875</f>
        <v>60233.5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8416.5140710987835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64216.538070659721</v>
      </c>
      <c r="H1862" s="4"/>
      <c r="I1862">
        <f t="shared" si="334"/>
        <v>127522.94047119369</v>
      </c>
      <c r="J1862">
        <f t="shared" si="335"/>
        <v>107027.56345109953</v>
      </c>
      <c r="M1862">
        <f>IF(front!E1875&gt;$M$2,I1862,J1862)</f>
        <v>127522.94047119369</v>
      </c>
      <c r="O1862">
        <f t="shared" si="336"/>
        <v>126452.35131520608</v>
      </c>
      <c r="Q1862">
        <f>'slit correction'!O1864</f>
        <v>126452.35131520608</v>
      </c>
      <c r="R1862">
        <f>SUMPRODUCT(B$6:B$2053,Q$6:Q$2053,EXP(constants!B$7+constants!A$7*ABS(A$6:A$2053-A1862)))</f>
        <v>798.32067961226051</v>
      </c>
      <c r="S1862">
        <f t="shared" si="331"/>
        <v>125654.03063559382</v>
      </c>
      <c r="T1862">
        <f t="shared" si="337"/>
        <v>125646.39052432375</v>
      </c>
      <c r="AT1862">
        <f t="shared" si="332"/>
        <v>0.83928086237374766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8502.73</v>
      </c>
      <c r="D1863" s="2">
        <f>front!E1876-front!C1876</f>
        <v>60237.5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8488.0999878023486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64221.159154749657</v>
      </c>
      <c r="H1863" s="4"/>
      <c r="I1863">
        <f t="shared" si="334"/>
        <v>128607.57557276287</v>
      </c>
      <c r="J1863">
        <f t="shared" si="335"/>
        <v>107035.26525791609</v>
      </c>
      <c r="M1863">
        <f>IF(front!E1876&gt;$M$2,I1863,J1863)</f>
        <v>128607.57557276287</v>
      </c>
      <c r="O1863">
        <f t="shared" si="336"/>
        <v>127536.98641677525</v>
      </c>
      <c r="Q1863">
        <f>'slit correction'!O1865</f>
        <v>127536.98641677525</v>
      </c>
      <c r="R1863">
        <f>SUMPRODUCT(B$6:B$2053,Q$6:Q$2053,EXP(constants!B$7+constants!A$7*ABS(A$6:A$2053-A1863)))</f>
        <v>793.86366641648715</v>
      </c>
      <c r="S1863">
        <f t="shared" ref="S1863:S1926" si="338">Q1863-R1863</f>
        <v>126743.12275035877</v>
      </c>
      <c r="T1863">
        <f t="shared" si="337"/>
        <v>126735.4826390887</v>
      </c>
      <c r="AT1863">
        <f t="shared" ref="AT1863:AT1926" si="339">J1863/I1863</f>
        <v>0.83226252249315036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8510.8799999999992</v>
      </c>
      <c r="D1864" s="2">
        <f>front!E1877-front!C1877</f>
        <v>60218.400000000001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8496.2364051231707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64199.095401109611</v>
      </c>
      <c r="H1864" s="4"/>
      <c r="I1864">
        <f t="shared" si="334"/>
        <v>128730.85462307834</v>
      </c>
      <c r="J1864">
        <f t="shared" si="335"/>
        <v>106998.49233518269</v>
      </c>
      <c r="M1864">
        <f>IF(front!E1877&gt;$M$2,I1864,J1864)</f>
        <v>128730.85462307834</v>
      </c>
      <c r="O1864">
        <f t="shared" si="336"/>
        <v>127660.26546709072</v>
      </c>
      <c r="Q1864">
        <f>'slit correction'!O1866</f>
        <v>127660.26546709072</v>
      </c>
      <c r="R1864">
        <f>SUMPRODUCT(B$6:B$2053,Q$6:Q$2053,EXP(constants!B$7+constants!A$7*ABS(A$6:A$2053-A1864)))</f>
        <v>789.39586295805645</v>
      </c>
      <c r="S1864">
        <f t="shared" si="338"/>
        <v>126870.86960413266</v>
      </c>
      <c r="T1864">
        <f t="shared" si="337"/>
        <v>126863.22949286259</v>
      </c>
      <c r="AT1864">
        <f t="shared" si="339"/>
        <v>0.83117984921697585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8497.5500000000011</v>
      </c>
      <c r="D1865" s="2">
        <f>front!E1878-front!C1878</f>
        <v>60159.4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8482.9286762643187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64130.970820336945</v>
      </c>
      <c r="H1865" s="4"/>
      <c r="I1865">
        <f t="shared" si="334"/>
        <v>128529.22236764121</v>
      </c>
      <c r="J1865">
        <f t="shared" si="335"/>
        <v>106884.95136722825</v>
      </c>
      <c r="M1865">
        <f>IF(front!E1878&gt;$M$2,I1865,J1865)</f>
        <v>128529.22236764121</v>
      </c>
      <c r="O1865">
        <f t="shared" si="336"/>
        <v>127458.63321165359</v>
      </c>
      <c r="Q1865">
        <f>'slit correction'!O1867</f>
        <v>127458.63321165359</v>
      </c>
      <c r="R1865">
        <f>SUMPRODUCT(B$6:B$2053,Q$6:Q$2053,EXP(constants!B$7+constants!A$7*ABS(A$6:A$2053-A1865)))</f>
        <v>784.81130906881845</v>
      </c>
      <c r="S1865">
        <f t="shared" si="338"/>
        <v>126673.82190258478</v>
      </c>
      <c r="T1865">
        <f t="shared" si="337"/>
        <v>126666.18179131471</v>
      </c>
      <c r="AT1865">
        <f t="shared" si="339"/>
        <v>0.83160038937680392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8412.7000000000007</v>
      </c>
      <c r="D1866" s="2">
        <f>front!E1879-front!C1879</f>
        <v>60284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8398.2270733565074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64274.895028187093</v>
      </c>
      <c r="H1866" s="4"/>
      <c r="I1866">
        <f t="shared" si="334"/>
        <v>127245.86474782586</v>
      </c>
      <c r="J1866">
        <f t="shared" si="335"/>
        <v>107124.8250469785</v>
      </c>
      <c r="M1866">
        <f>IF(front!E1879&gt;$M$2,I1866,J1866)</f>
        <v>127245.86474782586</v>
      </c>
      <c r="O1866">
        <f t="shared" si="336"/>
        <v>126175.27559183825</v>
      </c>
      <c r="Q1866">
        <f>'slit correction'!O1868</f>
        <v>126175.27559183825</v>
      </c>
      <c r="R1866">
        <f>SUMPRODUCT(B$6:B$2053,Q$6:Q$2053,EXP(constants!B$7+constants!A$7*ABS(A$6:A$2053-A1866)))</f>
        <v>780.31940687296276</v>
      </c>
      <c r="S1866">
        <f t="shared" si="338"/>
        <v>125394.95618496528</v>
      </c>
      <c r="T1866">
        <f t="shared" si="337"/>
        <v>125387.31607369521</v>
      </c>
      <c r="AT1866">
        <f t="shared" si="339"/>
        <v>0.84187274187084216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8335.07</v>
      </c>
      <c r="D1867" s="2">
        <f>front!E1880-front!C1880</f>
        <v>60229.4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8320.7426866921942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64211.801681156554</v>
      </c>
      <c r="H1867" s="4"/>
      <c r="I1867">
        <f t="shared" si="334"/>
        <v>126071.85888927567</v>
      </c>
      <c r="J1867">
        <f t="shared" si="335"/>
        <v>107019.66946859425</v>
      </c>
      <c r="M1867">
        <f>IF(front!E1880&gt;$M$2,I1867,J1867)</f>
        <v>126071.85888927567</v>
      </c>
      <c r="O1867">
        <f t="shared" si="336"/>
        <v>125001.26973328805</v>
      </c>
      <c r="Q1867">
        <f>'slit correction'!O1869</f>
        <v>125001.26973328805</v>
      </c>
      <c r="R1867">
        <f>SUMPRODUCT(B$6:B$2053,Q$6:Q$2053,EXP(constants!B$7+constants!A$7*ABS(A$6:A$2053-A1867)))</f>
        <v>775.8160093708558</v>
      </c>
      <c r="S1867">
        <f t="shared" si="338"/>
        <v>124225.45372391719</v>
      </c>
      <c r="T1867">
        <f t="shared" si="337"/>
        <v>124217.81361264712</v>
      </c>
      <c r="AT1867">
        <f t="shared" si="339"/>
        <v>0.84887833344779773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8223.7200000000012</v>
      </c>
      <c r="D1868" s="2">
        <f>front!E1881-front!C1881</f>
        <v>60193.7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8209.6174477193763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64170.569874648922</v>
      </c>
      <c r="H1868" s="4"/>
      <c r="I1868">
        <f t="shared" si="334"/>
        <v>124388.14314726328</v>
      </c>
      <c r="J1868">
        <f t="shared" si="335"/>
        <v>106950.94979108154</v>
      </c>
      <c r="M1868">
        <f>IF(front!E1881&gt;$M$2,I1868,J1868)</f>
        <v>124388.14314726328</v>
      </c>
      <c r="O1868">
        <f t="shared" si="336"/>
        <v>123317.55399127566</v>
      </c>
      <c r="Q1868">
        <f>'slit correction'!O1870</f>
        <v>123317.55399127566</v>
      </c>
      <c r="R1868">
        <f>SUMPRODUCT(B$6:B$2053,Q$6:Q$2053,EXP(constants!B$7+constants!A$7*ABS(A$6:A$2053-A1868)))</f>
        <v>771.3016697444026</v>
      </c>
      <c r="S1868">
        <f t="shared" si="338"/>
        <v>122546.25232153127</v>
      </c>
      <c r="T1868">
        <f t="shared" si="337"/>
        <v>122538.6122102612</v>
      </c>
      <c r="AT1868">
        <f t="shared" si="339"/>
        <v>0.8598162741641876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8091.93</v>
      </c>
      <c r="D1869" s="2">
        <f>front!E1882-front!C1882</f>
        <v>60241.7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8078.1167329222017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64226.011523258094</v>
      </c>
      <c r="H1869" s="4"/>
      <c r="I1869">
        <f t="shared" si="334"/>
        <v>122395.70807457881</v>
      </c>
      <c r="J1869">
        <f t="shared" si="335"/>
        <v>107043.3525387635</v>
      </c>
      <c r="M1869">
        <f>IF(front!E1882&gt;$M$2,I1869,J1869)</f>
        <v>122395.70807457881</v>
      </c>
      <c r="O1869">
        <f t="shared" si="336"/>
        <v>121325.11891859119</v>
      </c>
      <c r="Q1869">
        <f>'slit correction'!O1871</f>
        <v>121325.11891859119</v>
      </c>
      <c r="R1869">
        <f>SUMPRODUCT(B$6:B$2053,Q$6:Q$2053,EXP(constants!B$7+constants!A$7*ABS(A$6:A$2053-A1869)))</f>
        <v>766.77749601272171</v>
      </c>
      <c r="S1869">
        <f t="shared" si="338"/>
        <v>120558.34142257847</v>
      </c>
      <c r="T1869">
        <f t="shared" si="337"/>
        <v>120550.7013113084</v>
      </c>
      <c r="AT1869">
        <f t="shared" si="339"/>
        <v>0.87456786044768231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7922.3499999999995</v>
      </c>
      <c r="D1870" s="2">
        <f>front!E1883-front!C1883</f>
        <v>60185.4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7908.9441221041516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64160.986181410728</v>
      </c>
      <c r="H1870" s="4"/>
      <c r="I1870">
        <f t="shared" si="334"/>
        <v>119832.48669854774</v>
      </c>
      <c r="J1870">
        <f t="shared" si="335"/>
        <v>106934.97696901788</v>
      </c>
      <c r="M1870">
        <f>IF(front!E1883&gt;$M$2,I1870,J1870)</f>
        <v>119832.48669854774</v>
      </c>
      <c r="O1870">
        <f t="shared" si="336"/>
        <v>118761.89754256012</v>
      </c>
      <c r="Q1870">
        <f>'slit correction'!O1872</f>
        <v>118761.89754256012</v>
      </c>
      <c r="R1870">
        <f>SUMPRODUCT(B$6:B$2053,Q$6:Q$2053,EXP(constants!B$7+constants!A$7*ABS(A$6:A$2053-A1870)))</f>
        <v>762.24493172783127</v>
      </c>
      <c r="S1870">
        <f t="shared" si="338"/>
        <v>117999.65261083229</v>
      </c>
      <c r="T1870">
        <f t="shared" si="337"/>
        <v>117992.01249956222</v>
      </c>
      <c r="AT1870">
        <f t="shared" si="339"/>
        <v>0.89237050749038516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7773.07</v>
      </c>
      <c r="D1871" s="2">
        <f>front!E1884-front!C1884</f>
        <v>60281.8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7760.0534768877224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64272.352027727829</v>
      </c>
      <c r="H1871" s="4"/>
      <c r="I1871">
        <f t="shared" ref="I1871:I1934" si="341">F1871*1000/I$2</f>
        <v>117576.56783163216</v>
      </c>
      <c r="J1871">
        <f t="shared" ref="J1871:J1934" si="342">G1871*1000/J$2</f>
        <v>107120.58671287971</v>
      </c>
      <c r="M1871">
        <f>IF(front!E1884&gt;$M$2,I1871,J1871)</f>
        <v>117576.56783163216</v>
      </c>
      <c r="O1871">
        <f t="shared" si="336"/>
        <v>116505.97867564454</v>
      </c>
      <c r="Q1871">
        <f>'slit correction'!O1873</f>
        <v>116505.97867564454</v>
      </c>
      <c r="R1871">
        <f>SUMPRODUCT(B$6:B$2053,Q$6:Q$2053,EXP(constants!B$7+constants!A$7*ABS(A$6:A$2053-A1871)))</f>
        <v>757.70604238794863</v>
      </c>
      <c r="S1871">
        <f t="shared" si="338"/>
        <v>115748.27263325659</v>
      </c>
      <c r="T1871">
        <f t="shared" si="337"/>
        <v>115740.63252198652</v>
      </c>
      <c r="AT1871">
        <f t="shared" si="339"/>
        <v>0.91107087652256313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7591.05</v>
      </c>
      <c r="D1872" s="2">
        <f>front!E1885-front!C1885</f>
        <v>60263.4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7578.5443017421994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64251.085863280023</v>
      </c>
      <c r="H1872" s="4"/>
      <c r="I1872">
        <f t="shared" si="341"/>
        <v>114826.42881427576</v>
      </c>
      <c r="J1872">
        <f t="shared" si="342"/>
        <v>107085.1431054667</v>
      </c>
      <c r="M1872">
        <f>IF(front!E1885&gt;$M$2,I1872,J1872)</f>
        <v>114826.42881427576</v>
      </c>
      <c r="O1872">
        <f t="shared" si="336"/>
        <v>113755.83965828814</v>
      </c>
      <c r="Q1872">
        <f>'slit correction'!O1874</f>
        <v>113755.83965828814</v>
      </c>
      <c r="R1872">
        <f>SUMPRODUCT(B$6:B$2053,Q$6:Q$2053,EXP(constants!B$7+constants!A$7*ABS(A$6:A$2053-A1872)))</f>
        <v>753.16255689031789</v>
      </c>
      <c r="S1872">
        <f t="shared" si="338"/>
        <v>113002.67710139783</v>
      </c>
      <c r="T1872">
        <f t="shared" si="337"/>
        <v>112995.03699012776</v>
      </c>
      <c r="AT1872">
        <f t="shared" si="339"/>
        <v>0.93258271820566607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7414.25</v>
      </c>
      <c r="D1873" s="2">
        <f>front!E1886-front!C1886</f>
        <v>60218.3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7402.2753464821872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64198.979896854195</v>
      </c>
      <c r="H1873" s="4"/>
      <c r="I1873">
        <f t="shared" si="341"/>
        <v>112155.68706791193</v>
      </c>
      <c r="J1873">
        <f t="shared" si="342"/>
        <v>106998.29982809033</v>
      </c>
      <c r="M1873">
        <f>IF(front!E1886&gt;$M$2,I1873,J1873)</f>
        <v>112155.68706791193</v>
      </c>
      <c r="O1873">
        <f t="shared" si="336"/>
        <v>111085.09791192431</v>
      </c>
      <c r="Q1873">
        <f>'slit correction'!O1875</f>
        <v>111085.09791192431</v>
      </c>
      <c r="R1873">
        <f>SUMPRODUCT(B$6:B$2053,Q$6:Q$2053,EXP(constants!B$7+constants!A$7*ABS(A$6:A$2053-A1873)))</f>
        <v>748.61674308150521</v>
      </c>
      <c r="S1873">
        <f t="shared" si="338"/>
        <v>110336.4811688428</v>
      </c>
      <c r="T1873">
        <f t="shared" si="337"/>
        <v>110328.84105757273</v>
      </c>
      <c r="AT1873">
        <f t="shared" si="339"/>
        <v>0.9540158205557715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7261.27</v>
      </c>
      <c r="D1874" s="2">
        <f>front!E1887-front!C1887</f>
        <v>60195.199999999997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7249.7800797740902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64172.301964162172</v>
      </c>
      <c r="H1874" s="4"/>
      <c r="I1874">
        <f t="shared" si="341"/>
        <v>109845.15272384985</v>
      </c>
      <c r="J1874">
        <f t="shared" si="342"/>
        <v>106953.83660693695</v>
      </c>
      <c r="M1874">
        <f>IF(front!E1887&gt;$M$2,I1874,J1874)</f>
        <v>109845.15272384985</v>
      </c>
      <c r="O1874">
        <f t="shared" si="336"/>
        <v>108774.56356786223</v>
      </c>
      <c r="Q1874">
        <f>'slit correction'!O1876</f>
        <v>108774.56356786223</v>
      </c>
      <c r="R1874">
        <f>SUMPRODUCT(B$6:B$2053,Q$6:Q$2053,EXP(constants!B$7+constants!A$7*ABS(A$6:A$2053-A1874)))</f>
        <v>744.07078172866079</v>
      </c>
      <c r="S1874">
        <f t="shared" si="338"/>
        <v>108030.49278613357</v>
      </c>
      <c r="T1874">
        <f t="shared" si="337"/>
        <v>108022.8526748635</v>
      </c>
      <c r="AT1874">
        <f t="shared" si="339"/>
        <v>0.97367825484132509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7115.76</v>
      </c>
      <c r="D1875" s="2">
        <f>front!E1888-front!C1888</f>
        <v>60097.799999999996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7104.7508577378558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64059.892503723364</v>
      </c>
      <c r="H1875" s="4"/>
      <c r="I1875">
        <f t="shared" si="341"/>
        <v>107647.7402687554</v>
      </c>
      <c r="J1875">
        <f t="shared" si="342"/>
        <v>106766.48750620559</v>
      </c>
      <c r="M1875">
        <f>IF(front!E1888&gt;$M$2,I1875,J1875)</f>
        <v>107647.7402687554</v>
      </c>
      <c r="O1875">
        <f t="shared" si="336"/>
        <v>106577.15111276778</v>
      </c>
      <c r="Q1875">
        <f>'slit correction'!O1877</f>
        <v>106577.15111276778</v>
      </c>
      <c r="R1875">
        <f>SUMPRODUCT(B$6:B$2053,Q$6:Q$2053,EXP(constants!B$7+constants!A$7*ABS(A$6:A$2053-A1875)))</f>
        <v>739.41972374520321</v>
      </c>
      <c r="S1875">
        <f t="shared" si="338"/>
        <v>105837.73138902258</v>
      </c>
      <c r="T1875">
        <f t="shared" si="337"/>
        <v>105830.09127775251</v>
      </c>
      <c r="AT1875">
        <f t="shared" si="339"/>
        <v>0.99181355075034872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6966.82</v>
      </c>
      <c r="D1876" s="2">
        <f>front!E1889-front!C1889</f>
        <v>58991.6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6956.3209483010105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62790.820529102093</v>
      </c>
      <c r="H1876" s="4"/>
      <c r="I1876">
        <f t="shared" si="341"/>
        <v>105398.80224698501</v>
      </c>
      <c r="J1876">
        <f t="shared" si="342"/>
        <v>104651.36754850349</v>
      </c>
      <c r="M1876">
        <f>IF(front!E1889&gt;$M$2,I1876,J1876)</f>
        <v>105398.80224698501</v>
      </c>
      <c r="O1876">
        <f t="shared" si="336"/>
        <v>104328.21309099739</v>
      </c>
      <c r="Q1876">
        <f>'slit correction'!O1878</f>
        <v>104328.21309099739</v>
      </c>
      <c r="R1876">
        <f>SUMPRODUCT(B$6:B$2053,Q$6:Q$2053,EXP(constants!B$7+constants!A$7*ABS(A$6:A$2053-A1876)))</f>
        <v>734.8787760810726</v>
      </c>
      <c r="S1876">
        <f t="shared" si="338"/>
        <v>103593.33431491633</v>
      </c>
      <c r="T1876">
        <f t="shared" si="337"/>
        <v>103585.69420364626</v>
      </c>
      <c r="AT1876">
        <f t="shared" si="339"/>
        <v>0.99290850861160618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6848.7000000000007</v>
      </c>
      <c r="D1877" s="2">
        <f>front!E1890-front!C1890</f>
        <v>58042.799999999996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6838.617133925798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61710.974031563303</v>
      </c>
      <c r="H1877" s="4"/>
      <c r="I1877">
        <f t="shared" si="341"/>
        <v>103615.41112008785</v>
      </c>
      <c r="J1877">
        <f t="shared" si="342"/>
        <v>102851.62338593884</v>
      </c>
      <c r="M1877">
        <f>IF(front!E1890&gt;$M$2,I1877,J1877)</f>
        <v>103615.41112008785</v>
      </c>
      <c r="O1877">
        <f t="shared" si="336"/>
        <v>102544.82196410024</v>
      </c>
      <c r="Q1877">
        <f>'slit correction'!O1879</f>
        <v>102544.82196410024</v>
      </c>
      <c r="R1877">
        <f>SUMPRODUCT(B$6:B$2053,Q$6:Q$2053,EXP(constants!B$7+constants!A$7*ABS(A$6:A$2053-A1877)))</f>
        <v>730.34283606115423</v>
      </c>
      <c r="S1877">
        <f t="shared" si="338"/>
        <v>101814.47912803908</v>
      </c>
      <c r="T1877">
        <f t="shared" si="337"/>
        <v>101806.83901676901</v>
      </c>
      <c r="AT1877">
        <f t="shared" si="339"/>
        <v>0.99262862805935503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6752.37</v>
      </c>
      <c r="D1878" s="2">
        <f>front!E1891-front!C1891</f>
        <v>57350.2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6742.6334272685053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60926.246030167451</v>
      </c>
      <c r="H1878" s="4"/>
      <c r="I1878">
        <f t="shared" si="341"/>
        <v>102161.11253437129</v>
      </c>
      <c r="J1878">
        <f t="shared" si="342"/>
        <v>101543.74338361243</v>
      </c>
      <c r="M1878">
        <f>IF(front!E1891&gt;$M$2,I1878,J1878)</f>
        <v>102161.11253437129</v>
      </c>
      <c r="O1878">
        <f t="shared" si="336"/>
        <v>101090.52337838367</v>
      </c>
      <c r="Q1878">
        <f>'slit correction'!O1880</f>
        <v>101090.52337838367</v>
      </c>
      <c r="R1878">
        <f>SUMPRODUCT(B$6:B$2053,Q$6:Q$2053,EXP(constants!B$7+constants!A$7*ABS(A$6:A$2053-A1878)))</f>
        <v>725.81311705517396</v>
      </c>
      <c r="S1878">
        <f t="shared" si="338"/>
        <v>100364.7102613285</v>
      </c>
      <c r="T1878">
        <f t="shared" si="337"/>
        <v>100357.07015005843</v>
      </c>
      <c r="AT1878">
        <f t="shared" si="339"/>
        <v>0.99395690654258329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6674.05</v>
      </c>
      <c r="D1879" s="2">
        <f>front!E1892-front!C1892</f>
        <v>56664.200000000004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6664.5991358536476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60151.114006473159</v>
      </c>
      <c r="H1879" s="4"/>
      <c r="I1879">
        <f t="shared" si="341"/>
        <v>100978.77478566133</v>
      </c>
      <c r="J1879">
        <f t="shared" si="342"/>
        <v>100251.85667745527</v>
      </c>
      <c r="M1879">
        <f>IF(front!E1892&gt;$M$2,I1879,J1879)</f>
        <v>100978.77478566133</v>
      </c>
      <c r="O1879">
        <f t="shared" si="336"/>
        <v>99908.18562967371</v>
      </c>
      <c r="Q1879">
        <f>'slit correction'!O1881</f>
        <v>99908.18562967371</v>
      </c>
      <c r="R1879">
        <f>SUMPRODUCT(B$6:B$2053,Q$6:Q$2053,EXP(constants!B$7+constants!A$7*ABS(A$6:A$2053-A1879)))</f>
        <v>721.29047406745167</v>
      </c>
      <c r="S1879">
        <f t="shared" si="338"/>
        <v>99186.895155606253</v>
      </c>
      <c r="T1879">
        <f t="shared" si="337"/>
        <v>99179.255044336183</v>
      </c>
      <c r="AT1879">
        <f t="shared" si="339"/>
        <v>0.99280127819188713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6639.6699999999992</v>
      </c>
      <c r="D1880" s="2">
        <f>front!E1893-front!C1893</f>
        <v>56334.3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6630.3456500661614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59778.929484112225</v>
      </c>
      <c r="H1880" s="4"/>
      <c r="I1880">
        <f t="shared" si="341"/>
        <v>100459.78257676003</v>
      </c>
      <c r="J1880">
        <f t="shared" si="342"/>
        <v>99631.549140187039</v>
      </c>
      <c r="M1880">
        <f>IF(front!E1893&gt;$M$2,I1880,J1880)</f>
        <v>100459.78257676003</v>
      </c>
      <c r="O1880">
        <f t="shared" si="336"/>
        <v>99389.193420772412</v>
      </c>
      <c r="Q1880">
        <f>'slit correction'!O1882</f>
        <v>99389.193420772412</v>
      </c>
      <c r="R1880">
        <f>SUMPRODUCT(B$6:B$2053,Q$6:Q$2053,EXP(constants!B$7+constants!A$7*ABS(A$6:A$2053-A1880)))</f>
        <v>716.77546626365006</v>
      </c>
      <c r="S1880">
        <f t="shared" si="338"/>
        <v>98672.417954508768</v>
      </c>
      <c r="T1880">
        <f t="shared" si="337"/>
        <v>98664.777843238699</v>
      </c>
      <c r="AT1880">
        <f t="shared" si="339"/>
        <v>0.99175557207741172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6598.4699999999993</v>
      </c>
      <c r="D1881" s="2">
        <f>front!E1894-front!C1894</f>
        <v>56038.1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6589.2980949158464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59445.024276159646</v>
      </c>
      <c r="H1881" s="4"/>
      <c r="I1881">
        <f t="shared" si="341"/>
        <v>99837.849922967376</v>
      </c>
      <c r="J1881">
        <f t="shared" si="342"/>
        <v>99075.040460266071</v>
      </c>
      <c r="M1881">
        <f>IF(front!E1894&gt;$M$2,I1881,J1881)</f>
        <v>99837.849922967376</v>
      </c>
      <c r="O1881">
        <f t="shared" si="336"/>
        <v>98767.260766979758</v>
      </c>
      <c r="Q1881">
        <f>'slit correction'!O1883</f>
        <v>98767.260766979758</v>
      </c>
      <c r="R1881">
        <f>SUMPRODUCT(B$6:B$2053,Q$6:Q$2053,EXP(constants!B$7+constants!A$7*ABS(A$6:A$2053-A1881)))</f>
        <v>712.2679296654095</v>
      </c>
      <c r="S1881">
        <f t="shared" si="338"/>
        <v>98054.992837314348</v>
      </c>
      <c r="T1881">
        <f t="shared" si="337"/>
        <v>98047.352726044279</v>
      </c>
      <c r="AT1881">
        <f t="shared" si="339"/>
        <v>0.99235951632281871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6557.4400000000005</v>
      </c>
      <c r="D1882" s="2">
        <f>front!E1895-front!C1895</f>
        <v>55778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6548.4207748657318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59151.989704953667</v>
      </c>
      <c r="H1882" s="4"/>
      <c r="I1882">
        <f t="shared" si="341"/>
        <v>99218.496588874725</v>
      </c>
      <c r="J1882">
        <f t="shared" si="342"/>
        <v>98586.649508256101</v>
      </c>
      <c r="M1882">
        <f>IF(front!E1895&gt;$M$2,I1882,J1882)</f>
        <v>99218.496588874725</v>
      </c>
      <c r="O1882">
        <f t="shared" si="336"/>
        <v>98147.907432887107</v>
      </c>
      <c r="Q1882">
        <f>'slit correction'!O1884</f>
        <v>98147.907432887107</v>
      </c>
      <c r="R1882">
        <f>SUMPRODUCT(B$6:B$2053,Q$6:Q$2053,EXP(constants!B$7+constants!A$7*ABS(A$6:A$2053-A1882)))</f>
        <v>707.76781391549321</v>
      </c>
      <c r="S1882">
        <f t="shared" si="338"/>
        <v>97440.139618971618</v>
      </c>
      <c r="T1882">
        <f t="shared" si="337"/>
        <v>97432.499507701548</v>
      </c>
      <c r="AT1882">
        <f t="shared" si="339"/>
        <v>0.99363176119028729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6564.4500000000007</v>
      </c>
      <c r="D1883" s="2">
        <f>front!E1896-front!C1896</f>
        <v>55804.700000000004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6555.4046301220451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59182.063633592712</v>
      </c>
      <c r="H1883" s="4"/>
      <c r="I1883">
        <f t="shared" si="341"/>
        <v>99324.312577606746</v>
      </c>
      <c r="J1883">
        <f t="shared" si="342"/>
        <v>98636.77272265451</v>
      </c>
      <c r="M1883">
        <f>IF(front!E1896&gt;$M$2,I1883,J1883)</f>
        <v>99324.312577606746</v>
      </c>
      <c r="O1883">
        <f t="shared" si="336"/>
        <v>98253.723421619128</v>
      </c>
      <c r="Q1883">
        <f>'slit correction'!O1885</f>
        <v>98253.723421619128</v>
      </c>
      <c r="R1883">
        <f>SUMPRODUCT(B$6:B$2053,Q$6:Q$2053,EXP(constants!B$7+constants!A$7*ABS(A$6:A$2053-A1883)))</f>
        <v>703.2750670410278</v>
      </c>
      <c r="S1883">
        <f t="shared" si="338"/>
        <v>97550.448354578097</v>
      </c>
      <c r="T1883">
        <f t="shared" si="337"/>
        <v>97542.808243308027</v>
      </c>
      <c r="AT1883">
        <f t="shared" si="339"/>
        <v>0.99307782921311405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6592.1699999999992</v>
      </c>
      <c r="D1884" s="2">
        <f>front!E1897-front!C1897</f>
        <v>55856.1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6583.0214833416985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59239.963069096157</v>
      </c>
      <c r="H1884" s="4"/>
      <c r="I1884">
        <f t="shared" si="341"/>
        <v>99742.749747601498</v>
      </c>
      <c r="J1884">
        <f t="shared" si="342"/>
        <v>98733.27178182693</v>
      </c>
      <c r="M1884">
        <f>IF(front!E1897&gt;$M$2,I1884,J1884)</f>
        <v>99742.749747601498</v>
      </c>
      <c r="O1884">
        <f t="shared" si="336"/>
        <v>98672.16059161388</v>
      </c>
      <c r="Q1884">
        <f>'slit correction'!O1886</f>
        <v>98672.16059161388</v>
      </c>
      <c r="R1884">
        <f>SUMPRODUCT(B$6:B$2053,Q$6:Q$2053,EXP(constants!B$7+constants!A$7*ABS(A$6:A$2053-A1884)))</f>
        <v>698.78884636985174</v>
      </c>
      <c r="S1884">
        <f t="shared" si="338"/>
        <v>97973.371745244032</v>
      </c>
      <c r="T1884">
        <f t="shared" si="337"/>
        <v>97965.731633973963</v>
      </c>
      <c r="AT1884">
        <f t="shared" si="339"/>
        <v>0.98987918451888435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6605.35</v>
      </c>
      <c r="D1885" s="2">
        <f>front!E1898-front!C1898</f>
        <v>56113.299999999996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6596.1525764981325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59529.775711175978</v>
      </c>
      <c r="H1885" s="4"/>
      <c r="I1885">
        <f t="shared" si="341"/>
        <v>99941.705704517153</v>
      </c>
      <c r="J1885">
        <f t="shared" si="342"/>
        <v>99216.292851959966</v>
      </c>
      <c r="M1885">
        <f>IF(front!E1898&gt;$M$2,I1885,J1885)</f>
        <v>99941.705704517153</v>
      </c>
      <c r="O1885">
        <f t="shared" si="336"/>
        <v>98871.116548529535</v>
      </c>
      <c r="Q1885">
        <f>'slit correction'!O1887</f>
        <v>98871.116548529535</v>
      </c>
      <c r="R1885">
        <f>SUMPRODUCT(B$6:B$2053,Q$6:Q$2053,EXP(constants!B$7+constants!A$7*ABS(A$6:A$2053-A1885)))</f>
        <v>694.30796890067711</v>
      </c>
      <c r="S1885">
        <f t="shared" si="338"/>
        <v>98176.808579628865</v>
      </c>
      <c r="T1885">
        <f t="shared" si="337"/>
        <v>98169.168468358796</v>
      </c>
      <c r="AT1885">
        <f t="shared" si="339"/>
        <v>0.99274164026475686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6636.0999999999995</v>
      </c>
      <c r="D1886" s="2">
        <f>front!E1899-front!C1899</f>
        <v>56436.6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6626.7888240218026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59894.306912063061</v>
      </c>
      <c r="H1886" s="4"/>
      <c r="I1886">
        <f t="shared" si="341"/>
        <v>100405.89127305761</v>
      </c>
      <c r="J1886">
        <f t="shared" si="342"/>
        <v>99823.844853438437</v>
      </c>
      <c r="M1886">
        <f>IF(front!E1899&gt;$M$2,I1886,J1886)</f>
        <v>100405.89127305761</v>
      </c>
      <c r="O1886">
        <f t="shared" si="336"/>
        <v>99335.302117069994</v>
      </c>
      <c r="Q1886">
        <f>'slit correction'!O1888</f>
        <v>99335.302117069994</v>
      </c>
      <c r="R1886">
        <f>SUMPRODUCT(B$6:B$2053,Q$6:Q$2053,EXP(constants!B$7+constants!A$7*ABS(A$6:A$2053-A1886)))</f>
        <v>689.8314921725771</v>
      </c>
      <c r="S1886">
        <f t="shared" si="338"/>
        <v>98645.470624897411</v>
      </c>
      <c r="T1886">
        <f t="shared" si="337"/>
        <v>98637.830513627341</v>
      </c>
      <c r="AT1886">
        <f t="shared" si="339"/>
        <v>0.9942030650568473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6666.2199999999993</v>
      </c>
      <c r="D1887" s="2">
        <f>front!E1900-front!C1900</f>
        <v>56628.5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6656.7978922215561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60110.822041764717</v>
      </c>
      <c r="H1887" s="4"/>
      <c r="I1887">
        <f t="shared" si="341"/>
        <v>100860.57412456903</v>
      </c>
      <c r="J1887">
        <f t="shared" si="342"/>
        <v>100184.70340294119</v>
      </c>
      <c r="M1887">
        <f>IF(front!E1900&gt;$M$2,I1887,J1887)</f>
        <v>100860.57412456903</v>
      </c>
      <c r="O1887">
        <f t="shared" si="336"/>
        <v>99789.984968581412</v>
      </c>
      <c r="Q1887">
        <f>'slit correction'!O1889</f>
        <v>99789.984968581412</v>
      </c>
      <c r="R1887">
        <f>SUMPRODUCT(B$6:B$2053,Q$6:Q$2053,EXP(constants!B$7+constants!A$7*ABS(A$6:A$2053-A1887)))</f>
        <v>685.35818480355738</v>
      </c>
      <c r="S1887">
        <f t="shared" si="338"/>
        <v>99104.626783777858</v>
      </c>
      <c r="T1887">
        <f t="shared" si="337"/>
        <v>99096.986672507788</v>
      </c>
      <c r="AT1887">
        <f t="shared" si="339"/>
        <v>0.99329896019833186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6675.32</v>
      </c>
      <c r="D1888" s="2">
        <f>front!E1901-front!C1901</f>
        <v>56678.299999999996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6665.8644748805991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60167.02877983472</v>
      </c>
      <c r="H1888" s="4"/>
      <c r="I1888">
        <f t="shared" si="341"/>
        <v>100997.94658909999</v>
      </c>
      <c r="J1888">
        <f t="shared" si="342"/>
        <v>100278.38129972453</v>
      </c>
      <c r="M1888">
        <f>IF(front!E1901&gt;$M$2,I1888,J1888)</f>
        <v>100997.94658909999</v>
      </c>
      <c r="O1888">
        <f t="shared" ref="O1888:O1951" si="343">M1888-$O$3</f>
        <v>99927.357433112367</v>
      </c>
      <c r="Q1888">
        <f>'slit correction'!O1890</f>
        <v>99927.357433112367</v>
      </c>
      <c r="R1888">
        <f>SUMPRODUCT(B$6:B$2053,Q$6:Q$2053,EXP(constants!B$7+constants!A$7*ABS(A$6:A$2053-A1888)))</f>
        <v>680.88682630162577</v>
      </c>
      <c r="S1888">
        <f t="shared" si="338"/>
        <v>99246.470606810748</v>
      </c>
      <c r="T1888">
        <f t="shared" si="337"/>
        <v>99238.830495540678</v>
      </c>
      <c r="AT1888">
        <f t="shared" si="339"/>
        <v>0.99287544634641989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6671.17</v>
      </c>
      <c r="D1889" s="2">
        <f>front!E1902-front!C1902</f>
        <v>56685.299999999996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6661.7297089494186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60174.929973135899</v>
      </c>
      <c r="H1889" s="4"/>
      <c r="I1889">
        <f t="shared" si="341"/>
        <v>100935.29862044574</v>
      </c>
      <c r="J1889">
        <f t="shared" si="342"/>
        <v>100291.5499552265</v>
      </c>
      <c r="M1889">
        <f>IF(front!E1902&gt;$M$2,I1889,J1889)</f>
        <v>100935.29862044574</v>
      </c>
      <c r="O1889">
        <f t="shared" si="343"/>
        <v>99864.709464458123</v>
      </c>
      <c r="Q1889">
        <f>'slit correction'!O1891</f>
        <v>99864.709464458123</v>
      </c>
      <c r="R1889">
        <f>SUMPRODUCT(B$6:B$2053,Q$6:Q$2053,EXP(constants!B$7+constants!A$7*ABS(A$6:A$2053-A1889)))</f>
        <v>676.41654299620461</v>
      </c>
      <c r="S1889">
        <f t="shared" si="338"/>
        <v>99188.292921461922</v>
      </c>
      <c r="T1889">
        <f t="shared" si="337"/>
        <v>99180.652810191852</v>
      </c>
      <c r="AT1889">
        <f t="shared" si="339"/>
        <v>0.99362216514918156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6629.2699999999995</v>
      </c>
      <c r="D1890" s="2">
        <f>front!E1903-front!C1903</f>
        <v>56446.3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6619.9840469470073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59905.248467818441</v>
      </c>
      <c r="H1890" s="4"/>
      <c r="I1890">
        <f t="shared" si="341"/>
        <v>100302.78859010617</v>
      </c>
      <c r="J1890">
        <f t="shared" si="342"/>
        <v>99842.080779697397</v>
      </c>
      <c r="M1890">
        <f>IF(front!E1903&gt;$M$2,I1890,J1890)</f>
        <v>100302.78859010617</v>
      </c>
      <c r="O1890">
        <f t="shared" si="343"/>
        <v>99232.199434118549</v>
      </c>
      <c r="Q1890">
        <f>'slit correction'!O1892</f>
        <v>99232.199434118549</v>
      </c>
      <c r="R1890">
        <f>SUMPRODUCT(B$6:B$2053,Q$6:Q$2053,EXP(constants!B$7+constants!A$7*ABS(A$6:A$2053-A1890)))</f>
        <v>671.94667981496605</v>
      </c>
      <c r="S1890">
        <f t="shared" si="338"/>
        <v>98560.252754303583</v>
      </c>
      <c r="T1890">
        <f t="shared" si="337"/>
        <v>98552.612643033513</v>
      </c>
      <c r="AT1890">
        <f t="shared" si="339"/>
        <v>0.99540682949213422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6578.2999999999993</v>
      </c>
      <c r="D1891" s="2">
        <f>front!E1904-front!C1904</f>
        <v>55949.5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6569.2030459084781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59345.188267280275</v>
      </c>
      <c r="H1891" s="4"/>
      <c r="I1891">
        <f t="shared" si="341"/>
        <v>99533.379483461787</v>
      </c>
      <c r="J1891">
        <f t="shared" si="342"/>
        <v>98908.647112133782</v>
      </c>
      <c r="M1891">
        <f>IF(front!E1904&gt;$M$2,I1891,J1891)</f>
        <v>99533.379483461787</v>
      </c>
      <c r="O1891">
        <f t="shared" si="343"/>
        <v>98462.790327474169</v>
      </c>
      <c r="Q1891">
        <f>'slit correction'!O1893</f>
        <v>98462.790327474169</v>
      </c>
      <c r="R1891">
        <f>SUMPRODUCT(B$6:B$2053,Q$6:Q$2053,EXP(constants!B$7+constants!A$7*ABS(A$6:A$2053-A1891)))</f>
        <v>667.47720404845234</v>
      </c>
      <c r="S1891">
        <f t="shared" si="338"/>
        <v>97795.313123425716</v>
      </c>
      <c r="T1891">
        <f t="shared" si="337"/>
        <v>97787.673012155647</v>
      </c>
      <c r="AT1891">
        <f t="shared" si="339"/>
        <v>0.99372338832891927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6488.3499999999995</v>
      </c>
      <c r="D1892" s="2">
        <f>front!E1905-front!C1905</f>
        <v>55198.2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6479.5897043560517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58499.261370775203</v>
      </c>
      <c r="H1892" s="4"/>
      <c r="I1892">
        <f t="shared" si="341"/>
        <v>98175.601581152296</v>
      </c>
      <c r="J1892">
        <f t="shared" si="342"/>
        <v>97498.768951292004</v>
      </c>
      <c r="M1892">
        <f>IF(front!E1905&gt;$M$2,I1892,J1892)</f>
        <v>98175.601581152296</v>
      </c>
      <c r="O1892">
        <f t="shared" si="343"/>
        <v>97105.012425164678</v>
      </c>
      <c r="Q1892">
        <f>'slit correction'!O1894</f>
        <v>97105.012425164678</v>
      </c>
      <c r="R1892">
        <f>SUMPRODUCT(B$6:B$2053,Q$6:Q$2053,EXP(constants!B$7+constants!A$7*ABS(A$6:A$2053-A1892)))</f>
        <v>663.00823254502029</v>
      </c>
      <c r="S1892">
        <f t="shared" si="338"/>
        <v>96442.004192619657</v>
      </c>
      <c r="T1892">
        <f t="shared" si="337"/>
        <v>96434.364081349588</v>
      </c>
      <c r="AT1892">
        <f t="shared" si="339"/>
        <v>0.99310589781004988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6388.6</v>
      </c>
      <c r="D1893" s="2">
        <f>front!E1906-front!C1906</f>
        <v>54311.4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6380.2172424255823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57501.887990462819</v>
      </c>
      <c r="H1893" s="4"/>
      <c r="I1893">
        <f t="shared" si="341"/>
        <v>96669.958218569431</v>
      </c>
      <c r="J1893">
        <f t="shared" si="342"/>
        <v>95836.479984104692</v>
      </c>
      <c r="M1893">
        <f>IF(front!E1906&gt;$M$2,I1893,J1893)</f>
        <v>96669.958218569431</v>
      </c>
      <c r="O1893">
        <f t="shared" si="343"/>
        <v>95599.369062581813</v>
      </c>
      <c r="Q1893">
        <f>'slit correction'!O1895</f>
        <v>95599.369062581813</v>
      </c>
      <c r="R1893">
        <f>SUMPRODUCT(B$6:B$2053,Q$6:Q$2053,EXP(constants!B$7+constants!A$7*ABS(A$6:A$2053-A1893)))</f>
        <v>658.54052473903016</v>
      </c>
      <c r="S1893">
        <f t="shared" si="338"/>
        <v>94940.828537842783</v>
      </c>
      <c r="T1893">
        <f t="shared" si="337"/>
        <v>94933.188426572713</v>
      </c>
      <c r="AT1893">
        <f t="shared" si="339"/>
        <v>0.99137810494776202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6277.4500000000007</v>
      </c>
      <c r="D1894" s="2">
        <f>front!E1907-front!C1907</f>
        <v>53410.1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6269.4924236117758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56489.003864488557</v>
      </c>
      <c r="H1894" s="4"/>
      <c r="I1894">
        <f t="shared" si="341"/>
        <v>94992.309448663276</v>
      </c>
      <c r="J1894">
        <f t="shared" si="342"/>
        <v>94148.339774147593</v>
      </c>
      <c r="M1894">
        <f>IF(front!E1907&gt;$M$2,I1894,J1894)</f>
        <v>94992.309448663276</v>
      </c>
      <c r="O1894">
        <f t="shared" si="343"/>
        <v>93921.720292675658</v>
      </c>
      <c r="Q1894">
        <f>'slit correction'!O1896</f>
        <v>93921.720292675658</v>
      </c>
      <c r="R1894">
        <f>SUMPRODUCT(B$6:B$2053,Q$6:Q$2053,EXP(constants!B$7+constants!A$7*ABS(A$6:A$2053-A1894)))</f>
        <v>653.96997280913979</v>
      </c>
      <c r="S1894">
        <f t="shared" si="338"/>
        <v>93267.750319866522</v>
      </c>
      <c r="T1894">
        <f t="shared" si="337"/>
        <v>93260.110208596452</v>
      </c>
      <c r="AT1894">
        <f t="shared" si="339"/>
        <v>0.99111538945190303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6139.0600000000013</v>
      </c>
      <c r="D1895" s="2">
        <f>front!E1908-front!C1908</f>
        <v>52393.1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6131.6372161109339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55346.725784771341</v>
      </c>
      <c r="H1895" s="4"/>
      <c r="I1895">
        <f t="shared" si="341"/>
        <v>92903.594183498994</v>
      </c>
      <c r="J1895">
        <f t="shared" si="342"/>
        <v>92244.542974618904</v>
      </c>
      <c r="M1895">
        <f>IF(front!E1908&gt;$M$2,I1895,J1895)</f>
        <v>92903.594183498994</v>
      </c>
      <c r="O1895">
        <f t="shared" si="343"/>
        <v>91833.005027511375</v>
      </c>
      <c r="Q1895">
        <f>'slit correction'!O1897</f>
        <v>91833.005027511375</v>
      </c>
      <c r="R1895">
        <f>SUMPRODUCT(B$6:B$2053,Q$6:Q$2053,EXP(constants!B$7+constants!A$7*ABS(A$6:A$2053-A1895)))</f>
        <v>649.50781367488094</v>
      </c>
      <c r="S1895">
        <f t="shared" si="338"/>
        <v>91183.497213836497</v>
      </c>
      <c r="T1895">
        <f t="shared" si="337"/>
        <v>91175.857102566428</v>
      </c>
      <c r="AT1895">
        <f t="shared" si="339"/>
        <v>0.992906074144146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6007.4299999999994</v>
      </c>
      <c r="D1896" s="2">
        <f>front!E1909-front!C1909</f>
        <v>51362.200000000004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6000.5200901767721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54189.384589360576</v>
      </c>
      <c r="H1896" s="4"/>
      <c r="I1896">
        <f t="shared" si="341"/>
        <v>90916.971063284436</v>
      </c>
      <c r="J1896">
        <f t="shared" si="342"/>
        <v>90315.640982267621</v>
      </c>
      <c r="M1896">
        <f>IF(front!E1909&gt;$M$2,I1896,J1896)</f>
        <v>90916.971063284436</v>
      </c>
      <c r="O1896">
        <f t="shared" si="343"/>
        <v>89846.381907296818</v>
      </c>
      <c r="Q1896">
        <f>'slit correction'!O1898</f>
        <v>89846.381907296818</v>
      </c>
      <c r="R1896">
        <f>SUMPRODUCT(B$6:B$2053,Q$6:Q$2053,EXP(constants!B$7+constants!A$7*ABS(A$6:A$2053-A1896)))</f>
        <v>645.05049037136337</v>
      </c>
      <c r="S1896">
        <f t="shared" si="338"/>
        <v>89201.331416925459</v>
      </c>
      <c r="T1896">
        <f t="shared" si="337"/>
        <v>89193.691305655389</v>
      </c>
      <c r="AT1896">
        <f t="shared" si="339"/>
        <v>0.99338594242654377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5858.0499999999993</v>
      </c>
      <c r="D1897" s="2">
        <f>front!E1910-front!C1910</f>
        <v>50134.1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5851.7253176755585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52811.472781037701</v>
      </c>
      <c r="H1897" s="4"/>
      <c r="I1897">
        <f t="shared" si="341"/>
        <v>88662.504813266045</v>
      </c>
      <c r="J1897">
        <f t="shared" si="342"/>
        <v>88019.121301729509</v>
      </c>
      <c r="M1897">
        <f>IF(front!E1910&gt;$M$2,I1897,J1897)</f>
        <v>88662.504813266045</v>
      </c>
      <c r="O1897">
        <f t="shared" si="343"/>
        <v>87591.915657278427</v>
      </c>
      <c r="Q1897">
        <f>'slit correction'!O1899</f>
        <v>87591.915657278427</v>
      </c>
      <c r="R1897">
        <f>SUMPRODUCT(B$6:B$2053,Q$6:Q$2053,EXP(constants!B$7+constants!A$7*ABS(A$6:A$2053-A1897)))</f>
        <v>640.59945092318139</v>
      </c>
      <c r="S1897">
        <f t="shared" si="338"/>
        <v>86951.316206355245</v>
      </c>
      <c r="T1897">
        <f t="shared" si="337"/>
        <v>86943.676095085175</v>
      </c>
      <c r="AT1897">
        <f t="shared" si="339"/>
        <v>0.99274345437350797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5729.8000000000011</v>
      </c>
      <c r="D1898" s="2">
        <f>front!E1911-front!C1911</f>
        <v>49026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5723.979006460102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51569.24869238431</v>
      </c>
      <c r="H1898" s="4"/>
      <c r="I1898">
        <f t="shared" si="341"/>
        <v>86726.954643334888</v>
      </c>
      <c r="J1898">
        <f t="shared" si="342"/>
        <v>85948.747820640521</v>
      </c>
      <c r="M1898">
        <f>IF(front!E1911&gt;$M$2,I1898,J1898)</f>
        <v>86726.954643334888</v>
      </c>
      <c r="O1898">
        <f t="shared" si="343"/>
        <v>85656.36548734727</v>
      </c>
      <c r="Q1898">
        <f>'slit correction'!O1900</f>
        <v>85656.36548734727</v>
      </c>
      <c r="R1898">
        <f>SUMPRODUCT(B$6:B$2053,Q$6:Q$2053,EXP(constants!B$7+constants!A$7*ABS(A$6:A$2053-A1898)))</f>
        <v>636.15643685920702</v>
      </c>
      <c r="S1898">
        <f t="shared" si="338"/>
        <v>85020.209050488062</v>
      </c>
      <c r="T1898">
        <f t="shared" si="337"/>
        <v>85012.568939217992</v>
      </c>
      <c r="AT1898">
        <f t="shared" si="339"/>
        <v>0.99102693244684137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5635.4500000000007</v>
      </c>
      <c r="D1899" s="2">
        <f>front!E1912-front!C1912</f>
        <v>48297.399999999994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5629.999504175933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50753.190838002076</v>
      </c>
      <c r="H1899" s="4"/>
      <c r="I1899">
        <f t="shared" si="341"/>
        <v>85303.022790544434</v>
      </c>
      <c r="J1899">
        <f t="shared" si="342"/>
        <v>84588.651396670131</v>
      </c>
      <c r="M1899">
        <f>IF(front!E1912&gt;$M$2,I1899,J1899)</f>
        <v>85303.022790544434</v>
      </c>
      <c r="O1899">
        <f t="shared" si="343"/>
        <v>84232.433634556815</v>
      </c>
      <c r="Q1899">
        <f>'slit correction'!O1901</f>
        <v>84232.433634556815</v>
      </c>
      <c r="R1899">
        <f>SUMPRODUCT(B$6:B$2053,Q$6:Q$2053,EXP(constants!B$7+constants!A$7*ABS(A$6:A$2053-A1899)))</f>
        <v>631.72284274772937</v>
      </c>
      <c r="S1899">
        <f t="shared" si="338"/>
        <v>83600.710791809091</v>
      </c>
      <c r="T1899">
        <f t="shared" si="337"/>
        <v>83593.070680539022</v>
      </c>
      <c r="AT1899">
        <f t="shared" si="339"/>
        <v>0.99162548558650276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5534.03</v>
      </c>
      <c r="D1900" s="2">
        <f>front!E1913-front!C1913</f>
        <v>47328.9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5528.9770698841767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49669.578580285226</v>
      </c>
      <c r="H1900" s="4"/>
      <c r="I1900">
        <f t="shared" si="341"/>
        <v>83772.379846729949</v>
      </c>
      <c r="J1900">
        <f t="shared" si="342"/>
        <v>82782.630967142046</v>
      </c>
      <c r="M1900">
        <f>IF(front!E1913&gt;$M$2,I1900,J1900)</f>
        <v>83772.379846729949</v>
      </c>
      <c r="O1900">
        <f t="shared" si="343"/>
        <v>82701.790690742331</v>
      </c>
      <c r="Q1900">
        <f>'slit correction'!O1902</f>
        <v>82701.790690742331</v>
      </c>
      <c r="R1900">
        <f>SUMPRODUCT(B$6:B$2053,Q$6:Q$2053,EXP(constants!B$7+constants!A$7*ABS(A$6:A$2053-A1900)))</f>
        <v>627.29950598945368</v>
      </c>
      <c r="S1900">
        <f t="shared" si="338"/>
        <v>82074.491184752871</v>
      </c>
      <c r="T1900">
        <f t="shared" si="337"/>
        <v>82066.851073482801</v>
      </c>
      <c r="AT1900">
        <f t="shared" si="339"/>
        <v>0.98818526008931884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5429.75</v>
      </c>
      <c r="D1901" s="2">
        <f>front!E1914-front!C1914</f>
        <v>46503.4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5425.1044519881289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48747.195459592447</v>
      </c>
      <c r="H1901" s="4"/>
      <c r="I1901">
        <f t="shared" si="341"/>
        <v>82198.552302850439</v>
      </c>
      <c r="J1901">
        <f t="shared" si="342"/>
        <v>81245.325765987407</v>
      </c>
      <c r="M1901">
        <f>IF(front!E1914&gt;$M$2,I1901,J1901)</f>
        <v>82198.552302850439</v>
      </c>
      <c r="O1901">
        <f t="shared" si="343"/>
        <v>81127.963146862821</v>
      </c>
      <c r="Q1901">
        <f>'slit correction'!O1903</f>
        <v>81127.963146862821</v>
      </c>
      <c r="R1901">
        <f>SUMPRODUCT(B$6:B$2053,Q$6:Q$2053,EXP(constants!B$7+constants!A$7*ABS(A$6:A$2053-A1901)))</f>
        <v>622.88738217471223</v>
      </c>
      <c r="S1901">
        <f t="shared" si="338"/>
        <v>80505.07576468811</v>
      </c>
      <c r="T1901">
        <f t="shared" si="337"/>
        <v>80497.435653418041</v>
      </c>
      <c r="AT1901">
        <f t="shared" si="339"/>
        <v>0.98840336587254007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5330.4199999999992</v>
      </c>
      <c r="D1902" s="2">
        <f>front!E1915-front!C1915</f>
        <v>45793.3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5326.1605654874265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47954.809415105417</v>
      </c>
      <c r="H1902" s="4"/>
      <c r="I1902">
        <f t="shared" si="341"/>
        <v>80699.402507385254</v>
      </c>
      <c r="J1902">
        <f t="shared" si="342"/>
        <v>79924.682358509031</v>
      </c>
      <c r="M1902">
        <f>IF(front!E1915&gt;$M$2,I1902,J1902)</f>
        <v>80699.402507385254</v>
      </c>
      <c r="O1902">
        <f t="shared" si="343"/>
        <v>79628.813351397635</v>
      </c>
      <c r="Q1902">
        <f>'slit correction'!O1904</f>
        <v>79628.813351397635</v>
      </c>
      <c r="R1902">
        <f>SUMPRODUCT(B$6:B$2053,Q$6:Q$2053,EXP(constants!B$7+constants!A$7*ABS(A$6:A$2053-A1902)))</f>
        <v>618.48747586656282</v>
      </c>
      <c r="S1902">
        <f t="shared" si="338"/>
        <v>79010.325875531067</v>
      </c>
      <c r="T1902">
        <f t="shared" si="337"/>
        <v>79002.685764260998</v>
      </c>
      <c r="AT1902">
        <f t="shared" si="339"/>
        <v>0.99039992707746105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5245.6500000000005</v>
      </c>
      <c r="D1903" s="2">
        <f>front!E1916-front!C1916</f>
        <v>45105.1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5241.7181439249498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47187.898692279297</v>
      </c>
      <c r="H1903" s="4"/>
      <c r="I1903">
        <f t="shared" si="341"/>
        <v>79419.971877650751</v>
      </c>
      <c r="J1903">
        <f t="shared" si="342"/>
        <v>78646.497820465491</v>
      </c>
      <c r="M1903">
        <f>IF(front!E1916&gt;$M$2,I1903,J1903)</f>
        <v>79419.971877650751</v>
      </c>
      <c r="O1903">
        <f t="shared" si="343"/>
        <v>78349.382721663133</v>
      </c>
      <c r="Q1903">
        <f>'slit correction'!O1905</f>
        <v>78349.382721663133</v>
      </c>
      <c r="R1903">
        <f>SUMPRODUCT(B$6:B$2053,Q$6:Q$2053,EXP(constants!B$7+constants!A$7*ABS(A$6:A$2053-A1903)))</f>
        <v>614.10071205657141</v>
      </c>
      <c r="S1903">
        <f t="shared" si="338"/>
        <v>77735.282009606555</v>
      </c>
      <c r="T1903">
        <f t="shared" si="337"/>
        <v>77727.641898336486</v>
      </c>
      <c r="AT1903">
        <f t="shared" si="339"/>
        <v>0.99026096284223286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5189.2300000000005</v>
      </c>
      <c r="D1904" s="2">
        <f>front!E1917-front!C1917</f>
        <v>44581.799999999996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5185.5149897577994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46605.488426927492</v>
      </c>
      <c r="H1904" s="4"/>
      <c r="I1904">
        <f t="shared" si="341"/>
        <v>78568.408935724234</v>
      </c>
      <c r="J1904">
        <f t="shared" si="342"/>
        <v>77675.814044879153</v>
      </c>
      <c r="M1904">
        <f>IF(front!E1917&gt;$M$2,I1904,J1904)</f>
        <v>78568.408935724234</v>
      </c>
      <c r="O1904">
        <f t="shared" si="343"/>
        <v>77497.819779736616</v>
      </c>
      <c r="Q1904">
        <f>'slit correction'!O1906</f>
        <v>77497.819779736616</v>
      </c>
      <c r="R1904">
        <f>SUMPRODUCT(B$6:B$2053,Q$6:Q$2053,EXP(constants!B$7+constants!A$7*ABS(A$6:A$2053-A1904)))</f>
        <v>609.72777792787861</v>
      </c>
      <c r="S1904">
        <f t="shared" si="338"/>
        <v>76888.092001808734</v>
      </c>
      <c r="T1904">
        <f t="shared" si="337"/>
        <v>76880.451890538665</v>
      </c>
      <c r="AT1904">
        <f t="shared" si="339"/>
        <v>0.98863926477656816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5141</v>
      </c>
      <c r="D1905" s="2">
        <f>front!E1918-front!C1918</f>
        <v>44164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5137.4695163296001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46140.981951329726</v>
      </c>
      <c r="H1905" s="4"/>
      <c r="I1905">
        <f t="shared" si="341"/>
        <v>77840.447217115157</v>
      </c>
      <c r="J1905">
        <f t="shared" si="342"/>
        <v>76901.636585549539</v>
      </c>
      <c r="M1905">
        <f>IF(front!E1918&gt;$M$2,I1905,J1905)</f>
        <v>77840.447217115157</v>
      </c>
      <c r="O1905">
        <f t="shared" si="343"/>
        <v>76769.858061127539</v>
      </c>
      <c r="Q1905">
        <f>'slit correction'!O1907</f>
        <v>76769.858061127539</v>
      </c>
      <c r="R1905">
        <f>SUMPRODUCT(B$6:B$2053,Q$6:Q$2053,EXP(constants!B$7+constants!A$7*ABS(A$6:A$2053-A1905)))</f>
        <v>605.36889566621016</v>
      </c>
      <c r="S1905">
        <f t="shared" si="338"/>
        <v>76164.489165461331</v>
      </c>
      <c r="T1905">
        <f t="shared" si="337"/>
        <v>76156.849054191262</v>
      </c>
      <c r="AT1905">
        <f t="shared" si="339"/>
        <v>0.98793929550601045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5092.7299999999996</v>
      </c>
      <c r="D1906" s="2">
        <f>front!E1919-front!C1919</f>
        <v>43786.7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5089.3833489547342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45721.890110412678</v>
      </c>
      <c r="H1906" s="4"/>
      <c r="I1906">
        <f t="shared" si="341"/>
        <v>77111.868923556583</v>
      </c>
      <c r="J1906">
        <f t="shared" si="342"/>
        <v>76203.150184021128</v>
      </c>
      <c r="M1906">
        <f>IF(front!E1919&gt;$M$2,I1906,J1906)</f>
        <v>77111.868923556583</v>
      </c>
      <c r="O1906">
        <f t="shared" si="343"/>
        <v>76041.279767568965</v>
      </c>
      <c r="Q1906">
        <f>'slit correction'!O1908</f>
        <v>76041.279767568965</v>
      </c>
      <c r="R1906">
        <f>SUMPRODUCT(B$6:B$2053,Q$6:Q$2053,EXP(constants!B$7+constants!A$7*ABS(A$6:A$2053-A1906)))</f>
        <v>601.02415475776957</v>
      </c>
      <c r="S1906">
        <f t="shared" si="338"/>
        <v>75440.25561281119</v>
      </c>
      <c r="T1906">
        <f t="shared" si="337"/>
        <v>75432.61550154112</v>
      </c>
      <c r="AT1906">
        <f t="shared" si="339"/>
        <v>0.9882155788438185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5055.08</v>
      </c>
      <c r="D1907" s="2">
        <f>front!E1920-front!C1920</f>
        <v>43530.3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5051.8761052123173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45437.305725583668</v>
      </c>
      <c r="H1907" s="4"/>
      <c r="I1907">
        <f t="shared" si="341"/>
        <v>76543.577351701766</v>
      </c>
      <c r="J1907">
        <f t="shared" si="342"/>
        <v>75728.842875972769</v>
      </c>
      <c r="M1907">
        <f>IF(front!E1920&gt;$M$2,I1907,J1907)</f>
        <v>76543.577351701766</v>
      </c>
      <c r="O1907">
        <f t="shared" si="343"/>
        <v>75472.988195714148</v>
      </c>
      <c r="Q1907">
        <f>'slit correction'!O1909</f>
        <v>75472.988195714148</v>
      </c>
      <c r="R1907">
        <f>SUMPRODUCT(B$6:B$2053,Q$6:Q$2053,EXP(constants!B$7+constants!A$7*ABS(A$6:A$2053-A1907)))</f>
        <v>596.69364765074386</v>
      </c>
      <c r="S1907">
        <f t="shared" si="338"/>
        <v>74876.294548063408</v>
      </c>
      <c r="T1907">
        <f t="shared" si="337"/>
        <v>74868.654436793338</v>
      </c>
      <c r="AT1907">
        <f t="shared" si="339"/>
        <v>0.98935593940187216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5044.76</v>
      </c>
      <c r="D1908" s="2">
        <f>front!E1921-front!C1921</f>
        <v>43361.3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5041.5951339849971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45249.826161328019</v>
      </c>
      <c r="H1908" s="4"/>
      <c r="I1908">
        <f t="shared" si="341"/>
        <v>76387.805060378741</v>
      </c>
      <c r="J1908">
        <f t="shared" si="342"/>
        <v>75416.376935546694</v>
      </c>
      <c r="M1908">
        <f>IF(front!E1921&gt;$M$2,I1908,J1908)</f>
        <v>76387.805060378741</v>
      </c>
      <c r="O1908">
        <f t="shared" si="343"/>
        <v>75317.215904391123</v>
      </c>
      <c r="Q1908">
        <f>'slit correction'!O1910</f>
        <v>75317.215904391123</v>
      </c>
      <c r="R1908">
        <f>SUMPRODUCT(B$6:B$2053,Q$6:Q$2053,EXP(constants!B$7+constants!A$7*ABS(A$6:A$2053-A1908)))</f>
        <v>592.37729406231836</v>
      </c>
      <c r="S1908">
        <f t="shared" si="338"/>
        <v>74724.838610328807</v>
      </c>
      <c r="T1908">
        <f t="shared" si="337"/>
        <v>74717.198499058737</v>
      </c>
      <c r="AT1908">
        <f t="shared" si="339"/>
        <v>0.98728294229603519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5017.1000000000004</v>
      </c>
      <c r="D1909" s="2">
        <f>front!E1922-front!C1922</f>
        <v>43190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5014.0395175674767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45059.875288642033</v>
      </c>
      <c r="H1909" s="4"/>
      <c r="I1909">
        <f t="shared" si="341"/>
        <v>75970.295720719339</v>
      </c>
      <c r="J1909">
        <f t="shared" si="342"/>
        <v>75099.79214773672</v>
      </c>
      <c r="M1909">
        <f>IF(front!E1922&gt;$M$2,I1909,J1909)</f>
        <v>75970.295720719339</v>
      </c>
      <c r="O1909">
        <f t="shared" si="343"/>
        <v>74899.706564731721</v>
      </c>
      <c r="Q1909">
        <f>'slit correction'!O1911</f>
        <v>74899.706564731721</v>
      </c>
      <c r="R1909">
        <f>SUMPRODUCT(B$6:B$2053,Q$6:Q$2053,EXP(constants!B$7+constants!A$7*ABS(A$6:A$2053-A1909)))</f>
        <v>588.07456552528856</v>
      </c>
      <c r="S1909">
        <f t="shared" si="338"/>
        <v>74311.631999206438</v>
      </c>
      <c r="T1909">
        <f t="shared" si="337"/>
        <v>74303.991887936369</v>
      </c>
      <c r="AT1909">
        <f t="shared" si="339"/>
        <v>0.98854152712288035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4981.66</v>
      </c>
      <c r="D1910" s="2">
        <f>front!E1923-front!C1923</f>
        <v>43058.3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4978.7327714577405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44913.891477834833</v>
      </c>
      <c r="H1910" s="4"/>
      <c r="I1910">
        <f t="shared" si="341"/>
        <v>75435.345022086971</v>
      </c>
      <c r="J1910">
        <f t="shared" si="342"/>
        <v>74856.485796391396</v>
      </c>
      <c r="M1910">
        <f>IF(front!E1923&gt;$M$2,I1910,J1910)</f>
        <v>75435.345022086971</v>
      </c>
      <c r="O1910">
        <f t="shared" si="343"/>
        <v>74364.755866099353</v>
      </c>
      <c r="Q1910">
        <f>'slit correction'!O1912</f>
        <v>74364.755866099353</v>
      </c>
      <c r="R1910">
        <f>SUMPRODUCT(B$6:B$2053,Q$6:Q$2053,EXP(constants!B$7+constants!A$7*ABS(A$6:A$2053-A1910)))</f>
        <v>583.78522159695444</v>
      </c>
      <c r="S1910">
        <f t="shared" si="338"/>
        <v>73780.970644502391</v>
      </c>
      <c r="T1910">
        <f t="shared" si="337"/>
        <v>73773.330533232322</v>
      </c>
      <c r="AT1910">
        <f t="shared" si="339"/>
        <v>0.99232641906090457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4987.1000000000004</v>
      </c>
      <c r="D1911" s="2">
        <f>front!E1924-front!C1924</f>
        <v>42812.1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4984.152353811086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44641.120173386858</v>
      </c>
      <c r="H1911" s="4"/>
      <c r="I1911">
        <f t="shared" si="341"/>
        <v>75517.459906228585</v>
      </c>
      <c r="J1911">
        <f t="shared" si="342"/>
        <v>74401.866955644757</v>
      </c>
      <c r="M1911">
        <f>IF(front!E1924&gt;$M$2,I1911,J1911)</f>
        <v>75517.459906228585</v>
      </c>
      <c r="O1911">
        <f t="shared" si="343"/>
        <v>74446.870750240967</v>
      </c>
      <c r="Q1911">
        <f>'slit correction'!O1913</f>
        <v>74446.870750240967</v>
      </c>
      <c r="R1911">
        <f>SUMPRODUCT(B$6:B$2053,Q$6:Q$2053,EXP(constants!B$7+constants!A$7*ABS(A$6:A$2053-A1911)))</f>
        <v>579.50915224792584</v>
      </c>
      <c r="S1911">
        <f t="shared" si="338"/>
        <v>73867.361597993047</v>
      </c>
      <c r="T1911">
        <f t="shared" si="337"/>
        <v>73859.721486722978</v>
      </c>
      <c r="AT1911">
        <f t="shared" si="339"/>
        <v>0.98522735070844436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4953.04</v>
      </c>
      <c r="D1912" s="2">
        <f>front!E1925-front!C1925</f>
        <v>42730.100000000006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4950.2199641370353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44550.308467923489</v>
      </c>
      <c r="H1912" s="4"/>
      <c r="I1912">
        <f t="shared" si="341"/>
        <v>75003.332789955079</v>
      </c>
      <c r="J1912">
        <f t="shared" si="342"/>
        <v>74250.51411320582</v>
      </c>
      <c r="M1912">
        <f>IF(front!E1925&gt;$M$2,I1912,J1912)</f>
        <v>75003.332789955079</v>
      </c>
      <c r="O1912">
        <f t="shared" si="343"/>
        <v>73932.74363396746</v>
      </c>
      <c r="Q1912">
        <f>'slit correction'!O1914</f>
        <v>73932.74363396746</v>
      </c>
      <c r="R1912">
        <f>SUMPRODUCT(B$6:B$2053,Q$6:Q$2053,EXP(constants!B$7+constants!A$7*ABS(A$6:A$2053-A1912)))</f>
        <v>575.3460048356294</v>
      </c>
      <c r="S1912">
        <f t="shared" si="338"/>
        <v>73357.397629131825</v>
      </c>
      <c r="T1912">
        <f t="shared" si="337"/>
        <v>73349.757517861755</v>
      </c>
      <c r="AT1912">
        <f t="shared" si="339"/>
        <v>0.98996286366557196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4931.2000000000007</v>
      </c>
      <c r="D1913" s="2">
        <f>front!E1926-front!C1926</f>
        <v>42403.8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4928.4615026009515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44189.135773024696</v>
      </c>
      <c r="H1913" s="4"/>
      <c r="I1913">
        <f t="shared" si="341"/>
        <v>74673.659130317435</v>
      </c>
      <c r="J1913">
        <f t="shared" si="342"/>
        <v>73648.559621707827</v>
      </c>
      <c r="M1913">
        <f>IF(front!E1926&gt;$M$2,I1913,J1913)</f>
        <v>74673.659130317435</v>
      </c>
      <c r="O1913">
        <f t="shared" si="343"/>
        <v>73603.069974329817</v>
      </c>
      <c r="Q1913">
        <f>'slit correction'!O1915</f>
        <v>73603.069974329817</v>
      </c>
      <c r="R1913">
        <f>SUMPRODUCT(B$6:B$2053,Q$6:Q$2053,EXP(constants!B$7+constants!A$7*ABS(A$6:A$2053-A1913)))</f>
        <v>571.09450611780346</v>
      </c>
      <c r="S1913">
        <f t="shared" si="338"/>
        <v>73031.975468212011</v>
      </c>
      <c r="T1913">
        <f t="shared" ref="T1913:T1976" si="344">IF((S1913-$S$2)&gt;0,S1913-$S$2,0)</f>
        <v>73024.335356941941</v>
      </c>
      <c r="AT1913">
        <f t="shared" si="339"/>
        <v>0.98627227431267772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4885.380000000001</v>
      </c>
      <c r="D1914" s="2">
        <f>front!E1927-front!C1927</f>
        <v>42247.8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4882.8118070428591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44016.572753141802</v>
      </c>
      <c r="H1914" s="4"/>
      <c r="I1914">
        <f t="shared" si="341"/>
        <v>73981.997076406959</v>
      </c>
      <c r="J1914">
        <f t="shared" si="342"/>
        <v>73360.954588569657</v>
      </c>
      <c r="M1914">
        <f>IF(front!E1927&gt;$M$2,I1914,J1914)</f>
        <v>73981.997076406959</v>
      </c>
      <c r="O1914">
        <f t="shared" si="343"/>
        <v>72911.40792041934</v>
      </c>
      <c r="Q1914">
        <f>'slit correction'!O1916</f>
        <v>72911.40792041934</v>
      </c>
      <c r="R1914">
        <f>SUMPRODUCT(B$6:B$2053,Q$6:Q$2053,EXP(constants!B$7+constants!A$7*ABS(A$6:A$2053-A1914)))</f>
        <v>566.855059842885</v>
      </c>
      <c r="S1914">
        <f t="shared" si="338"/>
        <v>72344.552860576456</v>
      </c>
      <c r="T1914">
        <f t="shared" si="344"/>
        <v>72336.912749306386</v>
      </c>
      <c r="AT1914">
        <f t="shared" si="339"/>
        <v>0.99160549170907208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4891.7000000000007</v>
      </c>
      <c r="D1915" s="2">
        <f>front!E1928-front!C1928</f>
        <v>42097.399999999994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4889.1083796287357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43850.271870561599</v>
      </c>
      <c r="H1915" s="4"/>
      <c r="I1915">
        <f t="shared" si="341"/>
        <v>74077.399691344472</v>
      </c>
      <c r="J1915">
        <f t="shared" si="342"/>
        <v>73083.786450935993</v>
      </c>
      <c r="M1915">
        <f>IF(front!E1928&gt;$M$2,I1915,J1915)</f>
        <v>74077.399691344472</v>
      </c>
      <c r="O1915">
        <f t="shared" si="343"/>
        <v>73006.810535356854</v>
      </c>
      <c r="Q1915">
        <f>'slit correction'!O1917</f>
        <v>73006.810535356854</v>
      </c>
      <c r="R1915">
        <f>SUMPRODUCT(B$6:B$2053,Q$6:Q$2053,EXP(constants!B$7+constants!A$7*ABS(A$6:A$2053-A1915)))</f>
        <v>562.62773518737754</v>
      </c>
      <c r="S1915">
        <f t="shared" si="338"/>
        <v>72444.182800169481</v>
      </c>
      <c r="T1915">
        <f t="shared" si="344"/>
        <v>72436.542688899412</v>
      </c>
      <c r="AT1915">
        <f t="shared" si="339"/>
        <v>0.98658682345022197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4860.3</v>
      </c>
      <c r="D1916" s="2">
        <f>front!E1929-front!C1929</f>
        <v>41906.1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4857.8245716254023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43638.843443042344</v>
      </c>
      <c r="H1916" s="4"/>
      <c r="I1916">
        <f t="shared" si="341"/>
        <v>73603.402600384885</v>
      </c>
      <c r="J1916">
        <f t="shared" si="342"/>
        <v>72731.405738403904</v>
      </c>
      <c r="M1916">
        <f>IF(front!E1929&gt;$M$2,I1916,J1916)</f>
        <v>73603.402600384885</v>
      </c>
      <c r="O1916">
        <f t="shared" si="343"/>
        <v>72532.813444397267</v>
      </c>
      <c r="Q1916">
        <f>'slit correction'!O1918</f>
        <v>72532.813444397267</v>
      </c>
      <c r="R1916">
        <f>SUMPRODUCT(B$6:B$2053,Q$6:Q$2053,EXP(constants!B$7+constants!A$7*ABS(A$6:A$2053-A1916)))</f>
        <v>558.4117438073788</v>
      </c>
      <c r="S1916">
        <f t="shared" si="338"/>
        <v>71974.401700589893</v>
      </c>
      <c r="T1916">
        <f t="shared" si="344"/>
        <v>71966.761589319824</v>
      </c>
      <c r="AT1916">
        <f t="shared" si="339"/>
        <v>0.98815276425853138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4837.95</v>
      </c>
      <c r="D1917" s="2">
        <f>front!E1930-front!C1930</f>
        <v>41778.200000000004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4835.5569589046127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43497.546623692353</v>
      </c>
      <c r="H1917" s="4"/>
      <c r="I1917">
        <f t="shared" si="341"/>
        <v>73266.014528857777</v>
      </c>
      <c r="J1917">
        <f t="shared" si="342"/>
        <v>72495.911039487255</v>
      </c>
      <c r="M1917">
        <f>IF(front!E1930&gt;$M$2,I1917,J1917)</f>
        <v>73266.014528857777</v>
      </c>
      <c r="O1917">
        <f t="shared" si="343"/>
        <v>72195.425372870159</v>
      </c>
      <c r="Q1917">
        <f>'slit correction'!O1919</f>
        <v>72195.425372870159</v>
      </c>
      <c r="R1917">
        <f>SUMPRODUCT(B$6:B$2053,Q$6:Q$2053,EXP(constants!B$7+constants!A$7*ABS(A$6:A$2053-A1917)))</f>
        <v>554.20692098317136</v>
      </c>
      <c r="S1917">
        <f t="shared" si="338"/>
        <v>71641.218451886991</v>
      </c>
      <c r="T1917">
        <f t="shared" si="344"/>
        <v>71633.578340616921</v>
      </c>
      <c r="AT1917">
        <f t="shared" si="339"/>
        <v>0.98948893979940455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4795</v>
      </c>
      <c r="D1918" s="2">
        <f>front!E1931-front!C1931</f>
        <v>41441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4792.7645179460906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43125.26201411611</v>
      </c>
      <c r="H1918" s="4"/>
      <c r="I1918">
        <f t="shared" si="341"/>
        <v>72617.644211304403</v>
      </c>
      <c r="J1918">
        <f t="shared" si="342"/>
        <v>71875.436690193514</v>
      </c>
      <c r="M1918">
        <f>IF(front!E1931&gt;$M$2,I1918,J1918)</f>
        <v>72617.644211304403</v>
      </c>
      <c r="O1918">
        <f t="shared" si="343"/>
        <v>71547.055055316785</v>
      </c>
      <c r="Q1918">
        <f>'slit correction'!O1920</f>
        <v>71547.055055316785</v>
      </c>
      <c r="R1918">
        <f>SUMPRODUCT(B$6:B$2053,Q$6:Q$2053,EXP(constants!B$7+constants!A$7*ABS(A$6:A$2053-A1918)))</f>
        <v>550.01295462421751</v>
      </c>
      <c r="S1918">
        <f t="shared" si="338"/>
        <v>70997.042100692561</v>
      </c>
      <c r="T1918">
        <f t="shared" si="344"/>
        <v>70989.401989422491</v>
      </c>
      <c r="AT1918">
        <f t="shared" si="339"/>
        <v>0.98977923989173766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4758.08</v>
      </c>
      <c r="D1919" s="2">
        <f>front!E1932-front!C1932</f>
        <v>41138.5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4755.9791233278256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42791.580696246157</v>
      </c>
      <c r="H1919" s="4"/>
      <c r="I1919">
        <f t="shared" si="341"/>
        <v>72060.289747391289</v>
      </c>
      <c r="J1919">
        <f t="shared" si="342"/>
        <v>71319.301160410265</v>
      </c>
      <c r="M1919">
        <f>IF(front!E1932&gt;$M$2,I1919,J1919)</f>
        <v>72060.289747391289</v>
      </c>
      <c r="O1919">
        <f t="shared" si="343"/>
        <v>70989.700591403671</v>
      </c>
      <c r="Q1919">
        <f>'slit correction'!O1921</f>
        <v>70989.700591403671</v>
      </c>
      <c r="R1919">
        <f>SUMPRODUCT(B$6:B$2053,Q$6:Q$2053,EXP(constants!B$7+constants!A$7*ABS(A$6:A$2053-A1919)))</f>
        <v>545.82987399264471</v>
      </c>
      <c r="S1919">
        <f t="shared" si="338"/>
        <v>70443.870717411031</v>
      </c>
      <c r="T1919">
        <f t="shared" si="344"/>
        <v>70436.230606140962</v>
      </c>
      <c r="AT1919">
        <f t="shared" si="339"/>
        <v>0.98971710231004384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4701.6799999999994</v>
      </c>
      <c r="D1920" s="2">
        <f>front!E1933-front!C1933</f>
        <v>40521.9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4699.7831942428547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42112.290811796498</v>
      </c>
      <c r="H1920" s="4"/>
      <c r="I1920">
        <f t="shared" si="341"/>
        <v>71208.836276406888</v>
      </c>
      <c r="J1920">
        <f t="shared" si="342"/>
        <v>70187.151352994173</v>
      </c>
      <c r="M1920">
        <f>IF(front!E1933&gt;$M$2,I1920,J1920)</f>
        <v>71208.836276406888</v>
      </c>
      <c r="O1920">
        <f t="shared" si="343"/>
        <v>70138.24712041927</v>
      </c>
      <c r="Q1920">
        <f>'slit correction'!O1922</f>
        <v>70138.24712041927</v>
      </c>
      <c r="R1920">
        <f>SUMPRODUCT(B$6:B$2053,Q$6:Q$2053,EXP(constants!B$7+constants!A$7*ABS(A$6:A$2053-A1920)))</f>
        <v>541.65761072216742</v>
      </c>
      <c r="S1920">
        <f t="shared" si="338"/>
        <v>69596.589509697107</v>
      </c>
      <c r="T1920">
        <f t="shared" si="344"/>
        <v>69588.949398427038</v>
      </c>
      <c r="AT1920">
        <f t="shared" si="339"/>
        <v>0.98565227327340521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4622.58</v>
      </c>
      <c r="D1921" s="2">
        <f>front!E1934-front!C1934</f>
        <v>39962.700000000004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4620.9660542891688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41497.256003671864</v>
      </c>
      <c r="H1921" s="4"/>
      <c r="I1921">
        <f t="shared" si="341"/>
        <v>70014.637186199529</v>
      </c>
      <c r="J1921">
        <f t="shared" si="342"/>
        <v>69162.093339453102</v>
      </c>
      <c r="M1921">
        <f>IF(front!E1934&gt;$M$2,I1921,J1921)</f>
        <v>70014.637186199529</v>
      </c>
      <c r="O1921">
        <f t="shared" si="343"/>
        <v>68944.04803021191</v>
      </c>
      <c r="Q1921">
        <f>'slit correction'!O1923</f>
        <v>68944.04803021191</v>
      </c>
      <c r="R1921">
        <f>SUMPRODUCT(B$6:B$2053,Q$6:Q$2053,EXP(constants!B$7+constants!A$7*ABS(A$6:A$2053-A1921)))</f>
        <v>537.49641935616376</v>
      </c>
      <c r="S1921">
        <f t="shared" si="338"/>
        <v>68406.551610855749</v>
      </c>
      <c r="T1921">
        <f t="shared" si="344"/>
        <v>68398.91149958568</v>
      </c>
      <c r="AT1921">
        <f t="shared" si="339"/>
        <v>0.98782334835958463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4541.9000000000005</v>
      </c>
      <c r="D1922" s="2">
        <f>front!E1935-front!C1935</f>
        <v>39333.199999999997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4540.5702742517724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40806.073245359155</v>
      </c>
      <c r="H1922" s="4"/>
      <c r="I1922">
        <f t="shared" si="341"/>
        <v>68796.519306845032</v>
      </c>
      <c r="J1922">
        <f t="shared" si="342"/>
        <v>68010.122075598585</v>
      </c>
      <c r="M1922">
        <f>IF(front!E1935&gt;$M$2,I1922,J1922)</f>
        <v>68796.519306845032</v>
      </c>
      <c r="O1922">
        <f t="shared" si="343"/>
        <v>67725.930150857414</v>
      </c>
      <c r="Q1922">
        <f>'slit correction'!O1924</f>
        <v>67725.930150857414</v>
      </c>
      <c r="R1922">
        <f>SUMPRODUCT(B$6:B$2053,Q$6:Q$2053,EXP(constants!B$7+constants!A$7*ABS(A$6:A$2053-A1922)))</f>
        <v>533.34693051145462</v>
      </c>
      <c r="S1922">
        <f t="shared" si="338"/>
        <v>67192.583220345958</v>
      </c>
      <c r="T1922">
        <f t="shared" si="344"/>
        <v>67184.943109075888</v>
      </c>
      <c r="AT1922">
        <f t="shared" si="339"/>
        <v>0.98856922938587966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4462.5499999999993</v>
      </c>
      <c r="D1923" s="2">
        <f>front!E1936-front!C1936</f>
        <v>38692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4461.4952948202226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40103.326498527596</v>
      </c>
      <c r="H1923" s="4"/>
      <c r="I1923">
        <f t="shared" si="341"/>
        <v>67598.413557882173</v>
      </c>
      <c r="J1923">
        <f t="shared" si="342"/>
        <v>66838.877497545996</v>
      </c>
      <c r="M1923">
        <f>IF(front!E1936&gt;$M$2,I1923,J1923)</f>
        <v>67598.413557882173</v>
      </c>
      <c r="O1923">
        <f t="shared" si="343"/>
        <v>66527.824401894555</v>
      </c>
      <c r="Q1923">
        <f>'slit correction'!O1925</f>
        <v>66527.824401894555</v>
      </c>
      <c r="R1923">
        <f>SUMPRODUCT(B$6:B$2053,Q$6:Q$2053,EXP(constants!B$7+constants!A$7*ABS(A$6:A$2053-A1923)))</f>
        <v>529.20980281837706</v>
      </c>
      <c r="S1923">
        <f t="shared" si="338"/>
        <v>65998.614599076172</v>
      </c>
      <c r="T1923">
        <f t="shared" si="344"/>
        <v>65990.974487806103</v>
      </c>
      <c r="AT1923">
        <f t="shared" si="339"/>
        <v>0.98876399577505159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4406.7800000000007</v>
      </c>
      <c r="D1924" s="2">
        <f>front!E1937-front!C1937</f>
        <v>38129.200000000004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4405.9157570076941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39487.573493493372</v>
      </c>
      <c r="H1924" s="4"/>
      <c r="I1924">
        <f t="shared" si="341"/>
        <v>66756.299348601417</v>
      </c>
      <c r="J1924">
        <f t="shared" si="342"/>
        <v>65812.622489155619</v>
      </c>
      <c r="M1924">
        <f>IF(front!E1937&gt;$M$2,I1924,J1924)</f>
        <v>66756.299348601417</v>
      </c>
      <c r="O1924">
        <f t="shared" si="343"/>
        <v>65685.710192613798</v>
      </c>
      <c r="Q1924">
        <f>'slit correction'!O1926</f>
        <v>65685.710192613798</v>
      </c>
      <c r="R1924">
        <f>SUMPRODUCT(B$6:B$2053,Q$6:Q$2053,EXP(constants!B$7+constants!A$7*ABS(A$6:A$2053-A1924)))</f>
        <v>525.08567505439373</v>
      </c>
      <c r="S1924">
        <f t="shared" si="338"/>
        <v>65160.624517559401</v>
      </c>
      <c r="T1924">
        <f t="shared" si="344"/>
        <v>65152.984406289324</v>
      </c>
      <c r="AT1924">
        <f t="shared" si="339"/>
        <v>0.98586385301980395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4308.0200000000004</v>
      </c>
      <c r="D1925" s="2">
        <f>front!E1938-front!C1938</f>
        <v>37352.1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4307.4869665662727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38638.995654968174</v>
      </c>
      <c r="H1925" s="4"/>
      <c r="I1925">
        <f t="shared" si="341"/>
        <v>65264.954038882926</v>
      </c>
      <c r="J1925">
        <f t="shared" si="342"/>
        <v>64398.326091613621</v>
      </c>
      <c r="M1925">
        <f>IF(front!E1938&gt;$M$2,I1925,J1925)</f>
        <v>65264.954038882926</v>
      </c>
      <c r="O1925">
        <f t="shared" si="343"/>
        <v>64194.364882895308</v>
      </c>
      <c r="Q1925">
        <f>'slit correction'!O1927</f>
        <v>64194.364882895308</v>
      </c>
      <c r="R1925">
        <f>SUMPRODUCT(B$6:B$2053,Q$6:Q$2053,EXP(constants!B$7+constants!A$7*ABS(A$6:A$2053-A1925)))</f>
        <v>520.9747993547237</v>
      </c>
      <c r="S1925">
        <f t="shared" si="338"/>
        <v>63673.390083540588</v>
      </c>
      <c r="T1925">
        <f t="shared" si="344"/>
        <v>63665.749972270511</v>
      </c>
      <c r="AT1925">
        <f t="shared" si="339"/>
        <v>0.9867213888367562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4224.17</v>
      </c>
      <c r="D1926" s="2">
        <f>front!E1939-front!C1939</f>
        <v>36648.699999999997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4223.911744672886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37872.526246621746</v>
      </c>
      <c r="H1926" s="4"/>
      <c r="I1926">
        <f t="shared" si="341"/>
        <v>63998.66279807403</v>
      </c>
      <c r="J1926">
        <f t="shared" si="342"/>
        <v>63120.877077702906</v>
      </c>
      <c r="M1926">
        <f>IF(front!E1939&gt;$M$2,I1926,J1926)</f>
        <v>63998.66279807403</v>
      </c>
      <c r="O1926">
        <f t="shared" si="343"/>
        <v>62928.073642086412</v>
      </c>
      <c r="Q1926">
        <f>'slit correction'!O1928</f>
        <v>62928.073642086412</v>
      </c>
      <c r="R1926">
        <f>SUMPRODUCT(B$6:B$2053,Q$6:Q$2053,EXP(constants!B$7+constants!A$7*ABS(A$6:A$2053-A1926)))</f>
        <v>516.87813896596845</v>
      </c>
      <c r="S1926">
        <f t="shared" si="338"/>
        <v>62411.195503120442</v>
      </c>
      <c r="T1926">
        <f t="shared" si="344"/>
        <v>62403.555391850365</v>
      </c>
      <c r="AT1926">
        <f t="shared" si="339"/>
        <v>0.98628431154662277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4133.7999999999993</v>
      </c>
      <c r="D1927" s="2">
        <f>front!E1940-front!C1940</f>
        <v>35923.300000000003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4133.8308841807138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37083.691400643089</v>
      </c>
      <c r="H1927" s="4"/>
      <c r="I1927">
        <f t="shared" si="341"/>
        <v>62633.801275465361</v>
      </c>
      <c r="J1927">
        <f t="shared" si="342"/>
        <v>61806.152334405146</v>
      </c>
      <c r="M1927">
        <f>IF(front!E1940&gt;$M$2,I1927,J1927)</f>
        <v>62633.801275465361</v>
      </c>
      <c r="O1927">
        <f t="shared" si="343"/>
        <v>61563.212119477743</v>
      </c>
      <c r="Q1927">
        <f>'slit correction'!O1929</f>
        <v>61563.212119477743</v>
      </c>
      <c r="R1927">
        <f>SUMPRODUCT(B$6:B$2053,Q$6:Q$2053,EXP(constants!B$7+constants!A$7*ABS(A$6:A$2053-A1927)))</f>
        <v>512.79641367415741</v>
      </c>
      <c r="S1927">
        <f t="shared" ref="S1927:S1990" si="345">Q1927-R1927</f>
        <v>61050.415705803585</v>
      </c>
      <c r="T1927">
        <f t="shared" si="344"/>
        <v>61042.775594533508</v>
      </c>
      <c r="AT1927">
        <f t="shared" ref="AT1927:AT1990" si="346">J1927/I1927</f>
        <v>0.98678590594525484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4031.6000000000004</v>
      </c>
      <c r="D1928" s="2">
        <f>front!E1941-front!C1941</f>
        <v>35101.4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4031.9486230080188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36191.866841442519</v>
      </c>
      <c r="H1928" s="4"/>
      <c r="I1928">
        <f t="shared" si="341"/>
        <v>61090.130651636646</v>
      </c>
      <c r="J1928">
        <f t="shared" si="342"/>
        <v>60319.778069070861</v>
      </c>
      <c r="M1928">
        <f>IF(front!E1941&gt;$M$2,I1928,J1928)</f>
        <v>61090.130651636646</v>
      </c>
      <c r="O1928">
        <f t="shared" si="343"/>
        <v>60019.541495649028</v>
      </c>
      <c r="Q1928">
        <f>'slit correction'!O1930</f>
        <v>60019.541495649028</v>
      </c>
      <c r="R1928">
        <f>SUMPRODUCT(B$6:B$2053,Q$6:Q$2053,EXP(constants!B$7+constants!A$7*ABS(A$6:A$2053-A1928)))</f>
        <v>508.73045332216958</v>
      </c>
      <c r="S1928">
        <f t="shared" si="345"/>
        <v>59510.811042326859</v>
      </c>
      <c r="T1928">
        <f t="shared" si="344"/>
        <v>59503.170931056782</v>
      </c>
      <c r="AT1928">
        <f t="shared" si="346"/>
        <v>0.98738990121074255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3963.6299999999997</v>
      </c>
      <c r="D1929" s="2">
        <f>front!E1942-front!C1942</f>
        <v>34478.800000000003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3964.1842331674779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35517.658999895742</v>
      </c>
      <c r="H1929" s="4"/>
      <c r="I1929">
        <f t="shared" si="341"/>
        <v>60063.397472234516</v>
      </c>
      <c r="J1929">
        <f t="shared" si="342"/>
        <v>59196.098333159571</v>
      </c>
      <c r="M1929">
        <f>IF(front!E1942&gt;$M$2,I1929,J1929)</f>
        <v>60063.397472234516</v>
      </c>
      <c r="O1929">
        <f t="shared" si="343"/>
        <v>58992.808316246897</v>
      </c>
      <c r="Q1929">
        <f>'slit correction'!O1931</f>
        <v>58992.808316246897</v>
      </c>
      <c r="R1929">
        <f>SUMPRODUCT(B$6:B$2053,Q$6:Q$2053,EXP(constants!B$7+constants!A$7*ABS(A$6:A$2053-A1929)))</f>
        <v>504.68128556559128</v>
      </c>
      <c r="S1929">
        <f t="shared" si="345"/>
        <v>58488.127030681309</v>
      </c>
      <c r="T1929">
        <f t="shared" si="344"/>
        <v>58480.486919411233</v>
      </c>
      <c r="AT1929">
        <f t="shared" si="346"/>
        <v>0.98556027171996274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3897.9</v>
      </c>
      <c r="D1930" s="2">
        <f>front!E1943-front!C1943</f>
        <v>33973.1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3898.648545950884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34970.894290303797</v>
      </c>
      <c r="H1930" s="4"/>
      <c r="I1930">
        <f t="shared" si="341"/>
        <v>59070.43251440733</v>
      </c>
      <c r="J1930">
        <f t="shared" si="342"/>
        <v>58284.823817172997</v>
      </c>
      <c r="M1930">
        <f>IF(front!E1943&gt;$M$2,I1930,J1930)</f>
        <v>59070.43251440733</v>
      </c>
      <c r="O1930">
        <f t="shared" si="343"/>
        <v>57999.843358419712</v>
      </c>
      <c r="Q1930">
        <f>'slit correction'!O1932</f>
        <v>57999.843358419712</v>
      </c>
      <c r="R1930">
        <f>SUMPRODUCT(B$6:B$2053,Q$6:Q$2053,EXP(constants!B$7+constants!A$7*ABS(A$6:A$2053-A1930)))</f>
        <v>500.64937627709287</v>
      </c>
      <c r="S1930">
        <f t="shared" si="345"/>
        <v>57499.19398214262</v>
      </c>
      <c r="T1930">
        <f t="shared" si="344"/>
        <v>57491.553870872543</v>
      </c>
      <c r="AT1930">
        <f t="shared" si="346"/>
        <v>0.98670047494501212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3834.5000000000005</v>
      </c>
      <c r="D1931" s="2">
        <f>front!E1944-front!C1944</f>
        <v>33364.800000000003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3835.4316166076565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34314.200794897646</v>
      </c>
      <c r="H1931" s="4"/>
      <c r="I1931">
        <f t="shared" si="341"/>
        <v>58112.600251631156</v>
      </c>
      <c r="J1931">
        <f t="shared" si="342"/>
        <v>57190.334658162741</v>
      </c>
      <c r="M1931">
        <f>IF(front!E1944&gt;$M$2,I1931,J1931)</f>
        <v>58112.600251631156</v>
      </c>
      <c r="O1931">
        <f t="shared" si="343"/>
        <v>57042.011095643538</v>
      </c>
      <c r="Q1931">
        <f>'slit correction'!O1933</f>
        <v>57042.011095643538</v>
      </c>
      <c r="R1931">
        <f>SUMPRODUCT(B$6:B$2053,Q$6:Q$2053,EXP(constants!B$7+constants!A$7*ABS(A$6:A$2053-A1931)))</f>
        <v>496.72979725367696</v>
      </c>
      <c r="S1931">
        <f t="shared" si="345"/>
        <v>56545.281298389862</v>
      </c>
      <c r="T1931">
        <f t="shared" si="344"/>
        <v>56537.641187119785</v>
      </c>
      <c r="AT1931">
        <f t="shared" si="346"/>
        <v>0.9841296794589306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3761.4999999999995</v>
      </c>
      <c r="D1932" s="2">
        <f>front!E1945-front!C1945</f>
        <v>32827.4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3762.6369365871669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33734.950265732732</v>
      </c>
      <c r="H1932" s="4"/>
      <c r="I1932">
        <f t="shared" si="341"/>
        <v>57009.650554351014</v>
      </c>
      <c r="J1932">
        <f t="shared" si="342"/>
        <v>56224.917109554561</v>
      </c>
      <c r="M1932">
        <f>IF(front!E1945&gt;$M$2,I1932,J1932)</f>
        <v>57009.650554351014</v>
      </c>
      <c r="O1932">
        <f t="shared" si="343"/>
        <v>55939.061398363396</v>
      </c>
      <c r="Q1932">
        <f>'slit correction'!O1934</f>
        <v>55939.061398363396</v>
      </c>
      <c r="R1932">
        <f>SUMPRODUCT(B$6:B$2053,Q$6:Q$2053,EXP(constants!B$7+constants!A$7*ABS(A$6:A$2053-A1932)))</f>
        <v>492.73324158919644</v>
      </c>
      <c r="S1932">
        <f t="shared" si="345"/>
        <v>55446.328156774201</v>
      </c>
      <c r="T1932">
        <f t="shared" si="344"/>
        <v>55438.688045504125</v>
      </c>
      <c r="AT1932">
        <f t="shared" si="346"/>
        <v>0.98623507709368763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3691.37</v>
      </c>
      <c r="D1933" s="2">
        <f>front!E1946-front!C1946</f>
        <v>32320.799999999999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3692.6984901624246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33189.666945539662</v>
      </c>
      <c r="H1933" s="4"/>
      <c r="I1933">
        <f t="shared" si="341"/>
        <v>55949.977123673103</v>
      </c>
      <c r="J1933">
        <f t="shared" si="342"/>
        <v>55316.111575899435</v>
      </c>
      <c r="M1933">
        <f>IF(front!E1946&gt;$M$2,I1933,J1933)</f>
        <v>55949.977123673103</v>
      </c>
      <c r="O1933">
        <f t="shared" si="343"/>
        <v>54879.387967685485</v>
      </c>
      <c r="Q1933">
        <f>'slit correction'!O1935</f>
        <v>54879.387967685485</v>
      </c>
      <c r="R1933">
        <f>SUMPRODUCT(B$6:B$2053,Q$6:Q$2053,EXP(constants!B$7+constants!A$7*ABS(A$6:A$2053-A1933)))</f>
        <v>488.75534540541298</v>
      </c>
      <c r="S1933">
        <f t="shared" si="345"/>
        <v>54390.632622280071</v>
      </c>
      <c r="T1933">
        <f t="shared" si="344"/>
        <v>54382.992511009994</v>
      </c>
      <c r="AT1933">
        <f t="shared" si="346"/>
        <v>0.98867085242282482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3648.8</v>
      </c>
      <c r="D1934" s="2">
        <f>front!E1947-front!C1947</f>
        <v>31904.9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3650.2419684519477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32742.563283030322</v>
      </c>
      <c r="H1934" s="4"/>
      <c r="I1934">
        <f t="shared" si="341"/>
        <v>55306.696491696181</v>
      </c>
      <c r="J1934">
        <f t="shared" si="342"/>
        <v>54570.938805050537</v>
      </c>
      <c r="M1934">
        <f>IF(front!E1947&gt;$M$2,I1934,J1934)</f>
        <v>55306.696491696181</v>
      </c>
      <c r="O1934">
        <f t="shared" si="343"/>
        <v>54236.107335708562</v>
      </c>
      <c r="Q1934">
        <f>'slit correction'!O1936</f>
        <v>54236.107335708562</v>
      </c>
      <c r="R1934">
        <f>SUMPRODUCT(B$6:B$2053,Q$6:Q$2053,EXP(constants!B$7+constants!A$7*ABS(A$6:A$2053-A1934)))</f>
        <v>484.79662208088899</v>
      </c>
      <c r="S1934">
        <f t="shared" si="345"/>
        <v>53751.310713627674</v>
      </c>
      <c r="T1934">
        <f t="shared" si="344"/>
        <v>53743.670602357597</v>
      </c>
      <c r="AT1934">
        <f t="shared" si="346"/>
        <v>0.98669677031322756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3597.5200000000004</v>
      </c>
      <c r="D1935" s="2">
        <f>front!E1948-front!C1948</f>
        <v>31480.800000000003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3599.0957917093606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32287.15614882575</v>
      </c>
      <c r="H1935" s="4"/>
      <c r="I1935">
        <f t="shared" ref="I1935:I1998" si="348">F1935*1000/I$2</f>
        <v>54531.754419838799</v>
      </c>
      <c r="J1935">
        <f t="shared" ref="J1935:J1998" si="349">G1935*1000/J$2</f>
        <v>53811.926914709584</v>
      </c>
      <c r="M1935">
        <f>IF(front!E1948&gt;$M$2,I1935,J1935)</f>
        <v>54531.754419838799</v>
      </c>
      <c r="O1935">
        <f t="shared" si="343"/>
        <v>53461.16526385118</v>
      </c>
      <c r="Q1935">
        <f>'slit correction'!O1937</f>
        <v>53461.16526385118</v>
      </c>
      <c r="R1935">
        <f>SUMPRODUCT(B$6:B$2053,Q$6:Q$2053,EXP(constants!B$7+constants!A$7*ABS(A$6:A$2053-A1935)))</f>
        <v>480.85713339222656</v>
      </c>
      <c r="S1935">
        <f t="shared" si="345"/>
        <v>52980.30813045895</v>
      </c>
      <c r="T1935">
        <f t="shared" si="344"/>
        <v>52972.668019188874</v>
      </c>
      <c r="AT1935">
        <f t="shared" si="346"/>
        <v>0.98679984693712075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3556.7000000000003</v>
      </c>
      <c r="D1936" s="2">
        <f>front!E1949-front!C1949</f>
        <v>31125.599999999999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3558.3800310753199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31906.131469984441</v>
      </c>
      <c r="H1936" s="4"/>
      <c r="I1936">
        <f t="shared" si="348"/>
        <v>53914.848955686663</v>
      </c>
      <c r="J1936">
        <f t="shared" si="349"/>
        <v>53176.8857833074</v>
      </c>
      <c r="M1936">
        <f>IF(front!E1949&gt;$M$2,I1936,J1936)</f>
        <v>53176.8857833074</v>
      </c>
      <c r="O1936">
        <f t="shared" si="343"/>
        <v>52106.296627319782</v>
      </c>
      <c r="Q1936">
        <f>'slit correction'!O1938</f>
        <v>52106.296627319782</v>
      </c>
      <c r="R1936">
        <f>SUMPRODUCT(B$6:B$2053,Q$6:Q$2053,EXP(constants!B$7+constants!A$7*ABS(A$6:A$2053-A1936)))</f>
        <v>476.93708800457864</v>
      </c>
      <c r="S1936">
        <f t="shared" si="345"/>
        <v>51629.359539315206</v>
      </c>
      <c r="T1936">
        <f t="shared" si="344"/>
        <v>51621.719428045129</v>
      </c>
      <c r="AT1936">
        <f t="shared" si="346"/>
        <v>0.9863124317943317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3517.6299999999997</v>
      </c>
      <c r="D1937" s="2">
        <f>front!E1950-front!C1950</f>
        <v>30749.699999999997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3519.4078689045796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31503.294250551407</v>
      </c>
      <c r="H1937" s="4"/>
      <c r="I1937">
        <f t="shared" si="348"/>
        <v>53324.361650069382</v>
      </c>
      <c r="J1937">
        <f t="shared" si="349"/>
        <v>52505.490417585679</v>
      </c>
      <c r="M1937">
        <f>IF(front!E1950&gt;$M$2,I1937,J1937)</f>
        <v>52505.490417585679</v>
      </c>
      <c r="O1937">
        <f t="shared" si="343"/>
        <v>51434.901261598061</v>
      </c>
      <c r="Q1937">
        <f>'slit correction'!O1939</f>
        <v>51434.901261598061</v>
      </c>
      <c r="R1937">
        <f>SUMPRODUCT(B$6:B$2053,Q$6:Q$2053,EXP(constants!B$7+constants!A$7*ABS(A$6:A$2053-A1937)))</f>
        <v>473.03733101527052</v>
      </c>
      <c r="S1937">
        <f t="shared" si="345"/>
        <v>50961.863930582789</v>
      </c>
      <c r="T1937">
        <f t="shared" si="344"/>
        <v>50954.223819312712</v>
      </c>
      <c r="AT1937">
        <f t="shared" si="346"/>
        <v>0.98464358114856798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3472.4800000000005</v>
      </c>
      <c r="D1938" s="2">
        <f>front!E1951-front!C1951</f>
        <v>30381.599999999999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3474.3685383978514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31109.206532274104</v>
      </c>
      <c r="H1938" s="4"/>
      <c r="I1938">
        <f t="shared" si="348"/>
        <v>52641.947551482597</v>
      </c>
      <c r="J1938">
        <f t="shared" si="349"/>
        <v>51848.677553790178</v>
      </c>
      <c r="M1938">
        <f>IF(front!E1951&gt;$M$2,I1938,J1938)</f>
        <v>51848.677553790178</v>
      </c>
      <c r="O1938">
        <f t="shared" si="343"/>
        <v>50778.088397802559</v>
      </c>
      <c r="Q1938">
        <f>'slit correction'!O1940</f>
        <v>50778.088397802559</v>
      </c>
      <c r="R1938">
        <f>SUMPRODUCT(B$6:B$2053,Q$6:Q$2053,EXP(constants!B$7+constants!A$7*ABS(A$6:A$2053-A1938)))</f>
        <v>469.15796444575767</v>
      </c>
      <c r="S1938">
        <f t="shared" si="345"/>
        <v>50308.9304333568</v>
      </c>
      <c r="T1938">
        <f t="shared" si="344"/>
        <v>50301.290322086723</v>
      </c>
      <c r="AT1938">
        <f t="shared" si="346"/>
        <v>0.98493083872102904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3461.6</v>
      </c>
      <c r="D1939" s="2">
        <f>front!E1952-front!C1952</f>
        <v>30216.800000000003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3463.5148184359755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30932.896899252872</v>
      </c>
      <c r="H1939" s="4"/>
      <c r="I1939">
        <f t="shared" si="348"/>
        <v>52477.497249029926</v>
      </c>
      <c r="J1939">
        <f t="shared" si="349"/>
        <v>51554.828165421452</v>
      </c>
      <c r="M1939">
        <f>IF(front!E1952&gt;$M$2,I1939,J1939)</f>
        <v>51554.828165421452</v>
      </c>
      <c r="O1939">
        <f t="shared" si="343"/>
        <v>50484.239009433833</v>
      </c>
      <c r="Q1939">
        <f>'slit correction'!O1941</f>
        <v>50484.239009433833</v>
      </c>
      <c r="R1939">
        <f>SUMPRODUCT(B$6:B$2053,Q$6:Q$2053,EXP(constants!B$7+constants!A$7*ABS(A$6:A$2053-A1939)))</f>
        <v>465.29907769331453</v>
      </c>
      <c r="S1939">
        <f t="shared" si="345"/>
        <v>50018.939931740519</v>
      </c>
      <c r="T1939">
        <f t="shared" si="344"/>
        <v>50011.299820470442</v>
      </c>
      <c r="AT1939">
        <f t="shared" si="346"/>
        <v>0.98241781464481848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3441.7699999999995</v>
      </c>
      <c r="D1940" s="2">
        <f>front!E1953-front!C1953</f>
        <v>30098.800000000003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3443.7323248516491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30806.703350172869</v>
      </c>
      <c r="H1940" s="4"/>
      <c r="I1940">
        <f t="shared" si="348"/>
        <v>52177.762497752257</v>
      </c>
      <c r="J1940">
        <f t="shared" si="349"/>
        <v>51344.505583621452</v>
      </c>
      <c r="M1940">
        <f>IF(front!E1953&gt;$M$2,I1940,J1940)</f>
        <v>51344.505583621452</v>
      </c>
      <c r="O1940">
        <f t="shared" si="343"/>
        <v>50273.916427633834</v>
      </c>
      <c r="Q1940">
        <f>'slit correction'!O1942</f>
        <v>50273.916427633834</v>
      </c>
      <c r="R1940">
        <f>SUMPRODUCT(B$6:B$2053,Q$6:Q$2053,EXP(constants!B$7+constants!A$7*ABS(A$6:A$2053-A1940)))</f>
        <v>461.46036711010765</v>
      </c>
      <c r="S1940">
        <f t="shared" si="345"/>
        <v>49812.456060523728</v>
      </c>
      <c r="T1940">
        <f t="shared" si="344"/>
        <v>49804.815949253651</v>
      </c>
      <c r="AT1940">
        <f t="shared" si="346"/>
        <v>0.98403042073399183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3418.8199999999997</v>
      </c>
      <c r="D1941" s="2">
        <f>front!E1954-front!C1954</f>
        <v>29992.200000000004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3420.8366697866827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30692.735521025239</v>
      </c>
      <c r="H1941" s="4"/>
      <c r="I1941">
        <f t="shared" si="348"/>
        <v>51830.85863313156</v>
      </c>
      <c r="J1941">
        <f t="shared" si="349"/>
        <v>51154.559201708733</v>
      </c>
      <c r="M1941">
        <f>IF(front!E1954&gt;$M$2,I1941,J1941)</f>
        <v>51154.559201708733</v>
      </c>
      <c r="O1941">
        <f t="shared" si="343"/>
        <v>50083.970045721115</v>
      </c>
      <c r="Q1941">
        <f>'slit correction'!O1943</f>
        <v>50083.970045721115</v>
      </c>
      <c r="R1941">
        <f>SUMPRODUCT(B$6:B$2053,Q$6:Q$2053,EXP(constants!B$7+constants!A$7*ABS(A$6:A$2053-A1941)))</f>
        <v>457.73150473803639</v>
      </c>
      <c r="S1941">
        <f t="shared" si="345"/>
        <v>49626.238540983075</v>
      </c>
      <c r="T1941">
        <f t="shared" si="344"/>
        <v>49618.598429712998</v>
      </c>
      <c r="AT1941">
        <f t="shared" si="346"/>
        <v>0.98695179957928536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3416.64</v>
      </c>
      <c r="D1942" s="2">
        <f>front!E1955-front!C1955</f>
        <v>29832.000000000004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3418.6617962756359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30521.524010987032</v>
      </c>
      <c r="H1942" s="4"/>
      <c r="I1942">
        <f t="shared" si="348"/>
        <v>51797.9060041763</v>
      </c>
      <c r="J1942">
        <f t="shared" si="349"/>
        <v>50869.206684978388</v>
      </c>
      <c r="M1942">
        <f>IF(front!E1955&gt;$M$2,I1942,J1942)</f>
        <v>50869.206684978388</v>
      </c>
      <c r="O1942">
        <f t="shared" si="343"/>
        <v>49798.61752899077</v>
      </c>
      <c r="Q1942">
        <f>'slit correction'!O1944</f>
        <v>49798.61752899077</v>
      </c>
      <c r="R1942">
        <f>SUMPRODUCT(B$6:B$2053,Q$6:Q$2053,EXP(constants!B$7+constants!A$7*ABS(A$6:A$2053-A1942)))</f>
        <v>453.93149846741284</v>
      </c>
      <c r="S1942">
        <f t="shared" si="345"/>
        <v>49344.686030523357</v>
      </c>
      <c r="T1942">
        <f t="shared" si="344"/>
        <v>49337.04591925328</v>
      </c>
      <c r="AT1942">
        <f t="shared" si="346"/>
        <v>0.98207071692969528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3388.1500000000005</v>
      </c>
      <c r="D1943" s="2">
        <f>front!E1956-front!C1956</f>
        <v>29663.800000000003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3390.2382203847151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30341.841451913228</v>
      </c>
      <c r="H1943" s="4"/>
      <c r="I1943">
        <f t="shared" si="348"/>
        <v>51367.245763404775</v>
      </c>
      <c r="J1943">
        <f t="shared" si="349"/>
        <v>50569.73575318871</v>
      </c>
      <c r="M1943">
        <f>IF(front!E1956&gt;$M$2,I1943,J1943)</f>
        <v>50569.73575318871</v>
      </c>
      <c r="O1943">
        <f t="shared" si="343"/>
        <v>49499.146597201092</v>
      </c>
      <c r="Q1943">
        <f>'slit correction'!O1945</f>
        <v>49499.146597201092</v>
      </c>
      <c r="R1943">
        <f>SUMPRODUCT(B$6:B$2053,Q$6:Q$2053,EXP(constants!B$7+constants!A$7*ABS(A$6:A$2053-A1943)))</f>
        <v>450.15057730703222</v>
      </c>
      <c r="S1943">
        <f t="shared" si="345"/>
        <v>49048.996019894061</v>
      </c>
      <c r="T1943">
        <f t="shared" si="344"/>
        <v>49041.355908623984</v>
      </c>
      <c r="AT1943">
        <f t="shared" si="346"/>
        <v>0.98447434744916318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3355.7999999999997</v>
      </c>
      <c r="D1944" s="2">
        <f>front!E1957-front!C1957</f>
        <v>29510.1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3357.962343472268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30177.719444298909</v>
      </c>
      <c r="H1944" s="4"/>
      <c r="I1944">
        <f t="shared" si="348"/>
        <v>50878.217325337391</v>
      </c>
      <c r="J1944">
        <f t="shared" si="349"/>
        <v>50296.199073831514</v>
      </c>
      <c r="M1944">
        <f>IF(front!E1957&gt;$M$2,I1944,J1944)</f>
        <v>50296.199073831514</v>
      </c>
      <c r="O1944">
        <f t="shared" si="343"/>
        <v>49225.609917843896</v>
      </c>
      <c r="Q1944">
        <f>'slit correction'!O1946</f>
        <v>49225.609917843896</v>
      </c>
      <c r="R1944">
        <f>SUMPRODUCT(B$6:B$2053,Q$6:Q$2053,EXP(constants!B$7+constants!A$7*ABS(A$6:A$2053-A1944)))</f>
        <v>446.3884563660406</v>
      </c>
      <c r="S1944">
        <f t="shared" si="345"/>
        <v>48779.221461477857</v>
      </c>
      <c r="T1944">
        <f t="shared" si="344"/>
        <v>48771.58135020778</v>
      </c>
      <c r="AT1944">
        <f t="shared" si="346"/>
        <v>0.98856056123617309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3331.2</v>
      </c>
      <c r="D1945" s="2">
        <f>front!E1958-front!C1958</f>
        <v>29341.1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3333.4177737936543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29997.337969338267</v>
      </c>
      <c r="H1945" s="4"/>
      <c r="I1945">
        <f t="shared" si="348"/>
        <v>50506.329905964463</v>
      </c>
      <c r="J1945">
        <f t="shared" si="349"/>
        <v>49995.563282230447</v>
      </c>
      <c r="M1945">
        <f>IF(front!E1958&gt;$M$2,I1945,J1945)</f>
        <v>49995.563282230447</v>
      </c>
      <c r="O1945">
        <f t="shared" si="343"/>
        <v>48924.974126242829</v>
      </c>
      <c r="Q1945">
        <f>'slit correction'!O1947</f>
        <v>48924.974126242829</v>
      </c>
      <c r="R1945">
        <f>SUMPRODUCT(B$6:B$2053,Q$6:Q$2053,EXP(constants!B$7+constants!A$7*ABS(A$6:A$2053-A1945)))</f>
        <v>442.64482547581537</v>
      </c>
      <c r="S1945">
        <f t="shared" si="345"/>
        <v>48482.329300767015</v>
      </c>
      <c r="T1945">
        <f t="shared" si="344"/>
        <v>48474.689189496938</v>
      </c>
      <c r="AT1945">
        <f t="shared" si="346"/>
        <v>0.98988707703202761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3305.98</v>
      </c>
      <c r="D1946" s="2">
        <f>front!E1959-front!C1959</f>
        <v>29039.800000000003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3308.2537541302236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29675.949590826418</v>
      </c>
      <c r="H1946" s="4"/>
      <c r="I1946">
        <f t="shared" si="348"/>
        <v>50125.056880760967</v>
      </c>
      <c r="J1946">
        <f t="shared" si="349"/>
        <v>49459.9159847107</v>
      </c>
      <c r="M1946">
        <f>IF(front!E1959&gt;$M$2,I1946,J1946)</f>
        <v>49459.9159847107</v>
      </c>
      <c r="O1946">
        <f t="shared" si="343"/>
        <v>48389.326828723082</v>
      </c>
      <c r="Q1946">
        <f>'slit correction'!O1948</f>
        <v>48389.326828723082</v>
      </c>
      <c r="R1946">
        <f>SUMPRODUCT(B$6:B$2053,Q$6:Q$2053,EXP(constants!B$7+constants!A$7*ABS(A$6:A$2053-A1946)))</f>
        <v>438.91940705270792</v>
      </c>
      <c r="S1946">
        <f t="shared" si="345"/>
        <v>47950.407421670374</v>
      </c>
      <c r="T1946">
        <f t="shared" si="344"/>
        <v>47942.767310400297</v>
      </c>
      <c r="AT1946">
        <f t="shared" si="346"/>
        <v>0.98673037124660978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3296.42</v>
      </c>
      <c r="D1947" s="2">
        <f>front!E1960-front!C1960</f>
        <v>28852.100000000002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3298.7147485730329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29475.866943687353</v>
      </c>
      <c r="H1947" s="4"/>
      <c r="I1947">
        <f t="shared" si="348"/>
        <v>49980.526493530808</v>
      </c>
      <c r="J1947">
        <f t="shared" si="349"/>
        <v>49126.444906145589</v>
      </c>
      <c r="M1947">
        <f>IF(front!E1960&gt;$M$2,I1947,J1947)</f>
        <v>49126.444906145589</v>
      </c>
      <c r="O1947">
        <f t="shared" si="343"/>
        <v>48055.855750157971</v>
      </c>
      <c r="Q1947">
        <f>'slit correction'!O1949</f>
        <v>48055.855750157971</v>
      </c>
      <c r="R1947">
        <f>SUMPRODUCT(B$6:B$2053,Q$6:Q$2053,EXP(constants!B$7+constants!A$7*ABS(A$6:A$2053-A1947)))</f>
        <v>435.21218309547049</v>
      </c>
      <c r="S1947">
        <f t="shared" si="345"/>
        <v>47620.6435670625</v>
      </c>
      <c r="T1947">
        <f t="shared" si="344"/>
        <v>47613.003455792423</v>
      </c>
      <c r="AT1947">
        <f t="shared" si="346"/>
        <v>0.98291171287489809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3260.78</v>
      </c>
      <c r="D1948" s="2">
        <f>front!E1961-front!C1961</f>
        <v>28670.6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3263.1519141546246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29282.489746192281</v>
      </c>
      <c r="H1948" s="4"/>
      <c r="I1948">
        <f t="shared" si="348"/>
        <v>49441.695669009467</v>
      </c>
      <c r="J1948">
        <f t="shared" si="349"/>
        <v>48804.149576987133</v>
      </c>
      <c r="M1948">
        <f>IF(front!E1961&gt;$M$2,I1948,J1948)</f>
        <v>48804.149576987133</v>
      </c>
      <c r="O1948">
        <f t="shared" si="343"/>
        <v>47733.560420999514</v>
      </c>
      <c r="Q1948">
        <f>'slit correction'!O1950</f>
        <v>47733.560420999514</v>
      </c>
      <c r="R1948">
        <f>SUMPRODUCT(B$6:B$2053,Q$6:Q$2053,EXP(constants!B$7+constants!A$7*ABS(A$6:A$2053-A1948)))</f>
        <v>431.52291776912023</v>
      </c>
      <c r="S1948">
        <f t="shared" si="345"/>
        <v>47302.037503230393</v>
      </c>
      <c r="T1948">
        <f t="shared" si="344"/>
        <v>47294.397391960316</v>
      </c>
      <c r="AT1948">
        <f t="shared" si="346"/>
        <v>0.98710509250551548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3234.74</v>
      </c>
      <c r="D1949" s="2">
        <f>front!E1962-front!C1962</f>
        <v>28386.600000000002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3237.1671863373058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28980.095840150498</v>
      </c>
      <c r="H1949" s="4"/>
      <c r="I1949">
        <f t="shared" si="348"/>
        <v>49047.987671777359</v>
      </c>
      <c r="J1949">
        <f t="shared" si="349"/>
        <v>48300.159733584165</v>
      </c>
      <c r="M1949">
        <f>IF(front!E1962&gt;$M$2,I1949,J1949)</f>
        <v>48300.159733584165</v>
      </c>
      <c r="O1949">
        <f t="shared" si="343"/>
        <v>47229.570577596547</v>
      </c>
      <c r="Q1949">
        <f>'slit correction'!O1951</f>
        <v>47229.570577596547</v>
      </c>
      <c r="R1949">
        <f>SUMPRODUCT(B$6:B$2053,Q$6:Q$2053,EXP(constants!B$7+constants!A$7*ABS(A$6:A$2053-A1949)))</f>
        <v>427.93797679161605</v>
      </c>
      <c r="S1949">
        <f t="shared" si="345"/>
        <v>46801.632600804929</v>
      </c>
      <c r="T1949">
        <f t="shared" si="344"/>
        <v>46793.992489534852</v>
      </c>
      <c r="AT1949">
        <f t="shared" si="346"/>
        <v>0.98475313720926616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3203.7299999999996</v>
      </c>
      <c r="D1950" s="2">
        <f>front!E1963-front!C1963</f>
        <v>28032.699999999997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3206.221774576496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28603.601874394437</v>
      </c>
      <c r="H1950" s="4"/>
      <c r="I1950">
        <f t="shared" si="348"/>
        <v>48579.117796613573</v>
      </c>
      <c r="J1950">
        <f t="shared" si="349"/>
        <v>47672.66979065739</v>
      </c>
      <c r="M1950">
        <f>IF(front!E1963&gt;$M$2,I1950,J1950)</f>
        <v>47672.66979065739</v>
      </c>
      <c r="O1950">
        <f t="shared" si="343"/>
        <v>46602.080634669772</v>
      </c>
      <c r="Q1950">
        <f>'slit correction'!O1952</f>
        <v>46602.080634669772</v>
      </c>
      <c r="R1950">
        <f>SUMPRODUCT(B$6:B$2053,Q$6:Q$2053,EXP(constants!B$7+constants!A$7*ABS(A$6:A$2053-A1950)))</f>
        <v>424.28368072217444</v>
      </c>
      <c r="S1950">
        <f t="shared" si="345"/>
        <v>46177.796953947596</v>
      </c>
      <c r="T1950">
        <f t="shared" si="344"/>
        <v>46170.156842677519</v>
      </c>
      <c r="AT1950">
        <f t="shared" si="346"/>
        <v>0.98134078906596833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3143.45</v>
      </c>
      <c r="D1951" s="2">
        <f>front!E1964-front!C1964</f>
        <v>27508.199999999997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3146.0634413816988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28046.288645536646</v>
      </c>
      <c r="H1951" s="4"/>
      <c r="I1951">
        <f t="shared" si="348"/>
        <v>47667.627899722713</v>
      </c>
      <c r="J1951">
        <f t="shared" si="349"/>
        <v>46743.814409227743</v>
      </c>
      <c r="M1951">
        <f>IF(front!E1964&gt;$M$2,I1951,J1951)</f>
        <v>46743.814409227743</v>
      </c>
      <c r="O1951">
        <f t="shared" si="343"/>
        <v>45673.225253240125</v>
      </c>
      <c r="Q1951">
        <f>'slit correction'!O1953</f>
        <v>45673.225253240125</v>
      </c>
      <c r="R1951">
        <f>SUMPRODUCT(B$6:B$2053,Q$6:Q$2053,EXP(constants!B$7+constants!A$7*ABS(A$6:A$2053-A1951)))</f>
        <v>420.64716211736646</v>
      </c>
      <c r="S1951">
        <f t="shared" si="345"/>
        <v>45252.578091122756</v>
      </c>
      <c r="T1951">
        <f t="shared" si="344"/>
        <v>45244.937979852679</v>
      </c>
      <c r="AT1951">
        <f t="shared" si="346"/>
        <v>0.98061968822030798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3067.6699999999996</v>
      </c>
      <c r="D1952" s="2">
        <f>front!E1965-front!C1965</f>
        <v>26942.2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3070.4289818017155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27445.788972051952</v>
      </c>
      <c r="H1952" s="4"/>
      <c r="I1952">
        <f t="shared" si="348"/>
        <v>46521.651239419938</v>
      </c>
      <c r="J1952">
        <f t="shared" si="349"/>
        <v>45742.98162008659</v>
      </c>
      <c r="M1952">
        <f>IF(front!E1965&gt;$M$2,I1952,J1952)</f>
        <v>45742.98162008659</v>
      </c>
      <c r="O1952">
        <f t="shared" ref="O1952:O2015" si="350">M1952-$O$3</f>
        <v>44672.392464098972</v>
      </c>
      <c r="Q1952">
        <f>'slit correction'!O1954</f>
        <v>44672.392464098972</v>
      </c>
      <c r="R1952">
        <f>SUMPRODUCT(B$6:B$2053,Q$6:Q$2053,EXP(constants!B$7+constants!A$7*ABS(A$6:A$2053-A1952)))</f>
        <v>417.02884675078229</v>
      </c>
      <c r="S1952">
        <f t="shared" si="345"/>
        <v>44255.363617348186</v>
      </c>
      <c r="T1952">
        <f t="shared" si="344"/>
        <v>44247.723506078109</v>
      </c>
      <c r="AT1952">
        <f t="shared" si="346"/>
        <v>0.98326221020560967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3002.33</v>
      </c>
      <c r="D1953" s="2">
        <f>front!E1966-front!C1966</f>
        <v>26431.5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3005.2077049711911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26904.781173645413</v>
      </c>
      <c r="H1953" s="4"/>
      <c r="I1953">
        <f t="shared" si="348"/>
        <v>45533.450075321074</v>
      </c>
      <c r="J1953">
        <f t="shared" si="349"/>
        <v>44841.301956075687</v>
      </c>
      <c r="M1953">
        <f>IF(front!E1966&gt;$M$2,I1953,J1953)</f>
        <v>44841.301956075687</v>
      </c>
      <c r="O1953">
        <f t="shared" si="350"/>
        <v>43770.712800088069</v>
      </c>
      <c r="Q1953">
        <f>'slit correction'!O1955</f>
        <v>43770.712800088069</v>
      </c>
      <c r="R1953">
        <f>SUMPRODUCT(B$6:B$2053,Q$6:Q$2053,EXP(constants!B$7+constants!A$7*ABS(A$6:A$2053-A1953)))</f>
        <v>413.42924194210707</v>
      </c>
      <c r="S1953">
        <f t="shared" si="345"/>
        <v>43357.283558145966</v>
      </c>
      <c r="T1953">
        <f t="shared" si="344"/>
        <v>43349.643446875889</v>
      </c>
      <c r="AT1953">
        <f t="shared" si="346"/>
        <v>0.98479912859446317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2955.96</v>
      </c>
      <c r="D1954" s="2">
        <f>front!E1967-front!C1967</f>
        <v>25947.5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2958.9180868026892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26392.787250159301</v>
      </c>
      <c r="H1954" s="4"/>
      <c r="I1954">
        <f t="shared" si="348"/>
        <v>44832.092224283173</v>
      </c>
      <c r="J1954">
        <f t="shared" si="349"/>
        <v>43987.978750265502</v>
      </c>
      <c r="M1954">
        <f>IF(front!E1967&gt;$M$2,I1954,J1954)</f>
        <v>43987.978750265502</v>
      </c>
      <c r="O1954">
        <f t="shared" si="350"/>
        <v>42917.389594277884</v>
      </c>
      <c r="Q1954">
        <f>'slit correction'!O1956</f>
        <v>42917.389594277884</v>
      </c>
      <c r="R1954">
        <f>SUMPRODUCT(B$6:B$2053,Q$6:Q$2053,EXP(constants!B$7+constants!A$7*ABS(A$6:A$2053-A1954)))</f>
        <v>409.8487497630349</v>
      </c>
      <c r="S1954">
        <f t="shared" si="345"/>
        <v>42507.54084451485</v>
      </c>
      <c r="T1954">
        <f t="shared" si="344"/>
        <v>42499.900733244773</v>
      </c>
      <c r="AT1954">
        <f t="shared" si="346"/>
        <v>0.9811716689510096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2922.2299999999996</v>
      </c>
      <c r="D1955" s="2">
        <f>front!E1968-front!C1968</f>
        <v>25661.5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2925.244508937948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26090.583332672817</v>
      </c>
      <c r="H1955" s="4"/>
      <c r="I1955">
        <f t="shared" si="348"/>
        <v>44321.886499059816</v>
      </c>
      <c r="J1955">
        <f t="shared" si="349"/>
        <v>43484.305554454695</v>
      </c>
      <c r="M1955">
        <f>IF(front!E1968&gt;$M$2,I1955,J1955)</f>
        <v>43484.305554454695</v>
      </c>
      <c r="O1955">
        <f t="shared" si="350"/>
        <v>42413.716398467077</v>
      </c>
      <c r="Q1955">
        <f>'slit correction'!O1957</f>
        <v>42413.716398467077</v>
      </c>
      <c r="R1955">
        <f>SUMPRODUCT(B$6:B$2053,Q$6:Q$2053,EXP(constants!B$7+constants!A$7*ABS(A$6:A$2053-A1955)))</f>
        <v>406.28772257278007</v>
      </c>
      <c r="S1955">
        <f t="shared" si="345"/>
        <v>42007.428675894298</v>
      </c>
      <c r="T1955">
        <f t="shared" si="344"/>
        <v>41999.788564624221</v>
      </c>
      <c r="AT1955">
        <f t="shared" si="346"/>
        <v>0.98110231737038345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2878.76</v>
      </c>
      <c r="D1956" s="2">
        <f>front!E1969-front!C1969</f>
        <v>25343.800000000003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2881.8446497554401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25755.181161792592</v>
      </c>
      <c r="H1956" s="4"/>
      <c r="I1956">
        <f t="shared" si="348"/>
        <v>43664.312875082425</v>
      </c>
      <c r="J1956">
        <f t="shared" si="349"/>
        <v>42925.301936320982</v>
      </c>
      <c r="M1956">
        <f>IF(front!E1969&gt;$M$2,I1956,J1956)</f>
        <v>42925.301936320982</v>
      </c>
      <c r="O1956">
        <f t="shared" si="350"/>
        <v>41854.712780333364</v>
      </c>
      <c r="Q1956">
        <f>'slit correction'!O1958</f>
        <v>41854.712780333364</v>
      </c>
      <c r="R1956">
        <f>SUMPRODUCT(B$6:B$2053,Q$6:Q$2053,EXP(constants!B$7+constants!A$7*ABS(A$6:A$2053-A1956)))</f>
        <v>402.82969784629933</v>
      </c>
      <c r="S1956">
        <f t="shared" si="345"/>
        <v>41451.883082487067</v>
      </c>
      <c r="T1956">
        <f t="shared" si="344"/>
        <v>41444.242971216991</v>
      </c>
      <c r="AT1956">
        <f t="shared" si="346"/>
        <v>0.98307517306236669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2841.3700000000003</v>
      </c>
      <c r="D1957" s="2">
        <f>front!E1970-front!C1970</f>
        <v>25011.9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2844.5126368140018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25405.126037515718</v>
      </c>
      <c r="H1957" s="4"/>
      <c r="I1957">
        <f t="shared" si="348"/>
        <v>43098.676315363664</v>
      </c>
      <c r="J1957">
        <f t="shared" si="349"/>
        <v>42341.876729192867</v>
      </c>
      <c r="M1957">
        <f>IF(front!E1970&gt;$M$2,I1957,J1957)</f>
        <v>42341.876729192867</v>
      </c>
      <c r="O1957">
        <f t="shared" si="350"/>
        <v>41271.287573205249</v>
      </c>
      <c r="Q1957">
        <f>'slit correction'!O1959</f>
        <v>41271.287573205249</v>
      </c>
      <c r="R1957">
        <f>SUMPRODUCT(B$6:B$2053,Q$6:Q$2053,EXP(constants!B$7+constants!A$7*ABS(A$6:A$2053-A1957)))</f>
        <v>399.30712813348254</v>
      </c>
      <c r="S1957">
        <f t="shared" si="345"/>
        <v>40871.980445071764</v>
      </c>
      <c r="T1957">
        <f t="shared" si="344"/>
        <v>40864.340333801687</v>
      </c>
      <c r="AT1957">
        <f t="shared" si="346"/>
        <v>0.98244030557613637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2800.47</v>
      </c>
      <c r="D1958" s="2">
        <f>front!E1971-front!C1971</f>
        <v>24602.899999999998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2803.6735582973361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24974.234811893668</v>
      </c>
      <c r="H1958" s="4"/>
      <c r="I1958">
        <f t="shared" si="348"/>
        <v>42479.902398444487</v>
      </c>
      <c r="J1958">
        <f t="shared" si="349"/>
        <v>41623.724686489448</v>
      </c>
      <c r="M1958">
        <f>IF(front!E1971&gt;$M$2,I1958,J1958)</f>
        <v>41623.724686489448</v>
      </c>
      <c r="O1958">
        <f t="shared" si="350"/>
        <v>40553.13553050183</v>
      </c>
      <c r="Q1958">
        <f>'slit correction'!O1960</f>
        <v>40553.13553050183</v>
      </c>
      <c r="R1958">
        <f>SUMPRODUCT(B$6:B$2053,Q$6:Q$2053,EXP(constants!B$7+constants!A$7*ABS(A$6:A$2053-A1958)))</f>
        <v>395.80411488004626</v>
      </c>
      <c r="S1958">
        <f t="shared" si="345"/>
        <v>40157.331415621782</v>
      </c>
      <c r="T1958">
        <f t="shared" si="344"/>
        <v>40149.691304351705</v>
      </c>
      <c r="AT1958">
        <f t="shared" si="346"/>
        <v>0.97984511113221417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2760.93</v>
      </c>
      <c r="D1959" s="2">
        <f>front!E1972-front!C1972</f>
        <v>24253.699999999997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2764.1899358879255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24606.770357594651</v>
      </c>
      <c r="H1959" s="4"/>
      <c r="I1959">
        <f t="shared" si="348"/>
        <v>41881.665695271593</v>
      </c>
      <c r="J1959">
        <f t="shared" si="349"/>
        <v>41011.283929324418</v>
      </c>
      <c r="M1959">
        <f>IF(front!E1972&gt;$M$2,I1959,J1959)</f>
        <v>41011.283929324418</v>
      </c>
      <c r="O1959">
        <f t="shared" si="350"/>
        <v>39940.6947733368</v>
      </c>
      <c r="Q1959">
        <f>'slit correction'!O1961</f>
        <v>39940.6947733368</v>
      </c>
      <c r="R1959">
        <f>SUMPRODUCT(B$6:B$2053,Q$6:Q$2053,EXP(constants!B$7+constants!A$7*ABS(A$6:A$2053-A1959)))</f>
        <v>392.32087537642508</v>
      </c>
      <c r="S1959">
        <f t="shared" si="345"/>
        <v>39548.373897960373</v>
      </c>
      <c r="T1959">
        <f t="shared" si="344"/>
        <v>39540.733786690296</v>
      </c>
      <c r="AT1959">
        <f t="shared" si="346"/>
        <v>0.97921807188185828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2722.9400000000005</v>
      </c>
      <c r="D1960" s="2">
        <f>front!E1973-front!C1973</f>
        <v>23880.1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2726.2517477898577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24214.070277797724</v>
      </c>
      <c r="H1960" s="4"/>
      <c r="I1960">
        <f t="shared" si="348"/>
        <v>41306.844663482698</v>
      </c>
      <c r="J1960">
        <f t="shared" si="349"/>
        <v>40356.783796329539</v>
      </c>
      <c r="M1960">
        <f>IF(front!E1973&gt;$M$2,I1960,J1960)</f>
        <v>40356.783796329539</v>
      </c>
      <c r="O1960">
        <f t="shared" si="350"/>
        <v>39286.194640341921</v>
      </c>
      <c r="Q1960">
        <f>'slit correction'!O1962</f>
        <v>39286.194640341921</v>
      </c>
      <c r="R1960">
        <f>SUMPRODUCT(B$6:B$2053,Q$6:Q$2053,EXP(constants!B$7+constants!A$7*ABS(A$6:A$2053-A1960)))</f>
        <v>388.85751467555679</v>
      </c>
      <c r="S1960">
        <f t="shared" si="345"/>
        <v>38897.337125666367</v>
      </c>
      <c r="T1960">
        <f t="shared" si="344"/>
        <v>38889.69701439629</v>
      </c>
      <c r="AT1960">
        <f t="shared" si="346"/>
        <v>0.97699991672341269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2672.15</v>
      </c>
      <c r="D1961" s="2">
        <f>front!E1974-front!C1974</f>
        <v>23591.1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2675.5273715794929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23910.611694266321</v>
      </c>
      <c r="H1961" s="4"/>
      <c r="I1961">
        <f t="shared" si="348"/>
        <v>40538.293508780196</v>
      </c>
      <c r="J1961">
        <f t="shared" si="349"/>
        <v>39851.019490443869</v>
      </c>
      <c r="M1961">
        <f>IF(front!E1974&gt;$M$2,I1961,J1961)</f>
        <v>39851.019490443869</v>
      </c>
      <c r="O1961">
        <f t="shared" si="350"/>
        <v>38780.43033445625</v>
      </c>
      <c r="Q1961">
        <f>'slit correction'!O1963</f>
        <v>38780.43033445625</v>
      </c>
      <c r="R1961">
        <f>SUMPRODUCT(B$6:B$2053,Q$6:Q$2053,EXP(constants!B$7+constants!A$7*ABS(A$6:A$2053-A1961)))</f>
        <v>385.41418697686316</v>
      </c>
      <c r="S1961">
        <f t="shared" si="345"/>
        <v>38395.016147479386</v>
      </c>
      <c r="T1961">
        <f t="shared" si="344"/>
        <v>38387.376036209309</v>
      </c>
      <c r="AT1961">
        <f t="shared" si="346"/>
        <v>0.98304630119204528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2628.9</v>
      </c>
      <c r="D1962" s="2">
        <f>front!E1975-front!C1975</f>
        <v>23311.1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2632.3299298226316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23616.869709889877</v>
      </c>
      <c r="H1962" s="4"/>
      <c r="I1962">
        <f t="shared" si="348"/>
        <v>39883.786815494415</v>
      </c>
      <c r="J1962">
        <f t="shared" si="349"/>
        <v>39361.449516483131</v>
      </c>
      <c r="M1962">
        <f>IF(front!E1975&gt;$M$2,I1962,J1962)</f>
        <v>39361.449516483131</v>
      </c>
      <c r="O1962">
        <f t="shared" si="350"/>
        <v>38290.860360495513</v>
      </c>
      <c r="Q1962">
        <f>'slit correction'!O1964</f>
        <v>38290.860360495513</v>
      </c>
      <c r="R1962">
        <f>SUMPRODUCT(B$6:B$2053,Q$6:Q$2053,EXP(constants!B$7+constants!A$7*ABS(A$6:A$2053-A1962)))</f>
        <v>382.07167379871925</v>
      </c>
      <c r="S1962">
        <f t="shared" si="345"/>
        <v>37908.788686696797</v>
      </c>
      <c r="T1962">
        <f t="shared" si="344"/>
        <v>37901.14857542672</v>
      </c>
      <c r="AT1962">
        <f t="shared" si="346"/>
        <v>0.98690351792753139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2613.3000000000002</v>
      </c>
      <c r="D1963" s="2">
        <f>front!E1976-front!C1976</f>
        <v>23034.899999999998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2616.7481305163178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23327.37375677783</v>
      </c>
      <c r="H1963" s="4"/>
      <c r="I1963">
        <f t="shared" si="348"/>
        <v>39647.698947216937</v>
      </c>
      <c r="J1963">
        <f t="shared" si="349"/>
        <v>38878.956261296385</v>
      </c>
      <c r="M1963">
        <f>IF(front!E1976&gt;$M$2,I1963,J1963)</f>
        <v>38878.956261296385</v>
      </c>
      <c r="O1963">
        <f t="shared" si="350"/>
        <v>37808.367105308767</v>
      </c>
      <c r="Q1963">
        <f>'slit correction'!O1965</f>
        <v>37808.367105308767</v>
      </c>
      <c r="R1963">
        <f>SUMPRODUCT(B$6:B$2053,Q$6:Q$2053,EXP(constants!B$7+constants!A$7*ABS(A$6:A$2053-A1963)))</f>
        <v>378.66791269005063</v>
      </c>
      <c r="S1963">
        <f t="shared" si="345"/>
        <v>37429.699192618718</v>
      </c>
      <c r="T1963">
        <f t="shared" si="344"/>
        <v>37422.059081348641</v>
      </c>
      <c r="AT1963">
        <f t="shared" si="346"/>
        <v>0.98061066073610026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2590.75</v>
      </c>
      <c r="D1964" s="2">
        <f>front!E1977-front!C1977</f>
        <v>22886.400000000001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2594.2237262320537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23171.832623606006</v>
      </c>
      <c r="H1964" s="4"/>
      <c r="I1964">
        <f t="shared" si="348"/>
        <v>39306.420094425055</v>
      </c>
      <c r="J1964">
        <f t="shared" si="349"/>
        <v>38619.721039343342</v>
      </c>
      <c r="M1964">
        <f>IF(front!E1977&gt;$M$2,I1964,J1964)</f>
        <v>38619.721039343342</v>
      </c>
      <c r="O1964">
        <f t="shared" si="350"/>
        <v>37549.131883355723</v>
      </c>
      <c r="Q1964">
        <f>'slit correction'!O1966</f>
        <v>37549.131883355723</v>
      </c>
      <c r="R1964">
        <f>SUMPRODUCT(B$6:B$2053,Q$6:Q$2053,EXP(constants!B$7+constants!A$7*ABS(A$6:A$2053-A1964)))</f>
        <v>375.28414926870767</v>
      </c>
      <c r="S1964">
        <f t="shared" si="345"/>
        <v>37173.847734087016</v>
      </c>
      <c r="T1964">
        <f t="shared" si="344"/>
        <v>37166.207622816939</v>
      </c>
      <c r="AT1964">
        <f t="shared" si="346"/>
        <v>0.98252959558687691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2575.94</v>
      </c>
      <c r="D1965" s="2">
        <f>front!E1978-front!C1978</f>
        <v>22700.5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2579.4300756986427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22977.224921269888</v>
      </c>
      <c r="H1965" s="4"/>
      <c r="I1965">
        <f t="shared" si="348"/>
        <v>39082.273874221857</v>
      </c>
      <c r="J1965">
        <f t="shared" si="349"/>
        <v>38295.374868783147</v>
      </c>
      <c r="M1965">
        <f>IF(front!E1978&gt;$M$2,I1965,J1965)</f>
        <v>38295.374868783147</v>
      </c>
      <c r="O1965">
        <f t="shared" si="350"/>
        <v>37224.785712795529</v>
      </c>
      <c r="Q1965">
        <f>'slit correction'!O1967</f>
        <v>37224.785712795529</v>
      </c>
      <c r="R1965">
        <f>SUMPRODUCT(B$6:B$2053,Q$6:Q$2053,EXP(constants!B$7+constants!A$7*ABS(A$6:A$2053-A1965)))</f>
        <v>371.92011898329218</v>
      </c>
      <c r="S1965">
        <f t="shared" si="345"/>
        <v>36852.865593812239</v>
      </c>
      <c r="T1965">
        <f t="shared" si="344"/>
        <v>36845.225482542162</v>
      </c>
      <c r="AT1965">
        <f t="shared" si="346"/>
        <v>0.97986557773042626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2542.7599999999998</v>
      </c>
      <c r="D1966" s="2">
        <f>front!E1979-front!C1979</f>
        <v>22418.800000000003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2546.28537133177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22682.557794693126</v>
      </c>
      <c r="H1966" s="4"/>
      <c r="I1966">
        <f t="shared" si="348"/>
        <v>38580.081383814693</v>
      </c>
      <c r="J1966">
        <f t="shared" si="349"/>
        <v>37804.262991155214</v>
      </c>
      <c r="M1966">
        <f>IF(front!E1979&gt;$M$2,I1966,J1966)</f>
        <v>37804.262991155214</v>
      </c>
      <c r="O1966">
        <f t="shared" si="350"/>
        <v>36733.673835167596</v>
      </c>
      <c r="Q1966">
        <f>'slit correction'!O1968</f>
        <v>36733.673835167596</v>
      </c>
      <c r="R1966">
        <f>SUMPRODUCT(B$6:B$2053,Q$6:Q$2053,EXP(constants!B$7+constants!A$7*ABS(A$6:A$2053-A1966)))</f>
        <v>368.57563157786376</v>
      </c>
      <c r="S1966">
        <f t="shared" si="345"/>
        <v>36365.098203589732</v>
      </c>
      <c r="T1966">
        <f t="shared" si="344"/>
        <v>36357.458092319655</v>
      </c>
      <c r="AT1966">
        <f t="shared" si="346"/>
        <v>0.97989070098268494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2517.48</v>
      </c>
      <c r="D1967" s="2">
        <f>front!E1980-front!C1980</f>
        <v>22257.9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2521.0310189188604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22514.375467007118</v>
      </c>
      <c r="H1967" s="4"/>
      <c r="I1967">
        <f t="shared" si="348"/>
        <v>38197.439680588788</v>
      </c>
      <c r="J1967">
        <f t="shared" si="349"/>
        <v>37523.95911167853</v>
      </c>
      <c r="M1967">
        <f>IF(front!E1980&gt;$M$2,I1967,J1967)</f>
        <v>37523.95911167853</v>
      </c>
      <c r="O1967">
        <f t="shared" si="350"/>
        <v>36453.369955690912</v>
      </c>
      <c r="Q1967">
        <f>'slit correction'!O1969</f>
        <v>36453.369955690912</v>
      </c>
      <c r="R1967">
        <f>SUMPRODUCT(B$6:B$2053,Q$6:Q$2053,EXP(constants!B$7+constants!A$7*ABS(A$6:A$2053-A1967)))</f>
        <v>365.25068206911607</v>
      </c>
      <c r="S1967">
        <f t="shared" si="345"/>
        <v>36088.119273621793</v>
      </c>
      <c r="T1967">
        <f t="shared" si="344"/>
        <v>36080.479162351716</v>
      </c>
      <c r="AT1967">
        <f t="shared" si="346"/>
        <v>0.98236843687582265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2498.7299999999996</v>
      </c>
      <c r="D1968" s="2">
        <f>front!E1981-front!C1981</f>
        <v>22189.9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2502.2993424897486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22443.325097094938</v>
      </c>
      <c r="H1968" s="4"/>
      <c r="I1968">
        <f t="shared" si="348"/>
        <v>37913.626401359827</v>
      </c>
      <c r="J1968">
        <f t="shared" si="349"/>
        <v>37405.541828491565</v>
      </c>
      <c r="M1968">
        <f>IF(front!E1981&gt;$M$2,I1968,J1968)</f>
        <v>37405.541828491565</v>
      </c>
      <c r="O1968">
        <f t="shared" si="350"/>
        <v>36334.952672503947</v>
      </c>
      <c r="Q1968">
        <f>'slit correction'!O1970</f>
        <v>36334.952672503947</v>
      </c>
      <c r="R1968">
        <f>SUMPRODUCT(B$6:B$2053,Q$6:Q$2053,EXP(constants!B$7+constants!A$7*ABS(A$6:A$2053-A1968)))</f>
        <v>362.02306137222962</v>
      </c>
      <c r="S1968">
        <f t="shared" si="345"/>
        <v>35972.929611131716</v>
      </c>
      <c r="T1968">
        <f t="shared" si="344"/>
        <v>35965.289499861639</v>
      </c>
      <c r="AT1968">
        <f t="shared" si="346"/>
        <v>0.98659889277038304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2498.4000000000005</v>
      </c>
      <c r="D1969" s="2">
        <f>front!E1982-front!C1982</f>
        <v>22123.599999999999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2501.9696596357194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22374.066662856461</v>
      </c>
      <c r="H1969" s="4"/>
      <c r="I1969">
        <f t="shared" si="348"/>
        <v>37908.631206601807</v>
      </c>
      <c r="J1969">
        <f t="shared" si="349"/>
        <v>37290.111104760763</v>
      </c>
      <c r="M1969">
        <f>IF(front!E1982&gt;$M$2,I1969,J1969)</f>
        <v>37290.111104760763</v>
      </c>
      <c r="O1969">
        <f t="shared" si="350"/>
        <v>36219.521948773145</v>
      </c>
      <c r="Q1969">
        <f>'slit correction'!O1971</f>
        <v>36219.521948773145</v>
      </c>
      <c r="R1969">
        <f>SUMPRODUCT(B$6:B$2053,Q$6:Q$2053,EXP(constants!B$7+constants!A$7*ABS(A$6:A$2053-A1969)))</f>
        <v>358.73587406298287</v>
      </c>
      <c r="S1969">
        <f t="shared" si="345"/>
        <v>35860.786074710159</v>
      </c>
      <c r="T1969">
        <f t="shared" si="344"/>
        <v>35853.145963440082</v>
      </c>
      <c r="AT1969">
        <f t="shared" si="346"/>
        <v>0.98368392415779626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2496.1000000000004</v>
      </c>
      <c r="D1970" s="2">
        <f>front!E1983-front!C1983</f>
        <v>22121.800000000003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2499.6718649003706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22372.186559536967</v>
      </c>
      <c r="H1970" s="4"/>
      <c r="I1970">
        <f t="shared" si="348"/>
        <v>37873.816134854103</v>
      </c>
      <c r="J1970">
        <f t="shared" si="349"/>
        <v>37286.977599228281</v>
      </c>
      <c r="M1970">
        <f>IF(front!E1983&gt;$M$2,I1970,J1970)</f>
        <v>37286.977599228281</v>
      </c>
      <c r="O1970">
        <f t="shared" si="350"/>
        <v>36216.388443240663</v>
      </c>
      <c r="Q1970">
        <f>'slit correction'!O1972</f>
        <v>36216.388443240663</v>
      </c>
      <c r="R1970">
        <f>SUMPRODUCT(B$6:B$2053,Q$6:Q$2053,EXP(constants!B$7+constants!A$7*ABS(A$6:A$2053-A1970)))</f>
        <v>355.46719361237433</v>
      </c>
      <c r="S1970">
        <f t="shared" si="345"/>
        <v>35860.921249628285</v>
      </c>
      <c r="T1970">
        <f t="shared" si="344"/>
        <v>35853.281138358208</v>
      </c>
      <c r="AT1970">
        <f t="shared" si="346"/>
        <v>0.98450542893443016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2500.8200000000002</v>
      </c>
      <c r="D1971" s="2">
        <f>front!E1984-front!C1984</f>
        <v>22077.8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2504.3873295967564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22326.232036792448</v>
      </c>
      <c r="H1971" s="4"/>
      <c r="I1971">
        <f t="shared" si="348"/>
        <v>37945.262569647828</v>
      </c>
      <c r="J1971">
        <f t="shared" si="349"/>
        <v>37210.38672798741</v>
      </c>
      <c r="M1971">
        <f>IF(front!E1984&gt;$M$2,I1971,J1971)</f>
        <v>37210.38672798741</v>
      </c>
      <c r="O1971">
        <f t="shared" si="350"/>
        <v>36139.797571999792</v>
      </c>
      <c r="Q1971">
        <f>'slit correction'!O1973</f>
        <v>36139.797571999792</v>
      </c>
      <c r="R1971">
        <f>SUMPRODUCT(B$6:B$2053,Q$6:Q$2053,EXP(constants!B$7+constants!A$7*ABS(A$6:A$2053-A1971)))</f>
        <v>352.21649442884654</v>
      </c>
      <c r="S1971">
        <f t="shared" si="345"/>
        <v>35787.581077570947</v>
      </c>
      <c r="T1971">
        <f t="shared" si="344"/>
        <v>35779.94096630087</v>
      </c>
      <c r="AT1971">
        <f t="shared" si="346"/>
        <v>0.98063326507988802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2480.7799999999997</v>
      </c>
      <c r="D1972" s="2">
        <f>front!E1985-front!C1985</f>
        <v>21949.1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2484.3663239130497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22191.854385687046</v>
      </c>
      <c r="H1972" s="4"/>
      <c r="I1972">
        <f t="shared" si="348"/>
        <v>37641.913998682576</v>
      </c>
      <c r="J1972">
        <f t="shared" si="349"/>
        <v>36986.423976145074</v>
      </c>
      <c r="M1972">
        <f>IF(front!E1985&gt;$M$2,I1972,J1972)</f>
        <v>36986.423976145074</v>
      </c>
      <c r="O1972">
        <f t="shared" si="350"/>
        <v>35915.834820157455</v>
      </c>
      <c r="Q1972">
        <f>'slit correction'!O1974</f>
        <v>35915.834820157455</v>
      </c>
      <c r="R1972">
        <f>SUMPRODUCT(B$6:B$2053,Q$6:Q$2053,EXP(constants!B$7+constants!A$7*ABS(A$6:A$2053-A1972)))</f>
        <v>348.98333404713691</v>
      </c>
      <c r="S1972">
        <f t="shared" si="345"/>
        <v>35566.851486110318</v>
      </c>
      <c r="T1972">
        <f t="shared" si="344"/>
        <v>35559.211374840241</v>
      </c>
      <c r="AT1972">
        <f t="shared" si="346"/>
        <v>0.98258616651213737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2457.48</v>
      </c>
      <c r="D1973" s="2">
        <f>front!E1986-front!C1986</f>
        <v>21810.400000000001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2461.0875456016352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22047.101445232845</v>
      </c>
      <c r="H1973" s="4"/>
      <c r="I1973">
        <f t="shared" si="348"/>
        <v>37289.205236388414</v>
      </c>
      <c r="J1973">
        <f t="shared" si="349"/>
        <v>36745.169075388076</v>
      </c>
      <c r="M1973">
        <f>IF(front!E1986&gt;$M$2,I1973,J1973)</f>
        <v>36745.169075388076</v>
      </c>
      <c r="O1973">
        <f t="shared" si="350"/>
        <v>35674.579919400458</v>
      </c>
      <c r="Q1973">
        <f>'slit correction'!O1975</f>
        <v>35674.579919400458</v>
      </c>
      <c r="R1973">
        <f>SUMPRODUCT(B$6:B$2053,Q$6:Q$2053,EXP(constants!B$7+constants!A$7*ABS(A$6:A$2053-A1973)))</f>
        <v>345.84335045016616</v>
      </c>
      <c r="S1973">
        <f t="shared" si="345"/>
        <v>35328.736568950291</v>
      </c>
      <c r="T1973">
        <f t="shared" si="344"/>
        <v>35321.096457680214</v>
      </c>
      <c r="AT1973">
        <f t="shared" si="346"/>
        <v>0.98541035783542408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2443.02</v>
      </c>
      <c r="D1974" s="2">
        <f>front!E1987-front!C1987</f>
        <v>21624.3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2446.6402475220489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21852.987852843467</v>
      </c>
      <c r="H1974" s="4"/>
      <c r="I1974">
        <f t="shared" si="348"/>
        <v>37070.306780637104</v>
      </c>
      <c r="J1974">
        <f t="shared" si="349"/>
        <v>36421.646421405778</v>
      </c>
      <c r="M1974">
        <f>IF(front!E1987&gt;$M$2,I1974,J1974)</f>
        <v>36421.646421405778</v>
      </c>
      <c r="O1974">
        <f t="shared" si="350"/>
        <v>35351.05726541816</v>
      </c>
      <c r="Q1974">
        <f>'slit correction'!O1976</f>
        <v>35351.05726541816</v>
      </c>
      <c r="R1974">
        <f>SUMPRODUCT(B$6:B$2053,Q$6:Q$2053,EXP(constants!B$7+constants!A$7*ABS(A$6:A$2053-A1974)))</f>
        <v>342.64405440670384</v>
      </c>
      <c r="S1974">
        <f t="shared" si="345"/>
        <v>35008.413211011459</v>
      </c>
      <c r="T1974">
        <f t="shared" si="344"/>
        <v>35000.773099741382</v>
      </c>
      <c r="AT1974">
        <f t="shared" si="346"/>
        <v>0.98250188855814546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2427.3799999999997</v>
      </c>
      <c r="D1975" s="2">
        <f>front!E1988-front!C1988</f>
        <v>21490.199999999997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2431.0135807186793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21713.190473901373</v>
      </c>
      <c r="H1975" s="4"/>
      <c r="I1975">
        <f t="shared" si="348"/>
        <v>36833.539101798175</v>
      </c>
      <c r="J1975">
        <f t="shared" si="349"/>
        <v>36188.650789835621</v>
      </c>
      <c r="M1975">
        <f>IF(front!E1988&gt;$M$2,I1975,J1975)</f>
        <v>36188.650789835621</v>
      </c>
      <c r="O1975">
        <f t="shared" si="350"/>
        <v>35118.061633848003</v>
      </c>
      <c r="Q1975">
        <f>'slit correction'!O1977</f>
        <v>35118.061633848003</v>
      </c>
      <c r="R1975">
        <f>SUMPRODUCT(B$6:B$2053,Q$6:Q$2053,EXP(constants!B$7+constants!A$7*ABS(A$6:A$2053-A1975)))</f>
        <v>339.46160924371407</v>
      </c>
      <c r="S1975">
        <f t="shared" si="345"/>
        <v>34778.60002460429</v>
      </c>
      <c r="T1975">
        <f t="shared" si="344"/>
        <v>34770.959913334213</v>
      </c>
      <c r="AT1975">
        <f t="shared" si="346"/>
        <v>0.98249181784622286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2389.5700000000002</v>
      </c>
      <c r="D1976" s="2">
        <f>front!E1989-front!C1989</f>
        <v>21194.6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2393.2340660733134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21405.26112178159</v>
      </c>
      <c r="H1976" s="4"/>
      <c r="I1976">
        <f t="shared" si="348"/>
        <v>36261.122213232018</v>
      </c>
      <c r="J1976">
        <f t="shared" si="349"/>
        <v>35675.435202969318</v>
      </c>
      <c r="M1976">
        <f>IF(front!E1989&gt;$M$2,I1976,J1976)</f>
        <v>35675.435202969318</v>
      </c>
      <c r="O1976">
        <f t="shared" si="350"/>
        <v>34604.8460469817</v>
      </c>
      <c r="Q1976">
        <f>'slit correction'!O1978</f>
        <v>34604.8460469817</v>
      </c>
      <c r="R1976">
        <f>SUMPRODUCT(B$6:B$2053,Q$6:Q$2053,EXP(constants!B$7+constants!A$7*ABS(A$6:A$2053-A1976)))</f>
        <v>336.29575433787852</v>
      </c>
      <c r="S1976">
        <f t="shared" si="345"/>
        <v>34268.55029264382</v>
      </c>
      <c r="T1976">
        <f t="shared" si="344"/>
        <v>34260.910181373743</v>
      </c>
      <c r="AT1976">
        <f t="shared" si="346"/>
        <v>0.98384807268736496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2371</v>
      </c>
      <c r="D1977" s="2">
        <f>front!E1990-front!C1990</f>
        <v>20931.900000000001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2374.6781286734904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21131.871041555882</v>
      </c>
      <c r="H1977" s="4"/>
      <c r="I1977">
        <f t="shared" si="348"/>
        <v>35979.971646568039</v>
      </c>
      <c r="J1977">
        <f t="shared" si="349"/>
        <v>35219.7850692598</v>
      </c>
      <c r="M1977">
        <f>IF(front!E1990&gt;$M$2,I1977,J1977)</f>
        <v>35219.7850692598</v>
      </c>
      <c r="O1977">
        <f t="shared" si="350"/>
        <v>34149.195913272182</v>
      </c>
      <c r="Q1977">
        <f>'slit correction'!O1979</f>
        <v>34149.195913272182</v>
      </c>
      <c r="R1977">
        <f>SUMPRODUCT(B$6:B$2053,Q$6:Q$2053,EXP(constants!B$7+constants!A$7*ABS(A$6:A$2053-A1977)))</f>
        <v>333.22089050491536</v>
      </c>
      <c r="S1977">
        <f t="shared" si="345"/>
        <v>33815.97502276727</v>
      </c>
      <c r="T1977">
        <f t="shared" ref="T1977:T2040" si="351">IF((S1977-$S$2)&gt;0,S1977-$S$2,0)</f>
        <v>33808.334911497193</v>
      </c>
      <c r="AT1977">
        <f t="shared" si="346"/>
        <v>0.97887195174094166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2339.0500000000002</v>
      </c>
      <c r="D1978" s="2">
        <f>front!E1991-front!C1991</f>
        <v>20723.699999999997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2342.7509124002654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20915.378681110538</v>
      </c>
      <c r="H1978" s="4"/>
      <c r="I1978">
        <f t="shared" si="348"/>
        <v>35496.225945458566</v>
      </c>
      <c r="J1978">
        <f t="shared" si="349"/>
        <v>34858.964468517566</v>
      </c>
      <c r="M1978">
        <f>IF(front!E1991&gt;$M$2,I1978,J1978)</f>
        <v>34858.964468517566</v>
      </c>
      <c r="O1978">
        <f t="shared" si="350"/>
        <v>33788.375312529948</v>
      </c>
      <c r="Q1978">
        <f>'slit correction'!O1980</f>
        <v>33788.375312529948</v>
      </c>
      <c r="R1978">
        <f>SUMPRODUCT(B$6:B$2053,Q$6:Q$2053,EXP(constants!B$7+constants!A$7*ABS(A$6:A$2053-A1978)))</f>
        <v>330.08791013182491</v>
      </c>
      <c r="S1978">
        <f t="shared" si="345"/>
        <v>33458.28740239812</v>
      </c>
      <c r="T1978">
        <f t="shared" si="351"/>
        <v>33450.647291128043</v>
      </c>
      <c r="AT1978">
        <f t="shared" si="346"/>
        <v>0.98204706387884222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2292.14</v>
      </c>
      <c r="D1979" s="2">
        <f>front!E1992-front!C1992</f>
        <v>20285.7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2295.8711091787336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20460.457897672979</v>
      </c>
      <c r="H1979" s="4"/>
      <c r="I1979">
        <f t="shared" si="348"/>
        <v>34785.925896647481</v>
      </c>
      <c r="J1979">
        <f t="shared" si="349"/>
        <v>34100.763162788295</v>
      </c>
      <c r="M1979">
        <f>IF(front!E1992&gt;$M$2,I1979,J1979)</f>
        <v>34100.763162788295</v>
      </c>
      <c r="O1979">
        <f t="shared" si="350"/>
        <v>33030.174006800677</v>
      </c>
      <c r="Q1979">
        <f>'slit correction'!O1981</f>
        <v>33030.174006800677</v>
      </c>
      <c r="R1979">
        <f>SUMPRODUCT(B$6:B$2053,Q$6:Q$2053,EXP(constants!B$7+constants!A$7*ABS(A$6:A$2053-A1979)))</f>
        <v>326.97145497765501</v>
      </c>
      <c r="S1979">
        <f t="shared" si="345"/>
        <v>32703.202551823022</v>
      </c>
      <c r="T1979">
        <f t="shared" si="351"/>
        <v>32695.562440552945</v>
      </c>
      <c r="AT1979">
        <f t="shared" si="346"/>
        <v>0.98030344985225137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2243.0000000000005</v>
      </c>
      <c r="D1980" s="2">
        <f>front!E1993-front!C1993</f>
        <v>19878.600000000002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2246.7585543341797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20038.274421798207</v>
      </c>
      <c r="H1980" s="4"/>
      <c r="I1980">
        <f t="shared" si="348"/>
        <v>34041.796277790607</v>
      </c>
      <c r="J1980">
        <f t="shared" si="349"/>
        <v>33397.124036330344</v>
      </c>
      <c r="M1980">
        <f>IF(front!E1993&gt;$M$2,I1980,J1980)</f>
        <v>33397.124036330344</v>
      </c>
      <c r="O1980">
        <f t="shared" si="350"/>
        <v>32326.53488034273</v>
      </c>
      <c r="Q1980">
        <f>'slit correction'!O1982</f>
        <v>32326.53488034273</v>
      </c>
      <c r="R1980">
        <f>SUMPRODUCT(B$6:B$2053,Q$6:Q$2053,EXP(constants!B$7+constants!A$7*ABS(A$6:A$2053-A1980)))</f>
        <v>323.87184862878399</v>
      </c>
      <c r="S1980">
        <f t="shared" si="345"/>
        <v>32002.663031713946</v>
      </c>
      <c r="T1980">
        <f t="shared" si="351"/>
        <v>31995.022920443869</v>
      </c>
      <c r="AT1980">
        <f t="shared" si="346"/>
        <v>0.98106233184055402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2194.56</v>
      </c>
      <c r="D1981" s="2">
        <f>front!E1994-front!C1994</f>
        <v>19452.900000000001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2198.3413775827948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19597.472306365406</v>
      </c>
      <c r="H1981" s="4"/>
      <c r="I1981">
        <f t="shared" si="348"/>
        <v>33308.20269064841</v>
      </c>
      <c r="J1981">
        <f t="shared" si="349"/>
        <v>32662.453843942341</v>
      </c>
      <c r="M1981">
        <f>IF(front!E1994&gt;$M$2,I1981,J1981)</f>
        <v>32662.453843942341</v>
      </c>
      <c r="O1981">
        <f t="shared" si="350"/>
        <v>31591.864687954727</v>
      </c>
      <c r="Q1981">
        <f>'slit correction'!O1983</f>
        <v>31591.864687954727</v>
      </c>
      <c r="R1981">
        <f>SUMPRODUCT(B$6:B$2053,Q$6:Q$2053,EXP(constants!B$7+constants!A$7*ABS(A$6:A$2053-A1981)))</f>
        <v>320.78935781602803</v>
      </c>
      <c r="S1981">
        <f t="shared" si="345"/>
        <v>31271.075330138698</v>
      </c>
      <c r="T1981">
        <f t="shared" si="351"/>
        <v>31263.435218868621</v>
      </c>
      <c r="AT1981">
        <f t="shared" si="346"/>
        <v>0.98061291830413388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2138.8399999999997</v>
      </c>
      <c r="D1982" s="2">
        <f>front!E1995-front!C1995</f>
        <v>18989.5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2142.6423879963218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19118.41973159655</v>
      </c>
      <c r="H1982" s="4"/>
      <c r="I1982">
        <f t="shared" si="348"/>
        <v>32464.278606004871</v>
      </c>
      <c r="J1982">
        <f t="shared" si="349"/>
        <v>31864.032885994253</v>
      </c>
      <c r="M1982">
        <f>IF(front!E1995&gt;$M$2,I1982,J1982)</f>
        <v>31864.032885994253</v>
      </c>
      <c r="O1982">
        <f t="shared" si="350"/>
        <v>30793.443730006638</v>
      </c>
      <c r="Q1982">
        <f>'slit correction'!O1984</f>
        <v>30793.443730006638</v>
      </c>
      <c r="R1982">
        <f>SUMPRODUCT(B$6:B$2053,Q$6:Q$2053,EXP(constants!B$7+constants!A$7*ABS(A$6:A$2053-A1982)))</f>
        <v>317.79666429230718</v>
      </c>
      <c r="S1982">
        <f t="shared" si="345"/>
        <v>30475.647065714333</v>
      </c>
      <c r="T1982">
        <f t="shared" si="351"/>
        <v>30468.006954444256</v>
      </c>
      <c r="AT1982">
        <f t="shared" si="346"/>
        <v>0.98151057883357395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2101.5499999999997</v>
      </c>
      <c r="D1983" s="2">
        <f>front!E1996-front!C1996</f>
        <v>18607.399999999998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2105.3632900555231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18724.035542875568</v>
      </c>
      <c r="H1983" s="4"/>
      <c r="I1983">
        <f t="shared" si="348"/>
        <v>31899.443788720047</v>
      </c>
      <c r="J1983">
        <f t="shared" si="349"/>
        <v>31206.725904792616</v>
      </c>
      <c r="M1983">
        <f>IF(front!E1996&gt;$M$2,I1983,J1983)</f>
        <v>31206.725904792616</v>
      </c>
      <c r="O1983">
        <f t="shared" si="350"/>
        <v>30136.136748805002</v>
      </c>
      <c r="Q1983">
        <f>'slit correction'!O1985</f>
        <v>30136.136748805002</v>
      </c>
      <c r="R1983">
        <f>SUMPRODUCT(B$6:B$2053,Q$6:Q$2053,EXP(constants!B$7+constants!A$7*ABS(A$6:A$2053-A1983)))</f>
        <v>314.74896916515246</v>
      </c>
      <c r="S1983">
        <f t="shared" si="345"/>
        <v>29821.387779639848</v>
      </c>
      <c r="T1983">
        <f t="shared" si="351"/>
        <v>29813.747668369771</v>
      </c>
      <c r="AT1983">
        <f t="shared" si="346"/>
        <v>0.97828432719656433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2070.0000000000005</v>
      </c>
      <c r="D1984" s="2">
        <f>front!E1997-front!C1997</f>
        <v>18371.2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2073.8205219569586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18480.524891148467</v>
      </c>
      <c r="H1984" s="4"/>
      <c r="I1984">
        <f t="shared" si="348"/>
        <v>31421.523059953917</v>
      </c>
      <c r="J1984">
        <f t="shared" si="349"/>
        <v>30800.874818580778</v>
      </c>
      <c r="M1984">
        <f>IF(front!E1997&gt;$M$2,I1984,J1984)</f>
        <v>30800.874818580778</v>
      </c>
      <c r="O1984">
        <f t="shared" si="350"/>
        <v>29730.285662593164</v>
      </c>
      <c r="Q1984">
        <f>'slit correction'!O1986</f>
        <v>29730.285662593164</v>
      </c>
      <c r="R1984">
        <f>SUMPRODUCT(B$6:B$2053,Q$6:Q$2053,EXP(constants!B$7+constants!A$7*ABS(A$6:A$2053-A1984)))</f>
        <v>311.7193050349091</v>
      </c>
      <c r="S1984">
        <f t="shared" si="345"/>
        <v>29418.566357558255</v>
      </c>
      <c r="T1984">
        <f t="shared" si="351"/>
        <v>29410.926246288178</v>
      </c>
      <c r="AT1984">
        <f t="shared" si="346"/>
        <v>0.98024767162976445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2023.38</v>
      </c>
      <c r="D1985" s="2">
        <f>front!E1998-front!C1998</f>
        <v>17995.100000000002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2027.2078447020372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18093.232353829437</v>
      </c>
      <c r="H1985" s="4"/>
      <c r="I1985">
        <f t="shared" si="348"/>
        <v>30715.270374273288</v>
      </c>
      <c r="J1985">
        <f t="shared" si="349"/>
        <v>30155.387256382393</v>
      </c>
      <c r="M1985">
        <f>IF(front!E1998&gt;$M$2,I1985,J1985)</f>
        <v>30155.387256382393</v>
      </c>
      <c r="O1985">
        <f t="shared" si="350"/>
        <v>29084.798100394779</v>
      </c>
      <c r="Q1985">
        <f>'slit correction'!O1987</f>
        <v>29084.798100394779</v>
      </c>
      <c r="R1985">
        <f>SUMPRODUCT(B$6:B$2053,Q$6:Q$2053,EXP(constants!B$7+constants!A$7*ABS(A$6:A$2053-A1985)))</f>
        <v>308.70762476463972</v>
      </c>
      <c r="S1985">
        <f t="shared" si="345"/>
        <v>28776.090475630139</v>
      </c>
      <c r="T1985">
        <f t="shared" si="351"/>
        <v>28768.450364360062</v>
      </c>
      <c r="AT1985">
        <f t="shared" si="346"/>
        <v>0.98177183169581195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1980.8300000000004</v>
      </c>
      <c r="D1986" s="2">
        <f>front!E1999-front!C1999</f>
        <v>17583.7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1984.6610039227487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17670.221943536326</v>
      </c>
      <c r="H1986" s="4"/>
      <c r="I1986">
        <f t="shared" si="348"/>
        <v>30070.621271556796</v>
      </c>
      <c r="J1986">
        <f t="shared" si="349"/>
        <v>29450.369905893876</v>
      </c>
      <c r="M1986">
        <f>IF(front!E1999&gt;$M$2,I1986,J1986)</f>
        <v>29450.369905893876</v>
      </c>
      <c r="O1986">
        <f t="shared" si="350"/>
        <v>28379.780749906262</v>
      </c>
      <c r="Q1986">
        <f>'slit correction'!O1988</f>
        <v>28379.780749906262</v>
      </c>
      <c r="R1986">
        <f>SUMPRODUCT(B$6:B$2053,Q$6:Q$2053,EXP(constants!B$7+constants!A$7*ABS(A$6:A$2053-A1986)))</f>
        <v>305.78484221977101</v>
      </c>
      <c r="S1986">
        <f t="shared" si="345"/>
        <v>28073.995907686491</v>
      </c>
      <c r="T1986">
        <f t="shared" si="351"/>
        <v>28066.355796416414</v>
      </c>
      <c r="AT1986">
        <f t="shared" si="346"/>
        <v>0.97937351010936369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1942.85</v>
      </c>
      <c r="D1987" s="2">
        <f>front!E2000-front!C2000</f>
        <v>17252.899999999998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1946.6809643709241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17330.566769920089</v>
      </c>
      <c r="H1987" s="4"/>
      <c r="I1987">
        <f t="shared" si="348"/>
        <v>29495.166126832184</v>
      </c>
      <c r="J1987">
        <f t="shared" si="349"/>
        <v>28884.277949866813</v>
      </c>
      <c r="M1987">
        <f>IF(front!E2000&gt;$M$2,I1987,J1987)</f>
        <v>28884.277949866813</v>
      </c>
      <c r="O1987">
        <f t="shared" si="350"/>
        <v>27813.688793879199</v>
      </c>
      <c r="Q1987">
        <f>'slit correction'!O1989</f>
        <v>27813.688793879199</v>
      </c>
      <c r="R1987">
        <f>SUMPRODUCT(B$6:B$2053,Q$6:Q$2053,EXP(constants!B$7+constants!A$7*ABS(A$6:A$2053-A1987)))</f>
        <v>302.80941540775081</v>
      </c>
      <c r="S1987">
        <f t="shared" si="345"/>
        <v>27510.879378471447</v>
      </c>
      <c r="T1987">
        <f t="shared" si="351"/>
        <v>27503.23926720137</v>
      </c>
      <c r="AT1987">
        <f t="shared" si="346"/>
        <v>0.97928853242126213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1911.0299999999997</v>
      </c>
      <c r="D1988" s="2">
        <f>front!E2001-front!C2001</f>
        <v>16986.7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1914.858843161649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17057.552203988955</v>
      </c>
      <c r="H1988" s="4"/>
      <c r="I1988">
        <f t="shared" si="348"/>
        <v>29013.012775176499</v>
      </c>
      <c r="J1988">
        <f t="shared" si="349"/>
        <v>28429.253673314925</v>
      </c>
      <c r="M1988">
        <f>IF(front!E2001&gt;$M$2,I1988,J1988)</f>
        <v>28429.253673314925</v>
      </c>
      <c r="O1988">
        <f t="shared" si="350"/>
        <v>27358.66451732731</v>
      </c>
      <c r="Q1988">
        <f>'slit correction'!O1990</f>
        <v>27358.66451732731</v>
      </c>
      <c r="R1988">
        <f>SUMPRODUCT(B$6:B$2053,Q$6:Q$2053,EXP(constants!B$7+constants!A$7*ABS(A$6:A$2053-A1988)))</f>
        <v>299.85262339381671</v>
      </c>
      <c r="S1988">
        <f t="shared" si="345"/>
        <v>27058.811893933493</v>
      </c>
      <c r="T1988">
        <f t="shared" si="351"/>
        <v>27051.171782663416</v>
      </c>
      <c r="AT1988">
        <f t="shared" si="346"/>
        <v>0.97987940423887865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1887.5500000000002</v>
      </c>
      <c r="D1989" s="2">
        <f>front!E2002-front!C2002</f>
        <v>16798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1891.3760517070898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16864.189716820278</v>
      </c>
      <c r="H1989" s="4"/>
      <c r="I1989">
        <f t="shared" si="348"/>
        <v>28657.212904652875</v>
      </c>
      <c r="J1989">
        <f t="shared" si="349"/>
        <v>28106.982861367127</v>
      </c>
      <c r="M1989">
        <f>IF(front!E2002&gt;$M$2,I1989,J1989)</f>
        <v>28106.982861367127</v>
      </c>
      <c r="O1989">
        <f t="shared" si="350"/>
        <v>27036.393705379513</v>
      </c>
      <c r="Q1989">
        <f>'slit correction'!O1991</f>
        <v>27036.393705379513</v>
      </c>
      <c r="R1989">
        <f>SUMPRODUCT(B$6:B$2053,Q$6:Q$2053,EXP(constants!B$7+constants!A$7*ABS(A$6:A$2053-A1989)))</f>
        <v>296.9144845324829</v>
      </c>
      <c r="S1989">
        <f t="shared" si="345"/>
        <v>26739.479220847028</v>
      </c>
      <c r="T1989">
        <f t="shared" si="351"/>
        <v>26731.839109576951</v>
      </c>
      <c r="AT1989">
        <f t="shared" si="346"/>
        <v>0.9807995967676113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1856.62</v>
      </c>
      <c r="D1990" s="2">
        <f>front!E2003-front!C2003</f>
        <v>16599.599999999999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1860.4407788149299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16661.037850901961</v>
      </c>
      <c r="H1990" s="4"/>
      <c r="I1990">
        <f t="shared" si="348"/>
        <v>28188.496648711061</v>
      </c>
      <c r="J1990">
        <f t="shared" si="349"/>
        <v>27768.396418169934</v>
      </c>
      <c r="M1990">
        <f>IF(front!E2003&gt;$M$2,I1990,J1990)</f>
        <v>27768.396418169934</v>
      </c>
      <c r="O1990">
        <f t="shared" si="350"/>
        <v>26697.807262182319</v>
      </c>
      <c r="Q1990">
        <f>'slit correction'!O1992</f>
        <v>26697.807262182319</v>
      </c>
      <c r="R1990">
        <f>SUMPRODUCT(B$6:B$2053,Q$6:Q$2053,EXP(constants!B$7+constants!A$7*ABS(A$6:A$2053-A1990)))</f>
        <v>294.06383492315916</v>
      </c>
      <c r="S1990">
        <f t="shared" si="345"/>
        <v>26403.74342725916</v>
      </c>
      <c r="T1990">
        <f t="shared" si="351"/>
        <v>26396.103315989083</v>
      </c>
      <c r="AT1990">
        <f t="shared" si="346"/>
        <v>0.98509674936636482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1846.8000000000002</v>
      </c>
      <c r="D1991" s="2">
        <f>front!E2004-front!C2004</f>
        <v>16383.399999999998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1850.618724157579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16439.834837537393</v>
      </c>
      <c r="H1991" s="4"/>
      <c r="I1991">
        <f t="shared" si="348"/>
        <v>28039.677638751196</v>
      </c>
      <c r="J1991">
        <f t="shared" si="349"/>
        <v>27399.724729228987</v>
      </c>
      <c r="M1991">
        <f>IF(front!E2004&gt;$M$2,I1991,J1991)</f>
        <v>27399.724729228987</v>
      </c>
      <c r="O1991">
        <f t="shared" si="350"/>
        <v>26329.135573241372</v>
      </c>
      <c r="Q1991">
        <f>'slit correction'!O1993</f>
        <v>26329.135573241372</v>
      </c>
      <c r="R1991">
        <f>SUMPRODUCT(B$6:B$2053,Q$6:Q$2053,EXP(constants!B$7+constants!A$7*ABS(A$6:A$2053-A1991)))</f>
        <v>291.1622190980911</v>
      </c>
      <c r="S1991">
        <f t="shared" ref="S1991:S2054" si="352">Q1991-R1991</f>
        <v>26037.97335414328</v>
      </c>
      <c r="T1991">
        <f t="shared" si="351"/>
        <v>26030.333242873203</v>
      </c>
      <c r="AT1991">
        <f t="shared" ref="AT1991:AT2053" si="353">J1991/I1991</f>
        <v>0.97717688064153108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1820.4399999999996</v>
      </c>
      <c r="D1992" s="2">
        <f>front!E2005-front!C2005</f>
        <v>16220.4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1824.2522990710563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16273.183492519971</v>
      </c>
      <c r="H1992" s="4"/>
      <c r="I1992">
        <f t="shared" si="348"/>
        <v>27640.18634956146</v>
      </c>
      <c r="J1992">
        <f t="shared" si="349"/>
        <v>27121.972487533287</v>
      </c>
      <c r="M1992">
        <f>IF(front!E2005&gt;$M$2,I1992,J1992)</f>
        <v>27121.972487533287</v>
      </c>
      <c r="O1992">
        <f t="shared" si="350"/>
        <v>26051.383331545672</v>
      </c>
      <c r="Q1992">
        <f>'slit correction'!O1994</f>
        <v>26051.383331545672</v>
      </c>
      <c r="R1992">
        <f>SUMPRODUCT(B$6:B$2053,Q$6:Q$2053,EXP(constants!B$7+constants!A$7*ABS(A$6:A$2053-A1992)))</f>
        <v>288.27897419918907</v>
      </c>
      <c r="S1992">
        <f t="shared" si="352"/>
        <v>25763.104357346485</v>
      </c>
      <c r="T1992">
        <f t="shared" si="351"/>
        <v>25755.464246076408</v>
      </c>
      <c r="AT1992">
        <f t="shared" si="353"/>
        <v>0.98125143385524261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1785.1</v>
      </c>
      <c r="D1993" s="2">
        <f>front!E2006-front!C2006</f>
        <v>15895.9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1788.9015986463867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15941.722145438185</v>
      </c>
      <c r="H1993" s="4"/>
      <c r="I1993">
        <f t="shared" si="348"/>
        <v>27104.569676460407</v>
      </c>
      <c r="J1993">
        <f t="shared" si="349"/>
        <v>26569.536909063641</v>
      </c>
      <c r="M1993">
        <f>IF(front!E2006&gt;$M$2,I1993,J1993)</f>
        <v>26569.536909063641</v>
      </c>
      <c r="O1993">
        <f t="shared" si="350"/>
        <v>25498.947753076027</v>
      </c>
      <c r="Q1993">
        <f>'slit correction'!O1995</f>
        <v>25498.947753076027</v>
      </c>
      <c r="R1993">
        <f>SUMPRODUCT(B$6:B$2053,Q$6:Q$2053,EXP(constants!B$7+constants!A$7*ABS(A$6:A$2053-A1993)))</f>
        <v>285.41393690128854</v>
      </c>
      <c r="S1993">
        <f t="shared" si="352"/>
        <v>25213.533816174739</v>
      </c>
      <c r="T1993">
        <f t="shared" si="351"/>
        <v>25205.893704904662</v>
      </c>
      <c r="AT1993">
        <f t="shared" si="353"/>
        <v>0.98026042199587371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1762.13</v>
      </c>
      <c r="D1994" s="2">
        <f>front!E2007-front!C2007</f>
        <v>15745.899999999998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1765.923357313934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15788.642280233447</v>
      </c>
      <c r="H1994" s="4"/>
      <c r="I1994">
        <f t="shared" si="348"/>
        <v>26756.414504756576</v>
      </c>
      <c r="J1994">
        <f t="shared" si="349"/>
        <v>26314.403800389078</v>
      </c>
      <c r="M1994">
        <f>IF(front!E2007&gt;$M$2,I1994,J1994)</f>
        <v>26314.403800389078</v>
      </c>
      <c r="O1994">
        <f t="shared" si="350"/>
        <v>25243.814644401464</v>
      </c>
      <c r="Q1994">
        <f>'slit correction'!O1996</f>
        <v>25243.814644401464</v>
      </c>
      <c r="R1994">
        <f>SUMPRODUCT(B$6:B$2053,Q$6:Q$2053,EXP(constants!B$7+constants!A$7*ABS(A$6:A$2053-A1994)))</f>
        <v>282.63449184549592</v>
      </c>
      <c r="S1994">
        <f t="shared" si="352"/>
        <v>24961.180152555968</v>
      </c>
      <c r="T1994">
        <f t="shared" si="351"/>
        <v>24953.540041285891</v>
      </c>
      <c r="AT1994">
        <f t="shared" si="353"/>
        <v>0.98348019670987974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1742.3400000000001</v>
      </c>
      <c r="D1995" s="2">
        <f>front!E2008-front!C2008</f>
        <v>15626.3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1746.1254415227606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15666.64890410748</v>
      </c>
      <c r="H1995" s="4"/>
      <c r="I1995">
        <f t="shared" si="348"/>
        <v>26456.446083678191</v>
      </c>
      <c r="J1995">
        <f t="shared" si="349"/>
        <v>26111.0815068458</v>
      </c>
      <c r="M1995">
        <f>IF(front!E2008&gt;$M$2,I1995,J1995)</f>
        <v>26111.0815068458</v>
      </c>
      <c r="O1995">
        <f t="shared" si="350"/>
        <v>25040.492350858185</v>
      </c>
      <c r="Q1995">
        <f>'slit correction'!O1997</f>
        <v>25040.492350858185</v>
      </c>
      <c r="R1995">
        <f>SUMPRODUCT(B$6:B$2053,Q$6:Q$2053,EXP(constants!B$7+constants!A$7*ABS(A$6:A$2053-A1995)))</f>
        <v>279.80553959284907</v>
      </c>
      <c r="S1995">
        <f t="shared" si="352"/>
        <v>24760.686811265336</v>
      </c>
      <c r="T1995">
        <f t="shared" si="351"/>
        <v>24753.046699995259</v>
      </c>
      <c r="AT1995">
        <f t="shared" si="353"/>
        <v>0.98694591950332067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1728.7999999999997</v>
      </c>
      <c r="D1996" s="2">
        <f>front!E2009-front!C2009</f>
        <v>15411.800000000001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1732.5795898026367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15447.994441345607</v>
      </c>
      <c r="H1996" s="4"/>
      <c r="I1996">
        <f t="shared" si="348"/>
        <v>26251.205906100557</v>
      </c>
      <c r="J1996">
        <f t="shared" si="349"/>
        <v>25746.657402242676</v>
      </c>
      <c r="M1996">
        <f>IF(front!E2009&gt;$M$2,I1996,J1996)</f>
        <v>25746.657402242676</v>
      </c>
      <c r="O1996">
        <f t="shared" si="350"/>
        <v>24676.068246255061</v>
      </c>
      <c r="Q1996">
        <f>'slit correction'!O1998</f>
        <v>24676.068246255061</v>
      </c>
      <c r="R1996">
        <f>SUMPRODUCT(B$6:B$2053,Q$6:Q$2053,EXP(constants!B$7+constants!A$7*ABS(A$6:A$2053-A1996)))</f>
        <v>276.99452747698035</v>
      </c>
      <c r="S1996">
        <f t="shared" si="352"/>
        <v>24399.07371877808</v>
      </c>
      <c r="T1996">
        <f t="shared" si="351"/>
        <v>24391.433607508003</v>
      </c>
      <c r="AT1996">
        <f t="shared" si="353"/>
        <v>0.98077998756847096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1731.1999999999998</v>
      </c>
      <c r="D1997" s="2">
        <f>front!E2010-front!C2010</f>
        <v>15439.500000000002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1734.9806528898425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15476.220997122582</v>
      </c>
      <c r="H1997" s="4"/>
      <c r="I1997">
        <f t="shared" si="348"/>
        <v>26287.5856498461</v>
      </c>
      <c r="J1997">
        <f t="shared" si="349"/>
        <v>25793.701661870971</v>
      </c>
      <c r="M1997">
        <f>IF(front!E2010&gt;$M$2,I1997,J1997)</f>
        <v>25793.701661870971</v>
      </c>
      <c r="O1997">
        <f t="shared" si="350"/>
        <v>24723.112505883357</v>
      </c>
      <c r="Q1997">
        <f>'slit correction'!O1999</f>
        <v>24723.112505883357</v>
      </c>
      <c r="R1997">
        <f>SUMPRODUCT(B$6:B$2053,Q$6:Q$2053,EXP(constants!B$7+constants!A$7*ABS(A$6:A$2053-A1997)))</f>
        <v>274.20139850961266</v>
      </c>
      <c r="S1997">
        <f t="shared" si="352"/>
        <v>24448.911107373744</v>
      </c>
      <c r="T1997">
        <f t="shared" si="351"/>
        <v>24441.270996103667</v>
      </c>
      <c r="AT1997">
        <f t="shared" si="353"/>
        <v>0.98121227279850931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1725.94</v>
      </c>
      <c r="D1998" s="2">
        <f>front!E2011-front!C2011</f>
        <v>15397.499999999998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1729.7183083997074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15433.423761094455</v>
      </c>
      <c r="H1998" s="4"/>
      <c r="I1998">
        <f t="shared" si="348"/>
        <v>26207.853157571328</v>
      </c>
      <c r="J1998">
        <f t="shared" si="349"/>
        <v>25722.372935157426</v>
      </c>
      <c r="M1998">
        <f>IF(front!E2011&gt;$M$2,I1998,J1998)</f>
        <v>25722.372935157426</v>
      </c>
      <c r="O1998">
        <f t="shared" si="350"/>
        <v>24651.783779169811</v>
      </c>
      <c r="Q1998">
        <f>'slit correction'!O2000</f>
        <v>24651.783779169811</v>
      </c>
      <c r="R1998">
        <f>SUMPRODUCT(B$6:B$2053,Q$6:Q$2053,EXP(constants!B$7+constants!A$7*ABS(A$6:A$2053-A1998)))</f>
        <v>271.49122626383235</v>
      </c>
      <c r="S1998">
        <f t="shared" si="352"/>
        <v>24380.292552905979</v>
      </c>
      <c r="T1998">
        <f t="shared" si="351"/>
        <v>24372.652441635903</v>
      </c>
      <c r="AT1998">
        <f t="shared" si="353"/>
        <v>0.98147577294885568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1700.65</v>
      </c>
      <c r="D1999" s="2">
        <f>front!E2012-front!C2012</f>
        <v>15234.1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1704.4162876489274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15266.986399565321</v>
      </c>
      <c r="H1999" s="4"/>
      <c r="I1999">
        <f t="shared" ref="I1999:I2053" si="355">F1999*1000/I$2</f>
        <v>25824.489206801929</v>
      </c>
      <c r="J1999">
        <f t="shared" ref="J1999:J2053" si="356">G1999*1000/J$2</f>
        <v>25444.977332608869</v>
      </c>
      <c r="M1999">
        <f>IF(front!E2012&gt;$M$2,I1999,J1999)</f>
        <v>25444.977332608869</v>
      </c>
      <c r="O1999">
        <f t="shared" si="350"/>
        <v>24374.388176621254</v>
      </c>
      <c r="Q1999">
        <f>'slit correction'!O2001</f>
        <v>24374.388176621254</v>
      </c>
      <c r="R1999">
        <f>SUMPRODUCT(B$6:B$2053,Q$6:Q$2053,EXP(constants!B$7+constants!A$7*ABS(A$6:A$2053-A1999)))</f>
        <v>268.73208561103274</v>
      </c>
      <c r="S1999">
        <f t="shared" si="352"/>
        <v>24105.65609101022</v>
      </c>
      <c r="T1999">
        <f t="shared" si="351"/>
        <v>24098.015979740143</v>
      </c>
      <c r="AT1999">
        <f t="shared" si="353"/>
        <v>0.98530418661318186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1705.1399999999999</v>
      </c>
      <c r="D2000" s="2">
        <f>front!E2013-front!C2013</f>
        <v>15251.3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1708.9085123880864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15284.501314644829</v>
      </c>
      <c r="H2000" s="4"/>
      <c r="I2000">
        <f t="shared" si="355"/>
        <v>25892.553218001311</v>
      </c>
      <c r="J2000">
        <f t="shared" si="356"/>
        <v>25474.168857741381</v>
      </c>
      <c r="M2000">
        <f>IF(front!E2013&gt;$M$2,I2000,J2000)</f>
        <v>25474.168857741381</v>
      </c>
      <c r="O2000">
        <f t="shared" si="350"/>
        <v>24403.579701753766</v>
      </c>
      <c r="Q2000">
        <f>'slit correction'!O2002</f>
        <v>24403.579701753766</v>
      </c>
      <c r="R2000">
        <f>SUMPRODUCT(B$6:B$2053,Q$6:Q$2053,EXP(constants!B$7+constants!A$7*ABS(A$6:A$2053-A2000)))</f>
        <v>265.98982032507325</v>
      </c>
      <c r="S2000">
        <f t="shared" si="352"/>
        <v>24137.589881428692</v>
      </c>
      <c r="T2000">
        <f t="shared" si="351"/>
        <v>24129.949770158615</v>
      </c>
      <c r="AT2000">
        <f t="shared" si="353"/>
        <v>0.98384151780099249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1696.1600000000003</v>
      </c>
      <c r="D2001" s="2">
        <f>front!E2014-front!C2014</f>
        <v>15100.699999999999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1699.9240237626009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15131.182277666432</v>
      </c>
      <c r="H2001" s="4"/>
      <c r="I2001">
        <f t="shared" si="355"/>
        <v>25756.424602463652</v>
      </c>
      <c r="J2001">
        <f t="shared" si="356"/>
        <v>25218.637129444054</v>
      </c>
      <c r="M2001">
        <f>IF(front!E2014&gt;$M$2,I2001,J2001)</f>
        <v>25218.637129444054</v>
      </c>
      <c r="O2001">
        <f t="shared" si="350"/>
        <v>24148.04797345644</v>
      </c>
      <c r="Q2001">
        <f>'slit correction'!O2003</f>
        <v>24148.04797345644</v>
      </c>
      <c r="R2001">
        <f>SUMPRODUCT(B$6:B$2053,Q$6:Q$2053,EXP(constants!B$7+constants!A$7*ABS(A$6:A$2053-A2001)))</f>
        <v>263.32835938328355</v>
      </c>
      <c r="S2001">
        <f t="shared" si="352"/>
        <v>23884.719614073158</v>
      </c>
      <c r="T2001">
        <f t="shared" si="351"/>
        <v>23877.079502803081</v>
      </c>
      <c r="AT2001">
        <f t="shared" si="353"/>
        <v>0.97912025906856037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1676.6999999999998</v>
      </c>
      <c r="D2002" s="2">
        <f>front!E2015-front!C2015</f>
        <v>14942.5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1680.453758899162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14970.218892983747</v>
      </c>
      <c r="H2002" s="4"/>
      <c r="I2002">
        <f t="shared" si="355"/>
        <v>25461.420589381243</v>
      </c>
      <c r="J2002">
        <f t="shared" si="356"/>
        <v>24950.364821639578</v>
      </c>
      <c r="M2002">
        <f>IF(front!E2015&gt;$M$2,I2002,J2002)</f>
        <v>24950.364821639578</v>
      </c>
      <c r="O2002">
        <f t="shared" si="350"/>
        <v>23879.775665651963</v>
      </c>
      <c r="Q2002">
        <f>'slit correction'!O2004</f>
        <v>23879.775665651963</v>
      </c>
      <c r="R2002">
        <f>SUMPRODUCT(B$6:B$2053,Q$6:Q$2053,EXP(constants!B$7+constants!A$7*ABS(A$6:A$2053-A2002)))</f>
        <v>260.6183497888353</v>
      </c>
      <c r="S2002">
        <f t="shared" si="352"/>
        <v>23619.157315863129</v>
      </c>
      <c r="T2002">
        <f t="shared" si="351"/>
        <v>23611.517204593052</v>
      </c>
      <c r="AT2002">
        <f t="shared" si="353"/>
        <v>0.97992823040067123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1657.8199999999997</v>
      </c>
      <c r="D2003" s="2">
        <f>front!E2016-front!C2016</f>
        <v>14754.800000000001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1661.5630952399031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14779.362992653267</v>
      </c>
      <c r="H2003" s="4"/>
      <c r="I2003">
        <f t="shared" si="355"/>
        <v>25175.198412725804</v>
      </c>
      <c r="J2003">
        <f t="shared" si="356"/>
        <v>24632.271654422111</v>
      </c>
      <c r="M2003">
        <f>IF(front!E2016&gt;$M$2,I2003,J2003)</f>
        <v>24632.271654422111</v>
      </c>
      <c r="O2003">
        <f t="shared" si="350"/>
        <v>23561.682498434497</v>
      </c>
      <c r="Q2003">
        <f>'slit correction'!O2005</f>
        <v>23561.682498434497</v>
      </c>
      <c r="R2003">
        <f>SUMPRODUCT(B$6:B$2053,Q$6:Q$2053,EXP(constants!B$7+constants!A$7*ABS(A$6:A$2053-A2003)))</f>
        <v>257.92444253070056</v>
      </c>
      <c r="S2003">
        <f t="shared" si="352"/>
        <v>23303.758055903796</v>
      </c>
      <c r="T2003">
        <f t="shared" si="351"/>
        <v>23296.117944633719</v>
      </c>
      <c r="AT2003">
        <f t="shared" si="353"/>
        <v>0.97843406238938524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1641.1699999999996</v>
      </c>
      <c r="D2004" s="2">
        <f>front!E2017-front!C2017</f>
        <v>14593.8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1644.9031139653277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14615.761565924458</v>
      </c>
      <c r="H2004" s="4"/>
      <c r="I2004">
        <f t="shared" si="355"/>
        <v>24922.77445402012</v>
      </c>
      <c r="J2004">
        <f t="shared" si="356"/>
        <v>24359.602609874099</v>
      </c>
      <c r="M2004">
        <f>IF(front!E2017&gt;$M$2,I2004,J2004)</f>
        <v>24359.602609874099</v>
      </c>
      <c r="O2004">
        <f t="shared" si="350"/>
        <v>23289.013453886484</v>
      </c>
      <c r="Q2004">
        <f>'slit correction'!O2006</f>
        <v>23289.013453886484</v>
      </c>
      <c r="R2004">
        <f>SUMPRODUCT(B$6:B$2053,Q$6:Q$2053,EXP(constants!B$7+constants!A$7*ABS(A$6:A$2053-A2004)))</f>
        <v>255.24654897938132</v>
      </c>
      <c r="S2004">
        <f t="shared" si="352"/>
        <v>23033.766904907101</v>
      </c>
      <c r="T2004">
        <f t="shared" si="351"/>
        <v>23026.126793637024</v>
      </c>
      <c r="AT2004">
        <f t="shared" si="353"/>
        <v>0.97740332461038737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1623.3500000000004</v>
      </c>
      <c r="D2005" s="2">
        <f>front!E2018-front!C2018</f>
        <v>14433.699999999999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1627.0718308404944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14453.170724614716</v>
      </c>
      <c r="H2005" s="4"/>
      <c r="I2005">
        <f t="shared" si="355"/>
        <v>24652.603497583248</v>
      </c>
      <c r="J2005">
        <f t="shared" si="356"/>
        <v>24088.61787435786</v>
      </c>
      <c r="M2005">
        <f>IF(front!E2018&gt;$M$2,I2005,J2005)</f>
        <v>24088.61787435786</v>
      </c>
      <c r="O2005">
        <f t="shared" si="350"/>
        <v>23018.028718370246</v>
      </c>
      <c r="Q2005">
        <f>'slit correction'!O2007</f>
        <v>23018.028718370246</v>
      </c>
      <c r="R2005">
        <f>SUMPRODUCT(B$6:B$2053,Q$6:Q$2053,EXP(constants!B$7+constants!A$7*ABS(A$6:A$2053-A2005)))</f>
        <v>252.64743805046496</v>
      </c>
      <c r="S2005">
        <f t="shared" si="352"/>
        <v>22765.38128031978</v>
      </c>
      <c r="T2005">
        <f t="shared" si="351"/>
        <v>22757.741169049703</v>
      </c>
      <c r="AT2005">
        <f t="shared" si="353"/>
        <v>0.97712267496288263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1600.85</v>
      </c>
      <c r="D2006" s="2">
        <f>front!E2019-front!C2019</f>
        <v>14266.2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1604.556695799427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14283.166596293768</v>
      </c>
      <c r="H2006" s="4"/>
      <c r="I2006">
        <f t="shared" si="355"/>
        <v>24311.465087870103</v>
      </c>
      <c r="J2006">
        <f t="shared" si="356"/>
        <v>23805.277660489613</v>
      </c>
      <c r="M2006">
        <f>IF(front!E2019&gt;$M$2,I2006,J2006)</f>
        <v>23805.277660489613</v>
      </c>
      <c r="O2006">
        <f t="shared" si="350"/>
        <v>22734.688504501999</v>
      </c>
      <c r="Q2006">
        <f>'slit correction'!O2008</f>
        <v>22734.688504501999</v>
      </c>
      <c r="R2006">
        <f>SUMPRODUCT(B$6:B$2053,Q$6:Q$2053,EXP(constants!B$7+constants!A$7*ABS(A$6:A$2053-A2006)))</f>
        <v>250.00079583815423</v>
      </c>
      <c r="S2006">
        <f t="shared" si="352"/>
        <v>22484.687708663845</v>
      </c>
      <c r="T2006">
        <f t="shared" si="351"/>
        <v>22477.047597393768</v>
      </c>
      <c r="AT2006">
        <f t="shared" si="353"/>
        <v>0.97917906528664755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1564.9499999999998</v>
      </c>
      <c r="D2007" s="2">
        <f>front!E2020-front!C2020</f>
        <v>13974.9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1568.6304876970712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13987.757450261281</v>
      </c>
      <c r="H2007" s="4"/>
      <c r="I2007">
        <f t="shared" si="355"/>
        <v>23767.128601470777</v>
      </c>
      <c r="J2007">
        <f t="shared" si="356"/>
        <v>23312.929083768799</v>
      </c>
      <c r="M2007">
        <f>IF(front!E2020&gt;$M$2,I2007,J2007)</f>
        <v>23312.929083768799</v>
      </c>
      <c r="O2007">
        <f t="shared" si="350"/>
        <v>22242.339927781184</v>
      </c>
      <c r="Q2007">
        <f>'slit correction'!O2009</f>
        <v>22242.339927781184</v>
      </c>
      <c r="R2007">
        <f>SUMPRODUCT(B$6:B$2053,Q$6:Q$2053,EXP(constants!B$7+constants!A$7*ABS(A$6:A$2053-A2007)))</f>
        <v>247.36978803053256</v>
      </c>
      <c r="S2007">
        <f t="shared" si="352"/>
        <v>21994.970139750651</v>
      </c>
      <c r="T2007">
        <f t="shared" si="351"/>
        <v>21987.330028480574</v>
      </c>
      <c r="AT2007">
        <f t="shared" si="353"/>
        <v>0.98088959228865913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1522.2600000000002</v>
      </c>
      <c r="D2008" s="2">
        <f>front!E2021-front!C2021</f>
        <v>13572.199999999999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1525.9060158416592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13579.883629670338</v>
      </c>
      <c r="H2008" s="4"/>
      <c r="I2008">
        <f t="shared" si="355"/>
        <v>23119.788118813016</v>
      </c>
      <c r="J2008">
        <f t="shared" si="356"/>
        <v>22633.139382783895</v>
      </c>
      <c r="M2008">
        <f>IF(front!E2021&gt;$M$2,I2008,J2008)</f>
        <v>22633.139382783895</v>
      </c>
      <c r="O2008">
        <f t="shared" si="350"/>
        <v>21562.55022679628</v>
      </c>
      <c r="Q2008">
        <f>'slit correction'!O2010</f>
        <v>21562.55022679628</v>
      </c>
      <c r="R2008">
        <f>SUMPRODUCT(B$6:B$2053,Q$6:Q$2053,EXP(constants!B$7+constants!A$7*ABS(A$6:A$2053-A2008)))</f>
        <v>244.81633259139144</v>
      </c>
      <c r="S2008">
        <f t="shared" si="352"/>
        <v>21317.733894204888</v>
      </c>
      <c r="T2008">
        <f t="shared" si="351"/>
        <v>21310.093782934811</v>
      </c>
      <c r="AT2008">
        <f t="shared" si="353"/>
        <v>0.97895098633567812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1478.98</v>
      </c>
      <c r="D2009" s="2">
        <f>front!E2022-front!C2022</f>
        <v>13160.599999999999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1482.5873854561144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13163.590784981676</v>
      </c>
      <c r="H2009" s="4"/>
      <c r="I2009">
        <f t="shared" si="355"/>
        <v>22463.445234183549</v>
      </c>
      <c r="J2009">
        <f t="shared" si="356"/>
        <v>21939.317974969457</v>
      </c>
      <c r="M2009">
        <f>IF(front!E2022&gt;$M$2,I2009,J2009)</f>
        <v>21939.317974969457</v>
      </c>
      <c r="O2009">
        <f t="shared" si="350"/>
        <v>20868.728818981843</v>
      </c>
      <c r="Q2009">
        <f>'slit correction'!O2011</f>
        <v>20868.728818981843</v>
      </c>
      <c r="R2009">
        <f>SUMPRODUCT(B$6:B$2053,Q$6:Q$2053,EXP(constants!B$7+constants!A$7*ABS(A$6:A$2053-A2009)))</f>
        <v>242.21675870796383</v>
      </c>
      <c r="S2009">
        <f t="shared" si="352"/>
        <v>20626.512060273879</v>
      </c>
      <c r="T2009">
        <f t="shared" si="351"/>
        <v>20618.871949003802</v>
      </c>
      <c r="AT2009">
        <f t="shared" si="353"/>
        <v>0.97666754793176136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1440.88</v>
      </c>
      <c r="D2010" s="2">
        <f>front!E2023-front!C2023</f>
        <v>12839.6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1444.4502982684485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12839.338592332446</v>
      </c>
      <c r="H2010" s="4"/>
      <c r="I2010">
        <f t="shared" si="355"/>
        <v>21885.610579824977</v>
      </c>
      <c r="J2010">
        <f t="shared" si="356"/>
        <v>21398.897653887409</v>
      </c>
      <c r="M2010">
        <f>IF(front!E2023&gt;$M$2,I2010,J2010)</f>
        <v>21398.897653887409</v>
      </c>
      <c r="O2010">
        <f t="shared" si="350"/>
        <v>20328.308497899794</v>
      </c>
      <c r="Q2010">
        <f>'slit correction'!O2012</f>
        <v>20328.308497899794</v>
      </c>
      <c r="R2010">
        <f>SUMPRODUCT(B$6:B$2053,Q$6:Q$2053,EXP(constants!B$7+constants!A$7*ABS(A$6:A$2053-A2010)))</f>
        <v>239.63359708250303</v>
      </c>
      <c r="S2010">
        <f t="shared" si="352"/>
        <v>20088.674900817292</v>
      </c>
      <c r="T2010">
        <f t="shared" si="351"/>
        <v>20081.034789547215</v>
      </c>
      <c r="AT2010">
        <f t="shared" si="353"/>
        <v>0.97776105335684627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1404.08</v>
      </c>
      <c r="D2011" s="2">
        <f>front!E2024-front!C2024</f>
        <v>12536.5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1407.6117285690116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12533.487530478436</v>
      </c>
      <c r="H2011" s="4"/>
      <c r="I2011">
        <f t="shared" si="355"/>
        <v>21327.450432863814</v>
      </c>
      <c r="J2011">
        <f t="shared" si="356"/>
        <v>20889.145884130729</v>
      </c>
      <c r="M2011">
        <f>IF(front!E2024&gt;$M$2,I2011,J2011)</f>
        <v>20889.145884130729</v>
      </c>
      <c r="O2011">
        <f t="shared" si="350"/>
        <v>19818.556728143114</v>
      </c>
      <c r="Q2011">
        <f>'slit correction'!O2013</f>
        <v>19818.556728143114</v>
      </c>
      <c r="R2011">
        <f>SUMPRODUCT(B$6:B$2053,Q$6:Q$2053,EXP(constants!B$7+constants!A$7*ABS(A$6:A$2053-A2011)))</f>
        <v>237.12768125755079</v>
      </c>
      <c r="S2011">
        <f t="shared" si="352"/>
        <v>19581.429046885562</v>
      </c>
      <c r="T2011">
        <f t="shared" si="351"/>
        <v>19573.788935615485</v>
      </c>
      <c r="AT2011">
        <f t="shared" si="353"/>
        <v>0.97944880706145288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1366.83</v>
      </c>
      <c r="D2012" s="2">
        <f>front!E2025-front!C2025</f>
        <v>12216.7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1370.3199285125211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12211.113079413995</v>
      </c>
      <c r="H2012" s="4"/>
      <c r="I2012">
        <f t="shared" si="355"/>
        <v>20762.423159280621</v>
      </c>
      <c r="J2012">
        <f t="shared" si="356"/>
        <v>20351.855132356657</v>
      </c>
      <c r="M2012">
        <f>IF(front!E2025&gt;$M$2,I2012,J2012)</f>
        <v>20351.855132356657</v>
      </c>
      <c r="O2012">
        <f t="shared" si="350"/>
        <v>19281.265976369043</v>
      </c>
      <c r="Q2012">
        <f>'slit correction'!O2014</f>
        <v>19281.265976369043</v>
      </c>
      <c r="R2012">
        <f>SUMPRODUCT(B$6:B$2053,Q$6:Q$2053,EXP(constants!B$7+constants!A$7*ABS(A$6:A$2053-A2012)))</f>
        <v>234.57743612459652</v>
      </c>
      <c r="S2012">
        <f t="shared" si="352"/>
        <v>19046.688540244446</v>
      </c>
      <c r="T2012">
        <f t="shared" si="351"/>
        <v>19039.048428974369</v>
      </c>
      <c r="AT2012">
        <f t="shared" si="353"/>
        <v>0.98022542822799352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1327.4499999999998</v>
      </c>
      <c r="D2013" s="2">
        <f>front!E2026-front!C2026</f>
        <v>11834.4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1330.8927110258794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11826.164379407815</v>
      </c>
      <c r="H2013" s="4"/>
      <c r="I2013">
        <f t="shared" si="355"/>
        <v>20165.04107614969</v>
      </c>
      <c r="J2013">
        <f t="shared" si="356"/>
        <v>19710.273965679691</v>
      </c>
      <c r="M2013">
        <f>IF(front!E2026&gt;$M$2,I2013,J2013)</f>
        <v>19710.273965679691</v>
      </c>
      <c r="O2013">
        <f t="shared" si="350"/>
        <v>18639.684809692077</v>
      </c>
      <c r="Q2013">
        <f>'slit correction'!O2015</f>
        <v>18639.684809692077</v>
      </c>
      <c r="R2013">
        <f>SUMPRODUCT(B$6:B$2053,Q$6:Q$2053,EXP(constants!B$7+constants!A$7*ABS(A$6:A$2053-A2013)))</f>
        <v>232.04410040269789</v>
      </c>
      <c r="S2013">
        <f t="shared" si="352"/>
        <v>18407.640709289379</v>
      </c>
      <c r="T2013">
        <f t="shared" si="351"/>
        <v>18400.000598019302</v>
      </c>
      <c r="AT2013">
        <f t="shared" si="353"/>
        <v>0.97744774688270397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1290.8000000000002</v>
      </c>
      <c r="D2014" s="2">
        <f>front!E2027-front!C2027</f>
        <v>11548.8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1294.1959635221897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11538.880437581593</v>
      </c>
      <c r="H2014" s="4"/>
      <c r="I2014">
        <f t="shared" si="355"/>
        <v>19609.029750336209</v>
      </c>
      <c r="J2014">
        <f t="shared" si="356"/>
        <v>19231.467395969321</v>
      </c>
      <c r="M2014">
        <f>IF(front!E2027&gt;$M$2,I2014,J2014)</f>
        <v>19231.467395969321</v>
      </c>
      <c r="O2014">
        <f t="shared" si="350"/>
        <v>18160.878239981706</v>
      </c>
      <c r="Q2014">
        <f>'slit correction'!O2016</f>
        <v>18160.878239981706</v>
      </c>
      <c r="R2014">
        <f>SUMPRODUCT(B$6:B$2053,Q$6:Q$2053,EXP(constants!B$7+constants!A$7*ABS(A$6:A$2053-A2014)))</f>
        <v>229.5874393884425</v>
      </c>
      <c r="S2014">
        <f t="shared" si="352"/>
        <v>17931.290800593262</v>
      </c>
      <c r="T2014">
        <f t="shared" si="351"/>
        <v>17923.650689323185</v>
      </c>
      <c r="AT2014">
        <f t="shared" si="353"/>
        <v>0.98074548515790716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1268.2299999999996</v>
      </c>
      <c r="D2015" s="2">
        <f>front!E2028-front!C2028</f>
        <v>11291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1271.5958273689616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11279.769545508703</v>
      </c>
      <c r="H2015" s="4"/>
      <c r="I2015">
        <f t="shared" si="355"/>
        <v>19266.603444984266</v>
      </c>
      <c r="J2015">
        <f t="shared" si="356"/>
        <v>18799.615909181171</v>
      </c>
      <c r="M2015">
        <f>IF(front!E2028&gt;$M$2,I2015,J2015)</f>
        <v>18799.615909181171</v>
      </c>
      <c r="O2015">
        <f t="shared" si="350"/>
        <v>17729.026753193557</v>
      </c>
      <c r="Q2015">
        <f>'slit correction'!O2017</f>
        <v>17729.026753193557</v>
      </c>
      <c r="R2015">
        <f>SUMPRODUCT(B$6:B$2053,Q$6:Q$2053,EXP(constants!B$7+constants!A$7*ABS(A$6:A$2053-A2015)))</f>
        <v>227.08821175926036</v>
      </c>
      <c r="S2015">
        <f t="shared" si="352"/>
        <v>17501.938541434298</v>
      </c>
      <c r="T2015">
        <f t="shared" si="351"/>
        <v>17494.298430164221</v>
      </c>
      <c r="AT2015">
        <f t="shared" si="353"/>
        <v>0.97576181307013576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1240.46</v>
      </c>
      <c r="D2016" s="2">
        <f>front!E2029-front!C2029</f>
        <v>11075.8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1243.7873355146749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11063.622597279411</v>
      </c>
      <c r="H2016" s="4"/>
      <c r="I2016">
        <f t="shared" si="355"/>
        <v>18845.262659313255</v>
      </c>
      <c r="J2016">
        <f t="shared" si="356"/>
        <v>18439.370995465684</v>
      </c>
      <c r="M2016">
        <f>IF(front!E2029&gt;$M$2,I2016,J2016)</f>
        <v>18439.370995465684</v>
      </c>
      <c r="O2016">
        <f t="shared" ref="O2016:O2073" si="357">M2016-$O$3</f>
        <v>17368.78183947807</v>
      </c>
      <c r="Q2016">
        <f>'slit correction'!O2018</f>
        <v>17368.78183947807</v>
      </c>
      <c r="R2016">
        <f>SUMPRODUCT(B$6:B$2053,Q$6:Q$2053,EXP(constants!B$7+constants!A$7*ABS(A$6:A$2053-A2016)))</f>
        <v>224.60637652205176</v>
      </c>
      <c r="S2016">
        <f t="shared" si="352"/>
        <v>17144.175462956016</v>
      </c>
      <c r="T2016">
        <f t="shared" si="351"/>
        <v>17136.53535168594</v>
      </c>
      <c r="AT2016">
        <f t="shared" si="353"/>
        <v>0.97846187282261199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1210.1700000000005</v>
      </c>
      <c r="D2017" s="2">
        <f>front!E2030-front!C2030</f>
        <v>10768.699999999999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1213.4535706601737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10755.395523409616</v>
      </c>
      <c r="H2017" s="4"/>
      <c r="I2017">
        <f t="shared" si="355"/>
        <v>18385.660161517782</v>
      </c>
      <c r="J2017">
        <f t="shared" si="356"/>
        <v>17925.659205682692</v>
      </c>
      <c r="M2017">
        <f>IF(front!E2030&gt;$M$2,I2017,J2017)</f>
        <v>17925.659205682692</v>
      </c>
      <c r="O2017">
        <f t="shared" si="357"/>
        <v>16855.070049695078</v>
      </c>
      <c r="Q2017">
        <f>'slit correction'!O2019</f>
        <v>16855.070049695078</v>
      </c>
      <c r="R2017">
        <f>SUMPRODUCT(B$6:B$2053,Q$6:Q$2053,EXP(constants!B$7+constants!A$7*ABS(A$6:A$2053-A2017)))</f>
        <v>222.20018342596907</v>
      </c>
      <c r="S2017">
        <f t="shared" si="352"/>
        <v>16632.869866269109</v>
      </c>
      <c r="T2017">
        <f t="shared" si="351"/>
        <v>16625.229754999033</v>
      </c>
      <c r="AT2017">
        <f t="shared" si="353"/>
        <v>0.974980449339649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1182.1000000000004</v>
      </c>
      <c r="D2018" s="2">
        <f>front!E2031-front!C2031</f>
        <v>10604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1185.3413523740612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10590.196201275321</v>
      </c>
      <c r="H2018" s="4"/>
      <c r="I2018">
        <f t="shared" si="355"/>
        <v>17959.717460213051</v>
      </c>
      <c r="J2018">
        <f t="shared" si="356"/>
        <v>17650.327002125534</v>
      </c>
      <c r="M2018">
        <f>IF(front!E2031&gt;$M$2,I2018,J2018)</f>
        <v>17650.327002125534</v>
      </c>
      <c r="O2018">
        <f t="shared" si="357"/>
        <v>16579.737846137919</v>
      </c>
      <c r="Q2018">
        <f>'slit correction'!O2020</f>
        <v>16579.737846137919</v>
      </c>
      <c r="R2018">
        <f>SUMPRODUCT(B$6:B$2053,Q$6:Q$2053,EXP(constants!B$7+constants!A$7*ABS(A$6:A$2053-A2018)))</f>
        <v>219.75286536551027</v>
      </c>
      <c r="S2018">
        <f t="shared" si="352"/>
        <v>16359.984980772409</v>
      </c>
      <c r="T2018">
        <f t="shared" si="351"/>
        <v>16352.344869502333</v>
      </c>
      <c r="AT2018">
        <f t="shared" si="353"/>
        <v>0.98277308878756453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1173.5</v>
      </c>
      <c r="D2019" s="2">
        <f>front!E2032-front!C2032</f>
        <v>10456.300000000001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1176.7280974857101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10442.108902051135</v>
      </c>
      <c r="H2019" s="4"/>
      <c r="I2019">
        <f t="shared" si="355"/>
        <v>17829.213598268336</v>
      </c>
      <c r="J2019">
        <f t="shared" si="356"/>
        <v>17403.514836751892</v>
      </c>
      <c r="M2019">
        <f>IF(front!E2032&gt;$M$2,I2019,J2019)</f>
        <v>17403.514836751892</v>
      </c>
      <c r="O2019">
        <f t="shared" si="357"/>
        <v>16332.925680764276</v>
      </c>
      <c r="Q2019">
        <f>'slit correction'!O2021</f>
        <v>16332.925680764276</v>
      </c>
      <c r="R2019">
        <f>SUMPRODUCT(B$6:B$2053,Q$6:Q$2053,EXP(constants!B$7+constants!A$7*ABS(A$6:A$2053-A2019)))</f>
        <v>217.32300755639784</v>
      </c>
      <c r="S2019">
        <f t="shared" si="352"/>
        <v>16115.602673207879</v>
      </c>
      <c r="T2019">
        <f t="shared" si="351"/>
        <v>16107.962561937802</v>
      </c>
      <c r="AT2019">
        <f t="shared" si="353"/>
        <v>0.97612352562999249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1159.6000000000004</v>
      </c>
      <c r="D2020" s="2">
        <f>front!E2033-front!C2033</f>
        <v>10309.1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1162.8063560588344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10294.57841601393</v>
      </c>
      <c r="H2020" s="4"/>
      <c r="I2020">
        <f t="shared" si="355"/>
        <v>17618.278122103551</v>
      </c>
      <c r="J2020">
        <f t="shared" si="356"/>
        <v>17157.63069335655</v>
      </c>
      <c r="M2020">
        <f>IF(front!E2033&gt;$M$2,I2020,J2020)</f>
        <v>17157.63069335655</v>
      </c>
      <c r="O2020">
        <f t="shared" si="357"/>
        <v>16087.041537368934</v>
      </c>
      <c r="Q2020">
        <f>'slit correction'!O2022</f>
        <v>16087.041537368934</v>
      </c>
      <c r="R2020">
        <f>SUMPRODUCT(B$6:B$2053,Q$6:Q$2053,EXP(constants!B$7+constants!A$7*ABS(A$6:A$2053-A2020)))</f>
        <v>214.96752149985772</v>
      </c>
      <c r="S2020">
        <f t="shared" si="352"/>
        <v>15872.074015869077</v>
      </c>
      <c r="T2020">
        <f t="shared" si="351"/>
        <v>15864.433904599</v>
      </c>
      <c r="AT2020">
        <f t="shared" si="353"/>
        <v>0.97385400403180822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1128.2799999999997</v>
      </c>
      <c r="D2021" s="2">
        <f>front!E2034-front!C2034</f>
        <v>10093.700000000001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1131.4359267911489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10078.791801995281</v>
      </c>
      <c r="H2021" s="4"/>
      <c r="I2021">
        <f t="shared" si="355"/>
        <v>17142.968587744683</v>
      </c>
      <c r="J2021">
        <f t="shared" si="356"/>
        <v>16797.986336658803</v>
      </c>
      <c r="M2021">
        <f>IF(front!E2034&gt;$M$2,I2021,J2021)</f>
        <v>16797.986336658803</v>
      </c>
      <c r="O2021">
        <f t="shared" si="357"/>
        <v>15727.397180671187</v>
      </c>
      <c r="Q2021">
        <f>'slit correction'!O2023</f>
        <v>15727.397180671187</v>
      </c>
      <c r="R2021">
        <f>SUMPRODUCT(B$6:B$2053,Q$6:Q$2053,EXP(constants!B$7+constants!A$7*ABS(A$6:A$2053-A2021)))</f>
        <v>212.57180940595916</v>
      </c>
      <c r="S2021">
        <f t="shared" si="352"/>
        <v>15514.825371265228</v>
      </c>
      <c r="T2021">
        <f t="shared" si="351"/>
        <v>15507.185259995151</v>
      </c>
      <c r="AT2021">
        <f t="shared" si="353"/>
        <v>0.97987616617739692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1108.42</v>
      </c>
      <c r="D2022" s="2">
        <f>front!E2035-front!C2035</f>
        <v>9823.6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1111.5429145273747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9808.3637037651279</v>
      </c>
      <c r="H2022" s="4"/>
      <c r="I2022">
        <f t="shared" si="355"/>
        <v>16841.559311020828</v>
      </c>
      <c r="J2022">
        <f t="shared" si="356"/>
        <v>16347.272839608546</v>
      </c>
      <c r="M2022">
        <f>IF(front!E2035&gt;$M$2,I2022,J2022)</f>
        <v>16347.272839608546</v>
      </c>
      <c r="O2022">
        <f t="shared" si="357"/>
        <v>15276.68368362093</v>
      </c>
      <c r="Q2022">
        <f>'slit correction'!O2024</f>
        <v>15276.68368362093</v>
      </c>
      <c r="R2022">
        <f>SUMPRODUCT(B$6:B$2053,Q$6:Q$2053,EXP(constants!B$7+constants!A$7*ABS(A$6:A$2053-A2022)))</f>
        <v>210.19332612327682</v>
      </c>
      <c r="S2022">
        <f t="shared" si="352"/>
        <v>15066.490357497652</v>
      </c>
      <c r="T2022">
        <f t="shared" si="351"/>
        <v>15058.850246227576</v>
      </c>
      <c r="AT2022">
        <f t="shared" si="353"/>
        <v>0.97065078937858029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1082.0699999999997</v>
      </c>
      <c r="D2023" s="2">
        <f>front!E2036-front!C2036</f>
        <v>9668.6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1085.1478727362035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9653.2509396662972</v>
      </c>
      <c r="H2023" s="4"/>
      <c r="I2023">
        <f t="shared" si="355"/>
        <v>16441.634435397023</v>
      </c>
      <c r="J2023">
        <f t="shared" si="356"/>
        <v>16088.751566110495</v>
      </c>
      <c r="M2023">
        <f>IF(front!E2036&gt;$M$2,I2023,J2023)</f>
        <v>16088.751566110495</v>
      </c>
      <c r="O2023">
        <f t="shared" si="357"/>
        <v>15018.162410122879</v>
      </c>
      <c r="Q2023">
        <f>'slit correction'!O2025</f>
        <v>15018.162410122879</v>
      </c>
      <c r="R2023">
        <f>SUMPRODUCT(B$6:B$2053,Q$6:Q$2053,EXP(constants!B$7+constants!A$7*ABS(A$6:A$2053-A2023)))</f>
        <v>207.88800428359366</v>
      </c>
      <c r="S2023">
        <f t="shared" si="352"/>
        <v>14810.274405839285</v>
      </c>
      <c r="T2023">
        <f t="shared" si="351"/>
        <v>14802.634294569209</v>
      </c>
      <c r="AT2023">
        <f t="shared" si="353"/>
        <v>0.97853723906384815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1073.5699999999997</v>
      </c>
      <c r="D2024" s="2">
        <f>front!E2037-front!C2037</f>
        <v>9534.7000000000007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1076.6330408340384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9519.2961717611324</v>
      </c>
      <c r="H2024" s="4"/>
      <c r="I2024">
        <f t="shared" si="355"/>
        <v>16312.621830818765</v>
      </c>
      <c r="J2024">
        <f t="shared" si="356"/>
        <v>15865.493619601888</v>
      </c>
      <c r="M2024">
        <f>IF(front!E2037&gt;$M$2,I2024,J2024)</f>
        <v>15865.493619601888</v>
      </c>
      <c r="O2024">
        <f t="shared" si="357"/>
        <v>14794.904463614272</v>
      </c>
      <c r="Q2024">
        <f>'slit correction'!O2026</f>
        <v>14794.904463614272</v>
      </c>
      <c r="R2024">
        <f>SUMPRODUCT(B$6:B$2053,Q$6:Q$2053,EXP(constants!B$7+constants!A$7*ABS(A$6:A$2053-A2024)))</f>
        <v>205.54368729323275</v>
      </c>
      <c r="S2024">
        <f t="shared" si="352"/>
        <v>14589.360776321038</v>
      </c>
      <c r="T2024">
        <f t="shared" si="351"/>
        <v>14581.720665050962</v>
      </c>
      <c r="AT2024">
        <f t="shared" si="353"/>
        <v>0.97259004617074263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1051.8200000000002</v>
      </c>
      <c r="D2025" s="2">
        <f>front!E2038-front!C2038</f>
        <v>9343.2999999999993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1054.844416648247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9327.8841299700107</v>
      </c>
      <c r="H2025" s="4"/>
      <c r="I2025">
        <f t="shared" si="355"/>
        <v>15982.491161337077</v>
      </c>
      <c r="J2025">
        <f t="shared" si="356"/>
        <v>15546.473549950017</v>
      </c>
      <c r="M2025">
        <f>IF(front!E2038&gt;$M$2,I2025,J2025)</f>
        <v>15546.473549950017</v>
      </c>
      <c r="O2025">
        <f t="shared" si="357"/>
        <v>14475.8843939624</v>
      </c>
      <c r="Q2025">
        <f>'slit correction'!O2027</f>
        <v>14475.8843939624</v>
      </c>
      <c r="R2025">
        <f>SUMPRODUCT(B$6:B$2053,Q$6:Q$2053,EXP(constants!B$7+constants!A$7*ABS(A$6:A$2053-A2025)))</f>
        <v>203.21647995205987</v>
      </c>
      <c r="S2025">
        <f t="shared" si="352"/>
        <v>14272.667914010341</v>
      </c>
      <c r="T2025">
        <f t="shared" si="351"/>
        <v>14265.027802740264</v>
      </c>
      <c r="AT2025">
        <f t="shared" si="353"/>
        <v>0.97271904567406731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1032.8800000000001</v>
      </c>
      <c r="D2026" s="2">
        <f>front!E2039-front!C2039</f>
        <v>9193.4000000000015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1035.8699948964336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9178.0271480194024</v>
      </c>
      <c r="H2026" s="4"/>
      <c r="I2026">
        <f t="shared" si="355"/>
        <v>15694.999922673236</v>
      </c>
      <c r="J2026">
        <f t="shared" si="356"/>
        <v>15296.711913365672</v>
      </c>
      <c r="M2026">
        <f>IF(front!E2039&gt;$M$2,I2026,J2026)</f>
        <v>15296.711913365672</v>
      </c>
      <c r="O2026">
        <f t="shared" si="357"/>
        <v>14226.122757378056</v>
      </c>
      <c r="Q2026">
        <f>'slit correction'!O2028</f>
        <v>14226.122757378056</v>
      </c>
      <c r="R2026">
        <f>SUMPRODUCT(B$6:B$2053,Q$6:Q$2053,EXP(constants!B$7+constants!A$7*ABS(A$6:A$2053-A2026)))</f>
        <v>200.96097764662434</v>
      </c>
      <c r="S2026">
        <f t="shared" si="352"/>
        <v>14025.161779731432</v>
      </c>
      <c r="T2026">
        <f t="shared" si="351"/>
        <v>14017.521668461355</v>
      </c>
      <c r="AT2026">
        <f t="shared" si="353"/>
        <v>0.97462325509589898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1013.9499999999998</v>
      </c>
      <c r="D2027" s="2">
        <f>front!E2040-front!C2040</f>
        <v>9096.7999999999993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1016.9048580882059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9081.4784161526859</v>
      </c>
      <c r="H2027" s="4"/>
      <c r="I2027">
        <f t="shared" si="355"/>
        <v>15407.649364972815</v>
      </c>
      <c r="J2027">
        <f t="shared" si="356"/>
        <v>15135.797360254477</v>
      </c>
      <c r="M2027">
        <f>IF(front!E2040&gt;$M$2,I2027,J2027)</f>
        <v>15135.797360254477</v>
      </c>
      <c r="O2027">
        <f t="shared" si="357"/>
        <v>14065.208204266861</v>
      </c>
      <c r="Q2027">
        <f>'slit correction'!O2029</f>
        <v>14065.208204266861</v>
      </c>
      <c r="R2027">
        <f>SUMPRODUCT(B$6:B$2053,Q$6:Q$2053,EXP(constants!B$7+constants!A$7*ABS(A$6:A$2053-A2027)))</f>
        <v>198.66743194211574</v>
      </c>
      <c r="S2027">
        <f t="shared" si="352"/>
        <v>13866.540772324744</v>
      </c>
      <c r="T2027">
        <f t="shared" si="351"/>
        <v>13858.900661054668</v>
      </c>
      <c r="AT2027">
        <f t="shared" si="353"/>
        <v>0.98235603638953806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1005.9000000000001</v>
      </c>
      <c r="D2028" s="2">
        <f>front!E2041-front!C2041</f>
        <v>8912.2000000000007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1008.8396938589367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8897.0258283628064</v>
      </c>
      <c r="H2028" s="4"/>
      <c r="I2028">
        <f t="shared" si="355"/>
        <v>15285.449906953585</v>
      </c>
      <c r="J2028">
        <f t="shared" si="356"/>
        <v>14828.376380604675</v>
      </c>
      <c r="M2028">
        <f>IF(front!E2041&gt;$M$2,I2028,J2028)</f>
        <v>14828.376380604675</v>
      </c>
      <c r="O2028">
        <f t="shared" si="357"/>
        <v>13757.787224617059</v>
      </c>
      <c r="Q2028">
        <f>'slit correction'!O2030</f>
        <v>13757.787224617059</v>
      </c>
      <c r="R2028">
        <f>SUMPRODUCT(B$6:B$2053,Q$6:Q$2053,EXP(constants!B$7+constants!A$7*ABS(A$6:A$2053-A2028)))</f>
        <v>196.4445174021935</v>
      </c>
      <c r="S2028">
        <f t="shared" si="352"/>
        <v>13561.342707214866</v>
      </c>
      <c r="T2028">
        <f t="shared" si="351"/>
        <v>13553.702595944789</v>
      </c>
      <c r="AT2028">
        <f t="shared" si="353"/>
        <v>0.97009747641507238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981.41999999999962</v>
      </c>
      <c r="D2029" s="2">
        <f>front!E2042-front!C2042</f>
        <v>8734.4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984.31276408278256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8719.4266416332812</v>
      </c>
      <c r="H2029" s="4"/>
      <c r="I2029">
        <f t="shared" si="355"/>
        <v>14913.829758830039</v>
      </c>
      <c r="J2029">
        <f t="shared" si="356"/>
        <v>14532.377736055469</v>
      </c>
      <c r="M2029">
        <f>IF(front!E2042&gt;$M$2,I2029,J2029)</f>
        <v>14532.377736055469</v>
      </c>
      <c r="O2029">
        <f t="shared" si="357"/>
        <v>13461.788580067852</v>
      </c>
      <c r="Q2029">
        <f>'slit correction'!O2031</f>
        <v>13461.788580067852</v>
      </c>
      <c r="R2029">
        <f>SUMPRODUCT(B$6:B$2053,Q$6:Q$2053,EXP(constants!B$7+constants!A$7*ABS(A$6:A$2053-A2029)))</f>
        <v>194.18413132292747</v>
      </c>
      <c r="S2029">
        <f t="shared" si="352"/>
        <v>13267.604448744925</v>
      </c>
      <c r="T2029">
        <f t="shared" si="351"/>
        <v>13259.964337474848</v>
      </c>
      <c r="AT2029">
        <f t="shared" si="353"/>
        <v>0.97442293301298255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960.70000000000027</v>
      </c>
      <c r="D2030" s="2">
        <f>front!E2043-front!C2043</f>
        <v>8522.9000000000015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963.55208289416839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8508.2365683321514</v>
      </c>
      <c r="H2030" s="4"/>
      <c r="I2030">
        <f t="shared" si="355"/>
        <v>14599.273983244977</v>
      </c>
      <c r="J2030">
        <f t="shared" si="356"/>
        <v>14180.394280553584</v>
      </c>
      <c r="M2030">
        <f>IF(front!E2043&gt;$M$2,I2030,J2030)</f>
        <v>14180.394280553584</v>
      </c>
      <c r="O2030">
        <f t="shared" si="357"/>
        <v>13109.805124565968</v>
      </c>
      <c r="Q2030">
        <f>'slit correction'!O2032</f>
        <v>13109.805124565968</v>
      </c>
      <c r="R2030">
        <f>SUMPRODUCT(B$6:B$2053,Q$6:Q$2053,EXP(constants!B$7+constants!A$7*ABS(A$6:A$2053-A2030)))</f>
        <v>191.94047220250192</v>
      </c>
      <c r="S2030">
        <f t="shared" si="352"/>
        <v>12917.864652363467</v>
      </c>
      <c r="T2030">
        <f t="shared" si="351"/>
        <v>12910.22454109339</v>
      </c>
      <c r="AT2030">
        <f t="shared" si="353"/>
        <v>0.97130818264167629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917.63000000000011</v>
      </c>
      <c r="D2031" s="2">
        <f>front!E2044-front!C2044</f>
        <v>8215.3000000000011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920.39470273687607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8201.2151872450449</v>
      </c>
      <c r="H2031" s="4"/>
      <c r="I2031">
        <f t="shared" si="355"/>
        <v>13945.374283892063</v>
      </c>
      <c r="J2031">
        <f t="shared" si="356"/>
        <v>13668.691978741741</v>
      </c>
      <c r="M2031">
        <f>IF(front!E2044&gt;$M$2,I2031,J2031)</f>
        <v>13668.691978741741</v>
      </c>
      <c r="O2031">
        <f t="shared" si="357"/>
        <v>12598.102822754125</v>
      </c>
      <c r="Q2031">
        <f>'slit correction'!O2033</f>
        <v>12598.102822754125</v>
      </c>
      <c r="R2031">
        <f>SUMPRODUCT(B$6:B$2053,Q$6:Q$2053,EXP(constants!B$7+constants!A$7*ABS(A$6:A$2053-A2031)))</f>
        <v>189.76622473939852</v>
      </c>
      <c r="S2031">
        <f t="shared" si="352"/>
        <v>12408.336598014726</v>
      </c>
      <c r="T2031">
        <f t="shared" si="351"/>
        <v>12400.69648674465</v>
      </c>
      <c r="AT2031">
        <f t="shared" si="353"/>
        <v>0.98015956405917981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883.73</v>
      </c>
      <c r="D2032" s="2">
        <f>front!E2045-front!C2045</f>
        <v>7869.2999999999993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886.4232485684098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7856.0292990180897</v>
      </c>
      <c r="H2032" s="4"/>
      <c r="I2032">
        <f t="shared" si="355"/>
        <v>13430.655281339543</v>
      </c>
      <c r="J2032">
        <f t="shared" si="356"/>
        <v>13093.382165030149</v>
      </c>
      <c r="M2032">
        <f>IF(front!E2045&gt;$M$2,I2032,J2032)</f>
        <v>13093.382165030149</v>
      </c>
      <c r="O2032">
        <f t="shared" si="357"/>
        <v>12022.793009042533</v>
      </c>
      <c r="Q2032">
        <f>'slit correction'!O2034</f>
        <v>12022.793009042533</v>
      </c>
      <c r="R2032">
        <f>SUMPRODUCT(B$6:B$2053,Q$6:Q$2053,EXP(constants!B$7+constants!A$7*ABS(A$6:A$2053-A2032)))</f>
        <v>187.5558610677578</v>
      </c>
      <c r="S2032">
        <f t="shared" si="352"/>
        <v>11835.237147974774</v>
      </c>
      <c r="T2032">
        <f t="shared" si="351"/>
        <v>11827.597036704698</v>
      </c>
      <c r="AT2032">
        <f t="shared" si="353"/>
        <v>0.97488781379282374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856.05000000000018</v>
      </c>
      <c r="D2033" s="2">
        <f>front!E2046-front!C2046</f>
        <v>7584.5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858.6831540762206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7572.01338291497</v>
      </c>
      <c r="H2033" s="4"/>
      <c r="I2033">
        <f t="shared" si="355"/>
        <v>13010.350819336676</v>
      </c>
      <c r="J2033">
        <f t="shared" si="356"/>
        <v>12620.022304858283</v>
      </c>
      <c r="M2033">
        <f>IF(front!E2046&gt;$M$2,I2033,J2033)</f>
        <v>12620.022304858283</v>
      </c>
      <c r="O2033">
        <f t="shared" si="357"/>
        <v>11549.433148870667</v>
      </c>
      <c r="Q2033">
        <f>'slit correction'!O2035</f>
        <v>11549.433148870667</v>
      </c>
      <c r="R2033">
        <f>SUMPRODUCT(B$6:B$2053,Q$6:Q$2053,EXP(constants!B$7+constants!A$7*ABS(A$6:A$2053-A2033)))</f>
        <v>185.36272301219734</v>
      </c>
      <c r="S2033">
        <f t="shared" si="352"/>
        <v>11364.07042585847</v>
      </c>
      <c r="T2033">
        <f t="shared" si="351"/>
        <v>11356.430314588393</v>
      </c>
      <c r="AT2033">
        <f t="shared" si="353"/>
        <v>0.96999861726262859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823.35000000000036</v>
      </c>
      <c r="D2034" s="2">
        <f>front!E2047-front!C2047</f>
        <v>7336.2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825.91013181893197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7324.4698756217913</v>
      </c>
      <c r="H2034" s="4"/>
      <c r="I2034">
        <f t="shared" si="355"/>
        <v>12513.789876044424</v>
      </c>
      <c r="J2034">
        <f t="shared" si="356"/>
        <v>12207.449792702984</v>
      </c>
      <c r="M2034">
        <f>IF(front!E2047&gt;$M$2,I2034,J2034)</f>
        <v>12207.449792702984</v>
      </c>
      <c r="O2034">
        <f t="shared" si="357"/>
        <v>11136.860636715368</v>
      </c>
      <c r="Q2034">
        <f>'slit correction'!O2036</f>
        <v>11136.860636715368</v>
      </c>
      <c r="R2034">
        <f>SUMPRODUCT(B$6:B$2053,Q$6:Q$2053,EXP(constants!B$7+constants!A$7*ABS(A$6:A$2053-A2034)))</f>
        <v>183.23843019401221</v>
      </c>
      <c r="S2034">
        <f t="shared" si="352"/>
        <v>10953.622206521355</v>
      </c>
      <c r="T2034">
        <f t="shared" si="351"/>
        <v>10945.982095251278</v>
      </c>
      <c r="AT2034">
        <f t="shared" si="353"/>
        <v>0.97551979964695767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794.37999999999965</v>
      </c>
      <c r="D2035" s="2">
        <f>front!E2048-front!C2048</f>
        <v>7130.9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796.87360219601794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7119.8399927354567</v>
      </c>
      <c r="H2035" s="4"/>
      <c r="I2035">
        <f t="shared" si="355"/>
        <v>12073.842457515424</v>
      </c>
      <c r="J2035">
        <f t="shared" si="356"/>
        <v>11866.399987892428</v>
      </c>
      <c r="M2035">
        <f>IF(front!E2048&gt;$M$2,I2035,J2035)</f>
        <v>11866.399987892428</v>
      </c>
      <c r="O2035">
        <f t="shared" si="357"/>
        <v>10795.810831904811</v>
      </c>
      <c r="Q2035">
        <f>'slit correction'!O2037</f>
        <v>10795.810831904811</v>
      </c>
      <c r="R2035">
        <f>SUMPRODUCT(B$6:B$2053,Q$6:Q$2053,EXP(constants!B$7+constants!A$7*ABS(A$6:A$2053-A2035)))</f>
        <v>181.07975343443314</v>
      </c>
      <c r="S2035">
        <f t="shared" si="352"/>
        <v>10614.731078470379</v>
      </c>
      <c r="T2035">
        <f t="shared" si="351"/>
        <v>10607.090967200302</v>
      </c>
      <c r="AT2035">
        <f t="shared" si="353"/>
        <v>0.98281885237836009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783.37999999999965</v>
      </c>
      <c r="D2036" s="2">
        <f>front!E2049-front!C2049</f>
        <v>6961.1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785.84788854359806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6950.6208746826069</v>
      </c>
      <c r="H2036" s="4"/>
      <c r="I2036">
        <f t="shared" si="355"/>
        <v>11906.786190054516</v>
      </c>
      <c r="J2036">
        <f t="shared" si="356"/>
        <v>11584.368124471011</v>
      </c>
      <c r="M2036">
        <f>IF(front!E2049&gt;$M$2,I2036,J2036)</f>
        <v>11584.368124471011</v>
      </c>
      <c r="O2036">
        <f t="shared" si="357"/>
        <v>10513.778968483395</v>
      </c>
      <c r="Q2036">
        <f>'slit correction'!O2038</f>
        <v>10513.778968483395</v>
      </c>
      <c r="R2036">
        <f>SUMPRODUCT(B$6:B$2053,Q$6:Q$2053,EXP(constants!B$7+constants!A$7*ABS(A$6:A$2053-A2036)))</f>
        <v>178.98923612108365</v>
      </c>
      <c r="S2036">
        <f t="shared" si="352"/>
        <v>10334.789732362311</v>
      </c>
      <c r="T2036">
        <f t="shared" si="351"/>
        <v>10327.149621092234</v>
      </c>
      <c r="AT2036">
        <f t="shared" si="353"/>
        <v>0.9729214869203906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759.5</v>
      </c>
      <c r="D2037" s="2">
        <f>front!E2050-front!C2050</f>
        <v>6740.1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761.91120984242684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6730.407950171847</v>
      </c>
      <c r="H2037" s="4"/>
      <c r="I2037">
        <f t="shared" si="355"/>
        <v>11544.109240036771</v>
      </c>
      <c r="J2037">
        <f t="shared" si="356"/>
        <v>11217.346583619745</v>
      </c>
      <c r="M2037">
        <f>IF(front!E2050&gt;$M$2,I2037,J2037)</f>
        <v>11217.346583619745</v>
      </c>
      <c r="O2037">
        <f t="shared" si="357"/>
        <v>10146.757427632128</v>
      </c>
      <c r="Q2037">
        <f>'slit correction'!O2039</f>
        <v>10146.757427632128</v>
      </c>
      <c r="R2037">
        <f>SUMPRODUCT(B$6:B$2053,Q$6:Q$2053,EXP(constants!B$7+constants!A$7*ABS(A$6:A$2053-A2037)))</f>
        <v>176.86514339795986</v>
      </c>
      <c r="S2037">
        <f t="shared" si="352"/>
        <v>9969.892284234169</v>
      </c>
      <c r="T2037">
        <f t="shared" si="351"/>
        <v>9962.2521729640921</v>
      </c>
      <c r="AT2037">
        <f t="shared" si="353"/>
        <v>0.97169442443564535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747.57000000000016</v>
      </c>
      <c r="D2038" s="2">
        <f>front!E2051-front!C2051</f>
        <v>6598.4000000000005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749.95245479218045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6589.2283546758372</v>
      </c>
      <c r="H2038" s="4"/>
      <c r="I2038">
        <f t="shared" si="355"/>
        <v>11362.915981699703</v>
      </c>
      <c r="J2038">
        <f t="shared" si="356"/>
        <v>10982.047257793061</v>
      </c>
      <c r="M2038">
        <f>IF(front!E2051&gt;$M$2,I2038,J2038)</f>
        <v>10982.047257793061</v>
      </c>
      <c r="O2038">
        <f t="shared" si="357"/>
        <v>9911.458101805445</v>
      </c>
      <c r="Q2038">
        <f>'slit correction'!O2040</f>
        <v>9911.458101805445</v>
      </c>
      <c r="R2038">
        <f>SUMPRODUCT(B$6:B$2053,Q$6:Q$2053,EXP(constants!B$7+constants!A$7*ABS(A$6:A$2053-A2038)))</f>
        <v>174.75859472097827</v>
      </c>
      <c r="S2038">
        <f t="shared" si="352"/>
        <v>9736.6995070844659</v>
      </c>
      <c r="T2038">
        <f t="shared" si="351"/>
        <v>9729.0593958143891</v>
      </c>
      <c r="AT2038">
        <f t="shared" si="353"/>
        <v>0.96648142743288412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732.15000000000009</v>
      </c>
      <c r="D2039" s="2">
        <f>front!E2052-front!C2052</f>
        <v>6459.3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734.49485392384929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6450.6492226067739</v>
      </c>
      <c r="H2039" s="4"/>
      <c r="I2039">
        <f t="shared" si="355"/>
        <v>11128.709907937111</v>
      </c>
      <c r="J2039">
        <f t="shared" si="356"/>
        <v>10751.082037677956</v>
      </c>
      <c r="M2039">
        <f>IF(front!E2052&gt;$M$2,I2039,J2039)</f>
        <v>10751.082037677956</v>
      </c>
      <c r="O2039">
        <f t="shared" si="357"/>
        <v>9680.4928816903393</v>
      </c>
      <c r="Q2039">
        <f>'slit correction'!O2041</f>
        <v>9680.4928816903393</v>
      </c>
      <c r="R2039">
        <f>SUMPRODUCT(B$6:B$2053,Q$6:Q$2053,EXP(constants!B$7+constants!A$7*ABS(A$6:A$2053-A2039)))</f>
        <v>172.71892022000267</v>
      </c>
      <c r="S2039">
        <f t="shared" si="352"/>
        <v>9507.7739614703369</v>
      </c>
      <c r="T2039">
        <f t="shared" si="351"/>
        <v>9500.13385020026</v>
      </c>
      <c r="AT2039">
        <f t="shared" si="353"/>
        <v>0.96606723749804757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710.13999999999987</v>
      </c>
      <c r="D2040" s="2">
        <f>front!E2053-front!C2053</f>
        <v>6345.4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712.4303362406572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6337.1819742104817</v>
      </c>
      <c r="H2040" s="4"/>
      <c r="I2040">
        <f t="shared" si="355"/>
        <v>10794.39903394935</v>
      </c>
      <c r="J2040">
        <f t="shared" si="356"/>
        <v>10561.969957017471</v>
      </c>
      <c r="M2040">
        <f>IF(front!E2053&gt;$M$2,I2040,J2040)</f>
        <v>10561.969957017471</v>
      </c>
      <c r="O2040">
        <f t="shared" si="357"/>
        <v>9491.3808010298544</v>
      </c>
      <c r="Q2040">
        <f>'slit correction'!O2042</f>
        <v>9491.3808010298544</v>
      </c>
      <c r="R2040">
        <f>SUMPRODUCT(B$6:B$2053,Q$6:Q$2053,EXP(constants!B$7+constants!A$7*ABS(A$6:A$2053-A2040)))</f>
        <v>170.64679600812528</v>
      </c>
      <c r="S2040">
        <f t="shared" si="352"/>
        <v>9320.7340050217299</v>
      </c>
      <c r="T2040">
        <f t="shared" si="351"/>
        <v>9313.093893751653</v>
      </c>
      <c r="AT2040">
        <f t="shared" si="353"/>
        <v>0.97846762231034179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696.40000000000009</v>
      </c>
      <c r="D2041" s="2">
        <f>front!E2054-front!C2054</f>
        <v>6204.4000000000005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698.65579767417421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6196.7240577504917</v>
      </c>
      <c r="H2041" s="4"/>
      <c r="I2041">
        <f t="shared" si="355"/>
        <v>10585.693904154154</v>
      </c>
      <c r="J2041">
        <f t="shared" si="356"/>
        <v>10327.873429584153</v>
      </c>
      <c r="M2041">
        <f>IF(front!E2054&gt;$M$2,I2041,J2041)</f>
        <v>10327.873429584153</v>
      </c>
      <c r="O2041">
        <f t="shared" si="357"/>
        <v>9257.2842735965369</v>
      </c>
      <c r="Q2041">
        <f>'slit correction'!O2043</f>
        <v>9257.2842735965369</v>
      </c>
      <c r="R2041">
        <f>SUMPRODUCT(B$6:B$2053,Q$6:Q$2053,EXP(constants!B$7+constants!A$7*ABS(A$6:A$2053-A2041)))</f>
        <v>168.64053221766338</v>
      </c>
      <c r="S2041">
        <f t="shared" si="352"/>
        <v>9088.6437413788735</v>
      </c>
      <c r="T2041">
        <f t="shared" ref="T2041:T2073" si="358">IF((S2041-$S$2)&gt;0,S2041-$S$2,0)</f>
        <v>9081.0036301087966</v>
      </c>
      <c r="AT2041">
        <f t="shared" si="353"/>
        <v>0.975644442687992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682.48</v>
      </c>
      <c r="D2042" s="2">
        <f>front!E2055-front!C2055</f>
        <v>6061.7000000000007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684.70041061602865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6054.5782308090083</v>
      </c>
      <c r="H2042" s="4"/>
      <c r="I2042">
        <f t="shared" si="355"/>
        <v>10374.248645697404</v>
      </c>
      <c r="J2042">
        <f t="shared" si="356"/>
        <v>10090.963718015015</v>
      </c>
      <c r="M2042">
        <f>IF(front!E2055&gt;$M$2,I2042,J2042)</f>
        <v>10090.963718015015</v>
      </c>
      <c r="O2042">
        <f t="shared" si="357"/>
        <v>9020.3745620273985</v>
      </c>
      <c r="Q2042">
        <f>'slit correction'!O2044</f>
        <v>9020.3745620273985</v>
      </c>
      <c r="R2042">
        <f>SUMPRODUCT(B$6:B$2053,Q$6:Q$2053,EXP(constants!B$7+constants!A$7*ABS(A$6:A$2053-A2042)))</f>
        <v>166.60243259815891</v>
      </c>
      <c r="S2042">
        <f t="shared" si="352"/>
        <v>8853.7721294292387</v>
      </c>
      <c r="T2042">
        <f t="shared" si="358"/>
        <v>8846.1320181591618</v>
      </c>
      <c r="AT2042">
        <f t="shared" si="353"/>
        <v>0.97269345112526506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669.04999999999973</v>
      </c>
      <c r="D2043" s="2">
        <f>front!E2056-front!C2056</f>
        <v>5937.2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671.23589145617996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5930.5649209962912</v>
      </c>
      <c r="H2043" s="4"/>
      <c r="I2043">
        <f t="shared" si="355"/>
        <v>10170.240779639089</v>
      </c>
      <c r="J2043">
        <f t="shared" si="356"/>
        <v>9884.2748683271529</v>
      </c>
      <c r="M2043">
        <f>IF(front!E2056&gt;$M$2,I2043,J2043)</f>
        <v>9884.2748683271529</v>
      </c>
      <c r="O2043">
        <f t="shared" si="357"/>
        <v>8813.6857123395366</v>
      </c>
      <c r="Q2043">
        <f>'slit correction'!O2045</f>
        <v>8813.6857123395366</v>
      </c>
      <c r="R2043">
        <f>SUMPRODUCT(B$6:B$2053,Q$6:Q$2053,EXP(constants!B$7+constants!A$7*ABS(A$6:A$2053-A2043)))</f>
        <v>164.58144609681983</v>
      </c>
      <c r="S2043">
        <f t="shared" si="352"/>
        <v>8649.1042662427171</v>
      </c>
      <c r="T2043">
        <f t="shared" si="358"/>
        <v>8641.4641549726402</v>
      </c>
      <c r="AT2043">
        <f t="shared" si="353"/>
        <v>0.97188209035478867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661.63999999999987</v>
      </c>
      <c r="D2044" s="2">
        <f>front!E2057-front!C2057</f>
        <v>5893.4999999999991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663.80668671008652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5887.0362274241834</v>
      </c>
      <c r="H2044" s="4"/>
      <c r="I2044">
        <f t="shared" si="355"/>
        <v>10057.677071364948</v>
      </c>
      <c r="J2044">
        <f t="shared" si="356"/>
        <v>9811.7270457069717</v>
      </c>
      <c r="M2044">
        <f>IF(front!E2057&gt;$M$2,I2044,J2044)</f>
        <v>9811.7270457069717</v>
      </c>
      <c r="O2044">
        <f t="shared" si="357"/>
        <v>8741.1378897193554</v>
      </c>
      <c r="Q2044">
        <f>'slit correction'!O2046</f>
        <v>8741.1378897193554</v>
      </c>
      <c r="R2044">
        <f>SUMPRODUCT(B$6:B$2053,Q$6:Q$2053,EXP(constants!B$7+constants!A$7*ABS(A$6:A$2053-A2044)))</f>
        <v>162.62487796345744</v>
      </c>
      <c r="S2044">
        <f t="shared" si="352"/>
        <v>8578.5130117558983</v>
      </c>
      <c r="T2044">
        <f t="shared" si="358"/>
        <v>8570.8729004858214</v>
      </c>
      <c r="AT2044">
        <f t="shared" si="353"/>
        <v>0.97554604070971651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651.23</v>
      </c>
      <c r="D2045" s="2">
        <f>front!E2058-front!C2058</f>
        <v>5806.2000000000007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653.36951601189924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5800.0788951838031</v>
      </c>
      <c r="H2045" s="4"/>
      <c r="I2045">
        <f t="shared" si="355"/>
        <v>9899.538121392412</v>
      </c>
      <c r="J2045">
        <f t="shared" si="356"/>
        <v>9666.7981586396727</v>
      </c>
      <c r="M2045">
        <f>IF(front!E2058&gt;$M$2,I2045,J2045)</f>
        <v>9666.7981586396727</v>
      </c>
      <c r="O2045">
        <f t="shared" si="357"/>
        <v>8596.2090026520564</v>
      </c>
      <c r="Q2045">
        <f>'slit correction'!O2047</f>
        <v>8596.2090026520564</v>
      </c>
      <c r="R2045">
        <f>SUMPRODUCT(B$6:B$2053,Q$6:Q$2053,EXP(constants!B$7+constants!A$7*ABS(A$6:A$2053-A2045)))</f>
        <v>160.6372743697124</v>
      </c>
      <c r="S2045">
        <f t="shared" si="352"/>
        <v>8435.5717282823443</v>
      </c>
      <c r="T2045">
        <f t="shared" si="358"/>
        <v>8427.9316170122675</v>
      </c>
      <c r="AT2045">
        <f t="shared" si="353"/>
        <v>0.97648981599961726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638.92000000000007</v>
      </c>
      <c r="D2046" s="2">
        <f>front!E2059-front!C2059</f>
        <v>5658.2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641.02709864473047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5652.6602052090229</v>
      </c>
      <c r="H2046" s="4"/>
      <c r="I2046">
        <f t="shared" si="355"/>
        <v>9712.5317976474325</v>
      </c>
      <c r="J2046">
        <f t="shared" si="356"/>
        <v>9421.1003420150391</v>
      </c>
      <c r="M2046">
        <f>IF(front!E2059&gt;$M$2,I2046,J2046)</f>
        <v>9421.1003420150391</v>
      </c>
      <c r="O2046">
        <f t="shared" si="357"/>
        <v>8350.5111860274228</v>
      </c>
      <c r="Q2046">
        <f>'slit correction'!O2048</f>
        <v>8350.5111860274228</v>
      </c>
      <c r="R2046">
        <f>SUMPRODUCT(B$6:B$2053,Q$6:Q$2053,EXP(constants!B$7+constants!A$7*ABS(A$6:A$2053-A2046)))</f>
        <v>158.71291038379997</v>
      </c>
      <c r="S2046">
        <f t="shared" si="352"/>
        <v>8191.7982756436231</v>
      </c>
      <c r="T2046">
        <f t="shared" si="358"/>
        <v>8184.1581643735472</v>
      </c>
      <c r="AT2046">
        <f t="shared" si="353"/>
        <v>0.9699942855576561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613.88000000000011</v>
      </c>
      <c r="D2047" s="2">
        <f>front!E2060-front!C2060</f>
        <v>5434.7000000000007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615.92019648650387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5430.0351560611489</v>
      </c>
      <c r="H2047" s="4"/>
      <c r="I2047">
        <f t="shared" si="355"/>
        <v>9332.1241891894515</v>
      </c>
      <c r="J2047">
        <f t="shared" si="356"/>
        <v>9050.0585934352493</v>
      </c>
      <c r="M2047">
        <f>IF(front!E2060&gt;$M$2,I2047,J2047)</f>
        <v>9050.0585934352493</v>
      </c>
      <c r="O2047">
        <f t="shared" si="357"/>
        <v>7979.469437447633</v>
      </c>
      <c r="Q2047">
        <f>'slit correction'!O2049</f>
        <v>7979.469437447633</v>
      </c>
      <c r="R2047">
        <f>SUMPRODUCT(B$6:B$2053,Q$6:Q$2053,EXP(constants!B$7+constants!A$7*ABS(A$6:A$2053-A2047)))</f>
        <v>156.75808727017636</v>
      </c>
      <c r="S2047">
        <f t="shared" si="352"/>
        <v>7822.7113501774566</v>
      </c>
      <c r="T2047">
        <f t="shared" si="358"/>
        <v>7815.0712389073806</v>
      </c>
      <c r="AT2047">
        <f t="shared" si="353"/>
        <v>0.96977477045569604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591.09999999999991</v>
      </c>
      <c r="D2048" s="2">
        <f>front!E2061-front!C2061</f>
        <v>5237.3999999999996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593.0782131692057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5233.4999146341779</v>
      </c>
      <c r="H2048" s="4"/>
      <c r="I2048">
        <f t="shared" si="355"/>
        <v>8986.0335328667534</v>
      </c>
      <c r="J2048">
        <f t="shared" si="356"/>
        <v>8722.4998577236292</v>
      </c>
      <c r="M2048">
        <f>IF(front!E2061&gt;$M$2,I2048,J2048)</f>
        <v>8722.4998577236292</v>
      </c>
      <c r="O2048">
        <f t="shared" si="357"/>
        <v>7651.9107017360129</v>
      </c>
      <c r="Q2048">
        <f>'slit correction'!O2050</f>
        <v>7651.9107017360129</v>
      </c>
      <c r="R2048">
        <f>SUMPRODUCT(B$6:B$2053,Q$6:Q$2053,EXP(constants!B$7+constants!A$7*ABS(A$6:A$2053-A2048)))</f>
        <v>154.81992071378676</v>
      </c>
      <c r="S2048">
        <f t="shared" si="352"/>
        <v>7497.0907810222261</v>
      </c>
      <c r="T2048">
        <f t="shared" si="358"/>
        <v>7489.4506697521501</v>
      </c>
      <c r="AT2048">
        <f t="shared" si="353"/>
        <v>0.97067296998400465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576.63000000000011</v>
      </c>
      <c r="D2049" s="2">
        <f>front!E2062-front!C2062</f>
        <v>5079.7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578.56828726988829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5076.4028188719922</v>
      </c>
      <c r="H2049" s="4"/>
      <c r="I2049">
        <f t="shared" si="355"/>
        <v>8766.1861707558837</v>
      </c>
      <c r="J2049">
        <f t="shared" si="356"/>
        <v>8460.6713647866527</v>
      </c>
      <c r="M2049">
        <f>IF(front!E2062&gt;$M$2,I2049,J2049)</f>
        <v>8460.6713647866527</v>
      </c>
      <c r="O2049">
        <f t="shared" si="357"/>
        <v>7390.0822087990364</v>
      </c>
      <c r="Q2049">
        <f>'slit correction'!O2051</f>
        <v>7390.0822087990364</v>
      </c>
      <c r="R2049">
        <f>SUMPRODUCT(B$6:B$2053,Q$6:Q$2053,EXP(constants!B$7+constants!A$7*ABS(A$6:A$2053-A2049)))</f>
        <v>152.943915121668</v>
      </c>
      <c r="S2049">
        <f t="shared" si="352"/>
        <v>7237.138293677368</v>
      </c>
      <c r="T2049">
        <f t="shared" si="358"/>
        <v>7229.498182407292</v>
      </c>
      <c r="AT2049">
        <f t="shared" si="353"/>
        <v>0.96514849217001197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560.52</v>
      </c>
      <c r="D2050" s="2">
        <f>front!E2063-front!C2063</f>
        <v>4928.7000000000007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562.41333035843911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4925.9708215152086</v>
      </c>
      <c r="H2050" s="4"/>
      <c r="I2050">
        <f t="shared" si="355"/>
        <v>8521.4140963399859</v>
      </c>
      <c r="J2050">
        <f t="shared" si="356"/>
        <v>8209.9513691920147</v>
      </c>
      <c r="M2050">
        <f>IF(front!E2063&gt;$M$2,I2050,J2050)</f>
        <v>8209.9513691920147</v>
      </c>
      <c r="O2050">
        <f t="shared" si="357"/>
        <v>7139.3622132043984</v>
      </c>
      <c r="Q2050">
        <f>'slit correction'!O2052</f>
        <v>7139.3622132043984</v>
      </c>
      <c r="R2050">
        <f>SUMPRODUCT(B$6:B$2053,Q$6:Q$2053,EXP(constants!B$7+constants!A$7*ABS(A$6:A$2053-A2050)))</f>
        <v>151.0387312068392</v>
      </c>
      <c r="S2050">
        <f t="shared" si="352"/>
        <v>6988.3234819975587</v>
      </c>
      <c r="T2050">
        <f t="shared" si="358"/>
        <v>6980.6833707274827</v>
      </c>
      <c r="AT2050">
        <f t="shared" si="353"/>
        <v>0.96344940832276338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540.05000000000018</v>
      </c>
      <c r="D2051" s="2">
        <f>front!E2064-front!C2064</f>
        <v>4748.1999999999989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541.88543770742592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4746.1350098630855</v>
      </c>
      <c r="H2051" s="4"/>
      <c r="I2051">
        <f t="shared" si="355"/>
        <v>8210.3854198094832</v>
      </c>
      <c r="J2051">
        <f t="shared" si="356"/>
        <v>7910.225016438475</v>
      </c>
      <c r="M2051">
        <f>IF(front!E2064&gt;$M$2,I2051,J2051)</f>
        <v>7910.225016438475</v>
      </c>
      <c r="O2051">
        <f t="shared" si="357"/>
        <v>6839.6358604508587</v>
      </c>
      <c r="Q2051">
        <f>'slit correction'!O2053</f>
        <v>6839.6358604508587</v>
      </c>
      <c r="R2051">
        <f>SUMPRODUCT(B$6:B$2053,Q$6:Q$2053,EXP(constants!B$7+constants!A$7*ABS(A$6:A$2053-A2051)))</f>
        <v>149.19487901861805</v>
      </c>
      <c r="S2051">
        <f t="shared" si="352"/>
        <v>6690.4409814322407</v>
      </c>
      <c r="T2051">
        <f t="shared" si="358"/>
        <v>6682.8008701621648</v>
      </c>
      <c r="AT2051">
        <f t="shared" si="353"/>
        <v>0.96344137479261316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525.16999999999962</v>
      </c>
      <c r="D2052" s="2">
        <f>front!E2065-front!C2065</f>
        <v>4612.0999999999995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526.96281482056406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4610.5232244037179</v>
      </c>
      <c r="H2052" s="4"/>
      <c r="I2052">
        <f t="shared" si="355"/>
        <v>7984.28507303885</v>
      </c>
      <c r="J2052">
        <f t="shared" si="356"/>
        <v>7684.2053740061956</v>
      </c>
      <c r="M2052">
        <f>IF(front!E2065&gt;$M$2,I2052,J2052)</f>
        <v>7684.2053740061956</v>
      </c>
      <c r="O2052">
        <f t="shared" si="357"/>
        <v>6613.6162180185802</v>
      </c>
      <c r="Q2052">
        <f>'slit correction'!O2054</f>
        <v>6613.6162180185802</v>
      </c>
      <c r="R2052">
        <f>SUMPRODUCT(B$6:B$2053,Q$6:Q$2053,EXP(constants!B$7+constants!A$7*ABS(A$6:A$2053-A2052)))</f>
        <v>147.32262002731085</v>
      </c>
      <c r="S2052">
        <f t="shared" si="352"/>
        <v>6466.2935979912691</v>
      </c>
      <c r="T2052">
        <f t="shared" si="358"/>
        <v>6458.6534867211931</v>
      </c>
      <c r="AT2052">
        <f t="shared" si="353"/>
        <v>0.96241620930520677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501.41999999999962</v>
      </c>
      <c r="D2053" s="2">
        <f>front!E2066-front!C2066</f>
        <v>4450.7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503.14384349716335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4449.6859642441032</v>
      </c>
      <c r="H2053" s="4"/>
      <c r="I2053">
        <f t="shared" si="355"/>
        <v>7623.391568138838</v>
      </c>
      <c r="J2053">
        <f t="shared" si="356"/>
        <v>7416.1432737401719</v>
      </c>
      <c r="M2053">
        <f>IF(front!E2066&gt;$M$2,I2053,J2053)</f>
        <v>7416.1432737401719</v>
      </c>
      <c r="O2053">
        <f t="shared" si="357"/>
        <v>6345.5541177525556</v>
      </c>
      <c r="Q2053">
        <f>'slit correction'!O2055</f>
        <v>6345.5541177525556</v>
      </c>
      <c r="R2053">
        <f>SUMPRODUCT(B$6:B$2053,Q$6:Q$2053,EXP(constants!B$7+constants!A$7*ABS(A$6:A$2053-A2053)))</f>
        <v>145.51088912720374</v>
      </c>
      <c r="S2053">
        <f t="shared" si="352"/>
        <v>6200.0432286253517</v>
      </c>
      <c r="T2053">
        <f t="shared" si="358"/>
        <v>6192.4031173552758</v>
      </c>
      <c r="AT2053">
        <f t="shared" si="353"/>
        <v>0.97281416118452602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501.41999999999962</v>
      </c>
      <c r="D2054" s="2">
        <f>front!E2067-front!C2067</f>
        <v>4450.7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503.14384349716335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4449.6859642441032</v>
      </c>
      <c r="H2054" s="4"/>
      <c r="I2054">
        <f t="shared" ref="I2054:I2073" si="360">F2054*1000/I$2</f>
        <v>7623.391568138838</v>
      </c>
      <c r="J2054">
        <f t="shared" ref="J2054:J2073" si="361">G2054*1000/J$2</f>
        <v>7416.1432737401719</v>
      </c>
      <c r="M2054">
        <f>IF(front!E2067&gt;$M$2,I2054,J2054)</f>
        <v>7416.1432737401719</v>
      </c>
      <c r="O2054">
        <f t="shared" si="357"/>
        <v>6345.5541177525556</v>
      </c>
      <c r="Q2054">
        <f>'slit correction'!O2056</f>
        <v>6345.5541177525556</v>
      </c>
      <c r="R2054">
        <f>SUMPRODUCT(B$6:B$2053,Q$6:Q$2053,EXP(constants!B$7+constants!A$7*ABS(A$6:A$2053-A2054)))</f>
        <v>143.67147247703946</v>
      </c>
      <c r="S2054">
        <f t="shared" si="352"/>
        <v>6201.8826452755166</v>
      </c>
      <c r="T2054">
        <f t="shared" si="358"/>
        <v>6194.2425340054406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501.41999999999962</v>
      </c>
      <c r="D2055" s="2">
        <f>front!E2068-front!C2068</f>
        <v>4450.7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503.14384349716335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4449.6859642441032</v>
      </c>
      <c r="H2055" s="4"/>
      <c r="I2055">
        <f t="shared" si="360"/>
        <v>7623.391568138838</v>
      </c>
      <c r="J2055">
        <f t="shared" si="361"/>
        <v>7416.1432737401719</v>
      </c>
      <c r="M2055">
        <f>IF(front!E2068&gt;$M$2,I2055,J2055)</f>
        <v>7416.1432737401719</v>
      </c>
      <c r="O2055">
        <f t="shared" si="357"/>
        <v>6345.5541177525556</v>
      </c>
      <c r="Q2055">
        <f>'slit correction'!O2057</f>
        <v>6345.5541177525556</v>
      </c>
      <c r="R2055">
        <f>SUMPRODUCT(B$6:B$2053,Q$6:Q$2053,EXP(constants!B$7+constants!A$7*ABS(A$6:A$2053-A2055)))</f>
        <v>141.89828210916374</v>
      </c>
      <c r="S2055">
        <f t="shared" ref="S2055:S2073" si="362">Q2055-R2055</f>
        <v>6203.6558356433916</v>
      </c>
      <c r="T2055">
        <f t="shared" si="358"/>
        <v>6196.0157243733156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501.41999999999962</v>
      </c>
      <c r="D2056" s="2">
        <f>front!E2069-front!C2069</f>
        <v>4450.7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503.14384349716335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4449.6859642441032</v>
      </c>
      <c r="H2056" s="4"/>
      <c r="I2056">
        <f t="shared" si="360"/>
        <v>7623.391568138838</v>
      </c>
      <c r="J2056">
        <f t="shared" si="361"/>
        <v>7416.1432737401719</v>
      </c>
      <c r="M2056">
        <f>IF(front!E2069&gt;$M$2,I2056,J2056)</f>
        <v>7416.1432737401719</v>
      </c>
      <c r="O2056">
        <f t="shared" si="357"/>
        <v>6345.5541177525556</v>
      </c>
      <c r="Q2056">
        <f>'slit correction'!O2058</f>
        <v>6345.5541177525556</v>
      </c>
      <c r="R2056">
        <f>SUMPRODUCT(B$6:B$2053,Q$6:Q$2053,EXP(constants!B$7+constants!A$7*ABS(A$6:A$2053-A2056)))</f>
        <v>140.10453275949817</v>
      </c>
      <c r="S2056">
        <f t="shared" si="362"/>
        <v>6205.4495849930572</v>
      </c>
      <c r="T2056">
        <f t="shared" si="358"/>
        <v>6197.8094737229812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501.41999999999962</v>
      </c>
      <c r="D2057" s="2">
        <f>front!E2070-front!C2070</f>
        <v>4450.7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503.14384349716335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4449.6859642441032</v>
      </c>
      <c r="H2057" s="4"/>
      <c r="I2057">
        <f t="shared" si="360"/>
        <v>7623.391568138838</v>
      </c>
      <c r="J2057">
        <f t="shared" si="361"/>
        <v>7416.1432737401719</v>
      </c>
      <c r="M2057">
        <f>IF(front!E2070&gt;$M$2,I2057,J2057)</f>
        <v>7416.1432737401719</v>
      </c>
      <c r="O2057">
        <f t="shared" si="357"/>
        <v>6345.5541177525556</v>
      </c>
      <c r="Q2057">
        <f>'slit correction'!O2059</f>
        <v>6345.5541177525556</v>
      </c>
      <c r="R2057">
        <f>SUMPRODUCT(B$6:B$2053,Q$6:Q$2053,EXP(constants!B$7+constants!A$7*ABS(A$6:A$2053-A2057)))</f>
        <v>138.33345836178754</v>
      </c>
      <c r="S2057">
        <f t="shared" si="362"/>
        <v>6207.2206593907677</v>
      </c>
      <c r="T2057">
        <f t="shared" si="358"/>
        <v>6199.5805481206917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501.41999999999962</v>
      </c>
      <c r="D2058" s="2">
        <f>front!E2071-front!C2071</f>
        <v>4450.7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503.14384349716335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4449.6859642441032</v>
      </c>
      <c r="H2058" s="4"/>
      <c r="I2058">
        <f t="shared" si="360"/>
        <v>7623.391568138838</v>
      </c>
      <c r="J2058">
        <f t="shared" si="361"/>
        <v>7416.1432737401719</v>
      </c>
      <c r="M2058">
        <f>IF(front!E2071&gt;$M$2,I2058,J2058)</f>
        <v>7416.1432737401719</v>
      </c>
      <c r="O2058">
        <f t="shared" si="357"/>
        <v>6345.5541177525556</v>
      </c>
      <c r="Q2058">
        <f>'slit correction'!O2060</f>
        <v>6345.5541177525556</v>
      </c>
      <c r="R2058">
        <f>SUMPRODUCT(B$6:B$2053,Q$6:Q$2053,EXP(constants!B$7+constants!A$7*ABS(A$6:A$2053-A2058)))</f>
        <v>136.62614965468646</v>
      </c>
      <c r="S2058">
        <f t="shared" si="362"/>
        <v>6208.9279680978689</v>
      </c>
      <c r="T2058">
        <f t="shared" si="358"/>
        <v>6201.2878568277929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501.41999999999962</v>
      </c>
      <c r="D2059" s="2">
        <f>front!E2072-front!C2072</f>
        <v>4450.7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503.14384349716335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4449.6859642441032</v>
      </c>
      <c r="H2059" s="4"/>
      <c r="I2059">
        <f t="shared" si="360"/>
        <v>7623.391568138838</v>
      </c>
      <c r="J2059">
        <f t="shared" si="361"/>
        <v>7416.1432737401719</v>
      </c>
      <c r="M2059">
        <f>IF(front!E2072&gt;$M$2,I2059,J2059)</f>
        <v>7416.1432737401719</v>
      </c>
      <c r="O2059">
        <f t="shared" si="357"/>
        <v>6345.5541177525556</v>
      </c>
      <c r="Q2059">
        <f>'slit correction'!O2061</f>
        <v>6345.5541177525556</v>
      </c>
      <c r="R2059">
        <f>SUMPRODUCT(B$6:B$2053,Q$6:Q$2053,EXP(constants!B$7+constants!A$7*ABS(A$6:A$2053-A2059)))</f>
        <v>134.8990458205341</v>
      </c>
      <c r="S2059">
        <f t="shared" si="362"/>
        <v>6210.6550719320212</v>
      </c>
      <c r="T2059">
        <f t="shared" si="358"/>
        <v>6203.0149606619452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501.41999999999962</v>
      </c>
      <c r="D2060" s="2">
        <f>front!E2073-front!C2073</f>
        <v>4450.7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503.14384349716335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4449.6859642441032</v>
      </c>
      <c r="H2060" s="4"/>
      <c r="I2060">
        <f t="shared" si="360"/>
        <v>7623.391568138838</v>
      </c>
      <c r="J2060">
        <f t="shared" si="361"/>
        <v>7416.1432737401719</v>
      </c>
      <c r="M2060">
        <f>IF(front!E2073&gt;$M$2,I2060,J2060)</f>
        <v>7416.1432737401719</v>
      </c>
      <c r="O2060">
        <f t="shared" si="357"/>
        <v>6345.5541177525556</v>
      </c>
      <c r="Q2060">
        <f>'slit correction'!O2062</f>
        <v>6345.5541177525556</v>
      </c>
      <c r="R2060">
        <f>SUMPRODUCT(B$6:B$2053,Q$6:Q$2053,EXP(constants!B$7+constants!A$7*ABS(A$6:A$2053-A2060)))</f>
        <v>133.23412456260775</v>
      </c>
      <c r="S2060">
        <f t="shared" si="362"/>
        <v>6212.319993189948</v>
      </c>
      <c r="T2060">
        <f t="shared" si="358"/>
        <v>6204.6798819198721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501.41999999999962</v>
      </c>
      <c r="D2061" s="2">
        <f>front!E2074-front!C2074</f>
        <v>4450.7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503.14384349716335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4449.6859642441032</v>
      </c>
      <c r="H2061" s="4"/>
      <c r="I2061">
        <f t="shared" si="360"/>
        <v>7623.391568138838</v>
      </c>
      <c r="J2061">
        <f t="shared" si="361"/>
        <v>7416.1432737401719</v>
      </c>
      <c r="M2061">
        <f>IF(front!E2074&gt;$M$2,I2061,J2061)</f>
        <v>7416.1432737401719</v>
      </c>
      <c r="O2061">
        <f t="shared" si="357"/>
        <v>6345.5541177525556</v>
      </c>
      <c r="Q2061">
        <f>'slit correction'!O2063</f>
        <v>6345.5541177525556</v>
      </c>
      <c r="R2061">
        <f>SUMPRODUCT(B$6:B$2053,Q$6:Q$2053,EXP(constants!B$7+constants!A$7*ABS(A$6:A$2053-A2061)))</f>
        <v>131.54989963236034</v>
      </c>
      <c r="S2061">
        <f t="shared" si="362"/>
        <v>6214.0042181201952</v>
      </c>
      <c r="T2061">
        <f t="shared" si="358"/>
        <v>6206.3641068501192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501.41999999999962</v>
      </c>
      <c r="D2062" s="2">
        <f>front!E2075-front!C2075</f>
        <v>4450.7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503.14384349716335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4449.6859642441032</v>
      </c>
      <c r="H2062" s="4"/>
      <c r="I2062">
        <f t="shared" si="360"/>
        <v>7623.391568138838</v>
      </c>
      <c r="J2062">
        <f t="shared" si="361"/>
        <v>7416.1432737401719</v>
      </c>
      <c r="M2062">
        <f>IF(front!E2075&gt;$M$2,I2062,J2062)</f>
        <v>7416.1432737401719</v>
      </c>
      <c r="O2062">
        <f t="shared" si="357"/>
        <v>6345.5541177525556</v>
      </c>
      <c r="Q2062">
        <f>'slit correction'!O2064</f>
        <v>6345.5541177525556</v>
      </c>
      <c r="R2062">
        <f>SUMPRODUCT(B$6:B$2053,Q$6:Q$2053,EXP(constants!B$7+constants!A$7*ABS(A$6:A$2053-A2062)))</f>
        <v>129.92631346802781</v>
      </c>
      <c r="S2062">
        <f t="shared" si="362"/>
        <v>6215.6278042845279</v>
      </c>
      <c r="T2062">
        <f t="shared" si="358"/>
        <v>6207.9876930144519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501.41999999999962</v>
      </c>
      <c r="D2063" s="2">
        <f>front!E2076-front!C2076</f>
        <v>4450.7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503.14384349716335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4449.6859642441032</v>
      </c>
      <c r="H2063" s="4"/>
      <c r="I2063">
        <f t="shared" si="360"/>
        <v>7623.391568138838</v>
      </c>
      <c r="J2063">
        <f t="shared" si="361"/>
        <v>7416.1432737401719</v>
      </c>
      <c r="M2063">
        <f>IF(front!E2076&gt;$M$2,I2063,J2063)</f>
        <v>7416.1432737401719</v>
      </c>
      <c r="O2063">
        <f t="shared" si="357"/>
        <v>6345.5541177525556</v>
      </c>
      <c r="Q2063">
        <f>'slit correction'!O2065</f>
        <v>6345.5541177525556</v>
      </c>
      <c r="R2063">
        <f>SUMPRODUCT(B$6:B$2053,Q$6:Q$2053,EXP(constants!B$7+constants!A$7*ABS(A$6:A$2053-A2063)))</f>
        <v>128.28390288473028</v>
      </c>
      <c r="S2063">
        <f t="shared" si="362"/>
        <v>6217.2702148678254</v>
      </c>
      <c r="T2063">
        <f t="shared" si="358"/>
        <v>6209.6301035977494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501.41999999999962</v>
      </c>
      <c r="D2064" s="2">
        <f>front!E2077-front!C2077</f>
        <v>4450.7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503.14384349716335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4449.6859642441032</v>
      </c>
      <c r="H2064" s="4"/>
      <c r="I2064">
        <f t="shared" si="360"/>
        <v>7623.391568138838</v>
      </c>
      <c r="J2064">
        <f t="shared" si="361"/>
        <v>7416.1432737401719</v>
      </c>
      <c r="M2064">
        <f>IF(front!E2077&gt;$M$2,I2064,J2064)</f>
        <v>7416.1432737401719</v>
      </c>
      <c r="O2064">
        <f t="shared" si="357"/>
        <v>6345.5541177525556</v>
      </c>
      <c r="Q2064">
        <f>'slit correction'!O2066</f>
        <v>6345.5541177525556</v>
      </c>
      <c r="R2064">
        <f>SUMPRODUCT(B$6:B$2053,Q$6:Q$2053,EXP(constants!B$7+constants!A$7*ABS(A$6:A$2053-A2064)))</f>
        <v>126.70062558529935</v>
      </c>
      <c r="S2064">
        <f t="shared" si="362"/>
        <v>6218.8534921672563</v>
      </c>
      <c r="T2064">
        <f t="shared" si="358"/>
        <v>6211.2133808971803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501.41999999999962</v>
      </c>
      <c r="D2065" s="2">
        <f>front!E2078-front!C2078</f>
        <v>4450.7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503.14384349716335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4449.6859642441032</v>
      </c>
      <c r="H2065" s="4"/>
      <c r="I2065">
        <f t="shared" si="360"/>
        <v>7623.391568138838</v>
      </c>
      <c r="J2065">
        <f t="shared" si="361"/>
        <v>7416.1432737401719</v>
      </c>
      <c r="M2065">
        <f>IF(front!E2078&gt;$M$2,I2065,J2065)</f>
        <v>7416.1432737401719</v>
      </c>
      <c r="O2065">
        <f t="shared" si="357"/>
        <v>6345.5541177525556</v>
      </c>
      <c r="Q2065">
        <f>'slit correction'!O2067</f>
        <v>6345.5541177525556</v>
      </c>
      <c r="R2065">
        <f>SUMPRODUCT(B$6:B$2053,Q$6:Q$2053,EXP(constants!B$7+constants!A$7*ABS(A$6:A$2053-A2065)))</f>
        <v>125.09899122181214</v>
      </c>
      <c r="S2065">
        <f t="shared" si="362"/>
        <v>6220.4551265307437</v>
      </c>
      <c r="T2065">
        <f t="shared" si="358"/>
        <v>6212.8150152606677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501.41999999999962</v>
      </c>
      <c r="D2066" s="2">
        <f>front!E2079-front!C2079</f>
        <v>4450.7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503.14384349716335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4449.6859642441032</v>
      </c>
      <c r="H2066" s="4"/>
      <c r="I2066">
        <f t="shared" si="360"/>
        <v>7623.391568138838</v>
      </c>
      <c r="J2066">
        <f t="shared" si="361"/>
        <v>7416.1432737401719</v>
      </c>
      <c r="M2066">
        <f>IF(front!E2079&gt;$M$2,I2066,J2066)</f>
        <v>7416.1432737401719</v>
      </c>
      <c r="O2066">
        <f t="shared" si="357"/>
        <v>6345.5541177525556</v>
      </c>
      <c r="Q2066">
        <f>'slit correction'!O2068</f>
        <v>6345.5541177525556</v>
      </c>
      <c r="R2066">
        <f>SUMPRODUCT(B$6:B$2053,Q$6:Q$2053,EXP(constants!B$7+constants!A$7*ABS(A$6:A$2053-A2066)))</f>
        <v>123.55502203683039</v>
      </c>
      <c r="S2066">
        <f t="shared" si="362"/>
        <v>6221.9990957157252</v>
      </c>
      <c r="T2066">
        <f t="shared" si="358"/>
        <v>6214.3589844456492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501.41999999999962</v>
      </c>
      <c r="D2067" s="2">
        <f>front!E2080-front!C2080</f>
        <v>4450.7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503.14384349716335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4449.6859642441032</v>
      </c>
      <c r="H2067" s="4"/>
      <c r="I2067">
        <f t="shared" si="360"/>
        <v>7623.391568138838</v>
      </c>
      <c r="J2067">
        <f t="shared" si="361"/>
        <v>7416.1432737401719</v>
      </c>
      <c r="M2067">
        <f>IF(front!E2080&gt;$M$2,I2067,J2067)</f>
        <v>7416.1432737401719</v>
      </c>
      <c r="O2067">
        <f t="shared" si="357"/>
        <v>6345.5541177525556</v>
      </c>
      <c r="Q2067">
        <f>'slit correction'!O2069</f>
        <v>6345.5541177525556</v>
      </c>
      <c r="R2067">
        <f>SUMPRODUCT(B$6:B$2053,Q$6:Q$2053,EXP(constants!B$7+constants!A$7*ABS(A$6:A$2053-A2067)))</f>
        <v>121.99315153965216</v>
      </c>
      <c r="S2067">
        <f t="shared" si="362"/>
        <v>6223.5609662129036</v>
      </c>
      <c r="T2067">
        <f t="shared" si="358"/>
        <v>6215.9208549428276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501.41999999999962</v>
      </c>
      <c r="D2068" s="2">
        <f>front!E2081-front!C2081</f>
        <v>4450.7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503.14384349716335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4449.6859642441032</v>
      </c>
      <c r="H2068" s="4"/>
      <c r="I2068">
        <f t="shared" si="360"/>
        <v>7623.391568138838</v>
      </c>
      <c r="J2068">
        <f t="shared" si="361"/>
        <v>7416.1432737401719</v>
      </c>
      <c r="M2068">
        <f>IF(front!E2081&gt;$M$2,I2068,J2068)</f>
        <v>7416.1432737401719</v>
      </c>
      <c r="O2068">
        <f t="shared" si="357"/>
        <v>6345.5541177525556</v>
      </c>
      <c r="Q2068">
        <f>'slit correction'!O2070</f>
        <v>6345.5541177525556</v>
      </c>
      <c r="R2068">
        <f>SUMPRODUCT(B$6:B$2053,Q$6:Q$2053,EXP(constants!B$7+constants!A$7*ABS(A$6:A$2053-A2068)))</f>
        <v>120.48751456435508</v>
      </c>
      <c r="S2068">
        <f t="shared" si="362"/>
        <v>6225.0666031882001</v>
      </c>
      <c r="T2068">
        <f t="shared" si="358"/>
        <v>6217.4264919181242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501.41999999999962</v>
      </c>
      <c r="D2069" s="2">
        <f>front!E2082-front!C2082</f>
        <v>4450.7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503.14384349716335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4449.6859642441032</v>
      </c>
      <c r="H2069" s="4"/>
      <c r="I2069">
        <f t="shared" si="360"/>
        <v>7623.391568138838</v>
      </c>
      <c r="J2069">
        <f t="shared" si="361"/>
        <v>7416.1432737401719</v>
      </c>
      <c r="M2069">
        <f>IF(front!E2082&gt;$M$2,I2069,J2069)</f>
        <v>7416.1432737401719</v>
      </c>
      <c r="O2069">
        <f t="shared" si="357"/>
        <v>6345.5541177525556</v>
      </c>
      <c r="Q2069">
        <f>'slit correction'!O2071</f>
        <v>6345.5541177525556</v>
      </c>
      <c r="R2069">
        <f>SUMPRODUCT(B$6:B$2053,Q$6:Q$2053,EXP(constants!B$7+constants!A$7*ABS(A$6:A$2053-A2069)))</f>
        <v>118.96442071374409</v>
      </c>
      <c r="S2069">
        <f t="shared" si="362"/>
        <v>6226.5896970388112</v>
      </c>
      <c r="T2069">
        <f t="shared" si="358"/>
        <v>6218.9495857687352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501.41999999999962</v>
      </c>
      <c r="D2070" s="2">
        <f>front!E2083-front!C2083</f>
        <v>4450.7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503.14384349716335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4449.6859642441032</v>
      </c>
      <c r="H2070" s="4"/>
      <c r="I2070">
        <f t="shared" si="360"/>
        <v>7623.391568138838</v>
      </c>
      <c r="J2070">
        <f t="shared" si="361"/>
        <v>7416.1432737401719</v>
      </c>
      <c r="M2070">
        <f>IF(front!E2083&gt;$M$2,I2070,J2070)</f>
        <v>7416.1432737401719</v>
      </c>
      <c r="O2070">
        <f t="shared" si="357"/>
        <v>6345.5541177525556</v>
      </c>
      <c r="Q2070">
        <f>'slit correction'!O2072</f>
        <v>6345.5541177525556</v>
      </c>
      <c r="R2070">
        <f>SUMPRODUCT(B$6:B$2053,Q$6:Q$2053,EXP(constants!B$7+constants!A$7*ABS(A$6:A$2053-A2070)))</f>
        <v>117.49616427220704</v>
      </c>
      <c r="S2070">
        <f t="shared" si="362"/>
        <v>6228.0579534803483</v>
      </c>
      <c r="T2070">
        <f t="shared" si="358"/>
        <v>6220.4178422102723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501.41999999999962</v>
      </c>
      <c r="D2071" s="2">
        <f>front!E2084-front!C2084</f>
        <v>4450.7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503.14384349716335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4449.6859642441032</v>
      </c>
      <c r="H2071" s="4"/>
      <c r="I2071">
        <f t="shared" si="360"/>
        <v>7623.391568138838</v>
      </c>
      <c r="J2071">
        <f t="shared" si="361"/>
        <v>7416.1432737401719</v>
      </c>
      <c r="M2071">
        <f>IF(front!E2084&gt;$M$2,I2071,J2071)</f>
        <v>7416.1432737401719</v>
      </c>
      <c r="O2071">
        <f t="shared" si="357"/>
        <v>6345.5541177525556</v>
      </c>
      <c r="Q2071">
        <f>'slit correction'!O2073</f>
        <v>6345.5541177525556</v>
      </c>
      <c r="R2071">
        <f>SUMPRODUCT(B$6:B$2053,Q$6:Q$2053,EXP(constants!B$7+constants!A$7*ABS(A$6:A$2053-A2071)))</f>
        <v>116.01088435818153</v>
      </c>
      <c r="S2071">
        <f t="shared" si="362"/>
        <v>6229.5432333943745</v>
      </c>
      <c r="T2071">
        <f t="shared" si="358"/>
        <v>6221.9031221242985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501.41999999999962</v>
      </c>
      <c r="D2072" s="2">
        <f>front!E2085-front!C2085</f>
        <v>4450.7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503.14384349716335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4449.6859642441032</v>
      </c>
      <c r="H2072" s="4"/>
      <c r="I2072">
        <f t="shared" si="360"/>
        <v>7623.391568138838</v>
      </c>
      <c r="J2072">
        <f t="shared" si="361"/>
        <v>7416.1432737401719</v>
      </c>
      <c r="M2072">
        <f>IF(front!E2085&gt;$M$2,I2072,J2072)</f>
        <v>7416.1432737401719</v>
      </c>
      <c r="O2072">
        <f t="shared" si="357"/>
        <v>6345.5541177525556</v>
      </c>
      <c r="Q2072">
        <f>'slit correction'!O2074</f>
        <v>6345.5541177525556</v>
      </c>
      <c r="R2072">
        <f>SUMPRODUCT(B$6:B$2053,Q$6:Q$2053,EXP(constants!B$7+constants!A$7*ABS(A$6:A$2053-A2072)))</f>
        <v>114.57908040179392</v>
      </c>
      <c r="S2072">
        <f t="shared" si="362"/>
        <v>6230.9750373507613</v>
      </c>
      <c r="T2072">
        <f t="shared" si="358"/>
        <v>6223.3349260806854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501.41999999999962</v>
      </c>
      <c r="D2073" s="2">
        <f>front!E2086-front!C2086</f>
        <v>4450.7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503.14384349716335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4449.6859642441032</v>
      </c>
      <c r="H2073" s="4"/>
      <c r="I2073">
        <f t="shared" si="360"/>
        <v>7623.391568138838</v>
      </c>
      <c r="J2073">
        <f t="shared" si="361"/>
        <v>7416.1432737401719</v>
      </c>
      <c r="M2073">
        <f>IF(front!E2086&gt;$M$2,I2073,J2073)</f>
        <v>7416.1432737401719</v>
      </c>
      <c r="O2073">
        <f t="shared" si="357"/>
        <v>6345.5541177525556</v>
      </c>
      <c r="Q2073">
        <f>'slit correction'!O2075</f>
        <v>6345.5541177525556</v>
      </c>
      <c r="R2073">
        <f>SUMPRODUCT(B$6:B$2053,Q$6:Q$2053,EXP(constants!B$7+constants!A$7*ABS(A$6:A$2053-A2073)))</f>
        <v>113.13067561562468</v>
      </c>
      <c r="S2073">
        <f t="shared" si="362"/>
        <v>6232.423442136931</v>
      </c>
      <c r="T2073">
        <f t="shared" si="358"/>
        <v>6224.7833308668551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-346.56969533176016</v>
      </c>
      <c r="C8" s="12">
        <f>B8-Q8*M19</f>
        <v>-346.57032882771085</v>
      </c>
      <c r="D8" s="12">
        <f>C8-R8*M18</f>
        <v>-346.55669877598217</v>
      </c>
      <c r="E8" s="12">
        <f>D8-S8*M17</f>
        <v>-346.46548001313516</v>
      </c>
      <c r="F8" s="12">
        <f>E8-T8*M16</f>
        <v>-347.0282768602529</v>
      </c>
      <c r="G8" s="12">
        <f>F8-U8*M15</f>
        <v>-347.16089954508459</v>
      </c>
      <c r="H8" s="12">
        <f>G8-V8*M14</f>
        <v>-347.10081336973275</v>
      </c>
      <c r="I8" s="12">
        <f>H8-W8*M13</f>
        <v>-345.19629703268191</v>
      </c>
      <c r="J8" s="12">
        <f>I8-X8*M12</f>
        <v>-342.96152698518466</v>
      </c>
      <c r="K8" s="12">
        <f>J8-Y8*M11</f>
        <v>-342.97383033757166</v>
      </c>
      <c r="L8" s="12">
        <f>K8-Z8*M10</f>
        <v>-343.78022829294162</v>
      </c>
      <c r="M8" s="12">
        <f>L8</f>
        <v>-343.78022829294162</v>
      </c>
      <c r="O8" s="12">
        <f t="shared" ref="O8:O71" si="0">M8</f>
        <v>-343.78022829294162</v>
      </c>
      <c r="P8" s="12">
        <f>O8/B8</f>
        <v>0.99195120901685219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-0.26380894670615618</v>
      </c>
      <c r="C9" s="12">
        <f t="shared" ref="C9:C72" si="1">B9-Q9*M20</f>
        <v>-0.2771997956092343</v>
      </c>
      <c r="D9" s="12">
        <f t="shared" ref="D9:D72" si="2">C9-R9*M19</f>
        <v>-0.27936495097928848</v>
      </c>
      <c r="E9" s="12">
        <f t="shared" ref="E9:E72" si="3">D9-S9*M18</f>
        <v>-0.23278031273356875</v>
      </c>
      <c r="F9" s="12">
        <f t="shared" ref="F9:F72" si="4">E9-T9*M17</f>
        <v>-8.2261746444587364E-2</v>
      </c>
      <c r="G9" s="12">
        <f t="shared" ref="G9:G72" si="5">F9-U9*M16</f>
        <v>-0.68717748869675266</v>
      </c>
      <c r="H9" s="12">
        <f t="shared" ref="H9:H72" si="6">G9-V9*M15</f>
        <v>-0.83937210672858453</v>
      </c>
      <c r="I9" s="12">
        <f t="shared" ref="I9:I72" si="7">H9-W9*M14</f>
        <v>-0.76575236512004385</v>
      </c>
      <c r="J9" s="12">
        <f t="shared" ref="J9:J72" si="8">I9-X9*M13</f>
        <v>1.7256431532853029</v>
      </c>
      <c r="K9" s="12">
        <f t="shared" ref="K9:K72" si="9">J9-Y9*M12</f>
        <v>4.8468968297151491</v>
      </c>
      <c r="L9" s="12">
        <f t="shared" ref="L9:L72" si="10">K9-Z9*M11</f>
        <v>4.8285501306861294</v>
      </c>
      <c r="M9" s="12">
        <f t="shared" ref="M9:M72" si="11">L9</f>
        <v>4.8285501306861294</v>
      </c>
      <c r="O9" s="12">
        <f t="shared" si="0"/>
        <v>4.8285501306861294</v>
      </c>
      <c r="P9" s="12">
        <f t="shared" ref="P9:P72" si="12">O9/B9</f>
        <v>-18.303208405075111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-0.55443360288560939</v>
      </c>
      <c r="C10" s="12">
        <f t="shared" si="1"/>
        <v>-0.50010422134856802</v>
      </c>
      <c r="D10" s="12">
        <f t="shared" si="2"/>
        <v>-0.54587131485420715</v>
      </c>
      <c r="E10" s="12">
        <f t="shared" si="3"/>
        <v>-0.55327135864476384</v>
      </c>
      <c r="F10" s="12">
        <f t="shared" si="4"/>
        <v>-0.47640282040777793</v>
      </c>
      <c r="G10" s="12">
        <f t="shared" si="5"/>
        <v>-0.31461966416635156</v>
      </c>
      <c r="H10" s="12">
        <f t="shared" si="6"/>
        <v>-1.0088064878636454</v>
      </c>
      <c r="I10" s="12">
        <f t="shared" si="7"/>
        <v>-1.1952808039288643</v>
      </c>
      <c r="J10" s="12">
        <f t="shared" si="8"/>
        <v>-1.0989750433840633</v>
      </c>
      <c r="K10" s="12">
        <f t="shared" si="9"/>
        <v>2.3807017269271498</v>
      </c>
      <c r="L10" s="12">
        <f t="shared" si="10"/>
        <v>7.0350999749331127</v>
      </c>
      <c r="M10" s="12">
        <f t="shared" si="11"/>
        <v>7.0350999749331127</v>
      </c>
      <c r="O10" s="12">
        <f t="shared" si="0"/>
        <v>7.0350999749331127</v>
      </c>
      <c r="P10" s="12">
        <f t="shared" si="12"/>
        <v>-12.688805184819566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-4.385081432454264</v>
      </c>
      <c r="C11" s="12">
        <f t="shared" si="1"/>
        <v>-4.3541804964101516</v>
      </c>
      <c r="D11" s="12">
        <f t="shared" si="2"/>
        <v>-4.1684941442672532</v>
      </c>
      <c r="E11" s="12">
        <f t="shared" si="3"/>
        <v>-4.3249164042086994</v>
      </c>
      <c r="F11" s="12">
        <f t="shared" si="4"/>
        <v>-4.3371270936224366</v>
      </c>
      <c r="G11" s="12">
        <f t="shared" si="5"/>
        <v>-4.2545058261053894</v>
      </c>
      <c r="H11" s="12">
        <f t="shared" si="6"/>
        <v>-4.0688473492060693</v>
      </c>
      <c r="I11" s="12">
        <f t="shared" si="7"/>
        <v>-4.9193899954865383</v>
      </c>
      <c r="J11" s="12">
        <f t="shared" si="8"/>
        <v>-5.1633266140938643</v>
      </c>
      <c r="K11" s="12">
        <f t="shared" si="9"/>
        <v>-5.0288184979239388</v>
      </c>
      <c r="L11" s="12">
        <f t="shared" si="10"/>
        <v>0.1600585182782952</v>
      </c>
      <c r="M11" s="12">
        <f t="shared" si="11"/>
        <v>0.1600585182782952</v>
      </c>
      <c r="O11" s="12">
        <f t="shared" si="0"/>
        <v>0.1600585182782952</v>
      </c>
      <c r="P11" s="12">
        <f t="shared" si="12"/>
        <v>-3.6500694626487896E-2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-40.142787506598665</v>
      </c>
      <c r="C12" s="12">
        <f t="shared" si="1"/>
        <v>-40.143999841745078</v>
      </c>
      <c r="D12" s="12">
        <f t="shared" si="2"/>
        <v>-40.038386968388139</v>
      </c>
      <c r="E12" s="12">
        <f t="shared" si="3"/>
        <v>-39.40375023230402</v>
      </c>
      <c r="F12" s="12">
        <f t="shared" si="4"/>
        <v>-39.661860006732283</v>
      </c>
      <c r="G12" s="12">
        <f t="shared" si="5"/>
        <v>-39.674984526331052</v>
      </c>
      <c r="H12" s="12">
        <f t="shared" si="6"/>
        <v>-39.580170337740149</v>
      </c>
      <c r="I12" s="12">
        <f t="shared" si="7"/>
        <v>-39.352694899060246</v>
      </c>
      <c r="J12" s="12">
        <f t="shared" si="8"/>
        <v>-40.46533336580984</v>
      </c>
      <c r="K12" s="12">
        <f t="shared" si="9"/>
        <v>-40.806034221585435</v>
      </c>
      <c r="L12" s="12">
        <f t="shared" si="10"/>
        <v>-40.605456375263124</v>
      </c>
      <c r="M12" s="12">
        <f t="shared" si="11"/>
        <v>-40.605456375263124</v>
      </c>
      <c r="O12" s="12">
        <f t="shared" si="0"/>
        <v>-40.605456375263124</v>
      </c>
      <c r="P12" s="12">
        <f t="shared" si="12"/>
        <v>1.0115255789994255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-44.747632952315939</v>
      </c>
      <c r="C13" s="12">
        <f t="shared" si="1"/>
        <v>-44.731532941887153</v>
      </c>
      <c r="D13" s="12">
        <f t="shared" si="2"/>
        <v>-44.73567644738165</v>
      </c>
      <c r="E13" s="12">
        <f t="shared" si="3"/>
        <v>-44.374713950880398</v>
      </c>
      <c r="F13" s="12">
        <f t="shared" si="4"/>
        <v>-43.327510408009474</v>
      </c>
      <c r="G13" s="12">
        <f t="shared" si="5"/>
        <v>-43.604936741473182</v>
      </c>
      <c r="H13" s="12">
        <f t="shared" si="6"/>
        <v>-43.619998125954432</v>
      </c>
      <c r="I13" s="12">
        <f t="shared" si="7"/>
        <v>-43.503828374359998</v>
      </c>
      <c r="J13" s="12">
        <f t="shared" si="8"/>
        <v>-43.206256083984172</v>
      </c>
      <c r="K13" s="12">
        <f t="shared" si="9"/>
        <v>-44.760253511490724</v>
      </c>
      <c r="L13" s="12">
        <f t="shared" si="10"/>
        <v>-45.268304964722773</v>
      </c>
      <c r="M13" s="12">
        <f t="shared" si="11"/>
        <v>-45.268304964722773</v>
      </c>
      <c r="O13" s="12">
        <f t="shared" si="0"/>
        <v>-45.268304964722773</v>
      </c>
      <c r="P13" s="12">
        <f t="shared" si="12"/>
        <v>1.0116357442406323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-1.421675007495196</v>
      </c>
      <c r="C14" s="12">
        <f t="shared" si="1"/>
        <v>-1.4253651093512614</v>
      </c>
      <c r="D14" s="12">
        <f t="shared" si="2"/>
        <v>-1.3703386739049783</v>
      </c>
      <c r="E14" s="12">
        <f t="shared" si="3"/>
        <v>-1.3845003006084409</v>
      </c>
      <c r="F14" s="12">
        <f t="shared" si="4"/>
        <v>-0.78888207732055737</v>
      </c>
      <c r="G14" s="12">
        <f t="shared" si="5"/>
        <v>0.33669265123214331</v>
      </c>
      <c r="H14" s="12">
        <f t="shared" si="6"/>
        <v>1.8324832732095175E-2</v>
      </c>
      <c r="I14" s="12">
        <f t="shared" si="7"/>
        <v>-1.2891685811191114E-4</v>
      </c>
      <c r="J14" s="12">
        <f t="shared" si="8"/>
        <v>0.15183869448031947</v>
      </c>
      <c r="K14" s="12">
        <f t="shared" si="9"/>
        <v>0.5674513014146978</v>
      </c>
      <c r="L14" s="12">
        <f t="shared" si="10"/>
        <v>-1.7498620776969362</v>
      </c>
      <c r="M14" s="12">
        <f t="shared" si="11"/>
        <v>-1.7498620776969362</v>
      </c>
      <c r="O14" s="12">
        <f t="shared" si="0"/>
        <v>-1.7498620776969362</v>
      </c>
      <c r="P14" s="12">
        <f t="shared" si="12"/>
        <v>1.2308453538758921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1.9810340125634411</v>
      </c>
      <c r="C15" s="12">
        <f t="shared" si="1"/>
        <v>1.9305357316233027</v>
      </c>
      <c r="D15" s="12">
        <f t="shared" si="2"/>
        <v>1.9179237428006184</v>
      </c>
      <c r="E15" s="12">
        <f t="shared" si="3"/>
        <v>2.1059924779928405</v>
      </c>
      <c r="F15" s="12">
        <f t="shared" si="4"/>
        <v>2.0826246128607537</v>
      </c>
      <c r="G15" s="12">
        <f t="shared" si="5"/>
        <v>2.7228180352018918</v>
      </c>
      <c r="H15" s="12">
        <f t="shared" si="6"/>
        <v>4.0145006466328006</v>
      </c>
      <c r="I15" s="12">
        <f t="shared" si="7"/>
        <v>3.624424952894699</v>
      </c>
      <c r="J15" s="12">
        <f t="shared" si="8"/>
        <v>3.6002846564150111</v>
      </c>
      <c r="K15" s="12">
        <f t="shared" si="9"/>
        <v>3.8125344429733845</v>
      </c>
      <c r="L15" s="12">
        <f t="shared" si="10"/>
        <v>4.4322939339024261</v>
      </c>
      <c r="M15" s="12">
        <f t="shared" si="11"/>
        <v>4.4322939339024261</v>
      </c>
      <c r="O15" s="12">
        <f t="shared" si="0"/>
        <v>4.4322939339024261</v>
      </c>
      <c r="P15" s="12">
        <f t="shared" si="12"/>
        <v>2.2373638745187798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18.014352749468117</v>
      </c>
      <c r="C16" s="12">
        <f t="shared" si="1"/>
        <v>18.057170864856058</v>
      </c>
      <c r="D16" s="12">
        <f t="shared" si="2"/>
        <v>17.884578405454167</v>
      </c>
      <c r="E16" s="12">
        <f t="shared" si="3"/>
        <v>17.841473291214012</v>
      </c>
      <c r="F16" s="12">
        <f t="shared" si="4"/>
        <v>18.151802389103555</v>
      </c>
      <c r="G16" s="12">
        <f t="shared" si="5"/>
        <v>18.126685707029697</v>
      </c>
      <c r="H16" s="12">
        <f t="shared" si="6"/>
        <v>18.861356351824451</v>
      </c>
      <c r="I16" s="12">
        <f t="shared" si="7"/>
        <v>20.443972311933742</v>
      </c>
      <c r="J16" s="12">
        <f t="shared" si="8"/>
        <v>19.933694286845828</v>
      </c>
      <c r="K16" s="12">
        <f t="shared" si="9"/>
        <v>19.899978071067064</v>
      </c>
      <c r="L16" s="12">
        <f t="shared" si="10"/>
        <v>20.216483916829304</v>
      </c>
      <c r="M16" s="12">
        <f t="shared" si="11"/>
        <v>20.216483916829304</v>
      </c>
      <c r="O16" s="12">
        <f t="shared" si="0"/>
        <v>20.216483916829304</v>
      </c>
      <c r="P16" s="12">
        <f t="shared" si="12"/>
        <v>1.1222431467834006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-7.4063876548602821</v>
      </c>
      <c r="C17" s="12">
        <f t="shared" si="1"/>
        <v>-7.4043831224033383</v>
      </c>
      <c r="D17" s="12">
        <f t="shared" si="2"/>
        <v>-7.2580398468665077</v>
      </c>
      <c r="E17" s="12">
        <f t="shared" si="3"/>
        <v>-7.8479244228920626</v>
      </c>
      <c r="F17" s="12">
        <f t="shared" si="4"/>
        <v>-7.9190514563296066</v>
      </c>
      <c r="G17" s="12">
        <f t="shared" si="5"/>
        <v>-7.5854977814046531</v>
      </c>
      <c r="H17" s="12">
        <f t="shared" si="6"/>
        <v>-7.6143210844414533</v>
      </c>
      <c r="I17" s="12">
        <f t="shared" si="7"/>
        <v>-6.7141762055164866</v>
      </c>
      <c r="J17" s="12">
        <f t="shared" si="8"/>
        <v>-4.6438750830389832</v>
      </c>
      <c r="K17" s="12">
        <f t="shared" si="9"/>
        <v>-5.3565690640553729</v>
      </c>
      <c r="L17" s="12">
        <f t="shared" si="10"/>
        <v>-5.4068465204617873</v>
      </c>
      <c r="M17" s="12">
        <f t="shared" si="11"/>
        <v>-5.4068465204617873</v>
      </c>
      <c r="O17" s="12">
        <f t="shared" si="0"/>
        <v>-5.4068465204617873</v>
      </c>
      <c r="P17" s="12">
        <f t="shared" si="12"/>
        <v>0.73002478028727824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-5.5974665392511724</v>
      </c>
      <c r="C18" s="12">
        <f t="shared" si="1"/>
        <v>-5.5722090592547211</v>
      </c>
      <c r="D18" s="12">
        <f t="shared" si="2"/>
        <v>-5.5653579906588435</v>
      </c>
      <c r="E18" s="12">
        <f t="shared" si="3"/>
        <v>-5.0651875814567768</v>
      </c>
      <c r="F18" s="12">
        <f t="shared" si="4"/>
        <v>-6.0385463279271301</v>
      </c>
      <c r="G18" s="12">
        <f t="shared" si="5"/>
        <v>-6.1149964048001895</v>
      </c>
      <c r="H18" s="12">
        <f t="shared" si="6"/>
        <v>-5.7322181929675251</v>
      </c>
      <c r="I18" s="12">
        <f t="shared" si="7"/>
        <v>-5.7675335397914429</v>
      </c>
      <c r="J18" s="12">
        <f t="shared" si="8"/>
        <v>-4.5900078480234647</v>
      </c>
      <c r="K18" s="12">
        <f t="shared" si="9"/>
        <v>-1.6984642652344863</v>
      </c>
      <c r="L18" s="12">
        <f t="shared" si="10"/>
        <v>-2.7612300511930679</v>
      </c>
      <c r="M18" s="12">
        <f t="shared" si="11"/>
        <v>-2.7612300511930679</v>
      </c>
      <c r="O18" s="12">
        <f t="shared" si="0"/>
        <v>-2.7612300511930679</v>
      </c>
      <c r="P18" s="12">
        <f t="shared" si="12"/>
        <v>0.49329996558808631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-5.7741129235382687</v>
      </c>
      <c r="C19" s="12">
        <f t="shared" si="1"/>
        <v>-5.7417770301942239</v>
      </c>
      <c r="D19" s="12">
        <f t="shared" si="2"/>
        <v>-5.6554522977533495</v>
      </c>
      <c r="E19" s="12">
        <f t="shared" si="3"/>
        <v>-5.6320367921860344</v>
      </c>
      <c r="F19" s="12">
        <f t="shared" si="4"/>
        <v>-4.806713903083411</v>
      </c>
      <c r="G19" s="12">
        <f t="shared" si="5"/>
        <v>-5.8529173983840419</v>
      </c>
      <c r="H19" s="12">
        <f t="shared" si="6"/>
        <v>-5.94064967633458</v>
      </c>
      <c r="I19" s="12">
        <f t="shared" si="7"/>
        <v>-5.4716560537004693</v>
      </c>
      <c r="J19" s="12">
        <f t="shared" si="8"/>
        <v>-5.5178538704880555</v>
      </c>
      <c r="K19" s="12">
        <f t="shared" si="9"/>
        <v>-3.8732298973694554</v>
      </c>
      <c r="L19" s="12">
        <f t="shared" si="10"/>
        <v>0.43862578017351517</v>
      </c>
      <c r="M19" s="12">
        <f t="shared" si="11"/>
        <v>0.43862578017351517</v>
      </c>
      <c r="O19" s="12">
        <f t="shared" si="0"/>
        <v>0.43862578017351517</v>
      </c>
      <c r="P19" s="12">
        <f t="shared" si="12"/>
        <v>-7.5964184625737022E-2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6.2462688438749865</v>
      </c>
      <c r="C20" s="12">
        <f t="shared" si="1"/>
        <v>6.2470407865375268</v>
      </c>
      <c r="D20" s="12">
        <f t="shared" si="2"/>
        <v>6.3575580408936014</v>
      </c>
      <c r="E20" s="12">
        <f t="shared" si="3"/>
        <v>6.6525977452518967</v>
      </c>
      <c r="F20" s="12">
        <f t="shared" si="4"/>
        <v>6.6912352822774173</v>
      </c>
      <c r="G20" s="12">
        <f t="shared" si="5"/>
        <v>7.5783241325722246</v>
      </c>
      <c r="H20" s="12">
        <f t="shared" si="6"/>
        <v>6.3777260482178537</v>
      </c>
      <c r="I20" s="12">
        <f t="shared" si="7"/>
        <v>6.2702333080721502</v>
      </c>
      <c r="J20" s="12">
        <f t="shared" si="8"/>
        <v>6.8837479242820985</v>
      </c>
      <c r="K20" s="12">
        <f t="shared" si="9"/>
        <v>6.8192244599315845</v>
      </c>
      <c r="L20" s="12">
        <f t="shared" si="10"/>
        <v>9.2716797015277947</v>
      </c>
      <c r="M20" s="12">
        <f t="shared" si="11"/>
        <v>9.2716797015277947</v>
      </c>
      <c r="O20" s="12">
        <f t="shared" si="0"/>
        <v>9.2716797015277947</v>
      </c>
      <c r="P20" s="12">
        <f t="shared" si="12"/>
        <v>1.4843548898186616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-38.745923416138339</v>
      </c>
      <c r="C21" s="12">
        <f t="shared" si="1"/>
        <v>-38.69284581783625</v>
      </c>
      <c r="D21" s="12">
        <f t="shared" si="2"/>
        <v>-38.690207480844087</v>
      </c>
      <c r="E21" s="12">
        <f t="shared" si="3"/>
        <v>-38.312482845855612</v>
      </c>
      <c r="F21" s="12">
        <f t="shared" si="4"/>
        <v>-37.825642727525867</v>
      </c>
      <c r="G21" s="12">
        <f t="shared" si="5"/>
        <v>-37.784113613586641</v>
      </c>
      <c r="H21" s="12">
        <f t="shared" si="6"/>
        <v>-36.766111686523665</v>
      </c>
      <c r="I21" s="12">
        <f t="shared" si="7"/>
        <v>-38.237127610374323</v>
      </c>
      <c r="J21" s="12">
        <f t="shared" si="8"/>
        <v>-38.3777443779232</v>
      </c>
      <c r="K21" s="12">
        <f t="shared" si="9"/>
        <v>-37.520862143648898</v>
      </c>
      <c r="L21" s="12">
        <f t="shared" si="10"/>
        <v>-37.617079218760786</v>
      </c>
      <c r="M21" s="12">
        <f t="shared" si="11"/>
        <v>-37.617079218760786</v>
      </c>
      <c r="O21" s="12">
        <f t="shared" si="0"/>
        <v>-37.617079218760786</v>
      </c>
      <c r="P21" s="12">
        <f t="shared" si="12"/>
        <v>0.97086547182645355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-23.178140578443163</v>
      </c>
      <c r="C22" s="12">
        <f t="shared" si="1"/>
        <v>-23.184473876703287</v>
      </c>
      <c r="D22" s="12">
        <f t="shared" si="2"/>
        <v>-23.003065855290384</v>
      </c>
      <c r="E22" s="12">
        <f t="shared" si="3"/>
        <v>-22.994048576647803</v>
      </c>
      <c r="F22" s="12">
        <f t="shared" si="4"/>
        <v>-22.37077142690347</v>
      </c>
      <c r="G22" s="12">
        <f t="shared" si="5"/>
        <v>-21.847496904230173</v>
      </c>
      <c r="H22" s="12">
        <f t="shared" si="6"/>
        <v>-21.79983908730992</v>
      </c>
      <c r="I22" s="12">
        <f t="shared" si="7"/>
        <v>-20.55254653809218</v>
      </c>
      <c r="J22" s="12">
        <f t="shared" si="8"/>
        <v>-22.47685792827934</v>
      </c>
      <c r="K22" s="12">
        <f t="shared" si="9"/>
        <v>-22.673254243493581</v>
      </c>
      <c r="L22" s="12">
        <f t="shared" si="10"/>
        <v>-21.395475638034121</v>
      </c>
      <c r="M22" s="12">
        <f t="shared" si="11"/>
        <v>-21.395475638034121</v>
      </c>
      <c r="O22" s="12">
        <f t="shared" si="0"/>
        <v>-21.395475638034121</v>
      </c>
      <c r="P22" s="12">
        <f t="shared" si="12"/>
        <v>0.92308852669281805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0.28257525715093834</v>
      </c>
      <c r="C23" s="12">
        <f t="shared" si="1"/>
        <v>0.24620925931679807</v>
      </c>
      <c r="D23" s="12">
        <f t="shared" si="2"/>
        <v>0.22456338340794552</v>
      </c>
      <c r="E23" s="12">
        <f t="shared" si="3"/>
        <v>0.84457768860772786</v>
      </c>
      <c r="F23" s="12">
        <f t="shared" si="4"/>
        <v>0.85945695040374603</v>
      </c>
      <c r="G23" s="12">
        <f t="shared" si="5"/>
        <v>1.5293792529136119</v>
      </c>
      <c r="H23" s="12">
        <f t="shared" si="6"/>
        <v>2.1298765675708156</v>
      </c>
      <c r="I23" s="12">
        <f t="shared" si="7"/>
        <v>2.1882686377392031</v>
      </c>
      <c r="J23" s="12">
        <f t="shared" si="8"/>
        <v>3.8199160050038357</v>
      </c>
      <c r="K23" s="12">
        <f t="shared" si="9"/>
        <v>1.132273037914691</v>
      </c>
      <c r="L23" s="12">
        <f t="shared" si="10"/>
        <v>0.83940781124283648</v>
      </c>
      <c r="M23" s="12">
        <f t="shared" si="11"/>
        <v>0.83940781124283648</v>
      </c>
      <c r="O23" s="12">
        <f t="shared" si="0"/>
        <v>0.83940781124283648</v>
      </c>
      <c r="P23" s="12">
        <f t="shared" si="12"/>
        <v>2.9705637347946019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-11.864152251292126</v>
      </c>
      <c r="C24" s="12">
        <f t="shared" si="1"/>
        <v>-11.840278680820528</v>
      </c>
      <c r="D24" s="12">
        <f t="shared" si="2"/>
        <v>-11.964569981196442</v>
      </c>
      <c r="E24" s="12">
        <f t="shared" si="3"/>
        <v>-12.038551013609123</v>
      </c>
      <c r="F24" s="12">
        <f t="shared" si="4"/>
        <v>-11.015475701199527</v>
      </c>
      <c r="G24" s="12">
        <f t="shared" si="5"/>
        <v>-10.999482897153808</v>
      </c>
      <c r="H24" s="12">
        <f t="shared" si="6"/>
        <v>-10.230696101207869</v>
      </c>
      <c r="I24" s="12">
        <f t="shared" si="7"/>
        <v>-9.4949452087138759</v>
      </c>
      <c r="J24" s="12">
        <f t="shared" si="8"/>
        <v>-9.4185595463292699</v>
      </c>
      <c r="K24" s="12">
        <f t="shared" si="9"/>
        <v>-7.1396739180673139</v>
      </c>
      <c r="L24" s="12">
        <f t="shared" si="10"/>
        <v>-11.147473992681475</v>
      </c>
      <c r="M24" s="12">
        <f t="shared" si="11"/>
        <v>-11.147473992681475</v>
      </c>
      <c r="O24" s="12">
        <f t="shared" si="0"/>
        <v>-11.147473992681475</v>
      </c>
      <c r="P24" s="12">
        <f t="shared" si="12"/>
        <v>0.93959296514147506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-3.4978177504870018</v>
      </c>
      <c r="C25" s="12">
        <f t="shared" si="1"/>
        <v>-3.5070934294713423</v>
      </c>
      <c r="D25" s="12">
        <f t="shared" si="2"/>
        <v>-3.425498607515288</v>
      </c>
      <c r="E25" s="12">
        <f t="shared" si="3"/>
        <v>-3.8503000228261852</v>
      </c>
      <c r="F25" s="12">
        <f t="shared" si="4"/>
        <v>-3.9723748962818846</v>
      </c>
      <c r="G25" s="12">
        <f t="shared" si="5"/>
        <v>-2.8727341197644405</v>
      </c>
      <c r="H25" s="12">
        <f t="shared" si="6"/>
        <v>-2.8543811607206284</v>
      </c>
      <c r="I25" s="12">
        <f t="shared" si="7"/>
        <v>-1.9124359472308456</v>
      </c>
      <c r="J25" s="12">
        <f t="shared" si="8"/>
        <v>-0.94996246219854019</v>
      </c>
      <c r="K25" s="12">
        <f t="shared" si="9"/>
        <v>-0.84327630457284264</v>
      </c>
      <c r="L25" s="12">
        <f t="shared" si="10"/>
        <v>2.5549868214543681</v>
      </c>
      <c r="M25" s="12">
        <f t="shared" si="11"/>
        <v>2.5549868214543681</v>
      </c>
      <c r="O25" s="12">
        <f t="shared" si="0"/>
        <v>2.5549868214543681</v>
      </c>
      <c r="P25" s="12">
        <f t="shared" si="12"/>
        <v>-0.73045167121661403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31.544770188099619</v>
      </c>
      <c r="C26" s="12">
        <f t="shared" si="1"/>
        <v>31.529493172265372</v>
      </c>
      <c r="D26" s="12">
        <f t="shared" si="2"/>
        <v>31.497790860449502</v>
      </c>
      <c r="E26" s="12">
        <f t="shared" si="3"/>
        <v>31.776664729691678</v>
      </c>
      <c r="F26" s="12">
        <f t="shared" si="4"/>
        <v>31.075706966239437</v>
      </c>
      <c r="G26" s="12">
        <f t="shared" si="5"/>
        <v>30.944496187314542</v>
      </c>
      <c r="H26" s="12">
        <f t="shared" si="6"/>
        <v>32.206417616266968</v>
      </c>
      <c r="I26" s="12">
        <f t="shared" si="7"/>
        <v>32.228904321314268</v>
      </c>
      <c r="J26" s="12">
        <f t="shared" si="8"/>
        <v>33.461111175000703</v>
      </c>
      <c r="K26" s="12">
        <f t="shared" si="9"/>
        <v>34.80537650869249</v>
      </c>
      <c r="L26" s="12">
        <f t="shared" si="10"/>
        <v>34.964466386227699</v>
      </c>
      <c r="M26" s="12">
        <f t="shared" si="11"/>
        <v>34.964466386227699</v>
      </c>
      <c r="O26" s="12">
        <f t="shared" si="0"/>
        <v>34.964466386227699</v>
      </c>
      <c r="P26" s="12">
        <f t="shared" si="12"/>
        <v>1.1084077068159517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-34.352591654723938</v>
      </c>
      <c r="C27" s="12">
        <f t="shared" si="1"/>
        <v>-34.343536689681308</v>
      </c>
      <c r="D27" s="12">
        <f t="shared" si="2"/>
        <v>-34.395750303413628</v>
      </c>
      <c r="E27" s="12">
        <f t="shared" si="3"/>
        <v>-34.504102109913987</v>
      </c>
      <c r="F27" s="12">
        <f t="shared" si="4"/>
        <v>-34.043936967747022</v>
      </c>
      <c r="G27" s="12">
        <f t="shared" si="5"/>
        <v>-34.797353387788597</v>
      </c>
      <c r="H27" s="12">
        <f t="shared" si="6"/>
        <v>-34.947927736403834</v>
      </c>
      <c r="I27" s="12">
        <f t="shared" si="7"/>
        <v>-33.401776246718896</v>
      </c>
      <c r="J27" s="12">
        <f t="shared" si="8"/>
        <v>-33.372360234323175</v>
      </c>
      <c r="K27" s="12">
        <f t="shared" si="9"/>
        <v>-31.651364297180542</v>
      </c>
      <c r="L27" s="12">
        <f t="shared" si="10"/>
        <v>-29.646802392700287</v>
      </c>
      <c r="M27" s="12">
        <f t="shared" si="11"/>
        <v>-29.646802392700287</v>
      </c>
      <c r="O27" s="12">
        <f t="shared" si="0"/>
        <v>-29.646802392700287</v>
      </c>
      <c r="P27" s="12">
        <f t="shared" si="12"/>
        <v>0.86301501472374231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-5.1218550829914875</v>
      </c>
      <c r="C28" s="12">
        <f t="shared" si="1"/>
        <v>-5.1371570326411495</v>
      </c>
      <c r="D28" s="12">
        <f t="shared" si="2"/>
        <v>-5.1062090744649495</v>
      </c>
      <c r="E28" s="12">
        <f t="shared" si="3"/>
        <v>-5.2846641790853237</v>
      </c>
      <c r="F28" s="12">
        <f t="shared" si="4"/>
        <v>-5.463453696288127</v>
      </c>
      <c r="G28" s="12">
        <f t="shared" si="5"/>
        <v>-4.9688504660851152</v>
      </c>
      <c r="H28" s="12">
        <f t="shared" si="6"/>
        <v>-5.833453112402136</v>
      </c>
      <c r="I28" s="12">
        <f t="shared" si="7"/>
        <v>-6.0179422161437612</v>
      </c>
      <c r="J28" s="12">
        <f t="shared" si="8"/>
        <v>-3.99534213798333</v>
      </c>
      <c r="K28" s="12">
        <f t="shared" si="9"/>
        <v>-3.954257446992921</v>
      </c>
      <c r="L28" s="12">
        <f t="shared" si="10"/>
        <v>-1.3879167054021004</v>
      </c>
      <c r="M28" s="12">
        <f t="shared" si="11"/>
        <v>-1.3879167054021004</v>
      </c>
      <c r="O28" s="12">
        <f t="shared" si="0"/>
        <v>-1.3879167054021004</v>
      </c>
      <c r="P28" s="12">
        <f t="shared" si="12"/>
        <v>0.27097930006084225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-19.179984619027891</v>
      </c>
      <c r="C29" s="12">
        <f t="shared" si="1"/>
        <v>-19.20794528754179</v>
      </c>
      <c r="D29" s="12">
        <f t="shared" si="2"/>
        <v>-19.260244119789363</v>
      </c>
      <c r="E29" s="12">
        <f t="shared" si="3"/>
        <v>-19.154470534715664</v>
      </c>
      <c r="F29" s="12">
        <f t="shared" si="4"/>
        <v>-19.448936340390496</v>
      </c>
      <c r="G29" s="12">
        <f t="shared" si="5"/>
        <v>-19.641106204275705</v>
      </c>
      <c r="H29" s="12">
        <f t="shared" si="6"/>
        <v>-19.073511378446351</v>
      </c>
      <c r="I29" s="12">
        <f t="shared" si="7"/>
        <v>-20.132853615544537</v>
      </c>
      <c r="J29" s="12">
        <f t="shared" si="8"/>
        <v>-20.374193276073918</v>
      </c>
      <c r="K29" s="12">
        <f t="shared" si="9"/>
        <v>-17.549272682129338</v>
      </c>
      <c r="L29" s="12">
        <f t="shared" si="10"/>
        <v>-17.488007391451539</v>
      </c>
      <c r="M29" s="12">
        <f t="shared" si="11"/>
        <v>-17.488007391451539</v>
      </c>
      <c r="O29" s="12">
        <f t="shared" si="0"/>
        <v>-17.488007391451539</v>
      </c>
      <c r="P29" s="12">
        <f t="shared" si="12"/>
        <v>0.91178422396137937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-24.933369526164824</v>
      </c>
      <c r="C30" s="12">
        <f t="shared" si="1"/>
        <v>-24.937308832072048</v>
      </c>
      <c r="D30" s="12">
        <f t="shared" si="2"/>
        <v>-25.032872491972778</v>
      </c>
      <c r="E30" s="12">
        <f t="shared" si="3"/>
        <v>-25.211618855480779</v>
      </c>
      <c r="F30" s="12">
        <f t="shared" si="4"/>
        <v>-25.037083618654126</v>
      </c>
      <c r="G30" s="12">
        <f t="shared" si="5"/>
        <v>-25.353586815713456</v>
      </c>
      <c r="H30" s="12">
        <f t="shared" si="6"/>
        <v>-25.574116350825477</v>
      </c>
      <c r="I30" s="12">
        <f t="shared" si="7"/>
        <v>-24.878678770197311</v>
      </c>
      <c r="J30" s="12">
        <f t="shared" si="8"/>
        <v>-26.264458692700273</v>
      </c>
      <c r="K30" s="12">
        <f t="shared" si="9"/>
        <v>-26.601532434823881</v>
      </c>
      <c r="L30" s="12">
        <f t="shared" si="10"/>
        <v>-22.389024633070672</v>
      </c>
      <c r="M30" s="12">
        <f t="shared" si="11"/>
        <v>-22.389024633070672</v>
      </c>
      <c r="O30" s="12">
        <f t="shared" si="0"/>
        <v>-22.389024633070672</v>
      </c>
      <c r="P30" s="12">
        <f t="shared" si="12"/>
        <v>0.8979542299557971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2.0636796573035099</v>
      </c>
      <c r="C31" s="12">
        <f t="shared" si="1"/>
        <v>2.0747499167112586</v>
      </c>
      <c r="D31" s="12">
        <f t="shared" si="2"/>
        <v>2.0612862010717019</v>
      </c>
      <c r="E31" s="12">
        <f t="shared" si="3"/>
        <v>1.7346697938465834</v>
      </c>
      <c r="F31" s="12">
        <f t="shared" si="4"/>
        <v>1.4397233867163415</v>
      </c>
      <c r="G31" s="12">
        <f t="shared" si="5"/>
        <v>1.6273205860874052</v>
      </c>
      <c r="H31" s="12">
        <f t="shared" si="6"/>
        <v>1.2641090944528148</v>
      </c>
      <c r="I31" s="12">
        <f t="shared" si="7"/>
        <v>0.99390838194408382</v>
      </c>
      <c r="J31" s="12">
        <f t="shared" si="8"/>
        <v>1.9036459557317951</v>
      </c>
      <c r="K31" s="12">
        <f t="shared" si="9"/>
        <v>-3.1842074761116335E-2</v>
      </c>
      <c r="L31" s="12">
        <f t="shared" si="10"/>
        <v>-0.53448479381862368</v>
      </c>
      <c r="M31" s="12">
        <f t="shared" si="11"/>
        <v>-0.53448479381862368</v>
      </c>
      <c r="O31" s="12">
        <f t="shared" si="0"/>
        <v>-0.53448479381862368</v>
      </c>
      <c r="P31" s="12">
        <f t="shared" si="12"/>
        <v>-0.25899600838097314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-33.703593547441642</v>
      </c>
      <c r="C32" s="12">
        <f t="shared" si="1"/>
        <v>-33.687432391937314</v>
      </c>
      <c r="D32" s="12">
        <f t="shared" si="2"/>
        <v>-33.649596583235919</v>
      </c>
      <c r="E32" s="12">
        <f t="shared" si="3"/>
        <v>-33.695612719857941</v>
      </c>
      <c r="F32" s="12">
        <f t="shared" si="4"/>
        <v>-34.23455703139647</v>
      </c>
      <c r="G32" s="12">
        <f t="shared" si="5"/>
        <v>-34.551576797423117</v>
      </c>
      <c r="H32" s="12">
        <f t="shared" si="6"/>
        <v>-34.336294742634699</v>
      </c>
      <c r="I32" s="12">
        <f t="shared" si="7"/>
        <v>-34.781314516431316</v>
      </c>
      <c r="J32" s="12">
        <f t="shared" si="8"/>
        <v>-35.134777929224406</v>
      </c>
      <c r="K32" s="12">
        <f t="shared" si="9"/>
        <v>-33.864167671157247</v>
      </c>
      <c r="L32" s="12">
        <f t="shared" si="10"/>
        <v>-36.750357975454094</v>
      </c>
      <c r="M32" s="12">
        <f t="shared" si="11"/>
        <v>-36.750357975454094</v>
      </c>
      <c r="O32" s="12">
        <f t="shared" si="0"/>
        <v>-36.750357975454094</v>
      </c>
      <c r="P32" s="12">
        <f t="shared" si="12"/>
        <v>1.0903988004639262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4.1473832565372959</v>
      </c>
      <c r="C33" s="12">
        <f t="shared" si="1"/>
        <v>4.1368987913005446</v>
      </c>
      <c r="D33" s="12">
        <f t="shared" si="2"/>
        <v>4.192134207701641</v>
      </c>
      <c r="E33" s="12">
        <f t="shared" si="3"/>
        <v>4.3214490112089887</v>
      </c>
      <c r="F33" s="12">
        <f t="shared" si="4"/>
        <v>4.2455185480638029</v>
      </c>
      <c r="G33" s="12">
        <f t="shared" si="5"/>
        <v>3.6662404303619258</v>
      </c>
      <c r="H33" s="12">
        <f t="shared" si="6"/>
        <v>3.3024361365474681</v>
      </c>
      <c r="I33" s="12">
        <f t="shared" si="7"/>
        <v>3.5662074475631358</v>
      </c>
      <c r="J33" s="12">
        <f t="shared" si="8"/>
        <v>2.9840542528283915</v>
      </c>
      <c r="K33" s="12">
        <f t="shared" si="9"/>
        <v>2.4903797569224633</v>
      </c>
      <c r="L33" s="12">
        <f t="shared" si="10"/>
        <v>4.3851075721286463</v>
      </c>
      <c r="M33" s="12">
        <f t="shared" si="11"/>
        <v>4.3851075721286463</v>
      </c>
      <c r="O33" s="12">
        <f t="shared" si="0"/>
        <v>4.3851075721286463</v>
      </c>
      <c r="P33" s="12">
        <f t="shared" si="12"/>
        <v>1.057319109637779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27.187768419993063</v>
      </c>
      <c r="C34" s="12">
        <f t="shared" si="1"/>
        <v>27.2094135431288</v>
      </c>
      <c r="D34" s="12">
        <f t="shared" si="2"/>
        <v>27.173579855188621</v>
      </c>
      <c r="E34" s="12">
        <f t="shared" si="3"/>
        <v>27.362362843149214</v>
      </c>
      <c r="F34" s="12">
        <f t="shared" si="4"/>
        <v>27.575743053715222</v>
      </c>
      <c r="G34" s="12">
        <f t="shared" si="5"/>
        <v>27.494130065461555</v>
      </c>
      <c r="H34" s="12">
        <f t="shared" si="6"/>
        <v>26.829364365915282</v>
      </c>
      <c r="I34" s="12">
        <f t="shared" si="7"/>
        <v>26.383618269581888</v>
      </c>
      <c r="J34" s="12">
        <f t="shared" si="8"/>
        <v>26.728671052466364</v>
      </c>
      <c r="K34" s="12">
        <f t="shared" si="9"/>
        <v>25.915590618823483</v>
      </c>
      <c r="L34" s="12">
        <f t="shared" si="10"/>
        <v>25.179425620066315</v>
      </c>
      <c r="M34" s="12">
        <f t="shared" si="11"/>
        <v>25.179425620066315</v>
      </c>
      <c r="O34" s="12">
        <f t="shared" si="0"/>
        <v>25.179425620066315</v>
      </c>
      <c r="P34" s="12">
        <f t="shared" si="12"/>
        <v>0.92613064930883138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-14.80170376024148</v>
      </c>
      <c r="C35" s="12">
        <f t="shared" si="1"/>
        <v>-14.800377465785306</v>
      </c>
      <c r="D35" s="12">
        <f t="shared" si="2"/>
        <v>-14.72639900619216</v>
      </c>
      <c r="E35" s="12">
        <f t="shared" si="3"/>
        <v>-14.848870983770308</v>
      </c>
      <c r="F35" s="12">
        <f t="shared" si="4"/>
        <v>-14.537363309244691</v>
      </c>
      <c r="G35" s="12">
        <f t="shared" si="5"/>
        <v>-14.308014034959477</v>
      </c>
      <c r="H35" s="12">
        <f t="shared" si="6"/>
        <v>-14.401671146406645</v>
      </c>
      <c r="I35" s="12">
        <f t="shared" si="7"/>
        <v>-15.216165973947662</v>
      </c>
      <c r="J35" s="12">
        <f t="shared" si="8"/>
        <v>-15.79926930845167</v>
      </c>
      <c r="K35" s="12">
        <f t="shared" si="9"/>
        <v>-15.317341752483816</v>
      </c>
      <c r="L35" s="12">
        <f t="shared" si="10"/>
        <v>-16.529803326630532</v>
      </c>
      <c r="M35" s="12">
        <f t="shared" si="11"/>
        <v>-16.529803326630532</v>
      </c>
      <c r="O35" s="12">
        <f t="shared" si="0"/>
        <v>-16.529803326630532</v>
      </c>
      <c r="P35" s="12">
        <f t="shared" si="12"/>
        <v>1.116750044074714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7.081887210724517</v>
      </c>
      <c r="C36" s="12">
        <f t="shared" si="1"/>
        <v>7.0450713461033141</v>
      </c>
      <c r="D36" s="12">
        <f t="shared" si="2"/>
        <v>7.0496043404512481</v>
      </c>
      <c r="E36" s="12">
        <f t="shared" si="3"/>
        <v>7.3024470916546029</v>
      </c>
      <c r="F36" s="12">
        <f t="shared" si="4"/>
        <v>7.1003581145594534</v>
      </c>
      <c r="G36" s="12">
        <f t="shared" si="5"/>
        <v>7.4351785690768342</v>
      </c>
      <c r="H36" s="12">
        <f t="shared" si="6"/>
        <v>7.6983743054624858</v>
      </c>
      <c r="I36" s="12">
        <f t="shared" si="7"/>
        <v>7.5836222463712639</v>
      </c>
      <c r="J36" s="12">
        <f t="shared" si="8"/>
        <v>6.5181397804963206</v>
      </c>
      <c r="K36" s="12">
        <f t="shared" si="9"/>
        <v>5.7037323077465487</v>
      </c>
      <c r="L36" s="12">
        <f t="shared" si="10"/>
        <v>6.4223803270027915</v>
      </c>
      <c r="M36" s="12">
        <f t="shared" si="11"/>
        <v>6.4223803270027915</v>
      </c>
      <c r="O36" s="12">
        <f t="shared" si="0"/>
        <v>6.4223803270027915</v>
      </c>
      <c r="P36" s="12">
        <f t="shared" si="12"/>
        <v>0.90687413339159151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12.644546832568494</v>
      </c>
      <c r="C37" s="12">
        <f t="shared" si="1"/>
        <v>12.633959196703374</v>
      </c>
      <c r="D37" s="12">
        <f t="shared" si="2"/>
        <v>12.508130346657714</v>
      </c>
      <c r="E37" s="12">
        <f t="shared" si="3"/>
        <v>12.523623164005143</v>
      </c>
      <c r="F37" s="12">
        <f t="shared" si="4"/>
        <v>12.940834790428056</v>
      </c>
      <c r="G37" s="12">
        <f t="shared" si="5"/>
        <v>12.723621769057097</v>
      </c>
      <c r="H37" s="12">
        <f t="shared" si="6"/>
        <v>13.10785370682243</v>
      </c>
      <c r="I37" s="12">
        <f t="shared" si="7"/>
        <v>13.430330582604798</v>
      </c>
      <c r="J37" s="12">
        <f t="shared" si="8"/>
        <v>13.28021752755463</v>
      </c>
      <c r="K37" s="12">
        <f t="shared" si="9"/>
        <v>11.792081838825442</v>
      </c>
      <c r="L37" s="12">
        <f t="shared" si="10"/>
        <v>10.577641390439576</v>
      </c>
      <c r="M37" s="12">
        <f t="shared" si="11"/>
        <v>10.577641390439576</v>
      </c>
      <c r="O37" s="12">
        <f t="shared" si="0"/>
        <v>10.577641390439576</v>
      </c>
      <c r="P37" s="12">
        <f t="shared" si="12"/>
        <v>0.83653780008903122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-4.5051037686494055</v>
      </c>
      <c r="C38" s="12">
        <f t="shared" si="1"/>
        <v>-4.4919118222611383</v>
      </c>
      <c r="D38" s="12">
        <f t="shared" si="2"/>
        <v>-4.5280981256202333</v>
      </c>
      <c r="E38" s="12">
        <f t="shared" si="3"/>
        <v>-4.9581545609835702</v>
      </c>
      <c r="F38" s="12">
        <f t="shared" si="4"/>
        <v>-4.9325901202684177</v>
      </c>
      <c r="G38" s="12">
        <f t="shared" si="5"/>
        <v>-4.4841549842751052</v>
      </c>
      <c r="H38" s="12">
        <f t="shared" si="6"/>
        <v>-4.7334234473668486</v>
      </c>
      <c r="I38" s="12">
        <f t="shared" si="7"/>
        <v>-4.2626486674714208</v>
      </c>
      <c r="J38" s="12">
        <f t="shared" si="8"/>
        <v>-3.8408001238366332</v>
      </c>
      <c r="K38" s="12">
        <f t="shared" si="9"/>
        <v>-4.0504596928290573</v>
      </c>
      <c r="L38" s="12">
        <f t="shared" si="10"/>
        <v>-6.269560368535366</v>
      </c>
      <c r="M38" s="12">
        <f t="shared" si="11"/>
        <v>-6.269560368535366</v>
      </c>
      <c r="O38" s="12">
        <f t="shared" si="0"/>
        <v>-6.269560368535366</v>
      </c>
      <c r="P38" s="12">
        <f t="shared" si="12"/>
        <v>1.391657260408661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10.27956689104326</v>
      </c>
      <c r="C39" s="12">
        <f t="shared" si="1"/>
        <v>10.254057941960527</v>
      </c>
      <c r="D39" s="12">
        <f t="shared" si="2"/>
        <v>10.299145228677236</v>
      </c>
      <c r="E39" s="12">
        <f t="shared" si="3"/>
        <v>10.175468086066925</v>
      </c>
      <c r="F39" s="12">
        <f t="shared" si="4"/>
        <v>9.4658391012625636</v>
      </c>
      <c r="G39" s="12">
        <f t="shared" si="5"/>
        <v>9.4933167474321642</v>
      </c>
      <c r="H39" s="12">
        <f t="shared" si="6"/>
        <v>10.007930173643338</v>
      </c>
      <c r="I39" s="12">
        <f t="shared" si="7"/>
        <v>9.7025174936631604</v>
      </c>
      <c r="J39" s="12">
        <f t="shared" si="8"/>
        <v>10.318362133056471</v>
      </c>
      <c r="K39" s="12">
        <f t="shared" si="9"/>
        <v>10.907548621926425</v>
      </c>
      <c r="L39" s="12">
        <f t="shared" si="10"/>
        <v>10.594905295956135</v>
      </c>
      <c r="M39" s="12">
        <f t="shared" si="11"/>
        <v>10.594905295956135</v>
      </c>
      <c r="O39" s="12">
        <f t="shared" si="0"/>
        <v>10.594905295956135</v>
      </c>
      <c r="P39" s="12">
        <f t="shared" si="12"/>
        <v>1.0306762345393787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18.274144078003474</v>
      </c>
      <c r="C40" s="12">
        <f t="shared" si="1"/>
        <v>18.258307492429957</v>
      </c>
      <c r="D40" s="12">
        <f t="shared" si="2"/>
        <v>18.171123291760527</v>
      </c>
      <c r="E40" s="12">
        <f t="shared" si="3"/>
        <v>18.325222115667419</v>
      </c>
      <c r="F40" s="12">
        <f t="shared" si="4"/>
        <v>18.121144515759141</v>
      </c>
      <c r="G40" s="12">
        <f t="shared" si="5"/>
        <v>17.358407932807427</v>
      </c>
      <c r="H40" s="12">
        <f t="shared" si="6"/>
        <v>17.389940621717351</v>
      </c>
      <c r="I40" s="12">
        <f t="shared" si="7"/>
        <v>18.020463487319844</v>
      </c>
      <c r="J40" s="12">
        <f t="shared" si="8"/>
        <v>17.62093749357329</v>
      </c>
      <c r="K40" s="12">
        <f t="shared" si="9"/>
        <v>18.481074019462689</v>
      </c>
      <c r="L40" s="12">
        <f t="shared" si="10"/>
        <v>19.359666035950696</v>
      </c>
      <c r="M40" s="12">
        <f t="shared" si="11"/>
        <v>19.359666035950696</v>
      </c>
      <c r="O40" s="12">
        <f t="shared" si="0"/>
        <v>19.359666035950696</v>
      </c>
      <c r="P40" s="12">
        <f t="shared" si="12"/>
        <v>1.0594020684806715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2.3717744588177538</v>
      </c>
      <c r="C41" s="12">
        <f t="shared" si="1"/>
        <v>2.331932517395646</v>
      </c>
      <c r="D41" s="12">
        <f t="shared" si="2"/>
        <v>2.2778064124713664</v>
      </c>
      <c r="E41" s="12">
        <f t="shared" si="3"/>
        <v>1.9798292272209965</v>
      </c>
      <c r="F41" s="12">
        <f t="shared" si="4"/>
        <v>2.2341051384190367</v>
      </c>
      <c r="G41" s="12">
        <f t="shared" si="5"/>
        <v>2.0147546686042492</v>
      </c>
      <c r="H41" s="12">
        <f t="shared" si="6"/>
        <v>1.1394564264628522</v>
      </c>
      <c r="I41" s="12">
        <f t="shared" si="7"/>
        <v>1.1780914102370186</v>
      </c>
      <c r="J41" s="12">
        <f t="shared" si="8"/>
        <v>2.002910715303567</v>
      </c>
      <c r="K41" s="12">
        <f t="shared" si="9"/>
        <v>1.44490163593217</v>
      </c>
      <c r="L41" s="12">
        <f t="shared" si="10"/>
        <v>2.7275330251644405</v>
      </c>
      <c r="M41" s="12">
        <f t="shared" si="11"/>
        <v>2.7275330251644405</v>
      </c>
      <c r="O41" s="12">
        <f t="shared" si="0"/>
        <v>2.7275330251644405</v>
      </c>
      <c r="P41" s="12">
        <f t="shared" si="12"/>
        <v>1.1499967946041632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-6.1417325703826009</v>
      </c>
      <c r="C42" s="12">
        <f t="shared" si="1"/>
        <v>-6.1716624830298645</v>
      </c>
      <c r="D42" s="12">
        <f t="shared" si="2"/>
        <v>-6.3078338244966963</v>
      </c>
      <c r="E42" s="12">
        <f t="shared" si="3"/>
        <v>-6.4928254201076445</v>
      </c>
      <c r="F42" s="12">
        <f t="shared" si="4"/>
        <v>-6.9845126268935003</v>
      </c>
      <c r="G42" s="12">
        <f t="shared" si="5"/>
        <v>-6.7112070773920296</v>
      </c>
      <c r="H42" s="12">
        <f t="shared" si="6"/>
        <v>-6.962928425145881</v>
      </c>
      <c r="I42" s="12">
        <f t="shared" si="7"/>
        <v>-8.0353752906603191</v>
      </c>
      <c r="J42" s="12">
        <f t="shared" si="8"/>
        <v>-7.9848348864873238</v>
      </c>
      <c r="K42" s="12">
        <f t="shared" si="9"/>
        <v>-6.8328280877509435</v>
      </c>
      <c r="L42" s="12">
        <f t="shared" si="10"/>
        <v>-7.664928503366113</v>
      </c>
      <c r="M42" s="12">
        <f t="shared" si="11"/>
        <v>-7.664928503366113</v>
      </c>
      <c r="O42" s="12">
        <f t="shared" si="0"/>
        <v>-7.664928503366113</v>
      </c>
      <c r="P42" s="12">
        <f t="shared" si="12"/>
        <v>1.2480075313485399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-10.17691161478956</v>
      </c>
      <c r="C43" s="12">
        <f t="shared" si="1"/>
        <v>-10.179128935824423</v>
      </c>
      <c r="D43" s="12">
        <f t="shared" si="2"/>
        <v>-10.281423056283661</v>
      </c>
      <c r="E43" s="12">
        <f t="shared" si="3"/>
        <v>-10.746827943069311</v>
      </c>
      <c r="F43" s="12">
        <f t="shared" si="4"/>
        <v>-11.052079504018113</v>
      </c>
      <c r="G43" s="12">
        <f t="shared" si="5"/>
        <v>-11.580563864177542</v>
      </c>
      <c r="H43" s="12">
        <f t="shared" si="6"/>
        <v>-11.266924958698073</v>
      </c>
      <c r="I43" s="12">
        <f t="shared" si="7"/>
        <v>-11.575343001125809</v>
      </c>
      <c r="J43" s="12">
        <f t="shared" si="8"/>
        <v>-12.978265760301507</v>
      </c>
      <c r="K43" s="12">
        <f t="shared" si="9"/>
        <v>-12.90767710062716</v>
      </c>
      <c r="L43" s="12">
        <f t="shared" si="10"/>
        <v>-11.189810185092561</v>
      </c>
      <c r="M43" s="12">
        <f t="shared" si="11"/>
        <v>-11.189810185092561</v>
      </c>
      <c r="O43" s="12">
        <f t="shared" si="0"/>
        <v>-11.189810185092561</v>
      </c>
      <c r="P43" s="12">
        <f t="shared" si="12"/>
        <v>1.0995290721431648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11.178450193564686</v>
      </c>
      <c r="C44" s="12">
        <f t="shared" si="1"/>
        <v>11.192403364713224</v>
      </c>
      <c r="D44" s="12">
        <f t="shared" si="2"/>
        <v>11.184825029697345</v>
      </c>
      <c r="E44" s="12">
        <f t="shared" si="3"/>
        <v>10.835205329705143</v>
      </c>
      <c r="F44" s="12">
        <f t="shared" si="4"/>
        <v>10.067248452013816</v>
      </c>
      <c r="G44" s="12">
        <f t="shared" si="5"/>
        <v>9.7391523094880768</v>
      </c>
      <c r="H44" s="12">
        <f t="shared" si="6"/>
        <v>9.1326763100589901</v>
      </c>
      <c r="I44" s="12">
        <f t="shared" si="7"/>
        <v>9.5169579696016111</v>
      </c>
      <c r="J44" s="12">
        <f t="shared" si="8"/>
        <v>9.1135005070682737</v>
      </c>
      <c r="K44" s="12">
        <f t="shared" si="9"/>
        <v>7.1540694574494639</v>
      </c>
      <c r="L44" s="12">
        <f t="shared" si="10"/>
        <v>7.2593309222251108</v>
      </c>
      <c r="M44" s="12">
        <f t="shared" si="11"/>
        <v>7.2593309222251108</v>
      </c>
      <c r="O44" s="12">
        <f t="shared" si="0"/>
        <v>7.2593309222251108</v>
      </c>
      <c r="P44" s="12">
        <f t="shared" si="12"/>
        <v>0.64940405839122761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-9.4901625141997101</v>
      </c>
      <c r="C45" s="12">
        <f t="shared" si="1"/>
        <v>-9.5040198879649669</v>
      </c>
      <c r="D45" s="12">
        <f t="shared" si="2"/>
        <v>-9.4563308957825125</v>
      </c>
      <c r="E45" s="12">
        <f t="shared" si="3"/>
        <v>-9.4822320443802717</v>
      </c>
      <c r="F45" s="12">
        <f t="shared" si="4"/>
        <v>-10.059133707445636</v>
      </c>
      <c r="G45" s="12">
        <f t="shared" si="5"/>
        <v>-10.884563357710043</v>
      </c>
      <c r="H45" s="12">
        <f t="shared" si="6"/>
        <v>-11.26107863601856</v>
      </c>
      <c r="I45" s="12">
        <f t="shared" si="7"/>
        <v>-12.004154827975988</v>
      </c>
      <c r="J45" s="12">
        <f t="shared" si="8"/>
        <v>-11.501456276241639</v>
      </c>
      <c r="K45" s="12">
        <f t="shared" si="9"/>
        <v>-12.06495635072381</v>
      </c>
      <c r="L45" s="12">
        <f t="shared" si="10"/>
        <v>-14.986850368279564</v>
      </c>
      <c r="M45" s="12">
        <f t="shared" si="11"/>
        <v>-14.986850368279564</v>
      </c>
      <c r="O45" s="12">
        <f t="shared" si="0"/>
        <v>-14.986850368279564</v>
      </c>
      <c r="P45" s="12">
        <f t="shared" si="12"/>
        <v>1.5791984959009293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2.1519160311422638</v>
      </c>
      <c r="C46" s="12">
        <f t="shared" si="1"/>
        <v>2.1476739628720241</v>
      </c>
      <c r="D46" s="12">
        <f t="shared" si="2"/>
        <v>2.1003123859139463</v>
      </c>
      <c r="E46" s="12">
        <f t="shared" si="3"/>
        <v>2.2633032896424146</v>
      </c>
      <c r="F46" s="12">
        <f t="shared" si="4"/>
        <v>2.2205642343154861</v>
      </c>
      <c r="G46" s="12">
        <f t="shared" si="5"/>
        <v>1.6004880922636677</v>
      </c>
      <c r="H46" s="12">
        <f t="shared" si="6"/>
        <v>0.65324478699065702</v>
      </c>
      <c r="I46" s="12">
        <f t="shared" si="7"/>
        <v>0.19192473560749013</v>
      </c>
      <c r="J46" s="12">
        <f t="shared" si="8"/>
        <v>-0.78013134942626339</v>
      </c>
      <c r="K46" s="12">
        <f t="shared" si="9"/>
        <v>-7.8023450452951559E-2</v>
      </c>
      <c r="L46" s="12">
        <f t="shared" si="10"/>
        <v>-0.91831201117673233</v>
      </c>
      <c r="M46" s="12">
        <f t="shared" si="11"/>
        <v>-0.91831201117673233</v>
      </c>
      <c r="O46" s="12">
        <f t="shared" si="0"/>
        <v>-0.91831201117673233</v>
      </c>
      <c r="P46" s="12">
        <f t="shared" si="12"/>
        <v>-0.4267415632799022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28.279760048905246</v>
      </c>
      <c r="C47" s="12">
        <f t="shared" si="1"/>
        <v>28.230594671930511</v>
      </c>
      <c r="D47" s="12">
        <f t="shared" si="2"/>
        <v>28.216096178475272</v>
      </c>
      <c r="E47" s="12">
        <f t="shared" si="3"/>
        <v>28.054224310836126</v>
      </c>
      <c r="F47" s="12">
        <f t="shared" si="4"/>
        <v>28.323172895334018</v>
      </c>
      <c r="G47" s="12">
        <f t="shared" si="5"/>
        <v>28.277235311446244</v>
      </c>
      <c r="H47" s="12">
        <f t="shared" si="6"/>
        <v>27.565650775889576</v>
      </c>
      <c r="I47" s="12">
        <f t="shared" si="7"/>
        <v>26.405054233236552</v>
      </c>
      <c r="J47" s="12">
        <f t="shared" si="8"/>
        <v>25.801577809218941</v>
      </c>
      <c r="K47" s="12">
        <f t="shared" si="9"/>
        <v>24.443928670997565</v>
      </c>
      <c r="L47" s="12">
        <f t="shared" si="10"/>
        <v>25.490908543082298</v>
      </c>
      <c r="M47" s="12">
        <f t="shared" si="11"/>
        <v>25.490908543082298</v>
      </c>
      <c r="O47" s="12">
        <f t="shared" si="0"/>
        <v>25.490908543082298</v>
      </c>
      <c r="P47" s="12">
        <f t="shared" si="12"/>
        <v>0.90138348058823403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12.838956520422471</v>
      </c>
      <c r="C48" s="12">
        <f t="shared" si="1"/>
        <v>12.836574172506914</v>
      </c>
      <c r="D48" s="12">
        <f t="shared" si="2"/>
        <v>12.668537297359636</v>
      </c>
      <c r="E48" s="12">
        <f t="shared" si="3"/>
        <v>12.618984508700789</v>
      </c>
      <c r="F48" s="12">
        <f t="shared" si="4"/>
        <v>12.351882427077234</v>
      </c>
      <c r="G48" s="12">
        <f t="shared" si="5"/>
        <v>12.640958731346537</v>
      </c>
      <c r="H48" s="12">
        <f t="shared" si="6"/>
        <v>12.58824185985522</v>
      </c>
      <c r="I48" s="12">
        <f t="shared" si="7"/>
        <v>11.716382911710529</v>
      </c>
      <c r="J48" s="12">
        <f t="shared" si="8"/>
        <v>10.198147037966313</v>
      </c>
      <c r="K48" s="12">
        <f t="shared" si="9"/>
        <v>9.3552849237129223</v>
      </c>
      <c r="L48" s="12">
        <f t="shared" si="10"/>
        <v>7.330765155242128</v>
      </c>
      <c r="M48" s="12">
        <f t="shared" si="11"/>
        <v>7.330765155242128</v>
      </c>
      <c r="O48" s="12">
        <f t="shared" si="0"/>
        <v>7.330765155242128</v>
      </c>
      <c r="P48" s="12">
        <f t="shared" si="12"/>
        <v>0.5709782678663442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-3.8956515343254523</v>
      </c>
      <c r="C49" s="12">
        <f t="shared" si="1"/>
        <v>-3.9319118213420965</v>
      </c>
      <c r="D49" s="12">
        <f t="shared" si="2"/>
        <v>-3.9400541833837752</v>
      </c>
      <c r="E49" s="12">
        <f t="shared" si="3"/>
        <v>-4.5143687345316899</v>
      </c>
      <c r="F49" s="12">
        <f t="shared" si="4"/>
        <v>-4.5961349684923407</v>
      </c>
      <c r="G49" s="12">
        <f t="shared" si="5"/>
        <v>-4.8832265803055295</v>
      </c>
      <c r="H49" s="12">
        <f t="shared" si="6"/>
        <v>-4.5514895342175352</v>
      </c>
      <c r="I49" s="12">
        <f t="shared" si="7"/>
        <v>-4.616080139874728</v>
      </c>
      <c r="J49" s="12">
        <f t="shared" si="8"/>
        <v>-5.7566035545769028</v>
      </c>
      <c r="K49" s="12">
        <f t="shared" si="9"/>
        <v>-7.8770898694524849</v>
      </c>
      <c r="L49" s="12">
        <f t="shared" si="10"/>
        <v>-9.1339617403664874</v>
      </c>
      <c r="M49" s="12">
        <f t="shared" si="11"/>
        <v>-9.1339617403664874</v>
      </c>
      <c r="O49" s="12">
        <f t="shared" si="0"/>
        <v>-9.1339617403664874</v>
      </c>
      <c r="P49" s="12">
        <f t="shared" si="12"/>
        <v>2.3446557424053767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23.639699233183364</v>
      </c>
      <c r="C50" s="12">
        <f t="shared" si="1"/>
        <v>23.611933315739776</v>
      </c>
      <c r="D50" s="12">
        <f t="shared" si="2"/>
        <v>23.488003312612744</v>
      </c>
      <c r="E50" s="12">
        <f t="shared" si="3"/>
        <v>23.460174438759001</v>
      </c>
      <c r="F50" s="12">
        <f t="shared" si="4"/>
        <v>22.512507531867712</v>
      </c>
      <c r="G50" s="12">
        <f t="shared" si="5"/>
        <v>22.424622032222892</v>
      </c>
      <c r="H50" s="12">
        <f t="shared" si="6"/>
        <v>22.095162571682589</v>
      </c>
      <c r="I50" s="12">
        <f t="shared" si="7"/>
        <v>22.501618723567123</v>
      </c>
      <c r="J50" s="12">
        <f t="shared" si="8"/>
        <v>22.417124438937037</v>
      </c>
      <c r="K50" s="12">
        <f t="shared" si="9"/>
        <v>20.824180724132823</v>
      </c>
      <c r="L50" s="12">
        <f t="shared" si="10"/>
        <v>17.662121881108387</v>
      </c>
      <c r="M50" s="12">
        <f t="shared" si="11"/>
        <v>17.662121881108387</v>
      </c>
      <c r="O50" s="12">
        <f t="shared" si="0"/>
        <v>17.662121881108387</v>
      </c>
      <c r="P50" s="12">
        <f t="shared" si="12"/>
        <v>0.74713818085789474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15.064999293580968</v>
      </c>
      <c r="C51" s="12">
        <f t="shared" si="1"/>
        <v>15.01427086309465</v>
      </c>
      <c r="D51" s="12">
        <f t="shared" si="2"/>
        <v>14.919372821222302</v>
      </c>
      <c r="E51" s="12">
        <f t="shared" si="3"/>
        <v>14.495806243604866</v>
      </c>
      <c r="F51" s="12">
        <f t="shared" si="4"/>
        <v>14.449886280834409</v>
      </c>
      <c r="G51" s="12">
        <f t="shared" si="5"/>
        <v>13.431297364912439</v>
      </c>
      <c r="H51" s="12">
        <f t="shared" si="6"/>
        <v>13.330442069561148</v>
      </c>
      <c r="I51" s="12">
        <f t="shared" si="7"/>
        <v>12.926776497348738</v>
      </c>
      <c r="J51" s="12">
        <f t="shared" si="8"/>
        <v>13.458482640023</v>
      </c>
      <c r="K51" s="12">
        <f t="shared" si="9"/>
        <v>13.340471349852761</v>
      </c>
      <c r="L51" s="12">
        <f t="shared" si="10"/>
        <v>10.965081457212781</v>
      </c>
      <c r="M51" s="12">
        <f t="shared" si="11"/>
        <v>10.965081457212781</v>
      </c>
      <c r="O51" s="12">
        <f t="shared" si="0"/>
        <v>10.965081457212781</v>
      </c>
      <c r="P51" s="12">
        <f t="shared" si="12"/>
        <v>0.72785144184406847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30.091198695538878</v>
      </c>
      <c r="C52" s="12">
        <f t="shared" si="1"/>
        <v>30.086019944595296</v>
      </c>
      <c r="D52" s="12">
        <f t="shared" si="2"/>
        <v>29.91264088265039</v>
      </c>
      <c r="E52" s="12">
        <f t="shared" si="3"/>
        <v>29.588299417272829</v>
      </c>
      <c r="F52" s="12">
        <f t="shared" si="4"/>
        <v>28.889379238999538</v>
      </c>
      <c r="G52" s="12">
        <f t="shared" si="5"/>
        <v>28.840022693194882</v>
      </c>
      <c r="H52" s="12">
        <f t="shared" si="6"/>
        <v>27.671114439022872</v>
      </c>
      <c r="I52" s="12">
        <f t="shared" si="7"/>
        <v>27.547542906301171</v>
      </c>
      <c r="J52" s="12">
        <f t="shared" si="8"/>
        <v>27.019487264047214</v>
      </c>
      <c r="K52" s="12">
        <f t="shared" si="9"/>
        <v>27.76210942083733</v>
      </c>
      <c r="L52" s="12">
        <f t="shared" si="10"/>
        <v>27.586131560927669</v>
      </c>
      <c r="M52" s="12">
        <f t="shared" si="11"/>
        <v>27.586131560927669</v>
      </c>
      <c r="O52" s="12">
        <f t="shared" si="0"/>
        <v>27.586131560927669</v>
      </c>
      <c r="P52" s="12">
        <f t="shared" si="12"/>
        <v>0.91675083601828744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23.929293917526593</v>
      </c>
      <c r="C53" s="12">
        <f t="shared" si="1"/>
        <v>23.900447297478781</v>
      </c>
      <c r="D53" s="12">
        <f t="shared" si="2"/>
        <v>23.882747420466291</v>
      </c>
      <c r="E53" s="12">
        <f t="shared" si="3"/>
        <v>23.290174403073159</v>
      </c>
      <c r="F53" s="12">
        <f t="shared" si="4"/>
        <v>22.75498393531192</v>
      </c>
      <c r="G53" s="12">
        <f t="shared" si="5"/>
        <v>22.003757590352038</v>
      </c>
      <c r="H53" s="12">
        <f t="shared" si="6"/>
        <v>21.947117200017278</v>
      </c>
      <c r="I53" s="12">
        <f t="shared" si="7"/>
        <v>20.514928795075619</v>
      </c>
      <c r="J53" s="12">
        <f t="shared" si="8"/>
        <v>20.353278534147922</v>
      </c>
      <c r="K53" s="12">
        <f t="shared" si="9"/>
        <v>19.615754950193271</v>
      </c>
      <c r="L53" s="12">
        <f t="shared" si="10"/>
        <v>20.72314948579151</v>
      </c>
      <c r="M53" s="12">
        <f t="shared" si="11"/>
        <v>20.72314948579151</v>
      </c>
      <c r="O53" s="12">
        <f t="shared" si="0"/>
        <v>20.72314948579151</v>
      </c>
      <c r="P53" s="12">
        <f t="shared" si="12"/>
        <v>0.86601591995212202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7.374711952401185</v>
      </c>
      <c r="C54" s="12">
        <f t="shared" si="1"/>
        <v>7.3779447928807445</v>
      </c>
      <c r="D54" s="12">
        <f t="shared" si="2"/>
        <v>7.2793531377433043</v>
      </c>
      <c r="E54" s="12">
        <f t="shared" si="3"/>
        <v>7.218858696193541</v>
      </c>
      <c r="F54" s="12">
        <f t="shared" si="4"/>
        <v>6.2410637972522505</v>
      </c>
      <c r="G54" s="12">
        <f t="shared" si="5"/>
        <v>5.665820455520544</v>
      </c>
      <c r="H54" s="12">
        <f t="shared" si="6"/>
        <v>4.8037310869353256</v>
      </c>
      <c r="I54" s="12">
        <f t="shared" si="7"/>
        <v>4.7343332449752866</v>
      </c>
      <c r="J54" s="12">
        <f t="shared" si="8"/>
        <v>2.8608141240476659</v>
      </c>
      <c r="K54" s="12">
        <f t="shared" si="9"/>
        <v>2.635040795923159</v>
      </c>
      <c r="L54" s="12">
        <f t="shared" si="10"/>
        <v>1.5352492272519349</v>
      </c>
      <c r="M54" s="12">
        <f t="shared" si="11"/>
        <v>1.5352492272519349</v>
      </c>
      <c r="O54" s="12">
        <f t="shared" si="0"/>
        <v>1.5352492272519349</v>
      </c>
      <c r="P54" s="12">
        <f t="shared" si="12"/>
        <v>0.20817751759810255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-3.3910000233486244</v>
      </c>
      <c r="C55" s="12">
        <f t="shared" si="1"/>
        <v>-3.4237609066633734</v>
      </c>
      <c r="D55" s="12">
        <f t="shared" si="2"/>
        <v>-3.4127117406554746</v>
      </c>
      <c r="E55" s="12">
        <f t="shared" si="3"/>
        <v>-3.7496771961101865</v>
      </c>
      <c r="F55" s="12">
        <f t="shared" si="4"/>
        <v>-3.849498069868293</v>
      </c>
      <c r="G55" s="12">
        <f t="shared" si="5"/>
        <v>-4.900469712820148</v>
      </c>
      <c r="H55" s="12">
        <f t="shared" si="6"/>
        <v>-5.5606052000584469</v>
      </c>
      <c r="I55" s="12">
        <f t="shared" si="7"/>
        <v>-6.6168680789494863</v>
      </c>
      <c r="J55" s="12">
        <f t="shared" si="8"/>
        <v>-6.7076509559890072</v>
      </c>
      <c r="K55" s="12">
        <f t="shared" si="9"/>
        <v>-9.3243534890330011</v>
      </c>
      <c r="L55" s="12">
        <f t="shared" si="10"/>
        <v>-9.6610255739726494</v>
      </c>
      <c r="M55" s="12">
        <f t="shared" si="11"/>
        <v>-9.6610255739726494</v>
      </c>
      <c r="O55" s="12">
        <f t="shared" si="0"/>
        <v>-9.6610255739726494</v>
      </c>
      <c r="P55" s="12">
        <f t="shared" si="12"/>
        <v>2.8490196129318668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17.76120151912869</v>
      </c>
      <c r="C56" s="12">
        <f t="shared" si="1"/>
        <v>17.757666738110512</v>
      </c>
      <c r="D56" s="12">
        <f t="shared" si="2"/>
        <v>17.645696957789205</v>
      </c>
      <c r="E56" s="12">
        <f t="shared" si="3"/>
        <v>17.683460673704676</v>
      </c>
      <c r="F56" s="12">
        <f t="shared" si="4"/>
        <v>17.127439569482753</v>
      </c>
      <c r="G56" s="12">
        <f t="shared" si="5"/>
        <v>17.020148247132802</v>
      </c>
      <c r="H56" s="12">
        <f t="shared" si="6"/>
        <v>15.814078350686719</v>
      </c>
      <c r="I56" s="12">
        <f t="shared" si="7"/>
        <v>15.005256625680678</v>
      </c>
      <c r="J56" s="12">
        <f t="shared" si="8"/>
        <v>13.62350496961345</v>
      </c>
      <c r="K56" s="12">
        <f t="shared" si="9"/>
        <v>13.49671054213586</v>
      </c>
      <c r="L56" s="12">
        <f t="shared" si="10"/>
        <v>9.594696496522138</v>
      </c>
      <c r="M56" s="12">
        <f t="shared" si="11"/>
        <v>9.594696496522138</v>
      </c>
      <c r="O56" s="12">
        <f t="shared" si="0"/>
        <v>9.594696496522138</v>
      </c>
      <c r="P56" s="12">
        <f t="shared" si="12"/>
        <v>0.54020537327886953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8.6445148693335341</v>
      </c>
      <c r="C57" s="12">
        <f t="shared" si="1"/>
        <v>8.6450956552934706</v>
      </c>
      <c r="D57" s="12">
        <f t="shared" si="2"/>
        <v>8.6330145202921127</v>
      </c>
      <c r="E57" s="12">
        <f t="shared" si="3"/>
        <v>8.2503254583168779</v>
      </c>
      <c r="F57" s="12">
        <f t="shared" si="4"/>
        <v>8.3126387390491967</v>
      </c>
      <c r="G57" s="12">
        <f t="shared" si="5"/>
        <v>7.7150058264079684</v>
      </c>
      <c r="H57" s="12">
        <f t="shared" si="6"/>
        <v>7.5918808735094094</v>
      </c>
      <c r="I57" s="12">
        <f t="shared" si="7"/>
        <v>6.1141606888206574</v>
      </c>
      <c r="J57" s="12">
        <f t="shared" si="8"/>
        <v>5.0560994993906201</v>
      </c>
      <c r="K57" s="12">
        <f t="shared" si="9"/>
        <v>3.1262376591342629</v>
      </c>
      <c r="L57" s="12">
        <f t="shared" si="10"/>
        <v>2.9371624277408173</v>
      </c>
      <c r="M57" s="12">
        <f t="shared" si="11"/>
        <v>2.9371624277408173</v>
      </c>
      <c r="O57" s="12">
        <f t="shared" si="0"/>
        <v>2.9371624277408173</v>
      </c>
      <c r="P57" s="12">
        <f t="shared" si="12"/>
        <v>0.33977180583729666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41.762153662574974</v>
      </c>
      <c r="C58" s="12">
        <f t="shared" si="1"/>
        <v>41.770714970455913</v>
      </c>
      <c r="D58" s="12">
        <f t="shared" si="2"/>
        <v>41.772699974209409</v>
      </c>
      <c r="E58" s="12">
        <f t="shared" si="3"/>
        <v>41.731409206218267</v>
      </c>
      <c r="F58" s="12">
        <f t="shared" si="4"/>
        <v>41.099940337915477</v>
      </c>
      <c r="G58" s="12">
        <f t="shared" si="5"/>
        <v>41.166917053686724</v>
      </c>
      <c r="H58" s="12">
        <f t="shared" si="6"/>
        <v>40.481087830894843</v>
      </c>
      <c r="I58" s="12">
        <f t="shared" si="7"/>
        <v>40.330230713348683</v>
      </c>
      <c r="J58" s="12">
        <f t="shared" si="8"/>
        <v>38.397149135643929</v>
      </c>
      <c r="K58" s="12">
        <f t="shared" si="9"/>
        <v>36.919378578850086</v>
      </c>
      <c r="L58" s="12">
        <f t="shared" si="10"/>
        <v>34.04157802197355</v>
      </c>
      <c r="M58" s="12">
        <f t="shared" si="11"/>
        <v>34.04157802197355</v>
      </c>
      <c r="O58" s="12">
        <f t="shared" si="0"/>
        <v>34.04157802197355</v>
      </c>
      <c r="P58" s="12">
        <f t="shared" si="12"/>
        <v>0.81512984931329835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8.2138455247245474</v>
      </c>
      <c r="C59" s="12">
        <f t="shared" si="1"/>
        <v>8.2246492926786132</v>
      </c>
      <c r="D59" s="12">
        <f t="shared" si="2"/>
        <v>8.2539100349327743</v>
      </c>
      <c r="E59" s="12">
        <f t="shared" si="3"/>
        <v>8.2606943585445922</v>
      </c>
      <c r="F59" s="12">
        <f t="shared" si="4"/>
        <v>8.1925611477333415</v>
      </c>
      <c r="G59" s="12">
        <f t="shared" si="5"/>
        <v>7.5138340703966646</v>
      </c>
      <c r="H59" s="12">
        <f t="shared" si="6"/>
        <v>7.5906949459457369</v>
      </c>
      <c r="I59" s="12">
        <f t="shared" si="7"/>
        <v>6.7503923326765323</v>
      </c>
      <c r="J59" s="12">
        <f t="shared" si="8"/>
        <v>6.5530483985435994</v>
      </c>
      <c r="K59" s="12">
        <f t="shared" si="9"/>
        <v>3.8531563053920603</v>
      </c>
      <c r="L59" s="12">
        <f t="shared" si="10"/>
        <v>1.6495120638373644</v>
      </c>
      <c r="M59" s="12">
        <f t="shared" si="11"/>
        <v>1.6495120638373644</v>
      </c>
      <c r="O59" s="12">
        <f t="shared" si="0"/>
        <v>1.6495120638373644</v>
      </c>
      <c r="P59" s="12">
        <f t="shared" si="12"/>
        <v>0.20082092594414613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31.155458903094996</v>
      </c>
      <c r="C60" s="12">
        <f t="shared" si="1"/>
        <v>31.116991045954258</v>
      </c>
      <c r="D60" s="12">
        <f t="shared" si="2"/>
        <v>31.153916043147927</v>
      </c>
      <c r="E60" s="12">
        <f t="shared" si="3"/>
        <v>31.253923080527219</v>
      </c>
      <c r="F60" s="12">
        <f t="shared" si="4"/>
        <v>31.265117780295334</v>
      </c>
      <c r="G60" s="12">
        <f t="shared" si="5"/>
        <v>31.191885579367085</v>
      </c>
      <c r="H60" s="12">
        <f t="shared" si="6"/>
        <v>30.412994634622443</v>
      </c>
      <c r="I60" s="12">
        <f t="shared" si="7"/>
        <v>30.507167341814949</v>
      </c>
      <c r="J60" s="12">
        <f t="shared" si="8"/>
        <v>29.407924387540763</v>
      </c>
      <c r="K60" s="12">
        <f t="shared" si="9"/>
        <v>29.132298499041244</v>
      </c>
      <c r="L60" s="12">
        <f t="shared" si="10"/>
        <v>25.106232587428657</v>
      </c>
      <c r="M60" s="12">
        <f t="shared" si="11"/>
        <v>25.106232587428657</v>
      </c>
      <c r="O60" s="12">
        <f t="shared" si="0"/>
        <v>25.106232587428657</v>
      </c>
      <c r="P60" s="12">
        <f t="shared" si="12"/>
        <v>0.80583735471585671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21.938376170511901</v>
      </c>
      <c r="C61" s="12">
        <f t="shared" si="1"/>
        <v>21.914515956418018</v>
      </c>
      <c r="D61" s="12">
        <f t="shared" si="2"/>
        <v>21.783040944828794</v>
      </c>
      <c r="E61" s="12">
        <f t="shared" si="3"/>
        <v>21.909242786959176</v>
      </c>
      <c r="F61" s="12">
        <f t="shared" si="4"/>
        <v>22.074262739163355</v>
      </c>
      <c r="G61" s="12">
        <f t="shared" si="5"/>
        <v>22.086295233933363</v>
      </c>
      <c r="H61" s="12">
        <f t="shared" si="6"/>
        <v>22.002255713378862</v>
      </c>
      <c r="I61" s="12">
        <f t="shared" si="7"/>
        <v>21.04793053362598</v>
      </c>
      <c r="J61" s="12">
        <f t="shared" si="8"/>
        <v>21.171122682777522</v>
      </c>
      <c r="K61" s="12">
        <f t="shared" si="9"/>
        <v>19.635834469943131</v>
      </c>
      <c r="L61" s="12">
        <f t="shared" si="10"/>
        <v>19.224822490293779</v>
      </c>
      <c r="M61" s="12">
        <f t="shared" si="11"/>
        <v>19.224822490293779</v>
      </c>
      <c r="O61" s="12">
        <f t="shared" si="0"/>
        <v>19.224822490293779</v>
      </c>
      <c r="P61" s="12">
        <f t="shared" si="12"/>
        <v>0.87631018544273576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38.777284177589081</v>
      </c>
      <c r="C62" s="12">
        <f t="shared" si="1"/>
        <v>38.724025394524467</v>
      </c>
      <c r="D62" s="12">
        <f t="shared" si="2"/>
        <v>38.642476221846671</v>
      </c>
      <c r="E62" s="12">
        <f t="shared" si="3"/>
        <v>38.193122398753658</v>
      </c>
      <c r="F62" s="12">
        <f t="shared" si="4"/>
        <v>38.40136596342851</v>
      </c>
      <c r="G62" s="12">
        <f t="shared" si="5"/>
        <v>38.578735768155092</v>
      </c>
      <c r="H62" s="12">
        <f t="shared" si="6"/>
        <v>38.592543971086705</v>
      </c>
      <c r="I62" s="12">
        <f t="shared" si="7"/>
        <v>38.489575730024647</v>
      </c>
      <c r="J62" s="12">
        <f t="shared" si="8"/>
        <v>37.241174007401746</v>
      </c>
      <c r="K62" s="12">
        <f t="shared" si="9"/>
        <v>37.413233745215557</v>
      </c>
      <c r="L62" s="12">
        <f t="shared" si="10"/>
        <v>35.123819455706681</v>
      </c>
      <c r="M62" s="12">
        <f t="shared" si="11"/>
        <v>35.123819455706681</v>
      </c>
      <c r="O62" s="12">
        <f t="shared" si="0"/>
        <v>35.123819455706681</v>
      </c>
      <c r="P62" s="12">
        <f t="shared" si="12"/>
        <v>0.90578337809449061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5.9943844160234221</v>
      </c>
      <c r="C63" s="12">
        <f t="shared" si="1"/>
        <v>5.9653743291709551</v>
      </c>
      <c r="D63" s="12">
        <f t="shared" si="2"/>
        <v>5.7833470565045912</v>
      </c>
      <c r="E63" s="12">
        <f t="shared" si="3"/>
        <v>5.5046292068547302</v>
      </c>
      <c r="F63" s="12">
        <f t="shared" si="4"/>
        <v>4.7631579229055667</v>
      </c>
      <c r="G63" s="12">
        <f t="shared" si="5"/>
        <v>4.9869861322135227</v>
      </c>
      <c r="H63" s="12">
        <f t="shared" si="6"/>
        <v>5.1905314737590045</v>
      </c>
      <c r="I63" s="12">
        <f t="shared" si="7"/>
        <v>5.2074497802737838</v>
      </c>
      <c r="J63" s="12">
        <f t="shared" si="8"/>
        <v>5.0727517420740451</v>
      </c>
      <c r="K63" s="12">
        <f t="shared" si="9"/>
        <v>3.3291367912821768</v>
      </c>
      <c r="L63" s="12">
        <f t="shared" si="10"/>
        <v>3.5857114325170363</v>
      </c>
      <c r="M63" s="12">
        <f t="shared" si="11"/>
        <v>3.5857114325170363</v>
      </c>
      <c r="O63" s="12">
        <f t="shared" si="0"/>
        <v>3.5857114325170363</v>
      </c>
      <c r="P63" s="12">
        <f t="shared" si="12"/>
        <v>0.59817842561651047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24.236300367966351</v>
      </c>
      <c r="C64" s="12">
        <f t="shared" si="1"/>
        <v>24.21105727575873</v>
      </c>
      <c r="D64" s="12">
        <f t="shared" si="2"/>
        <v>24.111906925605918</v>
      </c>
      <c r="E64" s="12">
        <f t="shared" si="3"/>
        <v>23.489776150402939</v>
      </c>
      <c r="F64" s="12">
        <f t="shared" si="4"/>
        <v>23.029868453575233</v>
      </c>
      <c r="G64" s="12">
        <f t="shared" si="5"/>
        <v>22.232906540256369</v>
      </c>
      <c r="H64" s="12">
        <f t="shared" si="6"/>
        <v>22.489766434652324</v>
      </c>
      <c r="I64" s="12">
        <f t="shared" si="7"/>
        <v>22.739157502771544</v>
      </c>
      <c r="J64" s="12">
        <f t="shared" si="8"/>
        <v>22.761289207399081</v>
      </c>
      <c r="K64" s="12">
        <f t="shared" si="9"/>
        <v>22.573159449972959</v>
      </c>
      <c r="L64" s="12">
        <f t="shared" si="10"/>
        <v>19.973089345627795</v>
      </c>
      <c r="M64" s="12">
        <f t="shared" si="11"/>
        <v>19.973089345627795</v>
      </c>
      <c r="O64" s="12">
        <f t="shared" si="0"/>
        <v>19.973089345627795</v>
      </c>
      <c r="P64" s="12">
        <f t="shared" si="12"/>
        <v>0.82409811078371786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0.27486370879069</v>
      </c>
      <c r="C65" s="12">
        <f t="shared" si="1"/>
        <v>0.23090723707242533</v>
      </c>
      <c r="D65" s="12">
        <f t="shared" si="2"/>
        <v>0.14463167905517693</v>
      </c>
      <c r="E65" s="12">
        <f t="shared" si="3"/>
        <v>-0.19424327796994739</v>
      </c>
      <c r="F65" s="12">
        <f t="shared" si="4"/>
        <v>-1.2208109423971765</v>
      </c>
      <c r="G65" s="12">
        <f t="shared" si="5"/>
        <v>-1.7151374604272522</v>
      </c>
      <c r="H65" s="12">
        <f t="shared" si="6"/>
        <v>-2.6297118723193389</v>
      </c>
      <c r="I65" s="12">
        <f t="shared" si="7"/>
        <v>-2.3149978978603185</v>
      </c>
      <c r="J65" s="12">
        <f t="shared" si="8"/>
        <v>-1.9887566483866141</v>
      </c>
      <c r="K65" s="12">
        <f t="shared" si="9"/>
        <v>-1.9578457882237423</v>
      </c>
      <c r="L65" s="12">
        <f t="shared" si="10"/>
        <v>-2.2383839642695569</v>
      </c>
      <c r="M65" s="12">
        <f t="shared" si="11"/>
        <v>-2.2383839642695569</v>
      </c>
      <c r="O65" s="12">
        <f t="shared" si="0"/>
        <v>-2.2383839642695569</v>
      </c>
      <c r="P65" s="12">
        <f t="shared" si="12"/>
        <v>-8.1436140628303058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25.547146249865136</v>
      </c>
      <c r="C66" s="12">
        <f t="shared" si="1"/>
        <v>25.565360316570349</v>
      </c>
      <c r="D66" s="12">
        <f t="shared" si="2"/>
        <v>25.415126379508646</v>
      </c>
      <c r="E66" s="12">
        <f t="shared" si="3"/>
        <v>25.12025474294504</v>
      </c>
      <c r="F66" s="12">
        <f t="shared" si="4"/>
        <v>24.561082801880623</v>
      </c>
      <c r="G66" s="12">
        <f t="shared" si="5"/>
        <v>23.457688310814543</v>
      </c>
      <c r="H66" s="12">
        <f t="shared" si="6"/>
        <v>22.890411033250167</v>
      </c>
      <c r="I66" s="12">
        <f t="shared" si="7"/>
        <v>21.769841592925697</v>
      </c>
      <c r="J66" s="12">
        <f t="shared" si="8"/>
        <v>22.181535087117979</v>
      </c>
      <c r="K66" s="12">
        <f t="shared" si="9"/>
        <v>22.637188992298626</v>
      </c>
      <c r="L66" s="12">
        <f t="shared" si="10"/>
        <v>22.683283116103066</v>
      </c>
      <c r="M66" s="12">
        <f t="shared" si="11"/>
        <v>22.683283116103066</v>
      </c>
      <c r="O66" s="12">
        <f t="shared" si="0"/>
        <v>22.683283116103066</v>
      </c>
      <c r="P66" s="12">
        <f t="shared" si="12"/>
        <v>0.88789890245462588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6.1757849902239741</v>
      </c>
      <c r="C67" s="12">
        <f t="shared" si="1"/>
        <v>6.1589226682317948</v>
      </c>
      <c r="D67" s="12">
        <f t="shared" si="2"/>
        <v>6.2211745015583446</v>
      </c>
      <c r="E67" s="12">
        <f t="shared" si="3"/>
        <v>5.7077066329422852</v>
      </c>
      <c r="F67" s="12">
        <f t="shared" si="4"/>
        <v>5.2211438404905319</v>
      </c>
      <c r="G67" s="12">
        <f t="shared" si="5"/>
        <v>4.6201242869733754</v>
      </c>
      <c r="H67" s="12">
        <f t="shared" si="6"/>
        <v>3.3538951850715195</v>
      </c>
      <c r="I67" s="12">
        <f t="shared" si="7"/>
        <v>2.6588466759906568</v>
      </c>
      <c r="J67" s="12">
        <f t="shared" si="8"/>
        <v>1.1929723081133514</v>
      </c>
      <c r="K67" s="12">
        <f t="shared" si="9"/>
        <v>1.7679754650372539</v>
      </c>
      <c r="L67" s="12">
        <f t="shared" si="10"/>
        <v>2.4474443444766463</v>
      </c>
      <c r="M67" s="12">
        <f t="shared" si="11"/>
        <v>2.4474443444766463</v>
      </c>
      <c r="O67" s="12">
        <f t="shared" si="0"/>
        <v>2.4474443444766463</v>
      </c>
      <c r="P67" s="12">
        <f t="shared" si="12"/>
        <v>0.39629688344896313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5.1633600278864833</v>
      </c>
      <c r="C68" s="12">
        <f t="shared" si="1"/>
        <v>5.1532654620904674</v>
      </c>
      <c r="D68" s="12">
        <f t="shared" si="2"/>
        <v>5.0956336067148991</v>
      </c>
      <c r="E68" s="12">
        <f t="shared" si="3"/>
        <v>5.3083972259129899</v>
      </c>
      <c r="F68" s="12">
        <f t="shared" si="4"/>
        <v>4.4611324197769502</v>
      </c>
      <c r="G68" s="12">
        <f t="shared" si="5"/>
        <v>3.9381559776458426</v>
      </c>
      <c r="H68" s="12">
        <f t="shared" si="6"/>
        <v>3.2484403268633271</v>
      </c>
      <c r="I68" s="12">
        <f t="shared" si="7"/>
        <v>1.6970109214579407</v>
      </c>
      <c r="J68" s="12">
        <f t="shared" si="8"/>
        <v>0.78778231211985794</v>
      </c>
      <c r="K68" s="12">
        <f t="shared" si="9"/>
        <v>-1.2595718508041056</v>
      </c>
      <c r="L68" s="12">
        <f t="shared" si="10"/>
        <v>-0.4021299496877222</v>
      </c>
      <c r="M68" s="12">
        <f t="shared" si="11"/>
        <v>-0.4021299496877222</v>
      </c>
      <c r="O68" s="12">
        <f t="shared" si="0"/>
        <v>-0.4021299496877222</v>
      </c>
      <c r="P68" s="12">
        <f t="shared" si="12"/>
        <v>-7.7881446871006968E-2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2.6865542652967633</v>
      </c>
      <c r="C69" s="12">
        <f t="shared" si="1"/>
        <v>2.6609402685862786</v>
      </c>
      <c r="D69" s="12">
        <f t="shared" si="2"/>
        <v>2.6264391745907458</v>
      </c>
      <c r="E69" s="12">
        <f t="shared" si="3"/>
        <v>2.429465664325031</v>
      </c>
      <c r="F69" s="12">
        <f t="shared" si="4"/>
        <v>2.7805433803631217</v>
      </c>
      <c r="G69" s="12">
        <f t="shared" si="5"/>
        <v>1.8698705119689245</v>
      </c>
      <c r="H69" s="12">
        <f t="shared" si="6"/>
        <v>1.2697152674056795</v>
      </c>
      <c r="I69" s="12">
        <f t="shared" si="7"/>
        <v>0.4246508628795822</v>
      </c>
      <c r="J69" s="12">
        <f t="shared" si="8"/>
        <v>-1.6048535275813687</v>
      </c>
      <c r="K69" s="12">
        <f t="shared" si="9"/>
        <v>-2.8747529263091729</v>
      </c>
      <c r="L69" s="12">
        <f t="shared" si="10"/>
        <v>-5.9277574612884329</v>
      </c>
      <c r="M69" s="12">
        <f t="shared" si="11"/>
        <v>-5.9277574612884329</v>
      </c>
      <c r="O69" s="12">
        <f t="shared" si="0"/>
        <v>-5.9277574612884329</v>
      </c>
      <c r="P69" s="12">
        <f t="shared" si="12"/>
        <v>-2.2064536487721527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0.33833640852662938</v>
      </c>
      <c r="C70" s="12">
        <f t="shared" si="1"/>
        <v>0.28682058922334508</v>
      </c>
      <c r="D70" s="12">
        <f t="shared" si="2"/>
        <v>0.19927735794751394</v>
      </c>
      <c r="E70" s="12">
        <f t="shared" si="3"/>
        <v>8.1359905038502212E-2</v>
      </c>
      <c r="F70" s="12">
        <f t="shared" si="4"/>
        <v>-0.24366281437533011</v>
      </c>
      <c r="G70" s="12">
        <f t="shared" si="5"/>
        <v>0.13368904584386637</v>
      </c>
      <c r="H70" s="12">
        <f t="shared" si="6"/>
        <v>-0.91137733577187618</v>
      </c>
      <c r="I70" s="12">
        <f t="shared" si="7"/>
        <v>-1.6467091116923507</v>
      </c>
      <c r="J70" s="12">
        <f t="shared" si="8"/>
        <v>-2.7521812093801215</v>
      </c>
      <c r="K70" s="12">
        <f t="shared" si="9"/>
        <v>-5.5867449029247478</v>
      </c>
      <c r="L70" s="12">
        <f t="shared" si="10"/>
        <v>-7.4804126881536632</v>
      </c>
      <c r="M70" s="12">
        <f t="shared" si="11"/>
        <v>-7.4804126881536632</v>
      </c>
      <c r="O70" s="12">
        <f t="shared" si="0"/>
        <v>-7.4804126881536632</v>
      </c>
      <c r="P70" s="12">
        <f t="shared" si="12"/>
        <v>-22.109393194569257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35.279319665033199</v>
      </c>
      <c r="C71" s="12">
        <f t="shared" si="1"/>
        <v>35.23413944479806</v>
      </c>
      <c r="D71" s="12">
        <f t="shared" si="2"/>
        <v>35.058069254167272</v>
      </c>
      <c r="E71" s="12">
        <f t="shared" si="3"/>
        <v>34.758864978128749</v>
      </c>
      <c r="F71" s="12">
        <f t="shared" si="4"/>
        <v>34.564291346582365</v>
      </c>
      <c r="G71" s="12">
        <f t="shared" si="5"/>
        <v>34.214944400930584</v>
      </c>
      <c r="H71" s="12">
        <f t="shared" si="6"/>
        <v>34.647984361647346</v>
      </c>
      <c r="I71" s="12">
        <f t="shared" si="7"/>
        <v>33.367531469983405</v>
      </c>
      <c r="J71" s="12">
        <f t="shared" si="8"/>
        <v>32.405606252840769</v>
      </c>
      <c r="K71" s="12">
        <f t="shared" si="9"/>
        <v>30.861617933790782</v>
      </c>
      <c r="L71" s="12">
        <f t="shared" si="10"/>
        <v>26.634730388980245</v>
      </c>
      <c r="M71" s="12">
        <f t="shared" si="11"/>
        <v>26.634730388980245</v>
      </c>
      <c r="O71" s="12">
        <f t="shared" si="0"/>
        <v>26.634730388980245</v>
      </c>
      <c r="P71" s="12">
        <f t="shared" si="12"/>
        <v>0.75496723411531752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23.217659916181219</v>
      </c>
      <c r="C72" s="12">
        <f t="shared" si="1"/>
        <v>23.170829544806491</v>
      </c>
      <c r="D72" s="12">
        <f t="shared" si="2"/>
        <v>23.01641309376047</v>
      </c>
      <c r="E72" s="12">
        <f t="shared" si="3"/>
        <v>22.414642366864836</v>
      </c>
      <c r="F72" s="12">
        <f t="shared" si="4"/>
        <v>21.92093035793987</v>
      </c>
      <c r="G72" s="12">
        <f t="shared" si="5"/>
        <v>21.71179511961655</v>
      </c>
      <c r="H72" s="12">
        <f t="shared" si="6"/>
        <v>21.310892928399859</v>
      </c>
      <c r="I72" s="12">
        <f t="shared" si="7"/>
        <v>21.841469052232821</v>
      </c>
      <c r="J72" s="12">
        <f t="shared" si="8"/>
        <v>20.166442939954536</v>
      </c>
      <c r="K72" s="12">
        <f t="shared" si="9"/>
        <v>18.822943359843617</v>
      </c>
      <c r="L72" s="12">
        <f t="shared" si="10"/>
        <v>16.520555514409722</v>
      </c>
      <c r="M72" s="12">
        <f t="shared" si="11"/>
        <v>16.520555514409722</v>
      </c>
      <c r="O72" s="12">
        <f t="shared" ref="O72:O135" si="13">M72</f>
        <v>16.520555514409722</v>
      </c>
      <c r="P72" s="12">
        <f t="shared" si="12"/>
        <v>0.71155127493688353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43.483929154249381</v>
      </c>
      <c r="C73" s="12">
        <f t="shared" ref="C73:C136" si="14">B73-Q73*M84</f>
        <v>43.467276370360047</v>
      </c>
      <c r="D73" s="12">
        <f t="shared" ref="D73:D136" si="15">C73-R73*M83</f>
        <v>43.307220051218223</v>
      </c>
      <c r="E73" s="12">
        <f t="shared" ref="E73:E136" si="16">D73-S73*M82</f>
        <v>42.779457233118784</v>
      </c>
      <c r="F73" s="12">
        <f t="shared" ref="F73:F136" si="17">E73-T73*M81</f>
        <v>41.786485346414779</v>
      </c>
      <c r="G73" s="12">
        <f t="shared" ref="G73:G136" si="18">F73-U73*M80</f>
        <v>41.255824650877557</v>
      </c>
      <c r="H73" s="12">
        <f t="shared" ref="H73:H136" si="19">G73-V73*M79</f>
        <v>41.015826058223439</v>
      </c>
      <c r="I73" s="12">
        <f t="shared" ref="I73:I136" si="20">H73-W73*M78</f>
        <v>40.524626284650999</v>
      </c>
      <c r="J73" s="12">
        <f t="shared" ref="J73:J136" si="21">I73-X73*M77</f>
        <v>41.218700129739283</v>
      </c>
      <c r="K73" s="12">
        <f t="shared" ref="K73:K136" si="22">J73-Y73*M76</f>
        <v>38.879228372043386</v>
      </c>
      <c r="L73" s="12">
        <f t="shared" ref="L73:L136" si="23">K73-Z73*M75</f>
        <v>36.875808355565418</v>
      </c>
      <c r="M73" s="12">
        <f t="shared" ref="M73:M136" si="24">L73</f>
        <v>36.875808355565418</v>
      </c>
      <c r="O73" s="12">
        <f t="shared" si="13"/>
        <v>36.875808355565418</v>
      </c>
      <c r="P73" s="12">
        <f t="shared" ref="P73:P136" si="25">O73/B73</f>
        <v>0.84803303364691007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26.722652849684664</v>
      </c>
      <c r="C74" s="12">
        <f t="shared" si="14"/>
        <v>26.693166895979509</v>
      </c>
      <c r="D74" s="12">
        <f t="shared" si="15"/>
        <v>26.636251197586613</v>
      </c>
      <c r="E74" s="12">
        <f t="shared" si="16"/>
        <v>26.089212501432829</v>
      </c>
      <c r="F74" s="12">
        <f t="shared" si="17"/>
        <v>25.218359836458799</v>
      </c>
      <c r="G74" s="12">
        <f t="shared" si="18"/>
        <v>24.151075382117448</v>
      </c>
      <c r="H74" s="12">
        <f t="shared" si="19"/>
        <v>23.542101872311815</v>
      </c>
      <c r="I74" s="12">
        <f t="shared" si="20"/>
        <v>23.248046970761802</v>
      </c>
      <c r="J74" s="12">
        <f t="shared" si="21"/>
        <v>22.605483349377941</v>
      </c>
      <c r="K74" s="12">
        <f t="shared" si="22"/>
        <v>23.574880868877433</v>
      </c>
      <c r="L74" s="12">
        <f t="shared" si="23"/>
        <v>20.086272002348487</v>
      </c>
      <c r="M74" s="12">
        <f t="shared" si="24"/>
        <v>20.086272002348487</v>
      </c>
      <c r="O74" s="12">
        <f t="shared" si="13"/>
        <v>20.086272002348487</v>
      </c>
      <c r="P74" s="12">
        <f t="shared" si="25"/>
        <v>0.75165710961909649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21.441345126394708</v>
      </c>
      <c r="C75" s="12">
        <f t="shared" si="14"/>
        <v>21.419521625969121</v>
      </c>
      <c r="D75" s="12">
        <f t="shared" si="15"/>
        <v>21.318744863413269</v>
      </c>
      <c r="E75" s="12">
        <f t="shared" si="16"/>
        <v>21.124219026467436</v>
      </c>
      <c r="F75" s="12">
        <f t="shared" si="17"/>
        <v>20.221559555106797</v>
      </c>
      <c r="G75" s="12">
        <f t="shared" si="18"/>
        <v>19.285533546924775</v>
      </c>
      <c r="H75" s="12">
        <f t="shared" si="19"/>
        <v>18.060743458668366</v>
      </c>
      <c r="I75" s="12">
        <f t="shared" si="20"/>
        <v>17.314607227234152</v>
      </c>
      <c r="J75" s="12">
        <f t="shared" si="21"/>
        <v>16.92993892608359</v>
      </c>
      <c r="K75" s="12">
        <f t="shared" si="22"/>
        <v>16.03248459165194</v>
      </c>
      <c r="L75" s="12">
        <f t="shared" si="23"/>
        <v>17.47804544127203</v>
      </c>
      <c r="M75" s="12">
        <f t="shared" si="24"/>
        <v>17.47804544127203</v>
      </c>
      <c r="O75" s="12">
        <f t="shared" si="13"/>
        <v>17.47804544127203</v>
      </c>
      <c r="P75" s="12">
        <f t="shared" si="25"/>
        <v>0.81515620117304211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37.598423812114333</v>
      </c>
      <c r="C76" s="12">
        <f t="shared" si="14"/>
        <v>37.571621065586662</v>
      </c>
      <c r="D76" s="12">
        <f t="shared" si="15"/>
        <v>37.49703295008873</v>
      </c>
      <c r="E76" s="12">
        <f t="shared" si="16"/>
        <v>37.152599258955895</v>
      </c>
      <c r="F76" s="12">
        <f t="shared" si="17"/>
        <v>36.831615404654393</v>
      </c>
      <c r="G76" s="12">
        <f t="shared" si="18"/>
        <v>35.861402215089669</v>
      </c>
      <c r="H76" s="12">
        <f t="shared" si="19"/>
        <v>34.787241177225539</v>
      </c>
      <c r="I76" s="12">
        <f t="shared" si="20"/>
        <v>33.286584340705183</v>
      </c>
      <c r="J76" s="12">
        <f t="shared" si="21"/>
        <v>32.31052526105789</v>
      </c>
      <c r="K76" s="12">
        <f t="shared" si="22"/>
        <v>31.773267590848455</v>
      </c>
      <c r="L76" s="12">
        <f t="shared" si="23"/>
        <v>30.434988067659592</v>
      </c>
      <c r="M76" s="12">
        <f t="shared" si="24"/>
        <v>30.434988067659592</v>
      </c>
      <c r="O76" s="12">
        <f t="shared" si="13"/>
        <v>30.434988067659592</v>
      </c>
      <c r="P76" s="12">
        <f t="shared" si="25"/>
        <v>0.80947510512005405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-4.756129602158353</v>
      </c>
      <c r="C77" s="12">
        <f t="shared" si="14"/>
        <v>-4.7943647501974134</v>
      </c>
      <c r="D77" s="12">
        <f t="shared" si="15"/>
        <v>-4.8859708772934907</v>
      </c>
      <c r="E77" s="12">
        <f t="shared" si="16"/>
        <v>-5.1408973036247367</v>
      </c>
      <c r="F77" s="12">
        <f t="shared" si="17"/>
        <v>-5.7092416195620483</v>
      </c>
      <c r="G77" s="12">
        <f t="shared" si="18"/>
        <v>-6.0542474373276471</v>
      </c>
      <c r="H77" s="12">
        <f t="shared" si="19"/>
        <v>-7.1676408660812276</v>
      </c>
      <c r="I77" s="12">
        <f t="shared" si="20"/>
        <v>-8.4837415762766728</v>
      </c>
      <c r="J77" s="12">
        <f t="shared" si="21"/>
        <v>-10.446827764847075</v>
      </c>
      <c r="K77" s="12">
        <f t="shared" si="22"/>
        <v>-11.810067796712397</v>
      </c>
      <c r="L77" s="12">
        <f t="shared" si="23"/>
        <v>-12.611223812269202</v>
      </c>
      <c r="M77" s="12">
        <f t="shared" si="24"/>
        <v>-12.611223812269202</v>
      </c>
      <c r="O77" s="12">
        <f t="shared" si="13"/>
        <v>-12.611223812269202</v>
      </c>
      <c r="P77" s="12">
        <f t="shared" si="25"/>
        <v>2.6515727844224792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21.415213979077407</v>
      </c>
      <c r="C78" s="12">
        <f t="shared" si="14"/>
        <v>21.406993276757952</v>
      </c>
      <c r="D78" s="12">
        <f t="shared" si="15"/>
        <v>21.276313615731876</v>
      </c>
      <c r="E78" s="12">
        <f t="shared" si="16"/>
        <v>20.963223219832336</v>
      </c>
      <c r="F78" s="12">
        <f t="shared" si="17"/>
        <v>20.542573355671117</v>
      </c>
      <c r="G78" s="12">
        <f t="shared" si="18"/>
        <v>19.93169498012454</v>
      </c>
      <c r="H78" s="12">
        <f t="shared" si="19"/>
        <v>19.535774563340361</v>
      </c>
      <c r="I78" s="12">
        <f t="shared" si="20"/>
        <v>18.17160491776913</v>
      </c>
      <c r="J78" s="12">
        <f t="shared" si="21"/>
        <v>16.449946065407431</v>
      </c>
      <c r="K78" s="12">
        <f t="shared" si="22"/>
        <v>13.708147198859166</v>
      </c>
      <c r="L78" s="12">
        <f t="shared" si="23"/>
        <v>11.675290317074676</v>
      </c>
      <c r="M78" s="12">
        <f t="shared" si="24"/>
        <v>11.675290317074676</v>
      </c>
      <c r="O78" s="12">
        <f t="shared" si="13"/>
        <v>11.675290317074676</v>
      </c>
      <c r="P78" s="12">
        <f t="shared" si="25"/>
        <v>0.54518672232186871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17.908198427665184</v>
      </c>
      <c r="C79" s="12">
        <f t="shared" si="14"/>
        <v>17.896682176308278</v>
      </c>
      <c r="D79" s="12">
        <f t="shared" si="15"/>
        <v>17.868585551929961</v>
      </c>
      <c r="E79" s="12">
        <f t="shared" si="16"/>
        <v>17.421950069089828</v>
      </c>
      <c r="F79" s="12">
        <f t="shared" si="17"/>
        <v>16.905324804299926</v>
      </c>
      <c r="G79" s="12">
        <f t="shared" si="18"/>
        <v>16.453194117871035</v>
      </c>
      <c r="H79" s="12">
        <f t="shared" si="19"/>
        <v>15.75216471895474</v>
      </c>
      <c r="I79" s="12">
        <f t="shared" si="20"/>
        <v>15.267068794467813</v>
      </c>
      <c r="J79" s="12">
        <f t="shared" si="21"/>
        <v>13.482528501900042</v>
      </c>
      <c r="K79" s="12">
        <f t="shared" si="22"/>
        <v>11.077925832148843</v>
      </c>
      <c r="L79" s="12">
        <f t="shared" si="23"/>
        <v>6.9893687445865922</v>
      </c>
      <c r="M79" s="12">
        <f t="shared" si="24"/>
        <v>6.9893687445865922</v>
      </c>
      <c r="O79" s="12">
        <f t="shared" si="13"/>
        <v>6.9893687445865922</v>
      </c>
      <c r="P79" s="12">
        <f t="shared" si="25"/>
        <v>0.39028877040971255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27.267516112725161</v>
      </c>
      <c r="C80" s="12">
        <f t="shared" si="14"/>
        <v>27.25303788853925</v>
      </c>
      <c r="D80" s="12">
        <f t="shared" si="15"/>
        <v>27.21367777354574</v>
      </c>
      <c r="E80" s="12">
        <f t="shared" si="16"/>
        <v>27.117649445213267</v>
      </c>
      <c r="F80" s="12">
        <f t="shared" si="17"/>
        <v>26.380663649389341</v>
      </c>
      <c r="G80" s="12">
        <f t="shared" si="18"/>
        <v>25.825374903339867</v>
      </c>
      <c r="H80" s="12">
        <f t="shared" si="19"/>
        <v>25.306520551922922</v>
      </c>
      <c r="I80" s="12">
        <f t="shared" si="20"/>
        <v>24.447594136553974</v>
      </c>
      <c r="J80" s="12">
        <f t="shared" si="21"/>
        <v>23.813015273274221</v>
      </c>
      <c r="K80" s="12">
        <f t="shared" si="22"/>
        <v>21.320587492996683</v>
      </c>
      <c r="L80" s="12">
        <f t="shared" si="23"/>
        <v>17.734855728303319</v>
      </c>
      <c r="M80" s="12">
        <f t="shared" si="24"/>
        <v>17.734855728303319</v>
      </c>
      <c r="O80" s="12">
        <f t="shared" si="13"/>
        <v>17.734855728303319</v>
      </c>
      <c r="P80" s="12">
        <f t="shared" si="25"/>
        <v>0.6504023195580636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43.834346936939028</v>
      </c>
      <c r="C81" s="12">
        <f t="shared" si="14"/>
        <v>43.803161678732103</v>
      </c>
      <c r="D81" s="12">
        <f t="shared" si="15"/>
        <v>43.753678166155105</v>
      </c>
      <c r="E81" s="12">
        <f t="shared" si="16"/>
        <v>43.619153605663151</v>
      </c>
      <c r="F81" s="12">
        <f t="shared" si="17"/>
        <v>43.460698855208229</v>
      </c>
      <c r="G81" s="12">
        <f t="shared" si="18"/>
        <v>42.6685581174033</v>
      </c>
      <c r="H81" s="12">
        <f t="shared" si="19"/>
        <v>42.031322046442781</v>
      </c>
      <c r="I81" s="12">
        <f t="shared" si="20"/>
        <v>41.395603046854362</v>
      </c>
      <c r="J81" s="12">
        <f t="shared" si="21"/>
        <v>40.271997341689406</v>
      </c>
      <c r="K81" s="12">
        <f t="shared" si="22"/>
        <v>39.385695141507881</v>
      </c>
      <c r="L81" s="12">
        <f t="shared" si="23"/>
        <v>35.668999000656449</v>
      </c>
      <c r="M81" s="12">
        <f t="shared" si="24"/>
        <v>35.668999000656449</v>
      </c>
      <c r="O81" s="12">
        <f t="shared" si="13"/>
        <v>35.668999000656449</v>
      </c>
      <c r="P81" s="12">
        <f t="shared" si="25"/>
        <v>0.81372260551686981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37.407147767237802</v>
      </c>
      <c r="C82" s="12">
        <f t="shared" si="14"/>
        <v>37.362684771358431</v>
      </c>
      <c r="D82" s="12">
        <f t="shared" si="15"/>
        <v>37.256100144895669</v>
      </c>
      <c r="E82" s="12">
        <f t="shared" si="16"/>
        <v>37.086975949447648</v>
      </c>
      <c r="F82" s="12">
        <f t="shared" si="17"/>
        <v>36.86499920536636</v>
      </c>
      <c r="G82" s="12">
        <f t="shared" si="18"/>
        <v>36.694685932511845</v>
      </c>
      <c r="H82" s="12">
        <f t="shared" si="19"/>
        <v>35.785644186217191</v>
      </c>
      <c r="I82" s="12">
        <f t="shared" si="20"/>
        <v>35.004879649066496</v>
      </c>
      <c r="J82" s="12">
        <f t="shared" si="21"/>
        <v>34.173263014581593</v>
      </c>
      <c r="K82" s="12">
        <f t="shared" si="22"/>
        <v>32.603947888834654</v>
      </c>
      <c r="L82" s="12">
        <f t="shared" si="23"/>
        <v>31.282298373807983</v>
      </c>
      <c r="M82" s="12">
        <f t="shared" si="24"/>
        <v>31.282298373807983</v>
      </c>
      <c r="O82" s="12">
        <f t="shared" si="13"/>
        <v>31.282298373807983</v>
      </c>
      <c r="P82" s="12">
        <f t="shared" si="25"/>
        <v>0.83626526589139927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39.295074081408757</v>
      </c>
      <c r="C83" s="12">
        <f t="shared" si="14"/>
        <v>39.291004058779308</v>
      </c>
      <c r="D83" s="12">
        <f t="shared" si="15"/>
        <v>39.139038929108985</v>
      </c>
      <c r="E83" s="12">
        <f t="shared" si="16"/>
        <v>38.77475518571886</v>
      </c>
      <c r="F83" s="12">
        <f t="shared" si="17"/>
        <v>38.495686158370773</v>
      </c>
      <c r="G83" s="12">
        <f t="shared" si="18"/>
        <v>38.257096998541023</v>
      </c>
      <c r="H83" s="12">
        <f t="shared" si="19"/>
        <v>38.061649564033559</v>
      </c>
      <c r="I83" s="12">
        <f t="shared" si="20"/>
        <v>36.947858944449536</v>
      </c>
      <c r="J83" s="12">
        <f t="shared" si="21"/>
        <v>35.926500801731137</v>
      </c>
      <c r="K83" s="12">
        <f t="shared" si="22"/>
        <v>34.765000324009442</v>
      </c>
      <c r="L83" s="12">
        <f t="shared" si="23"/>
        <v>32.424845268044713</v>
      </c>
      <c r="M83" s="12">
        <f t="shared" si="24"/>
        <v>32.424845268044713</v>
      </c>
      <c r="O83" s="12">
        <f t="shared" si="13"/>
        <v>32.424845268044713</v>
      </c>
      <c r="P83" s="12">
        <f t="shared" si="25"/>
        <v>0.8251631031632416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18.129228620581898</v>
      </c>
      <c r="C84" s="12">
        <f t="shared" si="14"/>
        <v>18.093363434355066</v>
      </c>
      <c r="D84" s="12">
        <f t="shared" si="15"/>
        <v>18.079452956565319</v>
      </c>
      <c r="E84" s="12">
        <f t="shared" si="16"/>
        <v>17.560068237227647</v>
      </c>
      <c r="F84" s="12">
        <f t="shared" si="17"/>
        <v>16.958969679583074</v>
      </c>
      <c r="G84" s="12">
        <f t="shared" si="18"/>
        <v>16.659015533282499</v>
      </c>
      <c r="H84" s="12">
        <f t="shared" si="19"/>
        <v>16.385216325455346</v>
      </c>
      <c r="I84" s="12">
        <f t="shared" si="20"/>
        <v>16.145747104087359</v>
      </c>
      <c r="J84" s="12">
        <f t="shared" si="21"/>
        <v>14.688740459360687</v>
      </c>
      <c r="K84" s="12">
        <f t="shared" si="22"/>
        <v>13.262232232493442</v>
      </c>
      <c r="L84" s="12">
        <f t="shared" si="23"/>
        <v>11.530208389192905</v>
      </c>
      <c r="M84" s="12">
        <f t="shared" si="24"/>
        <v>11.530208389192905</v>
      </c>
      <c r="O84" s="12">
        <f t="shared" si="13"/>
        <v>11.530208389192905</v>
      </c>
      <c r="P84" s="12">
        <f t="shared" si="25"/>
        <v>0.63600104728685458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27.293045751022191</v>
      </c>
      <c r="C85" s="12">
        <f t="shared" si="14"/>
        <v>27.244113515061706</v>
      </c>
      <c r="D85" s="12">
        <f t="shared" si="15"/>
        <v>27.121533882991979</v>
      </c>
      <c r="E85" s="12">
        <f t="shared" si="16"/>
        <v>27.073990807693367</v>
      </c>
      <c r="F85" s="12">
        <f t="shared" si="17"/>
        <v>26.216962704404782</v>
      </c>
      <c r="G85" s="12">
        <f t="shared" si="18"/>
        <v>25.570878807477399</v>
      </c>
      <c r="H85" s="12">
        <f t="shared" si="19"/>
        <v>25.226658610297559</v>
      </c>
      <c r="I85" s="12">
        <f t="shared" si="20"/>
        <v>24.891189980203894</v>
      </c>
      <c r="J85" s="12">
        <f t="shared" si="21"/>
        <v>24.577928007436526</v>
      </c>
      <c r="K85" s="12">
        <f t="shared" si="22"/>
        <v>22.542959196426722</v>
      </c>
      <c r="L85" s="12">
        <f t="shared" si="23"/>
        <v>20.415757091056214</v>
      </c>
      <c r="M85" s="12">
        <f t="shared" si="24"/>
        <v>20.415757091056214</v>
      </c>
      <c r="O85" s="12">
        <f t="shared" si="13"/>
        <v>20.415757091056214</v>
      </c>
      <c r="P85" s="12">
        <f t="shared" si="25"/>
        <v>0.7480204766187224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21.7880373093451</v>
      </c>
      <c r="C86" s="12">
        <f t="shared" si="14"/>
        <v>21.770251793207205</v>
      </c>
      <c r="D86" s="12">
        <f t="shared" si="15"/>
        <v>21.60301174480902</v>
      </c>
      <c r="E86" s="12">
        <f t="shared" si="16"/>
        <v>21.184060450277393</v>
      </c>
      <c r="F86" s="12">
        <f t="shared" si="17"/>
        <v>21.105610410970044</v>
      </c>
      <c r="G86" s="12">
        <f t="shared" si="18"/>
        <v>20.184443574505295</v>
      </c>
      <c r="H86" s="12">
        <f t="shared" si="19"/>
        <v>19.4430131620975</v>
      </c>
      <c r="I86" s="12">
        <f t="shared" si="20"/>
        <v>19.021262204836184</v>
      </c>
      <c r="J86" s="12">
        <f t="shared" si="21"/>
        <v>18.582418480935569</v>
      </c>
      <c r="K86" s="12">
        <f t="shared" si="22"/>
        <v>18.144892443175745</v>
      </c>
      <c r="L86" s="12">
        <f t="shared" si="23"/>
        <v>15.11035688452017</v>
      </c>
      <c r="M86" s="12">
        <f t="shared" si="24"/>
        <v>15.11035688452017</v>
      </c>
      <c r="O86" s="12">
        <f t="shared" si="13"/>
        <v>15.11035688452017</v>
      </c>
      <c r="P86" s="12">
        <f t="shared" si="25"/>
        <v>0.69351620203253428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23.828555148966643</v>
      </c>
      <c r="C87" s="12">
        <f t="shared" si="14"/>
        <v>23.748547548117301</v>
      </c>
      <c r="D87" s="12">
        <f t="shared" si="15"/>
        <v>23.687760410123232</v>
      </c>
      <c r="E87" s="12">
        <f t="shared" si="16"/>
        <v>23.116169244519991</v>
      </c>
      <c r="F87" s="12">
        <f t="shared" si="17"/>
        <v>22.424864668250194</v>
      </c>
      <c r="G87" s="12">
        <f t="shared" si="18"/>
        <v>22.340543542429479</v>
      </c>
      <c r="H87" s="12">
        <f t="shared" si="19"/>
        <v>21.283434534289</v>
      </c>
      <c r="I87" s="12">
        <f t="shared" si="20"/>
        <v>20.37500734513058</v>
      </c>
      <c r="J87" s="12">
        <f t="shared" si="21"/>
        <v>19.823293282949777</v>
      </c>
      <c r="K87" s="12">
        <f t="shared" si="22"/>
        <v>19.210370003377037</v>
      </c>
      <c r="L87" s="12">
        <f t="shared" si="23"/>
        <v>18.557933311356663</v>
      </c>
      <c r="M87" s="12">
        <f t="shared" si="24"/>
        <v>18.557933311356663</v>
      </c>
      <c r="O87" s="12">
        <f t="shared" si="13"/>
        <v>18.557933311356663</v>
      </c>
      <c r="P87" s="12">
        <f t="shared" si="25"/>
        <v>0.77881068303721523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32.968225418329894</v>
      </c>
      <c r="C88" s="12">
        <f t="shared" si="14"/>
        <v>32.905913728260487</v>
      </c>
      <c r="D88" s="12">
        <f t="shared" si="15"/>
        <v>32.632464645552069</v>
      </c>
      <c r="E88" s="12">
        <f t="shared" si="16"/>
        <v>32.424707045667923</v>
      </c>
      <c r="F88" s="12">
        <f t="shared" si="17"/>
        <v>31.481533952054104</v>
      </c>
      <c r="G88" s="12">
        <f t="shared" si="18"/>
        <v>30.738493149643425</v>
      </c>
      <c r="H88" s="12">
        <f t="shared" si="19"/>
        <v>30.641728244359044</v>
      </c>
      <c r="I88" s="12">
        <f t="shared" si="20"/>
        <v>29.346520293850908</v>
      </c>
      <c r="J88" s="12">
        <f t="shared" si="21"/>
        <v>28.158160087200468</v>
      </c>
      <c r="K88" s="12">
        <f t="shared" si="22"/>
        <v>27.387593313742773</v>
      </c>
      <c r="L88" s="12">
        <f t="shared" si="23"/>
        <v>26.473605110813843</v>
      </c>
      <c r="M88" s="12">
        <f t="shared" si="24"/>
        <v>26.473605110813843</v>
      </c>
      <c r="O88" s="12">
        <f t="shared" si="13"/>
        <v>26.473605110813843</v>
      </c>
      <c r="P88" s="12">
        <f t="shared" si="25"/>
        <v>0.80300364289837911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13.753185419998317</v>
      </c>
      <c r="C89" s="12">
        <f t="shared" si="14"/>
        <v>13.670466753704154</v>
      </c>
      <c r="D89" s="12">
        <f t="shared" si="15"/>
        <v>13.457498556800264</v>
      </c>
      <c r="E89" s="12">
        <f t="shared" si="16"/>
        <v>12.522907342462046</v>
      </c>
      <c r="F89" s="12">
        <f t="shared" si="17"/>
        <v>12.180089975791047</v>
      </c>
      <c r="G89" s="12">
        <f t="shared" si="18"/>
        <v>11.166331183577491</v>
      </c>
      <c r="H89" s="12">
        <f t="shared" si="19"/>
        <v>10.313635347654049</v>
      </c>
      <c r="I89" s="12">
        <f t="shared" si="20"/>
        <v>10.195075507855728</v>
      </c>
      <c r="J89" s="12">
        <f t="shared" si="21"/>
        <v>8.500747546198113</v>
      </c>
      <c r="K89" s="12">
        <f t="shared" si="22"/>
        <v>6.8409912468488603</v>
      </c>
      <c r="L89" s="12">
        <f t="shared" si="23"/>
        <v>5.6919258352686493</v>
      </c>
      <c r="M89" s="12">
        <f t="shared" si="24"/>
        <v>5.6919258352686493</v>
      </c>
      <c r="O89" s="12">
        <f t="shared" si="13"/>
        <v>5.6919258352686493</v>
      </c>
      <c r="P89" s="12">
        <f t="shared" si="25"/>
        <v>0.41386236435030521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18.172983546229489</v>
      </c>
      <c r="C90" s="12">
        <f t="shared" si="14"/>
        <v>18.099614376022615</v>
      </c>
      <c r="D90" s="12">
        <f t="shared" si="15"/>
        <v>17.816899444180134</v>
      </c>
      <c r="E90" s="12">
        <f t="shared" si="16"/>
        <v>17.089019124420329</v>
      </c>
      <c r="F90" s="12">
        <f t="shared" si="17"/>
        <v>15.546865676402318</v>
      </c>
      <c r="G90" s="12">
        <f t="shared" si="18"/>
        <v>15.178392358048177</v>
      </c>
      <c r="H90" s="12">
        <f t="shared" si="19"/>
        <v>14.015027038207364</v>
      </c>
      <c r="I90" s="12">
        <f t="shared" si="20"/>
        <v>12.970273453148089</v>
      </c>
      <c r="J90" s="12">
        <f t="shared" si="21"/>
        <v>12.815179244823367</v>
      </c>
      <c r="K90" s="12">
        <f t="shared" si="22"/>
        <v>10.448749022920108</v>
      </c>
      <c r="L90" s="12">
        <f t="shared" si="23"/>
        <v>7.9737285303069534</v>
      </c>
      <c r="M90" s="12">
        <f t="shared" si="24"/>
        <v>7.9737285303069534</v>
      </c>
      <c r="O90" s="12">
        <f t="shared" si="13"/>
        <v>7.9737285303069534</v>
      </c>
      <c r="P90" s="12">
        <f t="shared" si="25"/>
        <v>0.43876826884385389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21.112423663336813</v>
      </c>
      <c r="C91" s="12">
        <f t="shared" si="14"/>
        <v>21.060585852847357</v>
      </c>
      <c r="D91" s="12">
        <f t="shared" si="15"/>
        <v>20.80982552408901</v>
      </c>
      <c r="E91" s="12">
        <f t="shared" si="16"/>
        <v>19.843565594287181</v>
      </c>
      <c r="F91" s="12">
        <f t="shared" si="17"/>
        <v>18.642502361891101</v>
      </c>
      <c r="G91" s="12">
        <f t="shared" si="18"/>
        <v>16.984936399231408</v>
      </c>
      <c r="H91" s="12">
        <f t="shared" si="19"/>
        <v>16.562085240600403</v>
      </c>
      <c r="I91" s="12">
        <f t="shared" si="20"/>
        <v>15.13668823802087</v>
      </c>
      <c r="J91" s="12">
        <f t="shared" si="21"/>
        <v>13.769992479618908</v>
      </c>
      <c r="K91" s="12">
        <f t="shared" si="22"/>
        <v>13.553375844512024</v>
      </c>
      <c r="L91" s="12">
        <f t="shared" si="23"/>
        <v>10.024566647736552</v>
      </c>
      <c r="M91" s="12">
        <f t="shared" si="24"/>
        <v>10.024566647736552</v>
      </c>
      <c r="O91" s="12">
        <f t="shared" si="13"/>
        <v>10.024566647736552</v>
      </c>
      <c r="P91" s="12">
        <f t="shared" si="25"/>
        <v>0.4748183727074835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32.062444084944445</v>
      </c>
      <c r="C92" s="12">
        <f t="shared" si="14"/>
        <v>32.028673963795008</v>
      </c>
      <c r="D92" s="12">
        <f t="shared" si="15"/>
        <v>31.851503275291964</v>
      </c>
      <c r="E92" s="12">
        <f t="shared" si="16"/>
        <v>30.994457430263427</v>
      </c>
      <c r="F92" s="12">
        <f t="shared" si="17"/>
        <v>29.400047960578132</v>
      </c>
      <c r="G92" s="12">
        <f t="shared" si="18"/>
        <v>28.109098907758245</v>
      </c>
      <c r="H92" s="12">
        <f t="shared" si="19"/>
        <v>26.20691589231307</v>
      </c>
      <c r="I92" s="12">
        <f t="shared" si="20"/>
        <v>25.688823454993045</v>
      </c>
      <c r="J92" s="12">
        <f t="shared" si="21"/>
        <v>23.824188515880785</v>
      </c>
      <c r="K92" s="12">
        <f t="shared" si="22"/>
        <v>21.915354913403206</v>
      </c>
      <c r="L92" s="12">
        <f t="shared" si="23"/>
        <v>21.592337244399239</v>
      </c>
      <c r="M92" s="12">
        <f t="shared" si="24"/>
        <v>21.592337244399239</v>
      </c>
      <c r="O92" s="12">
        <f t="shared" si="13"/>
        <v>21.592337244399239</v>
      </c>
      <c r="P92" s="12">
        <f t="shared" si="25"/>
        <v>0.67344639064925027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44.631858351584015</v>
      </c>
      <c r="C93" s="12">
        <f t="shared" si="14"/>
        <v>44.575147018721665</v>
      </c>
      <c r="D93" s="12">
        <f t="shared" si="15"/>
        <v>44.459727876624711</v>
      </c>
      <c r="E93" s="12">
        <f t="shared" si="16"/>
        <v>43.854195880418452</v>
      </c>
      <c r="F93" s="12">
        <f t="shared" si="17"/>
        <v>42.439998758999799</v>
      </c>
      <c r="G93" s="12">
        <f t="shared" si="18"/>
        <v>40.726266010232649</v>
      </c>
      <c r="H93" s="12">
        <f t="shared" si="19"/>
        <v>39.244803783451168</v>
      </c>
      <c r="I93" s="12">
        <f t="shared" si="20"/>
        <v>36.914180786244877</v>
      </c>
      <c r="J93" s="12">
        <f t="shared" si="21"/>
        <v>36.236437491872508</v>
      </c>
      <c r="K93" s="12">
        <f t="shared" si="22"/>
        <v>33.632143298194045</v>
      </c>
      <c r="L93" s="12">
        <f t="shared" si="23"/>
        <v>30.785699946858117</v>
      </c>
      <c r="M93" s="12">
        <f t="shared" si="24"/>
        <v>30.785699946858117</v>
      </c>
      <c r="O93" s="12">
        <f t="shared" si="13"/>
        <v>30.785699946858117</v>
      </c>
      <c r="P93" s="12">
        <f t="shared" si="25"/>
        <v>0.6897696193679892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17.602472594604023</v>
      </c>
      <c r="C94" s="12">
        <f t="shared" si="14"/>
        <v>17.586244085790582</v>
      </c>
      <c r="D94" s="12">
        <f t="shared" si="15"/>
        <v>17.392416727067712</v>
      </c>
      <c r="E94" s="12">
        <f t="shared" si="16"/>
        <v>16.997938475022202</v>
      </c>
      <c r="F94" s="12">
        <f t="shared" si="17"/>
        <v>15.998760180268009</v>
      </c>
      <c r="G94" s="12">
        <f t="shared" si="18"/>
        <v>14.478726609051366</v>
      </c>
      <c r="H94" s="12">
        <f t="shared" si="19"/>
        <v>12.512087934541915</v>
      </c>
      <c r="I94" s="12">
        <f t="shared" si="20"/>
        <v>10.69694716880371</v>
      </c>
      <c r="J94" s="12">
        <f t="shared" si="21"/>
        <v>7.6481396698228066</v>
      </c>
      <c r="K94" s="12">
        <f t="shared" si="22"/>
        <v>6.7015506676995313</v>
      </c>
      <c r="L94" s="12">
        <f t="shared" si="23"/>
        <v>2.8180398771847806</v>
      </c>
      <c r="M94" s="12">
        <f t="shared" si="24"/>
        <v>2.8180398771847806</v>
      </c>
      <c r="O94" s="12">
        <f t="shared" si="13"/>
        <v>2.8180398771847806</v>
      </c>
      <c r="P94" s="12">
        <f t="shared" si="25"/>
        <v>0.16009341085687251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39.4795802853846</v>
      </c>
      <c r="C95" s="12">
        <f t="shared" si="14"/>
        <v>39.473652872113554</v>
      </c>
      <c r="D95" s="12">
        <f t="shared" si="15"/>
        <v>39.418187256326405</v>
      </c>
      <c r="E95" s="12">
        <f t="shared" si="16"/>
        <v>38.755726279070394</v>
      </c>
      <c r="F95" s="12">
        <f t="shared" si="17"/>
        <v>38.104804263940096</v>
      </c>
      <c r="G95" s="12">
        <f t="shared" si="18"/>
        <v>37.030848923022837</v>
      </c>
      <c r="H95" s="12">
        <f t="shared" si="19"/>
        <v>35.286494787374849</v>
      </c>
      <c r="I95" s="12">
        <f t="shared" si="20"/>
        <v>32.876898400071219</v>
      </c>
      <c r="J95" s="12">
        <f t="shared" si="21"/>
        <v>30.502419651289376</v>
      </c>
      <c r="K95" s="12">
        <f t="shared" si="22"/>
        <v>26.244217951486675</v>
      </c>
      <c r="L95" s="12">
        <f t="shared" si="23"/>
        <v>24.832669051653667</v>
      </c>
      <c r="M95" s="12">
        <f t="shared" si="24"/>
        <v>24.832669051653667</v>
      </c>
      <c r="O95" s="12">
        <f t="shared" si="13"/>
        <v>24.832669051653667</v>
      </c>
      <c r="P95" s="12">
        <f t="shared" si="25"/>
        <v>0.62900033060500293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52.116542203970312</v>
      </c>
      <c r="C96" s="12">
        <f t="shared" si="14"/>
        <v>52.070732798140959</v>
      </c>
      <c r="D96" s="12">
        <f t="shared" si="15"/>
        <v>52.05047415140497</v>
      </c>
      <c r="E96" s="12">
        <f t="shared" si="16"/>
        <v>51.860904390559213</v>
      </c>
      <c r="F96" s="12">
        <f t="shared" si="17"/>
        <v>50.767788529229257</v>
      </c>
      <c r="G96" s="12">
        <f t="shared" si="18"/>
        <v>50.068152459931156</v>
      </c>
      <c r="H96" s="12">
        <f t="shared" si="19"/>
        <v>48.835707021945986</v>
      </c>
      <c r="I96" s="12">
        <f t="shared" si="20"/>
        <v>46.69846164082179</v>
      </c>
      <c r="J96" s="12">
        <f t="shared" si="21"/>
        <v>43.546344999076339</v>
      </c>
      <c r="K96" s="12">
        <f t="shared" si="22"/>
        <v>40.229963283409496</v>
      </c>
      <c r="L96" s="12">
        <f t="shared" si="23"/>
        <v>33.880153692191811</v>
      </c>
      <c r="M96" s="12">
        <f t="shared" si="24"/>
        <v>33.880153692191811</v>
      </c>
      <c r="O96" s="12">
        <f t="shared" si="13"/>
        <v>33.880153692191811</v>
      </c>
      <c r="P96" s="12">
        <f t="shared" si="25"/>
        <v>0.65008445033812645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28.521851005915778</v>
      </c>
      <c r="C97" s="12">
        <f t="shared" si="14"/>
        <v>28.484661515460161</v>
      </c>
      <c r="D97" s="12">
        <f t="shared" si="15"/>
        <v>28.328094640932296</v>
      </c>
      <c r="E97" s="12">
        <f t="shared" si="16"/>
        <v>28.258854864860247</v>
      </c>
      <c r="F97" s="12">
        <f t="shared" si="17"/>
        <v>27.946048949457708</v>
      </c>
      <c r="G97" s="12">
        <f t="shared" si="18"/>
        <v>26.771125891500891</v>
      </c>
      <c r="H97" s="12">
        <f t="shared" si="19"/>
        <v>25.968240288157393</v>
      </c>
      <c r="I97" s="12">
        <f t="shared" si="20"/>
        <v>24.458203842007133</v>
      </c>
      <c r="J97" s="12">
        <f t="shared" si="21"/>
        <v>21.662363522511221</v>
      </c>
      <c r="K97" s="12">
        <f t="shared" si="22"/>
        <v>17.259872238183362</v>
      </c>
      <c r="L97" s="12">
        <f t="shared" si="23"/>
        <v>12.314500010452578</v>
      </c>
      <c r="M97" s="12">
        <f t="shared" si="24"/>
        <v>12.314500010452578</v>
      </c>
      <c r="O97" s="12">
        <f t="shared" si="13"/>
        <v>12.314500010452578</v>
      </c>
      <c r="P97" s="12">
        <f t="shared" si="25"/>
        <v>0.43175669096295333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71.29126815152631</v>
      </c>
      <c r="C98" s="12">
        <f t="shared" si="14"/>
        <v>71.286343163585116</v>
      </c>
      <c r="D98" s="12">
        <f t="shared" si="15"/>
        <v>71.159237339344358</v>
      </c>
      <c r="E98" s="12">
        <f t="shared" si="16"/>
        <v>70.62412482793701</v>
      </c>
      <c r="F98" s="12">
        <f t="shared" si="17"/>
        <v>70.509873422861361</v>
      </c>
      <c r="G98" s="12">
        <f t="shared" si="18"/>
        <v>70.173657569013457</v>
      </c>
      <c r="H98" s="12">
        <f t="shared" si="19"/>
        <v>68.825343996192345</v>
      </c>
      <c r="I98" s="12">
        <f t="shared" si="20"/>
        <v>67.841619698328046</v>
      </c>
      <c r="J98" s="12">
        <f t="shared" si="21"/>
        <v>65.866263561245404</v>
      </c>
      <c r="K98" s="12">
        <f t="shared" si="22"/>
        <v>61.96137550096811</v>
      </c>
      <c r="L98" s="12">
        <f t="shared" si="23"/>
        <v>55.396401985558406</v>
      </c>
      <c r="M98" s="12">
        <f t="shared" si="24"/>
        <v>55.396401985558406</v>
      </c>
      <c r="O98" s="12">
        <f t="shared" si="13"/>
        <v>55.396401985558406</v>
      </c>
      <c r="P98" s="12">
        <f t="shared" si="25"/>
        <v>0.77704329607120892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56.539878412344024</v>
      </c>
      <c r="C99" s="12">
        <f t="shared" si="14"/>
        <v>56.507561057077915</v>
      </c>
      <c r="D99" s="12">
        <f t="shared" si="15"/>
        <v>56.490728488414781</v>
      </c>
      <c r="E99" s="12">
        <f t="shared" si="16"/>
        <v>56.056307624939791</v>
      </c>
      <c r="F99" s="12">
        <f t="shared" si="17"/>
        <v>55.173327353047583</v>
      </c>
      <c r="G99" s="12">
        <f t="shared" si="18"/>
        <v>55.050525539464864</v>
      </c>
      <c r="H99" s="12">
        <f t="shared" si="19"/>
        <v>54.664692274834678</v>
      </c>
      <c r="I99" s="12">
        <f t="shared" si="20"/>
        <v>53.0126900254471</v>
      </c>
      <c r="J99" s="12">
        <f t="shared" si="21"/>
        <v>51.725829808306223</v>
      </c>
      <c r="K99" s="12">
        <f t="shared" si="22"/>
        <v>48.966893777266996</v>
      </c>
      <c r="L99" s="12">
        <f t="shared" si="23"/>
        <v>43.143943760848316</v>
      </c>
      <c r="M99" s="12">
        <f t="shared" si="24"/>
        <v>43.143943760848316</v>
      </c>
      <c r="O99" s="12">
        <f t="shared" si="13"/>
        <v>43.143943760848316</v>
      </c>
      <c r="P99" s="12">
        <f t="shared" si="25"/>
        <v>0.76307103892584516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67.827206712820725</v>
      </c>
      <c r="C100" s="12">
        <f t="shared" si="14"/>
        <v>67.793561582978199</v>
      </c>
      <c r="D100" s="12">
        <f t="shared" si="15"/>
        <v>67.683107687857415</v>
      </c>
      <c r="E100" s="12">
        <f t="shared" si="16"/>
        <v>67.625577523076856</v>
      </c>
      <c r="F100" s="12">
        <f t="shared" si="17"/>
        <v>66.908746867897506</v>
      </c>
      <c r="G100" s="12">
        <f t="shared" si="18"/>
        <v>65.959685640385061</v>
      </c>
      <c r="H100" s="12">
        <f t="shared" si="19"/>
        <v>65.818761219079931</v>
      </c>
      <c r="I100" s="12">
        <f t="shared" si="20"/>
        <v>65.346024435956124</v>
      </c>
      <c r="J100" s="12">
        <f t="shared" si="21"/>
        <v>63.184955549094724</v>
      </c>
      <c r="K100" s="12">
        <f t="shared" si="22"/>
        <v>61.387626473425172</v>
      </c>
      <c r="L100" s="12">
        <f t="shared" si="23"/>
        <v>57.273514529817461</v>
      </c>
      <c r="M100" s="12">
        <f t="shared" si="24"/>
        <v>57.273514529817461</v>
      </c>
      <c r="O100" s="12">
        <f t="shared" si="13"/>
        <v>57.273514529817461</v>
      </c>
      <c r="P100" s="12">
        <f t="shared" si="25"/>
        <v>0.84440326095563067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59.824096549132491</v>
      </c>
      <c r="C101" s="12">
        <f t="shared" si="14"/>
        <v>59.736612949263758</v>
      </c>
      <c r="D101" s="12">
        <f t="shared" si="15"/>
        <v>59.621621001056617</v>
      </c>
      <c r="E101" s="12">
        <f t="shared" si="16"/>
        <v>59.244112914553362</v>
      </c>
      <c r="F101" s="12">
        <f t="shared" si="17"/>
        <v>59.149183344683387</v>
      </c>
      <c r="G101" s="12">
        <f t="shared" si="18"/>
        <v>58.37870612885029</v>
      </c>
      <c r="H101" s="12">
        <f t="shared" si="19"/>
        <v>57.289586185354949</v>
      </c>
      <c r="I101" s="12">
        <f t="shared" si="20"/>
        <v>57.116920519383335</v>
      </c>
      <c r="J101" s="12">
        <f t="shared" si="21"/>
        <v>56.498509282920111</v>
      </c>
      <c r="K101" s="12">
        <f t="shared" si="22"/>
        <v>53.480192380163906</v>
      </c>
      <c r="L101" s="12">
        <f t="shared" si="23"/>
        <v>50.800024034970271</v>
      </c>
      <c r="M101" s="12">
        <f t="shared" si="24"/>
        <v>50.800024034970271</v>
      </c>
      <c r="O101" s="12">
        <f t="shared" si="13"/>
        <v>50.800024034970271</v>
      </c>
      <c r="P101" s="12">
        <f t="shared" si="25"/>
        <v>0.84915656007022344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45.174775345217313</v>
      </c>
      <c r="C102" s="12">
        <f t="shared" si="14"/>
        <v>45.118018272340066</v>
      </c>
      <c r="D102" s="12">
        <f t="shared" si="15"/>
        <v>44.819017803857299</v>
      </c>
      <c r="E102" s="12">
        <f t="shared" si="16"/>
        <v>44.42599961030708</v>
      </c>
      <c r="F102" s="12">
        <f t="shared" si="17"/>
        <v>43.803079783623382</v>
      </c>
      <c r="G102" s="12">
        <f t="shared" si="18"/>
        <v>43.701045823210023</v>
      </c>
      <c r="H102" s="12">
        <f t="shared" si="19"/>
        <v>42.816864616090186</v>
      </c>
      <c r="I102" s="12">
        <f t="shared" si="20"/>
        <v>41.482435717074807</v>
      </c>
      <c r="J102" s="12">
        <f t="shared" si="21"/>
        <v>41.256562902011275</v>
      </c>
      <c r="K102" s="12">
        <f t="shared" si="22"/>
        <v>40.39284166701529</v>
      </c>
      <c r="L102" s="12">
        <f t="shared" si="23"/>
        <v>35.891942233495307</v>
      </c>
      <c r="M102" s="12">
        <f t="shared" si="24"/>
        <v>35.891942233495307</v>
      </c>
      <c r="O102" s="12">
        <f t="shared" si="13"/>
        <v>35.891942233495307</v>
      </c>
      <c r="P102" s="12">
        <f t="shared" si="25"/>
        <v>0.79451291034024396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30.542209400894762</v>
      </c>
      <c r="C103" s="12">
        <f t="shared" si="14"/>
        <v>30.465529364457129</v>
      </c>
      <c r="D103" s="12">
        <f t="shared" si="15"/>
        <v>30.271545676023297</v>
      </c>
      <c r="E103" s="12">
        <f t="shared" si="16"/>
        <v>29.249625221365999</v>
      </c>
      <c r="F103" s="12">
        <f t="shared" si="17"/>
        <v>28.601112424520956</v>
      </c>
      <c r="G103" s="12">
        <f t="shared" si="18"/>
        <v>27.931574186608383</v>
      </c>
      <c r="H103" s="12">
        <f t="shared" si="19"/>
        <v>27.81448245640329</v>
      </c>
      <c r="I103" s="12">
        <f t="shared" si="20"/>
        <v>26.731151862933114</v>
      </c>
      <c r="J103" s="12">
        <f t="shared" si="21"/>
        <v>24.985516966576341</v>
      </c>
      <c r="K103" s="12">
        <f t="shared" si="22"/>
        <v>24.670045423894734</v>
      </c>
      <c r="L103" s="12">
        <f t="shared" si="23"/>
        <v>23.382068533939055</v>
      </c>
      <c r="M103" s="12">
        <f t="shared" si="24"/>
        <v>23.382068533939055</v>
      </c>
      <c r="O103" s="12">
        <f t="shared" si="13"/>
        <v>23.382068533939055</v>
      </c>
      <c r="P103" s="12">
        <f t="shared" si="25"/>
        <v>0.76556572011630752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47.874025477547775</v>
      </c>
      <c r="C104" s="12">
        <f t="shared" si="14"/>
        <v>47.81217913697661</v>
      </c>
      <c r="D104" s="12">
        <f t="shared" si="15"/>
        <v>47.550102966671211</v>
      </c>
      <c r="E104" s="12">
        <f t="shared" si="16"/>
        <v>46.887107687478782</v>
      </c>
      <c r="F104" s="12">
        <f t="shared" si="17"/>
        <v>45.200853709726786</v>
      </c>
      <c r="G104" s="12">
        <f t="shared" si="18"/>
        <v>44.503807161096283</v>
      </c>
      <c r="H104" s="12">
        <f t="shared" si="19"/>
        <v>43.735461108487421</v>
      </c>
      <c r="I104" s="12">
        <f t="shared" si="20"/>
        <v>43.591996112226376</v>
      </c>
      <c r="J104" s="12">
        <f t="shared" si="21"/>
        <v>42.174835790198124</v>
      </c>
      <c r="K104" s="12">
        <f t="shared" si="22"/>
        <v>39.736746312464298</v>
      </c>
      <c r="L104" s="12">
        <f t="shared" si="23"/>
        <v>39.2663166877782</v>
      </c>
      <c r="M104" s="12">
        <f t="shared" si="24"/>
        <v>39.2663166877782</v>
      </c>
      <c r="O104" s="12">
        <f t="shared" si="13"/>
        <v>39.2663166877782</v>
      </c>
      <c r="P104" s="12">
        <f t="shared" si="25"/>
        <v>0.82020085622825956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22.85038997213428</v>
      </c>
      <c r="C105" s="12">
        <f t="shared" si="14"/>
        <v>22.793968411857229</v>
      </c>
      <c r="D105" s="12">
        <f t="shared" si="15"/>
        <v>22.582590681260058</v>
      </c>
      <c r="E105" s="12">
        <f t="shared" si="16"/>
        <v>21.686869679643053</v>
      </c>
      <c r="F105" s="12">
        <f t="shared" si="17"/>
        <v>20.592872175557531</v>
      </c>
      <c r="G105" s="12">
        <f t="shared" si="18"/>
        <v>18.780421409705742</v>
      </c>
      <c r="H105" s="12">
        <f t="shared" si="19"/>
        <v>17.980507478285421</v>
      </c>
      <c r="I105" s="12">
        <f t="shared" si="20"/>
        <v>17.039102279373054</v>
      </c>
      <c r="J105" s="12">
        <f t="shared" si="21"/>
        <v>16.851428358294338</v>
      </c>
      <c r="K105" s="12">
        <f t="shared" si="22"/>
        <v>14.872112020949082</v>
      </c>
      <c r="L105" s="12">
        <f t="shared" si="23"/>
        <v>11.236444891635204</v>
      </c>
      <c r="M105" s="12">
        <f t="shared" si="24"/>
        <v>11.236444891635204</v>
      </c>
      <c r="O105" s="12">
        <f t="shared" si="13"/>
        <v>11.236444891635204</v>
      </c>
      <c r="P105" s="12">
        <f t="shared" si="25"/>
        <v>0.49173974296884582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15.258786045231091</v>
      </c>
      <c r="C106" s="12">
        <f t="shared" si="14"/>
        <v>15.178419325429539</v>
      </c>
      <c r="D106" s="12">
        <f t="shared" si="15"/>
        <v>14.985582348205469</v>
      </c>
      <c r="E106" s="12">
        <f t="shared" si="16"/>
        <v>14.263137906387687</v>
      </c>
      <c r="F106" s="12">
        <f t="shared" si="17"/>
        <v>12.785123551112656</v>
      </c>
      <c r="G106" s="12">
        <f t="shared" si="18"/>
        <v>11.609252869542427</v>
      </c>
      <c r="H106" s="12">
        <f t="shared" si="19"/>
        <v>9.5293277620058863</v>
      </c>
      <c r="I106" s="12">
        <f t="shared" si="20"/>
        <v>8.5492444633872271</v>
      </c>
      <c r="J106" s="12">
        <f t="shared" si="21"/>
        <v>7.3177440304711823</v>
      </c>
      <c r="K106" s="12">
        <f t="shared" si="22"/>
        <v>7.055624034370032</v>
      </c>
      <c r="L106" s="12">
        <f t="shared" si="23"/>
        <v>4.1040771728131684</v>
      </c>
      <c r="M106" s="12">
        <f t="shared" si="24"/>
        <v>4.1040771728131684</v>
      </c>
      <c r="O106" s="12">
        <f t="shared" si="13"/>
        <v>4.1040771728131684</v>
      </c>
      <c r="P106" s="12">
        <f t="shared" si="25"/>
        <v>0.26896485478252297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42.787287786796924</v>
      </c>
      <c r="C107" s="12">
        <f t="shared" si="14"/>
        <v>42.723191254339078</v>
      </c>
      <c r="D107" s="12">
        <f t="shared" si="15"/>
        <v>42.448514778895195</v>
      </c>
      <c r="E107" s="12">
        <f t="shared" si="16"/>
        <v>41.789438716441069</v>
      </c>
      <c r="F107" s="12">
        <f t="shared" si="17"/>
        <v>40.597345135998367</v>
      </c>
      <c r="G107" s="12">
        <f t="shared" si="18"/>
        <v>39.008718342228299</v>
      </c>
      <c r="H107" s="12">
        <f t="shared" si="19"/>
        <v>37.659317299235212</v>
      </c>
      <c r="I107" s="12">
        <f t="shared" si="20"/>
        <v>35.110918302539858</v>
      </c>
      <c r="J107" s="12">
        <f t="shared" si="21"/>
        <v>33.828821063288245</v>
      </c>
      <c r="K107" s="12">
        <f t="shared" si="22"/>
        <v>32.108811768341376</v>
      </c>
      <c r="L107" s="12">
        <f t="shared" si="23"/>
        <v>31.717939709516603</v>
      </c>
      <c r="M107" s="12">
        <f t="shared" si="24"/>
        <v>31.717939709516603</v>
      </c>
      <c r="O107" s="12">
        <f t="shared" si="13"/>
        <v>31.717939709516603</v>
      </c>
      <c r="P107" s="12">
        <f t="shared" si="25"/>
        <v>0.74129353249878016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40.483441087149686</v>
      </c>
      <c r="C108" s="12">
        <f t="shared" si="14"/>
        <v>40.441938624168102</v>
      </c>
      <c r="D108" s="12">
        <f t="shared" si="15"/>
        <v>40.222870212925628</v>
      </c>
      <c r="E108" s="12">
        <f t="shared" si="16"/>
        <v>39.284084029433572</v>
      </c>
      <c r="F108" s="12">
        <f t="shared" si="17"/>
        <v>38.196553559826633</v>
      </c>
      <c r="G108" s="12">
        <f t="shared" si="18"/>
        <v>36.915245434629043</v>
      </c>
      <c r="H108" s="12">
        <f t="shared" si="19"/>
        <v>35.092175358949078</v>
      </c>
      <c r="I108" s="12">
        <f t="shared" si="20"/>
        <v>33.438840702021849</v>
      </c>
      <c r="J108" s="12">
        <f t="shared" si="21"/>
        <v>30.105149246632639</v>
      </c>
      <c r="K108" s="12">
        <f t="shared" si="22"/>
        <v>28.314472516364017</v>
      </c>
      <c r="L108" s="12">
        <f t="shared" si="23"/>
        <v>25.749603050799895</v>
      </c>
      <c r="M108" s="12">
        <f t="shared" si="24"/>
        <v>25.749603050799895</v>
      </c>
      <c r="O108" s="12">
        <f t="shared" si="13"/>
        <v>25.749603050799895</v>
      </c>
      <c r="P108" s="12">
        <f t="shared" si="25"/>
        <v>0.63605272573959559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20.263072318006834</v>
      </c>
      <c r="C109" s="12">
        <f t="shared" si="14"/>
        <v>20.211822617527336</v>
      </c>
      <c r="D109" s="12">
        <f t="shared" si="15"/>
        <v>20.069975964059683</v>
      </c>
      <c r="E109" s="12">
        <f t="shared" si="16"/>
        <v>19.321246400009297</v>
      </c>
      <c r="F109" s="12">
        <f t="shared" si="17"/>
        <v>17.77217090302948</v>
      </c>
      <c r="G109" s="12">
        <f t="shared" si="18"/>
        <v>16.603251239365299</v>
      </c>
      <c r="H109" s="12">
        <f t="shared" si="19"/>
        <v>15.13285271031253</v>
      </c>
      <c r="I109" s="12">
        <f t="shared" si="20"/>
        <v>12.89916173031818</v>
      </c>
      <c r="J109" s="12">
        <f t="shared" si="21"/>
        <v>10.736349852804308</v>
      </c>
      <c r="K109" s="12">
        <f t="shared" si="22"/>
        <v>6.0802570602284929</v>
      </c>
      <c r="L109" s="12">
        <f t="shared" si="23"/>
        <v>3.4100086600278035</v>
      </c>
      <c r="M109" s="12">
        <f t="shared" si="24"/>
        <v>3.4100086600278035</v>
      </c>
      <c r="O109" s="12">
        <f t="shared" si="13"/>
        <v>3.4100086600278035</v>
      </c>
      <c r="P109" s="12">
        <f t="shared" si="25"/>
        <v>0.16828685238405283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42.061295658746985</v>
      </c>
      <c r="C110" s="12">
        <f t="shared" si="14"/>
        <v>41.965533144186075</v>
      </c>
      <c r="D110" s="12">
        <f t="shared" si="15"/>
        <v>41.790372491492732</v>
      </c>
      <c r="E110" s="12">
        <f t="shared" si="16"/>
        <v>41.305570586870857</v>
      </c>
      <c r="F110" s="12">
        <f t="shared" si="17"/>
        <v>40.070104362580551</v>
      </c>
      <c r="G110" s="12">
        <f t="shared" si="18"/>
        <v>38.405098314911349</v>
      </c>
      <c r="H110" s="12">
        <f t="shared" si="19"/>
        <v>37.063674093654953</v>
      </c>
      <c r="I110" s="12">
        <f t="shared" si="20"/>
        <v>35.262088968016208</v>
      </c>
      <c r="J110" s="12">
        <f t="shared" si="21"/>
        <v>32.340083213170395</v>
      </c>
      <c r="K110" s="12">
        <f t="shared" si="22"/>
        <v>29.319331914093141</v>
      </c>
      <c r="L110" s="12">
        <f t="shared" si="23"/>
        <v>22.37618906736812</v>
      </c>
      <c r="M110" s="12">
        <f t="shared" si="24"/>
        <v>22.37618906736812</v>
      </c>
      <c r="O110" s="12">
        <f t="shared" si="13"/>
        <v>22.37618906736812</v>
      </c>
      <c r="P110" s="12">
        <f t="shared" si="25"/>
        <v>0.53199000926912277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40.929353130496793</v>
      </c>
      <c r="C111" s="12">
        <f t="shared" si="14"/>
        <v>40.846032637927507</v>
      </c>
      <c r="D111" s="12">
        <f t="shared" si="15"/>
        <v>40.518736587470492</v>
      </c>
      <c r="E111" s="12">
        <f t="shared" si="16"/>
        <v>39.920074469157555</v>
      </c>
      <c r="F111" s="12">
        <f t="shared" si="17"/>
        <v>39.120110894336534</v>
      </c>
      <c r="G111" s="12">
        <f t="shared" si="18"/>
        <v>37.79218417988978</v>
      </c>
      <c r="H111" s="12">
        <f t="shared" si="19"/>
        <v>35.881463101008599</v>
      </c>
      <c r="I111" s="12">
        <f t="shared" si="20"/>
        <v>34.237901932769468</v>
      </c>
      <c r="J111" s="12">
        <f t="shared" si="21"/>
        <v>31.881156012179169</v>
      </c>
      <c r="K111" s="12">
        <f t="shared" si="22"/>
        <v>27.800055491311014</v>
      </c>
      <c r="L111" s="12">
        <f t="shared" si="23"/>
        <v>23.295525897878935</v>
      </c>
      <c r="M111" s="12">
        <f t="shared" si="24"/>
        <v>23.295525897878935</v>
      </c>
      <c r="O111" s="12">
        <f t="shared" si="13"/>
        <v>23.295525897878935</v>
      </c>
      <c r="P111" s="12">
        <f t="shared" si="25"/>
        <v>0.56916428225984472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79.249214768051843</v>
      </c>
      <c r="C112" s="12">
        <f t="shared" si="14"/>
        <v>79.216117565770688</v>
      </c>
      <c r="D112" s="12">
        <f t="shared" si="15"/>
        <v>78.93134571882095</v>
      </c>
      <c r="E112" s="12">
        <f t="shared" si="16"/>
        <v>77.812716940786615</v>
      </c>
      <c r="F112" s="12">
        <f t="shared" si="17"/>
        <v>76.824874517500206</v>
      </c>
      <c r="G112" s="12">
        <f t="shared" si="18"/>
        <v>75.965042835578359</v>
      </c>
      <c r="H112" s="12">
        <f t="shared" si="19"/>
        <v>74.441145929585289</v>
      </c>
      <c r="I112" s="12">
        <f t="shared" si="20"/>
        <v>72.100061790189216</v>
      </c>
      <c r="J112" s="12">
        <f t="shared" si="21"/>
        <v>69.950035114588815</v>
      </c>
      <c r="K112" s="12">
        <f t="shared" si="22"/>
        <v>66.65842044609461</v>
      </c>
      <c r="L112" s="12">
        <f t="shared" si="23"/>
        <v>60.57270326850464</v>
      </c>
      <c r="M112" s="12">
        <f t="shared" si="24"/>
        <v>60.57270326850464</v>
      </c>
      <c r="O112" s="12">
        <f t="shared" si="13"/>
        <v>60.57270326850464</v>
      </c>
      <c r="P112" s="12">
        <f t="shared" si="25"/>
        <v>0.76433190468561762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57.184621677522273</v>
      </c>
      <c r="C113" s="12">
        <f t="shared" si="14"/>
        <v>57.119679735056835</v>
      </c>
      <c r="D113" s="12">
        <f t="shared" si="15"/>
        <v>57.006560487536369</v>
      </c>
      <c r="E113" s="12">
        <f t="shared" si="16"/>
        <v>56.033270456302716</v>
      </c>
      <c r="F113" s="12">
        <f t="shared" si="17"/>
        <v>54.187439679561081</v>
      </c>
      <c r="G113" s="12">
        <f t="shared" si="18"/>
        <v>53.125668570197583</v>
      </c>
      <c r="H113" s="12">
        <f t="shared" si="19"/>
        <v>52.138946317003501</v>
      </c>
      <c r="I113" s="12">
        <f t="shared" si="20"/>
        <v>50.271813057143241</v>
      </c>
      <c r="J113" s="12">
        <f t="shared" si="21"/>
        <v>47.209320801428049</v>
      </c>
      <c r="K113" s="12">
        <f t="shared" si="22"/>
        <v>44.206426309820102</v>
      </c>
      <c r="L113" s="12">
        <f t="shared" si="23"/>
        <v>39.29798658194958</v>
      </c>
      <c r="M113" s="12">
        <f t="shared" si="24"/>
        <v>39.29798658194958</v>
      </c>
      <c r="O113" s="12">
        <f t="shared" si="13"/>
        <v>39.29798658194958</v>
      </c>
      <c r="P113" s="12">
        <f t="shared" si="25"/>
        <v>0.68721249575734367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70.971463650691931</v>
      </c>
      <c r="C114" s="12">
        <f t="shared" si="14"/>
        <v>70.916127491498045</v>
      </c>
      <c r="D114" s="12">
        <f t="shared" si="15"/>
        <v>70.69416964739375</v>
      </c>
      <c r="E114" s="12">
        <f t="shared" si="16"/>
        <v>70.307551949290499</v>
      </c>
      <c r="F114" s="12">
        <f t="shared" si="17"/>
        <v>68.70154222593635</v>
      </c>
      <c r="G114" s="12">
        <f t="shared" si="18"/>
        <v>66.717572166219625</v>
      </c>
      <c r="H114" s="12">
        <f t="shared" si="19"/>
        <v>65.499109060666413</v>
      </c>
      <c r="I114" s="12">
        <f t="shared" si="20"/>
        <v>64.290141492100915</v>
      </c>
      <c r="J114" s="12">
        <f t="shared" si="21"/>
        <v>61.847648694646232</v>
      </c>
      <c r="K114" s="12">
        <f t="shared" si="22"/>
        <v>57.570333799141011</v>
      </c>
      <c r="L114" s="12">
        <f t="shared" si="23"/>
        <v>53.092432189851252</v>
      </c>
      <c r="M114" s="12">
        <f t="shared" si="24"/>
        <v>53.092432189851252</v>
      </c>
      <c r="O114" s="12">
        <f t="shared" si="13"/>
        <v>53.092432189851252</v>
      </c>
      <c r="P114" s="12">
        <f t="shared" si="25"/>
        <v>0.74808140425512604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61.300198685505165</v>
      </c>
      <c r="C115" s="12">
        <f t="shared" si="14"/>
        <v>61.274486058800818</v>
      </c>
      <c r="D115" s="12">
        <f t="shared" si="15"/>
        <v>61.085358753250574</v>
      </c>
      <c r="E115" s="12">
        <f t="shared" si="16"/>
        <v>60.326753717904666</v>
      </c>
      <c r="F115" s="12">
        <f t="shared" si="17"/>
        <v>59.688802272344681</v>
      </c>
      <c r="G115" s="12">
        <f t="shared" si="18"/>
        <v>57.962601123844408</v>
      </c>
      <c r="H115" s="12">
        <f t="shared" si="19"/>
        <v>55.685844580961842</v>
      </c>
      <c r="I115" s="12">
        <f t="shared" si="20"/>
        <v>54.192939791048602</v>
      </c>
      <c r="J115" s="12">
        <f t="shared" si="21"/>
        <v>52.611427296970639</v>
      </c>
      <c r="K115" s="12">
        <f t="shared" si="22"/>
        <v>49.200051870560834</v>
      </c>
      <c r="L115" s="12">
        <f t="shared" si="23"/>
        <v>42.821740775199672</v>
      </c>
      <c r="M115" s="12">
        <f t="shared" si="24"/>
        <v>42.821740775199672</v>
      </c>
      <c r="O115" s="12">
        <f t="shared" si="13"/>
        <v>42.821740775199672</v>
      </c>
      <c r="P115" s="12">
        <f t="shared" si="25"/>
        <v>0.69855794423917839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55.804955509587217</v>
      </c>
      <c r="C116" s="12">
        <f t="shared" si="14"/>
        <v>55.756761306338838</v>
      </c>
      <c r="D116" s="12">
        <f t="shared" si="15"/>
        <v>55.668880978573881</v>
      </c>
      <c r="E116" s="12">
        <f t="shared" si="16"/>
        <v>55.022483790446543</v>
      </c>
      <c r="F116" s="12">
        <f t="shared" si="17"/>
        <v>53.770722214910101</v>
      </c>
      <c r="G116" s="12">
        <f t="shared" si="18"/>
        <v>53.085027413689893</v>
      </c>
      <c r="H116" s="12">
        <f t="shared" si="19"/>
        <v>51.104080302149029</v>
      </c>
      <c r="I116" s="12">
        <f t="shared" si="20"/>
        <v>48.314516356515675</v>
      </c>
      <c r="J116" s="12">
        <f t="shared" si="21"/>
        <v>46.361571017776654</v>
      </c>
      <c r="K116" s="12">
        <f t="shared" si="22"/>
        <v>44.152707653069946</v>
      </c>
      <c r="L116" s="12">
        <f t="shared" si="23"/>
        <v>39.065681267526735</v>
      </c>
      <c r="M116" s="12">
        <f t="shared" si="24"/>
        <v>39.065681267526735</v>
      </c>
      <c r="O116" s="12">
        <f t="shared" si="13"/>
        <v>39.065681267526735</v>
      </c>
      <c r="P116" s="12">
        <f t="shared" si="25"/>
        <v>0.70003964541850239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71.485552514248184</v>
      </c>
      <c r="C117" s="12">
        <f t="shared" si="14"/>
        <v>71.406844816912681</v>
      </c>
      <c r="D117" s="12">
        <f t="shared" si="15"/>
        <v>71.242127208457589</v>
      </c>
      <c r="E117" s="12">
        <f t="shared" si="16"/>
        <v>70.941770807811452</v>
      </c>
      <c r="F117" s="12">
        <f t="shared" si="17"/>
        <v>69.875161538254403</v>
      </c>
      <c r="G117" s="12">
        <f t="shared" si="18"/>
        <v>68.529719952242885</v>
      </c>
      <c r="H117" s="12">
        <f t="shared" si="19"/>
        <v>67.742833014381745</v>
      </c>
      <c r="I117" s="12">
        <f t="shared" si="20"/>
        <v>65.315705415765265</v>
      </c>
      <c r="J117" s="12">
        <f t="shared" si="21"/>
        <v>61.666533719386891</v>
      </c>
      <c r="K117" s="12">
        <f t="shared" si="22"/>
        <v>58.93889835250328</v>
      </c>
      <c r="L117" s="12">
        <f t="shared" si="23"/>
        <v>55.645052084123392</v>
      </c>
      <c r="M117" s="12">
        <f t="shared" si="24"/>
        <v>55.645052084123392</v>
      </c>
      <c r="O117" s="12">
        <f t="shared" si="13"/>
        <v>55.645052084123392</v>
      </c>
      <c r="P117" s="12">
        <f t="shared" si="25"/>
        <v>0.77840976430912345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61.760556914002109</v>
      </c>
      <c r="C118" s="12">
        <f t="shared" si="14"/>
        <v>61.701093986369344</v>
      </c>
      <c r="D118" s="12">
        <f t="shared" si="15"/>
        <v>61.432087699341523</v>
      </c>
      <c r="E118" s="12">
        <f t="shared" si="16"/>
        <v>60.869117700743722</v>
      </c>
      <c r="F118" s="12">
        <f t="shared" si="17"/>
        <v>60.37350459012967</v>
      </c>
      <c r="G118" s="12">
        <f t="shared" si="18"/>
        <v>59.227071838611131</v>
      </c>
      <c r="H118" s="12">
        <f t="shared" si="19"/>
        <v>57.683075285328776</v>
      </c>
      <c r="I118" s="12">
        <f t="shared" si="20"/>
        <v>56.718953127424214</v>
      </c>
      <c r="J118" s="12">
        <f t="shared" si="21"/>
        <v>53.543903008844069</v>
      </c>
      <c r="K118" s="12">
        <f t="shared" si="22"/>
        <v>48.447185972565343</v>
      </c>
      <c r="L118" s="12">
        <f t="shared" si="23"/>
        <v>44.379749426573497</v>
      </c>
      <c r="M118" s="12">
        <f t="shared" si="24"/>
        <v>44.379749426573497</v>
      </c>
      <c r="O118" s="12">
        <f t="shared" si="13"/>
        <v>44.379749426573497</v>
      </c>
      <c r="P118" s="12">
        <f t="shared" si="25"/>
        <v>0.71857754599541013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47.888336360970015</v>
      </c>
      <c r="C119" s="12">
        <f t="shared" si="14"/>
        <v>47.823466781699693</v>
      </c>
      <c r="D119" s="12">
        <f t="shared" si="15"/>
        <v>47.620235053167356</v>
      </c>
      <c r="E119" s="12">
        <f t="shared" si="16"/>
        <v>46.700828376180866</v>
      </c>
      <c r="F119" s="12">
        <f t="shared" si="17"/>
        <v>45.771880927126297</v>
      </c>
      <c r="G119" s="12">
        <f t="shared" si="18"/>
        <v>45.239176854222549</v>
      </c>
      <c r="H119" s="12">
        <f t="shared" si="19"/>
        <v>43.923558074991888</v>
      </c>
      <c r="I119" s="12">
        <f t="shared" si="20"/>
        <v>42.031798004867959</v>
      </c>
      <c r="J119" s="12">
        <f t="shared" si="21"/>
        <v>40.7705803525593</v>
      </c>
      <c r="K119" s="12">
        <f t="shared" si="22"/>
        <v>36.336058390639451</v>
      </c>
      <c r="L119" s="12">
        <f t="shared" si="23"/>
        <v>28.735858822313524</v>
      </c>
      <c r="M119" s="12">
        <f t="shared" si="24"/>
        <v>28.735858822313524</v>
      </c>
      <c r="O119" s="12">
        <f t="shared" si="13"/>
        <v>28.735858822313524</v>
      </c>
      <c r="P119" s="12">
        <f t="shared" si="25"/>
        <v>0.60005965974073472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52.070479418319337</v>
      </c>
      <c r="C120" s="12">
        <f t="shared" si="14"/>
        <v>51.988843481432127</v>
      </c>
      <c r="D120" s="12">
        <f t="shared" si="15"/>
        <v>51.76713295944618</v>
      </c>
      <c r="E120" s="12">
        <f t="shared" si="16"/>
        <v>51.072529832312533</v>
      </c>
      <c r="F120" s="12">
        <f t="shared" si="17"/>
        <v>49.55543213730639</v>
      </c>
      <c r="G120" s="12">
        <f t="shared" si="18"/>
        <v>48.556963616141161</v>
      </c>
      <c r="H120" s="12">
        <f t="shared" si="19"/>
        <v>47.945645175389608</v>
      </c>
      <c r="I120" s="12">
        <f t="shared" si="20"/>
        <v>46.333701762198189</v>
      </c>
      <c r="J120" s="12">
        <f t="shared" si="21"/>
        <v>43.858993370931096</v>
      </c>
      <c r="K120" s="12">
        <f t="shared" si="22"/>
        <v>42.097478695873043</v>
      </c>
      <c r="L120" s="12">
        <f t="shared" si="23"/>
        <v>35.48474119037423</v>
      </c>
      <c r="M120" s="12">
        <f t="shared" si="24"/>
        <v>35.48474119037423</v>
      </c>
      <c r="O120" s="12">
        <f t="shared" si="13"/>
        <v>35.48474119037423</v>
      </c>
      <c r="P120" s="12">
        <f t="shared" si="25"/>
        <v>0.68147521564570146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80.267737053275141</v>
      </c>
      <c r="C121" s="12">
        <f t="shared" si="14"/>
        <v>80.205123099801824</v>
      </c>
      <c r="D121" s="12">
        <f t="shared" si="15"/>
        <v>79.926108708408108</v>
      </c>
      <c r="E121" s="12">
        <f t="shared" si="16"/>
        <v>79.168348967830156</v>
      </c>
      <c r="F121" s="12">
        <f t="shared" si="17"/>
        <v>78.022195878565611</v>
      </c>
      <c r="G121" s="12">
        <f t="shared" si="18"/>
        <v>76.391560804926499</v>
      </c>
      <c r="H121" s="12">
        <f t="shared" si="19"/>
        <v>75.245742234080822</v>
      </c>
      <c r="I121" s="12">
        <f t="shared" si="20"/>
        <v>74.496732908972106</v>
      </c>
      <c r="J121" s="12">
        <f t="shared" si="21"/>
        <v>72.388067040677726</v>
      </c>
      <c r="K121" s="12">
        <f t="shared" si="22"/>
        <v>68.931696810109898</v>
      </c>
      <c r="L121" s="12">
        <f t="shared" si="23"/>
        <v>66.304934724304388</v>
      </c>
      <c r="M121" s="12">
        <f t="shared" si="24"/>
        <v>66.304934724304388</v>
      </c>
      <c r="O121" s="12">
        <f t="shared" si="13"/>
        <v>66.304934724304388</v>
      </c>
      <c r="P121" s="12">
        <f t="shared" si="25"/>
        <v>0.82604714121062872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73.749374648421053</v>
      </c>
      <c r="C122" s="12">
        <f t="shared" si="14"/>
        <v>73.694364960862245</v>
      </c>
      <c r="D122" s="12">
        <f t="shared" si="15"/>
        <v>73.480363691479496</v>
      </c>
      <c r="E122" s="12">
        <f t="shared" si="16"/>
        <v>72.526751427405657</v>
      </c>
      <c r="F122" s="12">
        <f t="shared" si="17"/>
        <v>71.276384658733434</v>
      </c>
      <c r="G122" s="12">
        <f t="shared" si="18"/>
        <v>70.044455144064301</v>
      </c>
      <c r="H122" s="12">
        <f t="shared" si="19"/>
        <v>68.173177372114594</v>
      </c>
      <c r="I122" s="12">
        <f t="shared" si="20"/>
        <v>66.769279277054594</v>
      </c>
      <c r="J122" s="12">
        <f t="shared" si="21"/>
        <v>65.789461756187677</v>
      </c>
      <c r="K122" s="12">
        <f t="shared" si="22"/>
        <v>62.844334985249056</v>
      </c>
      <c r="L122" s="12">
        <f t="shared" si="23"/>
        <v>57.690212567357072</v>
      </c>
      <c r="M122" s="12">
        <f t="shared" si="24"/>
        <v>57.690212567357072</v>
      </c>
      <c r="O122" s="12">
        <f t="shared" si="13"/>
        <v>57.690212567357072</v>
      </c>
      <c r="P122" s="12">
        <f t="shared" si="25"/>
        <v>0.78224680334414465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38.070704268597865</v>
      </c>
      <c r="C123" s="12">
        <f t="shared" si="14"/>
        <v>38.056300292447034</v>
      </c>
      <c r="D123" s="12">
        <f t="shared" si="15"/>
        <v>37.868288797997167</v>
      </c>
      <c r="E123" s="12">
        <f t="shared" si="16"/>
        <v>37.136877654681633</v>
      </c>
      <c r="F123" s="12">
        <f t="shared" si="17"/>
        <v>35.563337888255447</v>
      </c>
      <c r="G123" s="12">
        <f t="shared" si="18"/>
        <v>34.219395494419388</v>
      </c>
      <c r="H123" s="12">
        <f t="shared" si="19"/>
        <v>32.805662676650165</v>
      </c>
      <c r="I123" s="12">
        <f t="shared" si="20"/>
        <v>30.512905894545124</v>
      </c>
      <c r="J123" s="12">
        <f t="shared" si="21"/>
        <v>28.676394779210469</v>
      </c>
      <c r="K123" s="12">
        <f t="shared" si="22"/>
        <v>27.307905415993339</v>
      </c>
      <c r="L123" s="12">
        <f t="shared" si="23"/>
        <v>22.916146749811666</v>
      </c>
      <c r="M123" s="12">
        <f t="shared" si="24"/>
        <v>22.916146749811666</v>
      </c>
      <c r="O123" s="12">
        <f t="shared" si="13"/>
        <v>22.916146749811666</v>
      </c>
      <c r="P123" s="12">
        <f t="shared" si="25"/>
        <v>0.60193650708778079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59.482035171909047</v>
      </c>
      <c r="C124" s="12">
        <f t="shared" si="14"/>
        <v>59.434510191853683</v>
      </c>
      <c r="D124" s="12">
        <f t="shared" si="15"/>
        <v>59.385280443379976</v>
      </c>
      <c r="E124" s="12">
        <f t="shared" si="16"/>
        <v>58.742696861942953</v>
      </c>
      <c r="F124" s="12">
        <f t="shared" si="17"/>
        <v>57.535807476211311</v>
      </c>
      <c r="G124" s="12">
        <f t="shared" si="18"/>
        <v>55.844506288854326</v>
      </c>
      <c r="H124" s="12">
        <f t="shared" si="19"/>
        <v>54.302230172620796</v>
      </c>
      <c r="I124" s="12">
        <f t="shared" si="20"/>
        <v>52.570073913078602</v>
      </c>
      <c r="J124" s="12">
        <f t="shared" si="21"/>
        <v>49.570801152533342</v>
      </c>
      <c r="K124" s="12">
        <f t="shared" si="22"/>
        <v>47.005786878710353</v>
      </c>
      <c r="L124" s="12">
        <f t="shared" si="23"/>
        <v>44.965102219635106</v>
      </c>
      <c r="M124" s="12">
        <f t="shared" si="24"/>
        <v>44.965102219635106</v>
      </c>
      <c r="O124" s="12">
        <f t="shared" si="13"/>
        <v>44.965102219635106</v>
      </c>
      <c r="P124" s="12">
        <f t="shared" si="25"/>
        <v>0.75594424584971665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55.205242315734949</v>
      </c>
      <c r="C125" s="12">
        <f t="shared" si="14"/>
        <v>55.112801928251137</v>
      </c>
      <c r="D125" s="12">
        <f t="shared" si="15"/>
        <v>54.950371583334956</v>
      </c>
      <c r="E125" s="12">
        <f t="shared" si="16"/>
        <v>54.782114699998949</v>
      </c>
      <c r="F125" s="12">
        <f t="shared" si="17"/>
        <v>53.721798199533488</v>
      </c>
      <c r="G125" s="12">
        <f t="shared" si="18"/>
        <v>52.424586972560519</v>
      </c>
      <c r="H125" s="12">
        <f t="shared" si="19"/>
        <v>50.483690220897905</v>
      </c>
      <c r="I125" s="12">
        <f t="shared" si="20"/>
        <v>48.594038092080723</v>
      </c>
      <c r="J125" s="12">
        <f t="shared" si="21"/>
        <v>46.328115632794393</v>
      </c>
      <c r="K125" s="12">
        <f t="shared" si="22"/>
        <v>42.139098001673119</v>
      </c>
      <c r="L125" s="12">
        <f t="shared" si="23"/>
        <v>38.314161235928523</v>
      </c>
      <c r="M125" s="12">
        <f t="shared" si="24"/>
        <v>38.314161235928523</v>
      </c>
      <c r="O125" s="12">
        <f t="shared" si="13"/>
        <v>38.314161235928523</v>
      </c>
      <c r="P125" s="12">
        <f t="shared" si="25"/>
        <v>0.69403121205045371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35.943506929800833</v>
      </c>
      <c r="C126" s="12">
        <f t="shared" si="14"/>
        <v>35.841609437048042</v>
      </c>
      <c r="D126" s="12">
        <f t="shared" si="15"/>
        <v>35.525667715332659</v>
      </c>
      <c r="E126" s="12">
        <f t="shared" si="16"/>
        <v>34.970515100458229</v>
      </c>
      <c r="F126" s="12">
        <f t="shared" si="17"/>
        <v>34.692877210428286</v>
      </c>
      <c r="G126" s="12">
        <f t="shared" si="18"/>
        <v>33.553208169661431</v>
      </c>
      <c r="H126" s="12">
        <f t="shared" si="19"/>
        <v>32.064559621742752</v>
      </c>
      <c r="I126" s="12">
        <f t="shared" si="20"/>
        <v>29.686503163505886</v>
      </c>
      <c r="J126" s="12">
        <f t="shared" si="21"/>
        <v>27.214552278395352</v>
      </c>
      <c r="K126" s="12">
        <f t="shared" si="22"/>
        <v>24.049788720519246</v>
      </c>
      <c r="L126" s="12">
        <f t="shared" si="23"/>
        <v>17.803146074844125</v>
      </c>
      <c r="M126" s="12">
        <f t="shared" si="24"/>
        <v>17.803146074844125</v>
      </c>
      <c r="O126" s="12">
        <f t="shared" si="13"/>
        <v>17.803146074844125</v>
      </c>
      <c r="P126" s="12">
        <f t="shared" si="25"/>
        <v>0.49530910018364127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50.524283907960807</v>
      </c>
      <c r="C127" s="12">
        <f t="shared" si="14"/>
        <v>50.426157100312643</v>
      </c>
      <c r="D127" s="12">
        <f t="shared" si="15"/>
        <v>50.077892990056334</v>
      </c>
      <c r="E127" s="12">
        <f t="shared" si="16"/>
        <v>48.998070909713341</v>
      </c>
      <c r="F127" s="12">
        <f t="shared" si="17"/>
        <v>48.082022795767564</v>
      </c>
      <c r="G127" s="12">
        <f t="shared" si="18"/>
        <v>47.783606891014536</v>
      </c>
      <c r="H127" s="12">
        <f t="shared" si="19"/>
        <v>46.475749984314476</v>
      </c>
      <c r="I127" s="12">
        <f t="shared" si="20"/>
        <v>44.651804279634192</v>
      </c>
      <c r="J127" s="12">
        <f t="shared" si="21"/>
        <v>41.540946637036761</v>
      </c>
      <c r="K127" s="12">
        <f t="shared" si="22"/>
        <v>38.088427754055495</v>
      </c>
      <c r="L127" s="12">
        <f t="shared" si="23"/>
        <v>33.369147783200887</v>
      </c>
      <c r="M127" s="12">
        <f t="shared" si="24"/>
        <v>33.369147783200887</v>
      </c>
      <c r="O127" s="12">
        <f t="shared" si="13"/>
        <v>33.369147783200887</v>
      </c>
      <c r="P127" s="12">
        <f t="shared" si="25"/>
        <v>0.66045760973057777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72.642598793447405</v>
      </c>
      <c r="C128" s="12">
        <f t="shared" si="14"/>
        <v>72.612563210782085</v>
      </c>
      <c r="D128" s="12">
        <f t="shared" si="15"/>
        <v>72.277186505873473</v>
      </c>
      <c r="E128" s="12">
        <f t="shared" si="16"/>
        <v>71.086893327739347</v>
      </c>
      <c r="F128" s="12">
        <f t="shared" si="17"/>
        <v>69.305096838644289</v>
      </c>
      <c r="G128" s="12">
        <f t="shared" si="18"/>
        <v>68.320493020012236</v>
      </c>
      <c r="H128" s="12">
        <f t="shared" si="19"/>
        <v>67.978038072005774</v>
      </c>
      <c r="I128" s="12">
        <f t="shared" si="20"/>
        <v>66.375604784009624</v>
      </c>
      <c r="J128" s="12">
        <f t="shared" si="21"/>
        <v>63.98960784292175</v>
      </c>
      <c r="K128" s="12">
        <f t="shared" si="22"/>
        <v>59.644742086070764</v>
      </c>
      <c r="L128" s="12">
        <f t="shared" si="23"/>
        <v>54.49636277890211</v>
      </c>
      <c r="M128" s="12">
        <f t="shared" si="24"/>
        <v>54.49636277890211</v>
      </c>
      <c r="O128" s="12">
        <f t="shared" si="13"/>
        <v>54.49636277890211</v>
      </c>
      <c r="P128" s="12">
        <f t="shared" si="25"/>
        <v>0.75019841916528263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59.862636384550569</v>
      </c>
      <c r="C129" s="12">
        <f t="shared" si="14"/>
        <v>59.756852476122269</v>
      </c>
      <c r="D129" s="12">
        <f t="shared" si="15"/>
        <v>59.654197197858004</v>
      </c>
      <c r="E129" s="12">
        <f t="shared" si="16"/>
        <v>58.50795044948066</v>
      </c>
      <c r="F129" s="12">
        <f t="shared" si="17"/>
        <v>56.543867435805367</v>
      </c>
      <c r="G129" s="12">
        <f t="shared" si="18"/>
        <v>54.62872389642132</v>
      </c>
      <c r="H129" s="12">
        <f t="shared" si="19"/>
        <v>53.498816126271919</v>
      </c>
      <c r="I129" s="12">
        <f t="shared" si="20"/>
        <v>53.079228015742942</v>
      </c>
      <c r="J129" s="12">
        <f t="shared" si="21"/>
        <v>50.983002830067043</v>
      </c>
      <c r="K129" s="12">
        <f t="shared" si="22"/>
        <v>47.650533911101007</v>
      </c>
      <c r="L129" s="12">
        <f t="shared" si="23"/>
        <v>41.171491301004835</v>
      </c>
      <c r="M129" s="12">
        <f t="shared" si="24"/>
        <v>41.171491301004835</v>
      </c>
      <c r="O129" s="12">
        <f t="shared" si="13"/>
        <v>41.171491301004835</v>
      </c>
      <c r="P129" s="12">
        <f t="shared" si="25"/>
        <v>0.68776608895946367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61.77239513507152</v>
      </c>
      <c r="C130" s="12">
        <f t="shared" si="14"/>
        <v>61.658048444194129</v>
      </c>
      <c r="D130" s="12">
        <f t="shared" si="15"/>
        <v>61.296501385940253</v>
      </c>
      <c r="E130" s="12">
        <f t="shared" si="16"/>
        <v>60.945647324844238</v>
      </c>
      <c r="F130" s="12">
        <f t="shared" si="17"/>
        <v>59.054244593714074</v>
      </c>
      <c r="G130" s="12">
        <f t="shared" si="18"/>
        <v>56.943172472136055</v>
      </c>
      <c r="H130" s="12">
        <f t="shared" si="19"/>
        <v>54.745399596231628</v>
      </c>
      <c r="I130" s="12">
        <f t="shared" si="20"/>
        <v>53.360995986037494</v>
      </c>
      <c r="J130" s="12">
        <f t="shared" si="21"/>
        <v>52.812111254617015</v>
      </c>
      <c r="K130" s="12">
        <f t="shared" si="22"/>
        <v>49.884360108702424</v>
      </c>
      <c r="L130" s="12">
        <f t="shared" si="23"/>
        <v>44.914998721930679</v>
      </c>
      <c r="M130" s="12">
        <f t="shared" si="24"/>
        <v>44.914998721930679</v>
      </c>
      <c r="O130" s="12">
        <f t="shared" si="13"/>
        <v>44.914998721930679</v>
      </c>
      <c r="P130" s="12">
        <f t="shared" si="25"/>
        <v>0.72710469820248258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72.90503060085075</v>
      </c>
      <c r="C131" s="12">
        <f t="shared" si="14"/>
        <v>72.821118534913381</v>
      </c>
      <c r="D131" s="12">
        <f t="shared" si="15"/>
        <v>72.430305694642826</v>
      </c>
      <c r="E131" s="12">
        <f t="shared" si="16"/>
        <v>71.194614205510248</v>
      </c>
      <c r="F131" s="12">
        <f t="shared" si="17"/>
        <v>70.615675743678594</v>
      </c>
      <c r="G131" s="12">
        <f t="shared" si="18"/>
        <v>68.58272319097884</v>
      </c>
      <c r="H131" s="12">
        <f t="shared" si="19"/>
        <v>66.160107364817634</v>
      </c>
      <c r="I131" s="12">
        <f t="shared" si="20"/>
        <v>63.467317046731281</v>
      </c>
      <c r="J131" s="12">
        <f t="shared" si="21"/>
        <v>61.656307667078053</v>
      </c>
      <c r="K131" s="12">
        <f t="shared" si="22"/>
        <v>60.889692557035289</v>
      </c>
      <c r="L131" s="12">
        <f t="shared" si="23"/>
        <v>56.523844338082107</v>
      </c>
      <c r="M131" s="12">
        <f t="shared" si="24"/>
        <v>56.523844338082107</v>
      </c>
      <c r="O131" s="12">
        <f t="shared" si="13"/>
        <v>56.523844338082107</v>
      </c>
      <c r="P131" s="12">
        <f t="shared" si="25"/>
        <v>0.77530787480970498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60.207983443150624</v>
      </c>
      <c r="C132" s="12">
        <f t="shared" si="14"/>
        <v>60.13338663298186</v>
      </c>
      <c r="D132" s="12">
        <f t="shared" si="15"/>
        <v>59.846592913195792</v>
      </c>
      <c r="E132" s="12">
        <f t="shared" si="16"/>
        <v>58.51087716184</v>
      </c>
      <c r="F132" s="12">
        <f t="shared" si="17"/>
        <v>56.471883148824709</v>
      </c>
      <c r="G132" s="12">
        <f t="shared" si="18"/>
        <v>55.849617776957842</v>
      </c>
      <c r="H132" s="12">
        <f t="shared" si="19"/>
        <v>53.51665009780352</v>
      </c>
      <c r="I132" s="12">
        <f t="shared" si="20"/>
        <v>50.548374115943894</v>
      </c>
      <c r="J132" s="12">
        <f t="shared" si="21"/>
        <v>47.025796966054827</v>
      </c>
      <c r="K132" s="12">
        <f t="shared" si="22"/>
        <v>44.496400399897169</v>
      </c>
      <c r="L132" s="12">
        <f t="shared" si="23"/>
        <v>43.353227689513936</v>
      </c>
      <c r="M132" s="12">
        <f t="shared" si="24"/>
        <v>43.353227689513936</v>
      </c>
      <c r="O132" s="12">
        <f t="shared" si="13"/>
        <v>43.353227689513936</v>
      </c>
      <c r="P132" s="12">
        <f t="shared" si="25"/>
        <v>0.72005779317370378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59.939181612284983</v>
      </c>
      <c r="C133" s="12">
        <f t="shared" si="14"/>
        <v>59.866119866946896</v>
      </c>
      <c r="D133" s="12">
        <f t="shared" si="15"/>
        <v>59.611163724067012</v>
      </c>
      <c r="E133" s="12">
        <f t="shared" si="16"/>
        <v>58.630963358482873</v>
      </c>
      <c r="F133" s="12">
        <f t="shared" si="17"/>
        <v>56.426920970834388</v>
      </c>
      <c r="G133" s="12">
        <f t="shared" si="18"/>
        <v>54.235331619992067</v>
      </c>
      <c r="H133" s="12">
        <f t="shared" si="19"/>
        <v>53.52123477671136</v>
      </c>
      <c r="I133" s="12">
        <f t="shared" si="20"/>
        <v>50.662798926623857</v>
      </c>
      <c r="J133" s="12">
        <f t="shared" si="21"/>
        <v>46.779844848085034</v>
      </c>
      <c r="K133" s="12">
        <f t="shared" si="22"/>
        <v>41.85993960239221</v>
      </c>
      <c r="L133" s="12">
        <f t="shared" si="23"/>
        <v>38.088115788474433</v>
      </c>
      <c r="M133" s="12">
        <f t="shared" si="24"/>
        <v>38.088115788474433</v>
      </c>
      <c r="O133" s="12">
        <f t="shared" si="13"/>
        <v>38.088115788474433</v>
      </c>
      <c r="P133" s="12">
        <f t="shared" si="25"/>
        <v>0.63544604320503417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35.049532411764403</v>
      </c>
      <c r="C134" s="12">
        <f t="shared" si="14"/>
        <v>34.969649571682467</v>
      </c>
      <c r="D134" s="12">
        <f t="shared" si="15"/>
        <v>34.719939956199852</v>
      </c>
      <c r="E134" s="12">
        <f t="shared" si="16"/>
        <v>33.848553704627811</v>
      </c>
      <c r="F134" s="12">
        <f t="shared" si="17"/>
        <v>32.231141353277522</v>
      </c>
      <c r="G134" s="12">
        <f t="shared" si="18"/>
        <v>29.862151648186476</v>
      </c>
      <c r="H134" s="12">
        <f t="shared" si="19"/>
        <v>27.347136177361044</v>
      </c>
      <c r="I134" s="12">
        <f t="shared" si="20"/>
        <v>26.47219905949758</v>
      </c>
      <c r="J134" s="12">
        <f t="shared" si="21"/>
        <v>22.732932491910688</v>
      </c>
      <c r="K134" s="12">
        <f t="shared" si="22"/>
        <v>17.309696796309495</v>
      </c>
      <c r="L134" s="12">
        <f t="shared" si="23"/>
        <v>9.9731581071182376</v>
      </c>
      <c r="M134" s="12">
        <f t="shared" si="24"/>
        <v>9.9731581071182376</v>
      </c>
      <c r="O134" s="12">
        <f t="shared" si="13"/>
        <v>9.9731581071182376</v>
      </c>
      <c r="P134" s="12">
        <f t="shared" si="25"/>
        <v>0.28454468350541356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57.562726488180715</v>
      </c>
      <c r="C135" s="12">
        <f t="shared" si="14"/>
        <v>57.462865856182802</v>
      </c>
      <c r="D135" s="12">
        <f t="shared" si="15"/>
        <v>57.18984317942887</v>
      </c>
      <c r="E135" s="12">
        <f t="shared" si="16"/>
        <v>56.336388450474153</v>
      </c>
      <c r="F135" s="12">
        <f t="shared" si="17"/>
        <v>54.898528462277213</v>
      </c>
      <c r="G135" s="12">
        <f t="shared" si="18"/>
        <v>53.160071329733611</v>
      </c>
      <c r="H135" s="12">
        <f t="shared" si="19"/>
        <v>50.441475459462467</v>
      </c>
      <c r="I135" s="12">
        <f t="shared" si="20"/>
        <v>47.359988112008914</v>
      </c>
      <c r="J135" s="12">
        <f t="shared" si="21"/>
        <v>46.21543798559361</v>
      </c>
      <c r="K135" s="12">
        <f t="shared" si="22"/>
        <v>40.992887444296329</v>
      </c>
      <c r="L135" s="12">
        <f t="shared" si="23"/>
        <v>32.905784844868464</v>
      </c>
      <c r="M135" s="12">
        <f t="shared" si="24"/>
        <v>32.905784844868464</v>
      </c>
      <c r="O135" s="12">
        <f t="shared" si="13"/>
        <v>32.905784844868464</v>
      </c>
      <c r="P135" s="12">
        <f t="shared" si="25"/>
        <v>0.57165090766895776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87.052233634422464</v>
      </c>
      <c r="C136" s="12">
        <f t="shared" si="14"/>
        <v>86.976299331621945</v>
      </c>
      <c r="D136" s="12">
        <f t="shared" si="15"/>
        <v>86.634996781256362</v>
      </c>
      <c r="E136" s="12">
        <f t="shared" si="16"/>
        <v>85.701862932416887</v>
      </c>
      <c r="F136" s="12">
        <f t="shared" si="17"/>
        <v>84.293591452017026</v>
      </c>
      <c r="G136" s="12">
        <f t="shared" si="18"/>
        <v>82.748124119587416</v>
      </c>
      <c r="H136" s="12">
        <f t="shared" si="19"/>
        <v>80.75311233417537</v>
      </c>
      <c r="I136" s="12">
        <f t="shared" si="20"/>
        <v>77.422190964403214</v>
      </c>
      <c r="J136" s="12">
        <f t="shared" si="21"/>
        <v>73.39113929101255</v>
      </c>
      <c r="K136" s="12">
        <f t="shared" si="22"/>
        <v>71.792571557418313</v>
      </c>
      <c r="L136" s="12">
        <f t="shared" si="23"/>
        <v>64.004729680579771</v>
      </c>
      <c r="M136" s="12">
        <f t="shared" si="24"/>
        <v>64.004729680579771</v>
      </c>
      <c r="O136" s="12">
        <f t="shared" ref="O136:O199" si="26">M136</f>
        <v>64.004729680579771</v>
      </c>
      <c r="P136" s="12">
        <f t="shared" si="25"/>
        <v>0.73524511673495785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91.707704561368701</v>
      </c>
      <c r="C137" s="12">
        <f t="shared" ref="C137:C200" si="27">B137-Q137*M148</f>
        <v>91.621275484397117</v>
      </c>
      <c r="D137" s="12">
        <f t="shared" ref="D137:D200" si="28">C137-R137*M147</f>
        <v>91.361748074170109</v>
      </c>
      <c r="E137" s="12">
        <f t="shared" ref="E137:E200" si="29">D137-S137*M146</f>
        <v>90.195248037514176</v>
      </c>
      <c r="F137" s="12">
        <f t="shared" ref="F137:F200" si="30">E137-T137*M145</f>
        <v>88.655499364112515</v>
      </c>
      <c r="G137" s="12">
        <f t="shared" ref="G137:G200" si="31">F137-U137*M144</f>
        <v>87.141834900245286</v>
      </c>
      <c r="H137" s="12">
        <f t="shared" ref="H137:H200" si="32">G137-V137*M143</f>
        <v>85.368293589131554</v>
      </c>
      <c r="I137" s="12">
        <f t="shared" ref="I137:I200" si="33">H137-W137*M142</f>
        <v>82.923933446587256</v>
      </c>
      <c r="J137" s="12">
        <f t="shared" ref="J137:J200" si="34">I137-X137*M141</f>
        <v>78.566584333131203</v>
      </c>
      <c r="K137" s="12">
        <f t="shared" ref="K137:K200" si="35">J137-Y137*M140</f>
        <v>72.936504017019999</v>
      </c>
      <c r="L137" s="12">
        <f t="shared" ref="L137:L200" si="36">K137-Z137*M139</f>
        <v>70.55272761501017</v>
      </c>
      <c r="M137" s="12">
        <f t="shared" ref="M137:M200" si="37">L137</f>
        <v>70.55272761501017</v>
      </c>
      <c r="O137" s="12">
        <f t="shared" si="26"/>
        <v>70.55272761501017</v>
      </c>
      <c r="P137" s="12">
        <f t="shared" ref="P137:P200" si="38">O137/B137</f>
        <v>0.76932170478433359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94.392699198708442</v>
      </c>
      <c r="C138" s="12">
        <f t="shared" si="27"/>
        <v>94.293161134036765</v>
      </c>
      <c r="D138" s="12">
        <f t="shared" si="28"/>
        <v>93.997764802109259</v>
      </c>
      <c r="E138" s="12">
        <f t="shared" si="29"/>
        <v>93.110754924161526</v>
      </c>
      <c r="F138" s="12">
        <f t="shared" si="30"/>
        <v>91.185932578259312</v>
      </c>
      <c r="G138" s="12">
        <f t="shared" si="31"/>
        <v>89.530951360040604</v>
      </c>
      <c r="H138" s="12">
        <f t="shared" si="32"/>
        <v>87.79390625950586</v>
      </c>
      <c r="I138" s="12">
        <f t="shared" si="33"/>
        <v>85.620899701979809</v>
      </c>
      <c r="J138" s="12">
        <f t="shared" si="34"/>
        <v>82.423306808692388</v>
      </c>
      <c r="K138" s="12">
        <f t="shared" si="35"/>
        <v>76.337494107249498</v>
      </c>
      <c r="L138" s="12">
        <f t="shared" si="36"/>
        <v>67.941945819289046</v>
      </c>
      <c r="M138" s="12">
        <f t="shared" si="37"/>
        <v>67.941945819289046</v>
      </c>
      <c r="O138" s="12">
        <f t="shared" si="26"/>
        <v>67.941945819289046</v>
      </c>
      <c r="P138" s="12">
        <f t="shared" si="38"/>
        <v>0.71977966936047399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46.147920100903775</v>
      </c>
      <c r="C139" s="12">
        <f t="shared" si="27"/>
        <v>46.089899560384282</v>
      </c>
      <c r="D139" s="12">
        <f t="shared" si="28"/>
        <v>45.74969947701603</v>
      </c>
      <c r="E139" s="12">
        <f t="shared" si="29"/>
        <v>44.740097199938511</v>
      </c>
      <c r="F139" s="12">
        <f t="shared" si="30"/>
        <v>43.276456925220394</v>
      </c>
      <c r="G139" s="12">
        <f t="shared" si="31"/>
        <v>41.207583682525396</v>
      </c>
      <c r="H139" s="12">
        <f t="shared" si="32"/>
        <v>39.308366857920092</v>
      </c>
      <c r="I139" s="12">
        <f t="shared" si="33"/>
        <v>37.18007676931191</v>
      </c>
      <c r="J139" s="12">
        <f t="shared" si="34"/>
        <v>34.337455420487345</v>
      </c>
      <c r="K139" s="12">
        <f t="shared" si="35"/>
        <v>29.871448465956814</v>
      </c>
      <c r="L139" s="12">
        <f t="shared" si="36"/>
        <v>20.796314269338787</v>
      </c>
      <c r="M139" s="12">
        <f t="shared" si="37"/>
        <v>20.796314269338787</v>
      </c>
      <c r="O139" s="12">
        <f t="shared" si="26"/>
        <v>20.796314269338787</v>
      </c>
      <c r="P139" s="12">
        <f t="shared" si="38"/>
        <v>0.45064467095953703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96.007441907364864</v>
      </c>
      <c r="C140" s="12">
        <f t="shared" si="27"/>
        <v>95.958996355515254</v>
      </c>
      <c r="D140" s="12">
        <f t="shared" si="28"/>
        <v>95.760694401514939</v>
      </c>
      <c r="E140" s="12">
        <f t="shared" si="29"/>
        <v>94.597962364223264</v>
      </c>
      <c r="F140" s="12">
        <f t="shared" si="30"/>
        <v>92.932034406806693</v>
      </c>
      <c r="G140" s="12">
        <f t="shared" si="31"/>
        <v>91.358857428816179</v>
      </c>
      <c r="H140" s="12">
        <f t="shared" si="32"/>
        <v>88.984668025790072</v>
      </c>
      <c r="I140" s="12">
        <f t="shared" si="33"/>
        <v>86.657679312209154</v>
      </c>
      <c r="J140" s="12">
        <f t="shared" si="34"/>
        <v>83.873553870242176</v>
      </c>
      <c r="K140" s="12">
        <f t="shared" si="35"/>
        <v>79.903327785615232</v>
      </c>
      <c r="L140" s="12">
        <f t="shared" si="36"/>
        <v>73.243640012808044</v>
      </c>
      <c r="M140" s="12">
        <f t="shared" si="37"/>
        <v>73.243640012808044</v>
      </c>
      <c r="O140" s="12">
        <f t="shared" si="26"/>
        <v>73.243640012808044</v>
      </c>
      <c r="P140" s="12">
        <f t="shared" si="38"/>
        <v>0.76289544391234765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101.39274036394318</v>
      </c>
      <c r="C141" s="12">
        <f t="shared" si="27"/>
        <v>101.29220136289153</v>
      </c>
      <c r="D141" s="12">
        <f t="shared" si="28"/>
        <v>101.12662469800034</v>
      </c>
      <c r="E141" s="12">
        <f t="shared" si="29"/>
        <v>100.44887049908641</v>
      </c>
      <c r="F141" s="12">
        <f t="shared" si="30"/>
        <v>98.530265666384167</v>
      </c>
      <c r="G141" s="12">
        <f t="shared" si="31"/>
        <v>96.739662090581874</v>
      </c>
      <c r="H141" s="12">
        <f t="shared" si="32"/>
        <v>94.934321853610982</v>
      </c>
      <c r="I141" s="12">
        <f t="shared" si="33"/>
        <v>92.025379665878788</v>
      </c>
      <c r="J141" s="12">
        <f t="shared" si="34"/>
        <v>88.981326359739782</v>
      </c>
      <c r="K141" s="12">
        <f t="shared" si="35"/>
        <v>85.092800208642828</v>
      </c>
      <c r="L141" s="12">
        <f t="shared" si="36"/>
        <v>79.172418449217275</v>
      </c>
      <c r="M141" s="12">
        <f t="shared" si="37"/>
        <v>79.172418449217275</v>
      </c>
      <c r="O141" s="12">
        <f t="shared" si="26"/>
        <v>79.172418449217275</v>
      </c>
      <c r="P141" s="12">
        <f t="shared" si="38"/>
        <v>0.78084898548981529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80.413305573121079</v>
      </c>
      <c r="C142" s="12">
        <f t="shared" si="27"/>
        <v>80.312150999338215</v>
      </c>
      <c r="D142" s="12">
        <f t="shared" si="28"/>
        <v>79.968529926813332</v>
      </c>
      <c r="E142" s="12">
        <f t="shared" si="29"/>
        <v>79.402623854743084</v>
      </c>
      <c r="F142" s="12">
        <f t="shared" si="30"/>
        <v>78.284272902231834</v>
      </c>
      <c r="G142" s="12">
        <f t="shared" si="31"/>
        <v>76.222082482355745</v>
      </c>
      <c r="H142" s="12">
        <f t="shared" si="32"/>
        <v>74.167228687082797</v>
      </c>
      <c r="I142" s="12">
        <f t="shared" si="33"/>
        <v>71.955260942705948</v>
      </c>
      <c r="J142" s="12">
        <f t="shared" si="34"/>
        <v>68.14992444397113</v>
      </c>
      <c r="K142" s="12">
        <f t="shared" si="35"/>
        <v>63.898362819688884</v>
      </c>
      <c r="L142" s="12">
        <f t="shared" si="36"/>
        <v>58.099811602380356</v>
      </c>
      <c r="M142" s="12">
        <f t="shared" si="37"/>
        <v>58.099811602380356</v>
      </c>
      <c r="O142" s="12">
        <f t="shared" si="26"/>
        <v>58.099811602380356</v>
      </c>
      <c r="P142" s="12">
        <f t="shared" si="38"/>
        <v>0.72251490208357727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74.831136821313976</v>
      </c>
      <c r="C143" s="12">
        <f t="shared" si="27"/>
        <v>74.738543327979357</v>
      </c>
      <c r="D143" s="12">
        <f t="shared" si="28"/>
        <v>74.392818357863419</v>
      </c>
      <c r="E143" s="12">
        <f t="shared" si="29"/>
        <v>73.218394102121167</v>
      </c>
      <c r="F143" s="12">
        <f t="shared" si="30"/>
        <v>72.284601886970265</v>
      </c>
      <c r="G143" s="12">
        <f t="shared" si="31"/>
        <v>71.082555180416421</v>
      </c>
      <c r="H143" s="12">
        <f t="shared" si="32"/>
        <v>68.716034824865773</v>
      </c>
      <c r="I143" s="12">
        <f t="shared" si="33"/>
        <v>66.198354101048068</v>
      </c>
      <c r="J143" s="12">
        <f t="shared" si="34"/>
        <v>63.304765625072399</v>
      </c>
      <c r="K143" s="12">
        <f t="shared" si="35"/>
        <v>57.9899366787876</v>
      </c>
      <c r="L143" s="12">
        <f t="shared" si="36"/>
        <v>51.650028735776985</v>
      </c>
      <c r="M143" s="12">
        <f t="shared" si="37"/>
        <v>51.650028735776985</v>
      </c>
      <c r="O143" s="12">
        <f t="shared" si="26"/>
        <v>51.650028735776985</v>
      </c>
      <c r="P143" s="12">
        <f t="shared" si="38"/>
        <v>0.69022108883779021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74.681674488604358</v>
      </c>
      <c r="C144" s="12">
        <f t="shared" si="27"/>
        <v>74.566170980221528</v>
      </c>
      <c r="D144" s="12">
        <f t="shared" si="28"/>
        <v>74.249705975042858</v>
      </c>
      <c r="E144" s="12">
        <f t="shared" si="29"/>
        <v>73.068091041661503</v>
      </c>
      <c r="F144" s="12">
        <f t="shared" si="30"/>
        <v>71.130193073391638</v>
      </c>
      <c r="G144" s="12">
        <f t="shared" si="31"/>
        <v>70.126517210902065</v>
      </c>
      <c r="H144" s="12">
        <f t="shared" si="32"/>
        <v>68.747077188310357</v>
      </c>
      <c r="I144" s="12">
        <f t="shared" si="33"/>
        <v>65.847531393179636</v>
      </c>
      <c r="J144" s="12">
        <f t="shared" si="34"/>
        <v>62.554024086328127</v>
      </c>
      <c r="K144" s="12">
        <f t="shared" si="35"/>
        <v>58.512613347523633</v>
      </c>
      <c r="L144" s="12">
        <f t="shared" si="36"/>
        <v>50.58716636356224</v>
      </c>
      <c r="M144" s="12">
        <f t="shared" si="37"/>
        <v>50.58716636356224</v>
      </c>
      <c r="O144" s="12">
        <f t="shared" si="26"/>
        <v>50.58716636356224</v>
      </c>
      <c r="P144" s="12">
        <f t="shared" si="38"/>
        <v>0.6773705425054618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78.133944073882049</v>
      </c>
      <c r="C145" s="12">
        <f t="shared" si="27"/>
        <v>78.080565669478673</v>
      </c>
      <c r="D145" s="12">
        <f t="shared" si="28"/>
        <v>77.685799071285544</v>
      </c>
      <c r="E145" s="12">
        <f t="shared" si="29"/>
        <v>76.604188518578482</v>
      </c>
      <c r="F145" s="12">
        <f t="shared" si="30"/>
        <v>74.654425332505781</v>
      </c>
      <c r="G145" s="12">
        <f t="shared" si="31"/>
        <v>72.571497906937438</v>
      </c>
      <c r="H145" s="12">
        <f t="shared" si="32"/>
        <v>71.419703515855389</v>
      </c>
      <c r="I145" s="12">
        <f t="shared" si="33"/>
        <v>69.729564021487874</v>
      </c>
      <c r="J145" s="12">
        <f t="shared" si="34"/>
        <v>65.936519425931337</v>
      </c>
      <c r="K145" s="12">
        <f t="shared" si="35"/>
        <v>61.336550940864463</v>
      </c>
      <c r="L145" s="12">
        <f t="shared" si="36"/>
        <v>55.310018972569033</v>
      </c>
      <c r="M145" s="12">
        <f t="shared" si="37"/>
        <v>55.310018972569033</v>
      </c>
      <c r="O145" s="12">
        <f t="shared" si="26"/>
        <v>55.310018972569033</v>
      </c>
      <c r="P145" s="12">
        <f t="shared" si="38"/>
        <v>0.70788720098743352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92.822011055280882</v>
      </c>
      <c r="C146" s="12">
        <f t="shared" si="27"/>
        <v>92.724127731144804</v>
      </c>
      <c r="D146" s="12">
        <f t="shared" si="28"/>
        <v>92.541691618005657</v>
      </c>
      <c r="E146" s="12">
        <f t="shared" si="29"/>
        <v>91.192462757073983</v>
      </c>
      <c r="F146" s="12">
        <f t="shared" si="30"/>
        <v>89.40771513942066</v>
      </c>
      <c r="G146" s="12">
        <f t="shared" si="31"/>
        <v>87.31203452045591</v>
      </c>
      <c r="H146" s="12">
        <f t="shared" si="32"/>
        <v>84.921716873631439</v>
      </c>
      <c r="I146" s="12">
        <f t="shared" si="33"/>
        <v>83.510496988839861</v>
      </c>
      <c r="J146" s="12">
        <f t="shared" si="34"/>
        <v>81.299538815455207</v>
      </c>
      <c r="K146" s="12">
        <f t="shared" si="35"/>
        <v>76.001877697255679</v>
      </c>
      <c r="L146" s="12">
        <f t="shared" si="36"/>
        <v>69.142427143955189</v>
      </c>
      <c r="M146" s="12">
        <f t="shared" si="37"/>
        <v>69.142427143955189</v>
      </c>
      <c r="O146" s="12">
        <f t="shared" si="26"/>
        <v>69.142427143955189</v>
      </c>
      <c r="P146" s="12">
        <f t="shared" si="38"/>
        <v>0.74489257836459577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75.946418083283106</v>
      </c>
      <c r="C147" s="12">
        <f t="shared" si="27"/>
        <v>75.846410235469719</v>
      </c>
      <c r="D147" s="12">
        <f t="shared" si="28"/>
        <v>75.511865705783549</v>
      </c>
      <c r="E147" s="12">
        <f t="shared" si="29"/>
        <v>74.888337600188606</v>
      </c>
      <c r="F147" s="12">
        <f t="shared" si="30"/>
        <v>72.661997454754484</v>
      </c>
      <c r="G147" s="12">
        <f t="shared" si="31"/>
        <v>70.743681928655434</v>
      </c>
      <c r="H147" s="12">
        <f t="shared" si="32"/>
        <v>68.338729022409723</v>
      </c>
      <c r="I147" s="12">
        <f t="shared" si="33"/>
        <v>65.410025930707818</v>
      </c>
      <c r="J147" s="12">
        <f t="shared" si="34"/>
        <v>63.563936806631993</v>
      </c>
      <c r="K147" s="12">
        <f t="shared" si="35"/>
        <v>60.475940645757234</v>
      </c>
      <c r="L147" s="12">
        <f t="shared" si="36"/>
        <v>52.576094243243467</v>
      </c>
      <c r="M147" s="12">
        <f t="shared" si="37"/>
        <v>52.576094243243467</v>
      </c>
      <c r="O147" s="12">
        <f t="shared" si="26"/>
        <v>52.576094243243467</v>
      </c>
      <c r="P147" s="12">
        <f t="shared" si="38"/>
        <v>0.6922787877314811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81.007191288810873</v>
      </c>
      <c r="C148" s="12">
        <f t="shared" si="27"/>
        <v>80.912031712832047</v>
      </c>
      <c r="D148" s="12">
        <f t="shared" si="28"/>
        <v>80.57022600990004</v>
      </c>
      <c r="E148" s="12">
        <f t="shared" si="29"/>
        <v>79.426823460683977</v>
      </c>
      <c r="F148" s="12">
        <f t="shared" si="30"/>
        <v>78.397950084573466</v>
      </c>
      <c r="G148" s="12">
        <f t="shared" si="31"/>
        <v>76.004993890027947</v>
      </c>
      <c r="H148" s="12">
        <f t="shared" si="32"/>
        <v>73.803580918108992</v>
      </c>
      <c r="I148" s="12">
        <f t="shared" si="33"/>
        <v>70.856946180555852</v>
      </c>
      <c r="J148" s="12">
        <f t="shared" si="34"/>
        <v>67.025759429643102</v>
      </c>
      <c r="K148" s="12">
        <f t="shared" si="35"/>
        <v>64.447367763801765</v>
      </c>
      <c r="L148" s="12">
        <f t="shared" si="36"/>
        <v>59.842562960667514</v>
      </c>
      <c r="M148" s="12">
        <f t="shared" si="37"/>
        <v>59.842562960667514</v>
      </c>
      <c r="O148" s="12">
        <f t="shared" si="26"/>
        <v>59.842562960667514</v>
      </c>
      <c r="P148" s="12">
        <f t="shared" si="38"/>
        <v>0.7387314880146113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92.023450216633137</v>
      </c>
      <c r="C149" s="12">
        <f t="shared" si="27"/>
        <v>91.898934439359607</v>
      </c>
      <c r="D149" s="12">
        <f t="shared" si="28"/>
        <v>91.573699105640102</v>
      </c>
      <c r="E149" s="12">
        <f t="shared" si="29"/>
        <v>90.405479399774123</v>
      </c>
      <c r="F149" s="12">
        <f t="shared" si="30"/>
        <v>88.518769834464621</v>
      </c>
      <c r="G149" s="12">
        <f t="shared" si="31"/>
        <v>87.41289707561603</v>
      </c>
      <c r="H149" s="12">
        <f t="shared" si="32"/>
        <v>84.666797835821654</v>
      </c>
      <c r="I149" s="12">
        <f t="shared" si="33"/>
        <v>81.969547541268994</v>
      </c>
      <c r="J149" s="12">
        <f t="shared" si="34"/>
        <v>78.114903484560372</v>
      </c>
      <c r="K149" s="12">
        <f t="shared" si="35"/>
        <v>72.763970065362415</v>
      </c>
      <c r="L149" s="12">
        <f t="shared" si="36"/>
        <v>68.919084997932728</v>
      </c>
      <c r="M149" s="12">
        <f t="shared" si="37"/>
        <v>68.919084997932728</v>
      </c>
      <c r="O149" s="12">
        <f t="shared" si="26"/>
        <v>68.919084997932728</v>
      </c>
      <c r="P149" s="12">
        <f t="shared" si="38"/>
        <v>0.74892959170395978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67.310731880769026</v>
      </c>
      <c r="C150" s="12">
        <f t="shared" si="27"/>
        <v>67.1906059752327</v>
      </c>
      <c r="D150" s="12">
        <f t="shared" si="28"/>
        <v>66.76503734529355</v>
      </c>
      <c r="E150" s="12">
        <f t="shared" si="29"/>
        <v>65.653451661860387</v>
      </c>
      <c r="F150" s="12">
        <f t="shared" si="30"/>
        <v>63.725791718342194</v>
      </c>
      <c r="G150" s="12">
        <f t="shared" si="31"/>
        <v>61.697883561147592</v>
      </c>
      <c r="H150" s="12">
        <f t="shared" si="32"/>
        <v>60.428810458470011</v>
      </c>
      <c r="I150" s="12">
        <f t="shared" si="33"/>
        <v>57.064190971854714</v>
      </c>
      <c r="J150" s="12">
        <f t="shared" si="34"/>
        <v>53.535779497962125</v>
      </c>
      <c r="K150" s="12">
        <f t="shared" si="35"/>
        <v>48.152083780899787</v>
      </c>
      <c r="L150" s="12">
        <f t="shared" si="36"/>
        <v>40.17279798314982</v>
      </c>
      <c r="M150" s="12">
        <f t="shared" si="37"/>
        <v>40.17279798314982</v>
      </c>
      <c r="O150" s="12">
        <f t="shared" si="26"/>
        <v>40.17279798314982</v>
      </c>
      <c r="P150" s="12">
        <f t="shared" si="38"/>
        <v>0.5968260463176952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60.717919662809436</v>
      </c>
      <c r="C151" s="12">
        <f t="shared" si="27"/>
        <v>60.554098681862904</v>
      </c>
      <c r="D151" s="12">
        <f t="shared" si="28"/>
        <v>60.143533706414139</v>
      </c>
      <c r="E151" s="12">
        <f t="shared" si="29"/>
        <v>58.689030006128569</v>
      </c>
      <c r="F151" s="12">
        <f t="shared" si="30"/>
        <v>56.854820922868818</v>
      </c>
      <c r="G151" s="12">
        <f t="shared" si="31"/>
        <v>54.782897720891228</v>
      </c>
      <c r="H151" s="12">
        <f t="shared" si="32"/>
        <v>52.455718869252223</v>
      </c>
      <c r="I151" s="12">
        <f t="shared" si="33"/>
        <v>50.900804891879709</v>
      </c>
      <c r="J151" s="12">
        <f t="shared" si="34"/>
        <v>46.499373543134624</v>
      </c>
      <c r="K151" s="12">
        <f t="shared" si="35"/>
        <v>41.571319626724708</v>
      </c>
      <c r="L151" s="12">
        <f t="shared" si="36"/>
        <v>33.543178850306361</v>
      </c>
      <c r="M151" s="12">
        <f t="shared" si="37"/>
        <v>33.543178850306361</v>
      </c>
      <c r="O151" s="12">
        <f t="shared" si="26"/>
        <v>33.543178850306361</v>
      </c>
      <c r="P151" s="12">
        <f t="shared" si="38"/>
        <v>0.55244282143698054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96.77478527002495</v>
      </c>
      <c r="C152" s="12">
        <f t="shared" si="27"/>
        <v>96.705950195696914</v>
      </c>
      <c r="D152" s="12">
        <f t="shared" si="28"/>
        <v>96.146044680562483</v>
      </c>
      <c r="E152" s="12">
        <f t="shared" si="29"/>
        <v>94.742820302667752</v>
      </c>
      <c r="F152" s="12">
        <f t="shared" si="30"/>
        <v>92.342767892439753</v>
      </c>
      <c r="G152" s="12">
        <f t="shared" si="31"/>
        <v>90.371289276793533</v>
      </c>
      <c r="H152" s="12">
        <f t="shared" si="32"/>
        <v>87.993599813512901</v>
      </c>
      <c r="I152" s="12">
        <f t="shared" si="33"/>
        <v>85.142256642954393</v>
      </c>
      <c r="J152" s="12">
        <f t="shared" si="34"/>
        <v>83.108193905151609</v>
      </c>
      <c r="K152" s="12">
        <f t="shared" si="35"/>
        <v>76.960812525036275</v>
      </c>
      <c r="L152" s="12">
        <f t="shared" si="36"/>
        <v>69.612122577843905</v>
      </c>
      <c r="M152" s="12">
        <f t="shared" si="37"/>
        <v>69.612122577843905</v>
      </c>
      <c r="O152" s="12">
        <f t="shared" si="26"/>
        <v>69.612122577843905</v>
      </c>
      <c r="P152" s="12">
        <f t="shared" si="38"/>
        <v>0.71932086838125575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98.071065423904884</v>
      </c>
      <c r="C153" s="12">
        <f t="shared" si="27"/>
        <v>97.995863010208183</v>
      </c>
      <c r="D153" s="12">
        <f t="shared" si="28"/>
        <v>97.760599263597285</v>
      </c>
      <c r="E153" s="12">
        <f t="shared" si="29"/>
        <v>95.846960460639067</v>
      </c>
      <c r="F153" s="12">
        <f t="shared" si="30"/>
        <v>93.531523209021401</v>
      </c>
      <c r="G153" s="12">
        <f t="shared" si="31"/>
        <v>90.951854377164125</v>
      </c>
      <c r="H153" s="12">
        <f t="shared" si="32"/>
        <v>88.689432716442838</v>
      </c>
      <c r="I153" s="12">
        <f t="shared" si="33"/>
        <v>85.776202129090535</v>
      </c>
      <c r="J153" s="12">
        <f t="shared" si="34"/>
        <v>82.046213859435909</v>
      </c>
      <c r="K153" s="12">
        <f t="shared" si="35"/>
        <v>79.205283623429764</v>
      </c>
      <c r="L153" s="12">
        <f t="shared" si="36"/>
        <v>70.038338513681211</v>
      </c>
      <c r="M153" s="12">
        <f t="shared" si="37"/>
        <v>70.038338513681211</v>
      </c>
      <c r="O153" s="12">
        <f t="shared" si="26"/>
        <v>70.038338513681211</v>
      </c>
      <c r="P153" s="12">
        <f t="shared" si="38"/>
        <v>0.71415904590151746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89.901280669644393</v>
      </c>
      <c r="C154" s="12">
        <f t="shared" si="27"/>
        <v>89.807517061585642</v>
      </c>
      <c r="D154" s="12">
        <f t="shared" si="28"/>
        <v>89.550491093746089</v>
      </c>
      <c r="E154" s="12">
        <f t="shared" si="29"/>
        <v>88.746409293737671</v>
      </c>
      <c r="F154" s="12">
        <f t="shared" si="30"/>
        <v>85.588745672501119</v>
      </c>
      <c r="G154" s="12">
        <f t="shared" si="31"/>
        <v>83.100024474303652</v>
      </c>
      <c r="H154" s="12">
        <f t="shared" si="32"/>
        <v>80.139658281963094</v>
      </c>
      <c r="I154" s="12">
        <f t="shared" si="33"/>
        <v>77.367657949166173</v>
      </c>
      <c r="J154" s="12">
        <f t="shared" si="34"/>
        <v>73.556711574901911</v>
      </c>
      <c r="K154" s="12">
        <f t="shared" si="35"/>
        <v>68.347119826194742</v>
      </c>
      <c r="L154" s="12">
        <f t="shared" si="36"/>
        <v>64.110738524339553</v>
      </c>
      <c r="M154" s="12">
        <f t="shared" si="37"/>
        <v>64.110738524339553</v>
      </c>
      <c r="O154" s="12">
        <f t="shared" si="26"/>
        <v>64.110738524339553</v>
      </c>
      <c r="P154" s="12">
        <f t="shared" si="38"/>
        <v>0.7131237513726193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109.16016772720104</v>
      </c>
      <c r="C155" s="12">
        <f t="shared" si="27"/>
        <v>109.09361340035167</v>
      </c>
      <c r="D155" s="12">
        <f t="shared" si="28"/>
        <v>108.77314919016524</v>
      </c>
      <c r="E155" s="12">
        <f t="shared" si="29"/>
        <v>107.8946887140123</v>
      </c>
      <c r="F155" s="12">
        <f t="shared" si="30"/>
        <v>106.56788668404718</v>
      </c>
      <c r="G155" s="12">
        <f t="shared" si="31"/>
        <v>103.17390812321247</v>
      </c>
      <c r="H155" s="12">
        <f t="shared" si="32"/>
        <v>100.31791125790913</v>
      </c>
      <c r="I155" s="12">
        <f t="shared" si="33"/>
        <v>96.690764200029307</v>
      </c>
      <c r="J155" s="12">
        <f t="shared" si="34"/>
        <v>93.064568366580772</v>
      </c>
      <c r="K155" s="12">
        <f t="shared" si="35"/>
        <v>87.741904231776161</v>
      </c>
      <c r="L155" s="12">
        <f t="shared" si="36"/>
        <v>79.973386443198407</v>
      </c>
      <c r="M155" s="12">
        <f t="shared" si="37"/>
        <v>79.973386443198407</v>
      </c>
      <c r="O155" s="12">
        <f t="shared" si="26"/>
        <v>79.973386443198407</v>
      </c>
      <c r="P155" s="12">
        <f t="shared" si="38"/>
        <v>0.73262425395916886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66.397696832361589</v>
      </c>
      <c r="C156" s="12">
        <f t="shared" si="27"/>
        <v>66.297745134091755</v>
      </c>
      <c r="D156" s="12">
        <f t="shared" si="28"/>
        <v>66.070276500686447</v>
      </c>
      <c r="E156" s="12">
        <f t="shared" si="29"/>
        <v>64.974997509864451</v>
      </c>
      <c r="F156" s="12">
        <f t="shared" si="30"/>
        <v>63.525464461122837</v>
      </c>
      <c r="G156" s="12">
        <f t="shared" si="31"/>
        <v>62.099366502528319</v>
      </c>
      <c r="H156" s="12">
        <f t="shared" si="32"/>
        <v>58.204517960364882</v>
      </c>
      <c r="I156" s="12">
        <f t="shared" si="33"/>
        <v>54.705247953126779</v>
      </c>
      <c r="J156" s="12">
        <f t="shared" si="34"/>
        <v>49.960390821267069</v>
      </c>
      <c r="K156" s="12">
        <f t="shared" si="35"/>
        <v>44.895763662297739</v>
      </c>
      <c r="L156" s="12">
        <f t="shared" si="36"/>
        <v>36.95863288345776</v>
      </c>
      <c r="M156" s="12">
        <f t="shared" si="37"/>
        <v>36.95863288345776</v>
      </c>
      <c r="O156" s="12">
        <f t="shared" si="26"/>
        <v>36.95863288345776</v>
      </c>
      <c r="P156" s="12">
        <f t="shared" si="38"/>
        <v>0.55662522416657811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97.510914067721615</v>
      </c>
      <c r="C157" s="12">
        <f t="shared" si="27"/>
        <v>97.423352406950144</v>
      </c>
      <c r="D157" s="12">
        <f t="shared" si="28"/>
        <v>97.08173861129967</v>
      </c>
      <c r="E157" s="12">
        <f t="shared" si="29"/>
        <v>96.304298861959552</v>
      </c>
      <c r="F157" s="12">
        <f t="shared" si="30"/>
        <v>94.496997181476857</v>
      </c>
      <c r="G157" s="12">
        <f t="shared" si="31"/>
        <v>92.938983193677913</v>
      </c>
      <c r="H157" s="12">
        <f t="shared" si="32"/>
        <v>91.302427318189984</v>
      </c>
      <c r="I157" s="12">
        <f t="shared" si="33"/>
        <v>86.53031889891831</v>
      </c>
      <c r="J157" s="12">
        <f t="shared" si="34"/>
        <v>81.952744296841999</v>
      </c>
      <c r="K157" s="12">
        <f t="shared" si="35"/>
        <v>75.325707755191019</v>
      </c>
      <c r="L157" s="12">
        <f t="shared" si="36"/>
        <v>67.77336045528385</v>
      </c>
      <c r="M157" s="12">
        <f t="shared" si="37"/>
        <v>67.77336045528385</v>
      </c>
      <c r="O157" s="12">
        <f t="shared" si="26"/>
        <v>67.77336045528385</v>
      </c>
      <c r="P157" s="12">
        <f t="shared" si="38"/>
        <v>0.69503358781166846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100.36069279738308</v>
      </c>
      <c r="C158" s="12">
        <f t="shared" si="27"/>
        <v>100.24793453663702</v>
      </c>
      <c r="D158" s="12">
        <f t="shared" si="28"/>
        <v>99.948667272474552</v>
      </c>
      <c r="E158" s="12">
        <f t="shared" si="29"/>
        <v>98.781103465167462</v>
      </c>
      <c r="F158" s="12">
        <f t="shared" si="30"/>
        <v>97.498263040736447</v>
      </c>
      <c r="G158" s="12">
        <f t="shared" si="31"/>
        <v>95.555705538643565</v>
      </c>
      <c r="H158" s="12">
        <f t="shared" si="32"/>
        <v>93.767765986203798</v>
      </c>
      <c r="I158" s="12">
        <f t="shared" si="33"/>
        <v>91.762598907823275</v>
      </c>
      <c r="J158" s="12">
        <f t="shared" si="34"/>
        <v>85.519959084880867</v>
      </c>
      <c r="K158" s="12">
        <f t="shared" si="35"/>
        <v>79.126562336135493</v>
      </c>
      <c r="L158" s="12">
        <f t="shared" si="36"/>
        <v>69.244357790616846</v>
      </c>
      <c r="M158" s="12">
        <f t="shared" si="37"/>
        <v>69.244357790616846</v>
      </c>
      <c r="O158" s="12">
        <f t="shared" si="26"/>
        <v>69.244357790616846</v>
      </c>
      <c r="P158" s="12">
        <f t="shared" si="38"/>
        <v>0.68995496006004453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96.0046861522992</v>
      </c>
      <c r="C159" s="12">
        <f t="shared" si="27"/>
        <v>95.896807328913738</v>
      </c>
      <c r="D159" s="12">
        <f t="shared" si="28"/>
        <v>95.511423407367715</v>
      </c>
      <c r="E159" s="12">
        <f t="shared" si="29"/>
        <v>94.488591101422429</v>
      </c>
      <c r="F159" s="12">
        <f t="shared" si="30"/>
        <v>92.562013445227961</v>
      </c>
      <c r="G159" s="12">
        <f t="shared" si="31"/>
        <v>91.183167114602682</v>
      </c>
      <c r="H159" s="12">
        <f t="shared" si="32"/>
        <v>88.953934631403271</v>
      </c>
      <c r="I159" s="12">
        <f t="shared" si="33"/>
        <v>86.763286831114911</v>
      </c>
      <c r="J159" s="12">
        <f t="shared" si="34"/>
        <v>84.140224914792867</v>
      </c>
      <c r="K159" s="12">
        <f t="shared" si="35"/>
        <v>75.421268564090227</v>
      </c>
      <c r="L159" s="12">
        <f t="shared" si="36"/>
        <v>65.887466537397984</v>
      </c>
      <c r="M159" s="12">
        <f t="shared" si="37"/>
        <v>65.887466537397984</v>
      </c>
      <c r="O159" s="12">
        <f t="shared" si="26"/>
        <v>65.887466537397984</v>
      </c>
      <c r="P159" s="12">
        <f t="shared" si="38"/>
        <v>0.68629427560312961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115.57248995142845</v>
      </c>
      <c r="C160" s="12">
        <f t="shared" si="27"/>
        <v>115.50237388979637</v>
      </c>
      <c r="D160" s="12">
        <f t="shared" si="28"/>
        <v>115.13366685464898</v>
      </c>
      <c r="E160" s="12">
        <f t="shared" si="29"/>
        <v>113.81650600094743</v>
      </c>
      <c r="F160" s="12">
        <f t="shared" si="30"/>
        <v>112.1287473925224</v>
      </c>
      <c r="G160" s="12">
        <f t="shared" si="31"/>
        <v>110.0579874746732</v>
      </c>
      <c r="H160" s="12">
        <f t="shared" si="32"/>
        <v>108.47565643620533</v>
      </c>
      <c r="I160" s="12">
        <f t="shared" si="33"/>
        <v>105.74432067656608</v>
      </c>
      <c r="J160" s="12">
        <f t="shared" si="34"/>
        <v>102.87862191312338</v>
      </c>
      <c r="K160" s="12">
        <f t="shared" si="35"/>
        <v>99.215049610016749</v>
      </c>
      <c r="L160" s="12">
        <f t="shared" si="36"/>
        <v>86.213384455530232</v>
      </c>
      <c r="M160" s="12">
        <f t="shared" si="37"/>
        <v>86.213384455530232</v>
      </c>
      <c r="O160" s="12">
        <f t="shared" si="26"/>
        <v>86.213384455530232</v>
      </c>
      <c r="P160" s="12">
        <f t="shared" si="38"/>
        <v>0.74596804561157293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106.12910767721564</v>
      </c>
      <c r="C161" s="12">
        <f t="shared" si="27"/>
        <v>106.01482514497641</v>
      </c>
      <c r="D161" s="12">
        <f t="shared" si="28"/>
        <v>105.77518325429503</v>
      </c>
      <c r="E161" s="12">
        <f t="shared" si="29"/>
        <v>104.51502047627287</v>
      </c>
      <c r="F161" s="12">
        <f t="shared" si="30"/>
        <v>102.34159521722147</v>
      </c>
      <c r="G161" s="12">
        <f t="shared" si="31"/>
        <v>100.52752721633175</v>
      </c>
      <c r="H161" s="12">
        <f t="shared" si="32"/>
        <v>98.151172710067016</v>
      </c>
      <c r="I161" s="12">
        <f t="shared" si="33"/>
        <v>96.212443850907547</v>
      </c>
      <c r="J161" s="12">
        <f t="shared" si="34"/>
        <v>92.639443431618474</v>
      </c>
      <c r="K161" s="12">
        <f t="shared" si="35"/>
        <v>88.636985634695236</v>
      </c>
      <c r="L161" s="12">
        <f t="shared" si="36"/>
        <v>83.173884497549992</v>
      </c>
      <c r="M161" s="12">
        <f t="shared" si="37"/>
        <v>83.173884497549992</v>
      </c>
      <c r="O161" s="12">
        <f t="shared" si="26"/>
        <v>83.173884497549992</v>
      </c>
      <c r="P161" s="12">
        <f t="shared" si="38"/>
        <v>0.78370473772866933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137.6491761604168</v>
      </c>
      <c r="C162" s="12">
        <f t="shared" si="27"/>
        <v>137.54128088994713</v>
      </c>
      <c r="D162" s="12">
        <f t="shared" si="28"/>
        <v>137.15068733035196</v>
      </c>
      <c r="E162" s="12">
        <f t="shared" si="29"/>
        <v>136.33164195854118</v>
      </c>
      <c r="F162" s="12">
        <f t="shared" si="30"/>
        <v>134.25226827796692</v>
      </c>
      <c r="G162" s="12">
        <f t="shared" si="31"/>
        <v>131.91618704271855</v>
      </c>
      <c r="H162" s="12">
        <f t="shared" si="32"/>
        <v>129.83440603497024</v>
      </c>
      <c r="I162" s="12">
        <f t="shared" si="33"/>
        <v>126.92281108493374</v>
      </c>
      <c r="J162" s="12">
        <f t="shared" si="34"/>
        <v>124.38666041132359</v>
      </c>
      <c r="K162" s="12">
        <f t="shared" si="35"/>
        <v>119.39633010549151</v>
      </c>
      <c r="L162" s="12">
        <f t="shared" si="36"/>
        <v>113.427884574007</v>
      </c>
      <c r="M162" s="12">
        <f t="shared" si="37"/>
        <v>113.427884574007</v>
      </c>
      <c r="O162" s="12">
        <f t="shared" si="26"/>
        <v>113.427884574007</v>
      </c>
      <c r="P162" s="12">
        <f t="shared" si="38"/>
        <v>0.82403605846371186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73.079857450156396</v>
      </c>
      <c r="C163" s="12">
        <f t="shared" si="27"/>
        <v>72.974930542520283</v>
      </c>
      <c r="D163" s="12">
        <f t="shared" si="28"/>
        <v>72.606167294712577</v>
      </c>
      <c r="E163" s="12">
        <f t="shared" si="29"/>
        <v>71.271200998394846</v>
      </c>
      <c r="F163" s="12">
        <f t="shared" si="30"/>
        <v>69.919707827002739</v>
      </c>
      <c r="G163" s="12">
        <f t="shared" si="31"/>
        <v>67.684716853179708</v>
      </c>
      <c r="H163" s="12">
        <f t="shared" si="32"/>
        <v>65.003885955047949</v>
      </c>
      <c r="I163" s="12">
        <f t="shared" si="33"/>
        <v>62.453213042709905</v>
      </c>
      <c r="J163" s="12">
        <f t="shared" si="34"/>
        <v>58.644406329523378</v>
      </c>
      <c r="K163" s="12">
        <f t="shared" si="35"/>
        <v>55.102221028243328</v>
      </c>
      <c r="L163" s="12">
        <f t="shared" si="36"/>
        <v>47.660664833104654</v>
      </c>
      <c r="M163" s="12">
        <f t="shared" si="37"/>
        <v>47.660664833104654</v>
      </c>
      <c r="O163" s="12">
        <f t="shared" si="26"/>
        <v>47.660664833104654</v>
      </c>
      <c r="P163" s="12">
        <f t="shared" si="38"/>
        <v>0.65217238369151553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77.261427212972649</v>
      </c>
      <c r="C164" s="12">
        <f t="shared" si="27"/>
        <v>77.131661421626134</v>
      </c>
      <c r="D164" s="12">
        <f t="shared" si="28"/>
        <v>76.77304341108794</v>
      </c>
      <c r="E164" s="12">
        <f t="shared" si="29"/>
        <v>75.51268851006455</v>
      </c>
      <c r="F164" s="12">
        <f t="shared" si="30"/>
        <v>73.309882785732981</v>
      </c>
      <c r="G164" s="12">
        <f t="shared" si="31"/>
        <v>71.857245836701949</v>
      </c>
      <c r="H164" s="12">
        <f t="shared" si="32"/>
        <v>69.292423702409451</v>
      </c>
      <c r="I164" s="12">
        <f t="shared" si="33"/>
        <v>66.007773333819756</v>
      </c>
      <c r="J164" s="12">
        <f t="shared" si="34"/>
        <v>62.671107252730977</v>
      </c>
      <c r="K164" s="12">
        <f t="shared" si="35"/>
        <v>57.35143153501771</v>
      </c>
      <c r="L164" s="12">
        <f t="shared" si="36"/>
        <v>52.069342102527813</v>
      </c>
      <c r="M164" s="12">
        <f t="shared" si="37"/>
        <v>52.069342102527813</v>
      </c>
      <c r="O164" s="12">
        <f t="shared" si="26"/>
        <v>52.069342102527813</v>
      </c>
      <c r="P164" s="12">
        <f t="shared" si="38"/>
        <v>0.67393709876724961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92.864442422356205</v>
      </c>
      <c r="C165" s="12">
        <f t="shared" si="27"/>
        <v>92.736722395073699</v>
      </c>
      <c r="D165" s="12">
        <f t="shared" si="28"/>
        <v>92.293210325796011</v>
      </c>
      <c r="E165" s="12">
        <f t="shared" si="29"/>
        <v>91.067529703163132</v>
      </c>
      <c r="F165" s="12">
        <f t="shared" si="30"/>
        <v>88.987839003613885</v>
      </c>
      <c r="G165" s="12">
        <f t="shared" si="31"/>
        <v>86.620178511918581</v>
      </c>
      <c r="H165" s="12">
        <f t="shared" si="32"/>
        <v>84.953167126367944</v>
      </c>
      <c r="I165" s="12">
        <f t="shared" si="33"/>
        <v>81.810654864724782</v>
      </c>
      <c r="J165" s="12">
        <f t="shared" si="34"/>
        <v>77.513835221526065</v>
      </c>
      <c r="K165" s="12">
        <f t="shared" si="35"/>
        <v>72.853587835321633</v>
      </c>
      <c r="L165" s="12">
        <f t="shared" si="36"/>
        <v>64.92091336946234</v>
      </c>
      <c r="M165" s="12">
        <f t="shared" si="37"/>
        <v>64.92091336946234</v>
      </c>
      <c r="O165" s="12">
        <f t="shared" si="26"/>
        <v>64.92091336946234</v>
      </c>
      <c r="P165" s="12">
        <f t="shared" si="38"/>
        <v>0.69909334160642378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74.264374186091345</v>
      </c>
      <c r="C166" s="12">
        <f t="shared" si="27"/>
        <v>74.112702397589047</v>
      </c>
      <c r="D166" s="12">
        <f t="shared" si="28"/>
        <v>73.676182317832371</v>
      </c>
      <c r="E166" s="12">
        <f t="shared" si="29"/>
        <v>72.160351731405143</v>
      </c>
      <c r="F166" s="12">
        <f t="shared" si="30"/>
        <v>70.13787648301475</v>
      </c>
      <c r="G166" s="12">
        <f t="shared" si="31"/>
        <v>67.902544764979055</v>
      </c>
      <c r="H166" s="12">
        <f t="shared" si="32"/>
        <v>65.185474268178552</v>
      </c>
      <c r="I166" s="12">
        <f t="shared" si="33"/>
        <v>63.142992004262538</v>
      </c>
      <c r="J166" s="12">
        <f t="shared" si="34"/>
        <v>59.032110510163449</v>
      </c>
      <c r="K166" s="12">
        <f t="shared" si="35"/>
        <v>53.030837975072174</v>
      </c>
      <c r="L166" s="12">
        <f t="shared" si="36"/>
        <v>46.081499818605984</v>
      </c>
      <c r="M166" s="12">
        <f t="shared" si="37"/>
        <v>46.081499818605984</v>
      </c>
      <c r="O166" s="12">
        <f t="shared" si="26"/>
        <v>46.081499818605984</v>
      </c>
      <c r="P166" s="12">
        <f t="shared" si="38"/>
        <v>0.62050613532587184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99.289238203817604</v>
      </c>
      <c r="C167" s="12">
        <f t="shared" si="27"/>
        <v>99.147663850443266</v>
      </c>
      <c r="D167" s="12">
        <f t="shared" si="28"/>
        <v>98.629281709266493</v>
      </c>
      <c r="E167" s="12">
        <f t="shared" si="29"/>
        <v>97.137348266367269</v>
      </c>
      <c r="F167" s="12">
        <f t="shared" si="30"/>
        <v>94.636101379379156</v>
      </c>
      <c r="G167" s="12">
        <f t="shared" si="31"/>
        <v>92.462267033411749</v>
      </c>
      <c r="H167" s="12">
        <f t="shared" si="32"/>
        <v>89.897053869218453</v>
      </c>
      <c r="I167" s="12">
        <f t="shared" si="33"/>
        <v>86.568001441846221</v>
      </c>
      <c r="J167" s="12">
        <f t="shared" si="34"/>
        <v>83.896125617130224</v>
      </c>
      <c r="K167" s="12">
        <f t="shared" si="35"/>
        <v>78.15454876397979</v>
      </c>
      <c r="L167" s="12">
        <f t="shared" si="36"/>
        <v>69.205480450799726</v>
      </c>
      <c r="M167" s="12">
        <f t="shared" si="37"/>
        <v>69.205480450799726</v>
      </c>
      <c r="O167" s="12">
        <f t="shared" si="26"/>
        <v>69.205480450799726</v>
      </c>
      <c r="P167" s="12">
        <f t="shared" si="38"/>
        <v>0.69700887732401617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90.484602661481404</v>
      </c>
      <c r="C168" s="12">
        <f t="shared" si="27"/>
        <v>90.318691737219993</v>
      </c>
      <c r="D168" s="12">
        <f t="shared" si="28"/>
        <v>89.834820496809385</v>
      </c>
      <c r="E168" s="12">
        <f t="shared" si="29"/>
        <v>88.063099816618802</v>
      </c>
      <c r="F168" s="12">
        <f t="shared" si="30"/>
        <v>85.601285209459675</v>
      </c>
      <c r="G168" s="12">
        <f t="shared" si="31"/>
        <v>82.912848653805327</v>
      </c>
      <c r="H168" s="12">
        <f t="shared" si="32"/>
        <v>80.418208401506945</v>
      </c>
      <c r="I168" s="12">
        <f t="shared" si="33"/>
        <v>77.27521703597526</v>
      </c>
      <c r="J168" s="12">
        <f t="shared" si="34"/>
        <v>72.920312781945597</v>
      </c>
      <c r="K168" s="12">
        <f t="shared" si="35"/>
        <v>69.188563177462399</v>
      </c>
      <c r="L168" s="12">
        <f t="shared" si="36"/>
        <v>60.626751797663907</v>
      </c>
      <c r="M168" s="12">
        <f t="shared" si="37"/>
        <v>60.626751797663907</v>
      </c>
      <c r="O168" s="12">
        <f t="shared" si="26"/>
        <v>60.626751797663907</v>
      </c>
      <c r="P168" s="12">
        <f t="shared" si="38"/>
        <v>0.67002285487707891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107.88651819907921</v>
      </c>
      <c r="C169" s="12">
        <f t="shared" si="27"/>
        <v>107.76334620800426</v>
      </c>
      <c r="D169" s="12">
        <f t="shared" si="28"/>
        <v>107.19629770799966</v>
      </c>
      <c r="E169" s="12">
        <f t="shared" si="29"/>
        <v>105.54252799818902</v>
      </c>
      <c r="F169" s="12">
        <f t="shared" si="30"/>
        <v>102.61904111540738</v>
      </c>
      <c r="G169" s="12">
        <f t="shared" si="31"/>
        <v>99.972987893887904</v>
      </c>
      <c r="H169" s="12">
        <f t="shared" si="32"/>
        <v>96.887802465694165</v>
      </c>
      <c r="I169" s="12">
        <f t="shared" si="33"/>
        <v>93.831279568289148</v>
      </c>
      <c r="J169" s="12">
        <f t="shared" si="34"/>
        <v>89.719771333816396</v>
      </c>
      <c r="K169" s="12">
        <f t="shared" si="35"/>
        <v>83.637373313217964</v>
      </c>
      <c r="L169" s="12">
        <f t="shared" si="36"/>
        <v>78.072606517021299</v>
      </c>
      <c r="M169" s="12">
        <f t="shared" si="37"/>
        <v>78.072606517021299</v>
      </c>
      <c r="O169" s="12">
        <f t="shared" si="26"/>
        <v>78.072606517021299</v>
      </c>
      <c r="P169" s="12">
        <f t="shared" si="38"/>
        <v>0.72365489053003507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108.64213129136988</v>
      </c>
      <c r="C170" s="12">
        <f t="shared" si="27"/>
        <v>108.5518150243539</v>
      </c>
      <c r="D170" s="12">
        <f t="shared" si="28"/>
        <v>108.13083917184416</v>
      </c>
      <c r="E170" s="12">
        <f t="shared" si="29"/>
        <v>106.19278715514359</v>
      </c>
      <c r="F170" s="12">
        <f t="shared" si="30"/>
        <v>103.46392921053071</v>
      </c>
      <c r="G170" s="12">
        <f t="shared" si="31"/>
        <v>100.3216528336832</v>
      </c>
      <c r="H170" s="12">
        <f t="shared" si="32"/>
        <v>97.285105505055597</v>
      </c>
      <c r="I170" s="12">
        <f t="shared" si="33"/>
        <v>93.505025433259107</v>
      </c>
      <c r="J170" s="12">
        <f t="shared" si="34"/>
        <v>89.506631037603682</v>
      </c>
      <c r="K170" s="12">
        <f t="shared" si="35"/>
        <v>83.764178830097379</v>
      </c>
      <c r="L170" s="12">
        <f t="shared" si="36"/>
        <v>74.694136588888156</v>
      </c>
      <c r="M170" s="12">
        <f t="shared" si="37"/>
        <v>74.694136588888156</v>
      </c>
      <c r="O170" s="12">
        <f t="shared" si="26"/>
        <v>74.694136588888156</v>
      </c>
      <c r="P170" s="12">
        <f t="shared" si="38"/>
        <v>0.68752458830694507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82.982245149139089</v>
      </c>
      <c r="C171" s="12">
        <f t="shared" si="27"/>
        <v>82.845114340115046</v>
      </c>
      <c r="D171" s="12">
        <f t="shared" si="28"/>
        <v>82.536432413560689</v>
      </c>
      <c r="E171" s="12">
        <f t="shared" si="29"/>
        <v>81.097625856569337</v>
      </c>
      <c r="F171" s="12">
        <f t="shared" si="30"/>
        <v>77.899678396610184</v>
      </c>
      <c r="G171" s="12">
        <f t="shared" si="31"/>
        <v>74.966596703775309</v>
      </c>
      <c r="H171" s="12">
        <f t="shared" si="32"/>
        <v>71.360595562027044</v>
      </c>
      <c r="I171" s="12">
        <f t="shared" si="33"/>
        <v>67.640108637929174</v>
      </c>
      <c r="J171" s="12">
        <f t="shared" si="34"/>
        <v>62.695191985404904</v>
      </c>
      <c r="K171" s="12">
        <f t="shared" si="35"/>
        <v>57.110723363574039</v>
      </c>
      <c r="L171" s="12">
        <f t="shared" si="36"/>
        <v>48.547606659632514</v>
      </c>
      <c r="M171" s="12">
        <f t="shared" si="37"/>
        <v>48.547606659632514</v>
      </c>
      <c r="O171" s="12">
        <f t="shared" si="26"/>
        <v>48.547606659632514</v>
      </c>
      <c r="P171" s="12">
        <f t="shared" si="38"/>
        <v>0.58503607093759358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114.47517779301802</v>
      </c>
      <c r="C172" s="12">
        <f t="shared" si="27"/>
        <v>114.34820138840925</v>
      </c>
      <c r="D172" s="12">
        <f t="shared" si="28"/>
        <v>113.87951724414528</v>
      </c>
      <c r="E172" s="12">
        <f t="shared" si="29"/>
        <v>112.82450761044934</v>
      </c>
      <c r="F172" s="12">
        <f t="shared" si="30"/>
        <v>110.45035679578938</v>
      </c>
      <c r="G172" s="12">
        <f t="shared" si="31"/>
        <v>107.01307961250068</v>
      </c>
      <c r="H172" s="12">
        <f t="shared" si="32"/>
        <v>103.64714528185641</v>
      </c>
      <c r="I172" s="12">
        <f t="shared" si="33"/>
        <v>99.228943079086889</v>
      </c>
      <c r="J172" s="12">
        <f t="shared" si="34"/>
        <v>94.361983280077425</v>
      </c>
      <c r="K172" s="12">
        <f t="shared" si="35"/>
        <v>87.455528050549191</v>
      </c>
      <c r="L172" s="12">
        <f t="shared" si="36"/>
        <v>79.127995698476994</v>
      </c>
      <c r="M172" s="12">
        <f t="shared" si="37"/>
        <v>79.127995698476994</v>
      </c>
      <c r="O172" s="12">
        <f t="shared" si="26"/>
        <v>79.127995698476994</v>
      </c>
      <c r="P172" s="12">
        <f t="shared" si="38"/>
        <v>0.69122404720390929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112.04626752319678</v>
      </c>
      <c r="C173" s="12">
        <f t="shared" si="27"/>
        <v>111.97877363346362</v>
      </c>
      <c r="D173" s="12">
        <f t="shared" si="28"/>
        <v>111.54479509895833</v>
      </c>
      <c r="E173" s="12">
        <f t="shared" si="29"/>
        <v>109.94293167637807</v>
      </c>
      <c r="F173" s="12">
        <f t="shared" si="30"/>
        <v>108.20207779359419</v>
      </c>
      <c r="G173" s="12">
        <f t="shared" si="31"/>
        <v>105.65024899493679</v>
      </c>
      <c r="H173" s="12">
        <f t="shared" si="32"/>
        <v>101.70571199024484</v>
      </c>
      <c r="I173" s="12">
        <f t="shared" si="33"/>
        <v>97.581648272721964</v>
      </c>
      <c r="J173" s="12">
        <f t="shared" si="34"/>
        <v>91.801971326272707</v>
      </c>
      <c r="K173" s="12">
        <f t="shared" si="35"/>
        <v>85.004396702115258</v>
      </c>
      <c r="L173" s="12">
        <f t="shared" si="36"/>
        <v>74.705524373027174</v>
      </c>
      <c r="M173" s="12">
        <f t="shared" si="37"/>
        <v>74.705524373027174</v>
      </c>
      <c r="O173" s="12">
        <f t="shared" si="26"/>
        <v>74.705524373027174</v>
      </c>
      <c r="P173" s="12">
        <f t="shared" si="38"/>
        <v>0.66673817900771215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110.38201053096168</v>
      </c>
      <c r="C174" s="12">
        <f t="shared" si="27"/>
        <v>110.24369575365137</v>
      </c>
      <c r="D174" s="12">
        <f t="shared" si="28"/>
        <v>110.01301589273781</v>
      </c>
      <c r="E174" s="12">
        <f t="shared" si="29"/>
        <v>108.52976891475285</v>
      </c>
      <c r="F174" s="12">
        <f t="shared" si="30"/>
        <v>105.88656067302408</v>
      </c>
      <c r="G174" s="12">
        <f t="shared" si="31"/>
        <v>104.01542382488805</v>
      </c>
      <c r="H174" s="12">
        <f t="shared" si="32"/>
        <v>101.08700618813755</v>
      </c>
      <c r="I174" s="12">
        <f t="shared" si="33"/>
        <v>96.254017678714476</v>
      </c>
      <c r="J174" s="12">
        <f t="shared" si="34"/>
        <v>90.859118373537029</v>
      </c>
      <c r="K174" s="12">
        <f t="shared" si="35"/>
        <v>82.786771986988441</v>
      </c>
      <c r="L174" s="12">
        <f t="shared" si="36"/>
        <v>72.650261885202326</v>
      </c>
      <c r="M174" s="12">
        <f t="shared" si="37"/>
        <v>72.650261885202326</v>
      </c>
      <c r="O174" s="12">
        <f t="shared" si="26"/>
        <v>72.650261885202326</v>
      </c>
      <c r="P174" s="12">
        <f t="shared" si="38"/>
        <v>0.65817121409311752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128.16427010330676</v>
      </c>
      <c r="C175" s="12">
        <f t="shared" si="27"/>
        <v>128.02802088053093</v>
      </c>
      <c r="D175" s="12">
        <f t="shared" si="28"/>
        <v>127.55529018270957</v>
      </c>
      <c r="E175" s="12">
        <f t="shared" si="29"/>
        <v>126.76687513593296</v>
      </c>
      <c r="F175" s="12">
        <f t="shared" si="30"/>
        <v>124.31939392032844</v>
      </c>
      <c r="G175" s="12">
        <f t="shared" si="31"/>
        <v>121.47837182921158</v>
      </c>
      <c r="H175" s="12">
        <f t="shared" si="32"/>
        <v>119.33109997863203</v>
      </c>
      <c r="I175" s="12">
        <f t="shared" si="33"/>
        <v>115.74309743932962</v>
      </c>
      <c r="J175" s="12">
        <f t="shared" si="34"/>
        <v>109.42081724743232</v>
      </c>
      <c r="K175" s="12">
        <f t="shared" si="35"/>
        <v>101.88588124401137</v>
      </c>
      <c r="L175" s="12">
        <f t="shared" si="36"/>
        <v>89.848437712082728</v>
      </c>
      <c r="M175" s="12">
        <f t="shared" si="37"/>
        <v>89.848437712082728</v>
      </c>
      <c r="O175" s="12">
        <f t="shared" si="26"/>
        <v>89.848437712082728</v>
      </c>
      <c r="P175" s="12">
        <f t="shared" si="38"/>
        <v>0.70104123122349482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125.23646767919422</v>
      </c>
      <c r="C176" s="12">
        <f t="shared" si="27"/>
        <v>125.09603700050565</v>
      </c>
      <c r="D176" s="12">
        <f t="shared" si="28"/>
        <v>124.63036593185373</v>
      </c>
      <c r="E176" s="12">
        <f t="shared" si="29"/>
        <v>123.01467224381555</v>
      </c>
      <c r="F176" s="12">
        <f t="shared" si="30"/>
        <v>121.71372166328098</v>
      </c>
      <c r="G176" s="12">
        <f t="shared" si="31"/>
        <v>119.08307452343315</v>
      </c>
      <c r="H176" s="12">
        <f t="shared" si="32"/>
        <v>115.82278558774843</v>
      </c>
      <c r="I176" s="12">
        <f t="shared" si="33"/>
        <v>113.19187094095604</v>
      </c>
      <c r="J176" s="12">
        <f t="shared" si="34"/>
        <v>108.49822076188357</v>
      </c>
      <c r="K176" s="12">
        <f t="shared" si="35"/>
        <v>99.668032477196917</v>
      </c>
      <c r="L176" s="12">
        <f t="shared" si="36"/>
        <v>88.431972685583318</v>
      </c>
      <c r="M176" s="12">
        <f t="shared" si="37"/>
        <v>88.431972685583318</v>
      </c>
      <c r="O176" s="12">
        <f t="shared" si="26"/>
        <v>88.431972685583318</v>
      </c>
      <c r="P176" s="12">
        <f t="shared" si="38"/>
        <v>0.70611998505188356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141.4862687073927</v>
      </c>
      <c r="C177" s="12">
        <f t="shared" si="27"/>
        <v>141.3299592416642</v>
      </c>
      <c r="D177" s="12">
        <f t="shared" si="28"/>
        <v>140.84999683979413</v>
      </c>
      <c r="E177" s="12">
        <f t="shared" si="29"/>
        <v>139.25843147331733</v>
      </c>
      <c r="F177" s="12">
        <f t="shared" si="30"/>
        <v>136.59240214014696</v>
      </c>
      <c r="G177" s="12">
        <f t="shared" si="31"/>
        <v>135.19409031575105</v>
      </c>
      <c r="H177" s="12">
        <f t="shared" si="32"/>
        <v>132.17522263761734</v>
      </c>
      <c r="I177" s="12">
        <f t="shared" si="33"/>
        <v>128.18059945501798</v>
      </c>
      <c r="J177" s="12">
        <f t="shared" si="34"/>
        <v>124.7389650448477</v>
      </c>
      <c r="K177" s="12">
        <f t="shared" si="35"/>
        <v>118.18344811651218</v>
      </c>
      <c r="L177" s="12">
        <f t="shared" si="36"/>
        <v>105.01591444497208</v>
      </c>
      <c r="M177" s="12">
        <f t="shared" si="37"/>
        <v>105.01591444497208</v>
      </c>
      <c r="O177" s="12">
        <f t="shared" si="26"/>
        <v>105.01591444497208</v>
      </c>
      <c r="P177" s="12">
        <f t="shared" si="38"/>
        <v>0.74223396662014718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130.95842275857376</v>
      </c>
      <c r="C178" s="12">
        <f t="shared" si="27"/>
        <v>130.80244356556636</v>
      </c>
      <c r="D178" s="12">
        <f t="shared" si="28"/>
        <v>130.26821082307248</v>
      </c>
      <c r="E178" s="12">
        <f t="shared" si="29"/>
        <v>128.62780069787655</v>
      </c>
      <c r="F178" s="12">
        <f t="shared" si="30"/>
        <v>126.00158510757035</v>
      </c>
      <c r="G178" s="12">
        <f t="shared" si="31"/>
        <v>123.13603402781558</v>
      </c>
      <c r="H178" s="12">
        <f t="shared" si="32"/>
        <v>121.53136485471425</v>
      </c>
      <c r="I178" s="12">
        <f t="shared" si="33"/>
        <v>117.83253967382882</v>
      </c>
      <c r="J178" s="12">
        <f t="shared" si="34"/>
        <v>112.60696817242743</v>
      </c>
      <c r="K178" s="12">
        <f t="shared" si="35"/>
        <v>107.80011385303037</v>
      </c>
      <c r="L178" s="12">
        <f t="shared" si="36"/>
        <v>98.024559005813174</v>
      </c>
      <c r="M178" s="12">
        <f t="shared" si="37"/>
        <v>98.024559005813174</v>
      </c>
      <c r="O178" s="12">
        <f t="shared" si="26"/>
        <v>98.024559005813174</v>
      </c>
      <c r="P178" s="12">
        <f t="shared" si="38"/>
        <v>0.74851664322900968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147.43633833650222</v>
      </c>
      <c r="C179" s="12">
        <f t="shared" si="27"/>
        <v>147.32306516011076</v>
      </c>
      <c r="D179" s="12">
        <f t="shared" si="28"/>
        <v>146.78996122002656</v>
      </c>
      <c r="E179" s="12">
        <f t="shared" si="29"/>
        <v>144.96406653206012</v>
      </c>
      <c r="F179" s="12">
        <f t="shared" si="30"/>
        <v>142.25725301624306</v>
      </c>
      <c r="G179" s="12">
        <f t="shared" si="31"/>
        <v>139.43449528179551</v>
      </c>
      <c r="H179" s="12">
        <f t="shared" si="32"/>
        <v>136.14605746599128</v>
      </c>
      <c r="I179" s="12">
        <f t="shared" si="33"/>
        <v>134.17995912142021</v>
      </c>
      <c r="J179" s="12">
        <f t="shared" si="34"/>
        <v>129.34133615991138</v>
      </c>
      <c r="K179" s="12">
        <f t="shared" si="35"/>
        <v>122.0428965381426</v>
      </c>
      <c r="L179" s="12">
        <f t="shared" si="36"/>
        <v>114.87493883846203</v>
      </c>
      <c r="M179" s="12">
        <f t="shared" si="37"/>
        <v>114.87493883846203</v>
      </c>
      <c r="O179" s="12">
        <f t="shared" si="26"/>
        <v>114.87493883846203</v>
      </c>
      <c r="P179" s="12">
        <f t="shared" si="38"/>
        <v>0.77914942906596418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121.01760230896821</v>
      </c>
      <c r="C180" s="12">
        <f t="shared" si="27"/>
        <v>120.89619806442953</v>
      </c>
      <c r="D180" s="12">
        <f t="shared" si="28"/>
        <v>120.50905426995382</v>
      </c>
      <c r="E180" s="12">
        <f t="shared" si="29"/>
        <v>118.6870175902292</v>
      </c>
      <c r="F180" s="12">
        <f t="shared" si="30"/>
        <v>115.67413907653689</v>
      </c>
      <c r="G180" s="12">
        <f t="shared" si="31"/>
        <v>112.76475158539458</v>
      </c>
      <c r="H180" s="12">
        <f t="shared" si="32"/>
        <v>109.52542238816191</v>
      </c>
      <c r="I180" s="12">
        <f t="shared" si="33"/>
        <v>105.49631018593645</v>
      </c>
      <c r="J180" s="12">
        <f t="shared" si="34"/>
        <v>102.92435608445909</v>
      </c>
      <c r="K180" s="12">
        <f t="shared" si="35"/>
        <v>96.166358891691644</v>
      </c>
      <c r="L180" s="12">
        <f t="shared" si="36"/>
        <v>85.282961350100834</v>
      </c>
      <c r="M180" s="12">
        <f t="shared" si="37"/>
        <v>85.282961350100834</v>
      </c>
      <c r="O180" s="12">
        <f t="shared" si="26"/>
        <v>85.282961350100834</v>
      </c>
      <c r="P180" s="12">
        <f t="shared" si="38"/>
        <v>0.70471534489971299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96.886222829617282</v>
      </c>
      <c r="C181" s="12">
        <f t="shared" si="27"/>
        <v>96.765049674178712</v>
      </c>
      <c r="D181" s="12">
        <f t="shared" si="28"/>
        <v>96.350115605995342</v>
      </c>
      <c r="E181" s="12">
        <f t="shared" si="29"/>
        <v>95.026939878291898</v>
      </c>
      <c r="F181" s="12">
        <f t="shared" si="30"/>
        <v>92.020427399954229</v>
      </c>
      <c r="G181" s="12">
        <f t="shared" si="31"/>
        <v>88.782069452926649</v>
      </c>
      <c r="H181" s="12">
        <f t="shared" si="32"/>
        <v>85.44332602088879</v>
      </c>
      <c r="I181" s="12">
        <f t="shared" si="33"/>
        <v>81.474383463158418</v>
      </c>
      <c r="J181" s="12">
        <f t="shared" si="34"/>
        <v>76.203695105965849</v>
      </c>
      <c r="K181" s="12">
        <f t="shared" si="35"/>
        <v>72.611503952412789</v>
      </c>
      <c r="L181" s="12">
        <f t="shared" si="36"/>
        <v>62.534011523144997</v>
      </c>
      <c r="M181" s="12">
        <f t="shared" si="37"/>
        <v>62.534011523144997</v>
      </c>
      <c r="O181" s="12">
        <f t="shared" si="26"/>
        <v>62.534011523144997</v>
      </c>
      <c r="P181" s="12">
        <f t="shared" si="38"/>
        <v>0.64543760399367012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128.07234447706719</v>
      </c>
      <c r="C182" s="12">
        <f t="shared" si="27"/>
        <v>127.91216287487073</v>
      </c>
      <c r="D182" s="12">
        <f t="shared" si="28"/>
        <v>127.49801862042725</v>
      </c>
      <c r="E182" s="12">
        <f t="shared" si="29"/>
        <v>126.07986160628467</v>
      </c>
      <c r="F182" s="12">
        <f t="shared" si="30"/>
        <v>123.89651130349318</v>
      </c>
      <c r="G182" s="12">
        <f t="shared" si="31"/>
        <v>120.66499581662059</v>
      </c>
      <c r="H182" s="12">
        <f t="shared" si="32"/>
        <v>116.9487337651945</v>
      </c>
      <c r="I182" s="12">
        <f t="shared" si="33"/>
        <v>112.85798531391691</v>
      </c>
      <c r="J182" s="12">
        <f t="shared" si="34"/>
        <v>107.66600795527174</v>
      </c>
      <c r="K182" s="12">
        <f t="shared" si="35"/>
        <v>100.30455462336091</v>
      </c>
      <c r="L182" s="12">
        <f t="shared" si="36"/>
        <v>94.947896708031209</v>
      </c>
      <c r="M182" s="12">
        <f t="shared" si="37"/>
        <v>94.947896708031209</v>
      </c>
      <c r="O182" s="12">
        <f t="shared" si="26"/>
        <v>94.947896708031209</v>
      </c>
      <c r="P182" s="12">
        <f t="shared" si="38"/>
        <v>0.74136143205399596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126.53884010817296</v>
      </c>
      <c r="C183" s="12">
        <f t="shared" si="27"/>
        <v>126.40875547774674</v>
      </c>
      <c r="D183" s="12">
        <f t="shared" si="28"/>
        <v>125.86128859057102</v>
      </c>
      <c r="E183" s="12">
        <f t="shared" si="29"/>
        <v>124.44583099298877</v>
      </c>
      <c r="F183" s="12">
        <f t="shared" si="30"/>
        <v>122.10575364618906</v>
      </c>
      <c r="G183" s="12">
        <f t="shared" si="31"/>
        <v>119.75900459140392</v>
      </c>
      <c r="H183" s="12">
        <f t="shared" si="32"/>
        <v>116.05059478343836</v>
      </c>
      <c r="I183" s="12">
        <f t="shared" si="33"/>
        <v>111.49729695122548</v>
      </c>
      <c r="J183" s="12">
        <f t="shared" si="34"/>
        <v>106.14597905483055</v>
      </c>
      <c r="K183" s="12">
        <f t="shared" si="35"/>
        <v>98.894459625902996</v>
      </c>
      <c r="L183" s="12">
        <f t="shared" si="36"/>
        <v>87.917096347307108</v>
      </c>
      <c r="M183" s="12">
        <f t="shared" si="37"/>
        <v>87.917096347307108</v>
      </c>
      <c r="O183" s="12">
        <f t="shared" si="26"/>
        <v>87.917096347307108</v>
      </c>
      <c r="P183" s="12">
        <f t="shared" si="38"/>
        <v>0.69478348522991296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85.518475516204035</v>
      </c>
      <c r="C184" s="12">
        <f t="shared" si="27"/>
        <v>85.379249130306903</v>
      </c>
      <c r="D184" s="12">
        <f t="shared" si="28"/>
        <v>84.934647336391109</v>
      </c>
      <c r="E184" s="12">
        <f t="shared" si="29"/>
        <v>83.063521136852515</v>
      </c>
      <c r="F184" s="12">
        <f t="shared" si="30"/>
        <v>80.727898052507086</v>
      </c>
      <c r="G184" s="12">
        <f t="shared" si="31"/>
        <v>78.212692730344557</v>
      </c>
      <c r="H184" s="12">
        <f t="shared" si="32"/>
        <v>75.519619697907558</v>
      </c>
      <c r="I184" s="12">
        <f t="shared" si="33"/>
        <v>70.975942716601338</v>
      </c>
      <c r="J184" s="12">
        <f t="shared" si="34"/>
        <v>65.019540247139489</v>
      </c>
      <c r="K184" s="12">
        <f t="shared" si="35"/>
        <v>57.545473429135946</v>
      </c>
      <c r="L184" s="12">
        <f t="shared" si="36"/>
        <v>46.732043050100827</v>
      </c>
      <c r="M184" s="12">
        <f t="shared" si="37"/>
        <v>46.732043050100827</v>
      </c>
      <c r="O184" s="12">
        <f t="shared" si="26"/>
        <v>46.732043050100827</v>
      </c>
      <c r="P184" s="12">
        <f t="shared" si="38"/>
        <v>0.54645552049446955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135.11718231440602</v>
      </c>
      <c r="C185" s="12">
        <f t="shared" si="27"/>
        <v>134.95532020037061</v>
      </c>
      <c r="D185" s="12">
        <f t="shared" si="28"/>
        <v>134.47947381692427</v>
      </c>
      <c r="E185" s="12">
        <f t="shared" si="29"/>
        <v>132.95991878182551</v>
      </c>
      <c r="F185" s="12">
        <f t="shared" si="30"/>
        <v>129.87240450175759</v>
      </c>
      <c r="G185" s="12">
        <f t="shared" si="31"/>
        <v>127.36198679255436</v>
      </c>
      <c r="H185" s="12">
        <f t="shared" si="32"/>
        <v>124.4755973806374</v>
      </c>
      <c r="I185" s="12">
        <f t="shared" si="33"/>
        <v>121.17594750910028</v>
      </c>
      <c r="J185" s="12">
        <f t="shared" si="34"/>
        <v>115.23213056824</v>
      </c>
      <c r="K185" s="12">
        <f t="shared" si="35"/>
        <v>106.91295556993346</v>
      </c>
      <c r="L185" s="12">
        <f t="shared" si="36"/>
        <v>95.76766361052259</v>
      </c>
      <c r="M185" s="12">
        <f t="shared" si="37"/>
        <v>95.76766361052259</v>
      </c>
      <c r="O185" s="12">
        <f t="shared" si="26"/>
        <v>95.76766361052259</v>
      </c>
      <c r="P185" s="12">
        <f t="shared" si="38"/>
        <v>0.70877487207866352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133.93729607431999</v>
      </c>
      <c r="C186" s="12">
        <f t="shared" si="27"/>
        <v>133.78397551886081</v>
      </c>
      <c r="D186" s="12">
        <f t="shared" si="28"/>
        <v>133.23076499713082</v>
      </c>
      <c r="E186" s="12">
        <f t="shared" si="29"/>
        <v>131.60442255363552</v>
      </c>
      <c r="F186" s="12">
        <f t="shared" si="30"/>
        <v>129.09703001572254</v>
      </c>
      <c r="G186" s="12">
        <f t="shared" si="31"/>
        <v>125.77845067042863</v>
      </c>
      <c r="H186" s="12">
        <f t="shared" si="32"/>
        <v>122.89755540852492</v>
      </c>
      <c r="I186" s="12">
        <f t="shared" si="33"/>
        <v>119.36104736083213</v>
      </c>
      <c r="J186" s="12">
        <f t="shared" si="34"/>
        <v>115.04460609838316</v>
      </c>
      <c r="K186" s="12">
        <f t="shared" si="35"/>
        <v>106.74300902826721</v>
      </c>
      <c r="L186" s="12">
        <f t="shared" si="36"/>
        <v>94.337495875211815</v>
      </c>
      <c r="M186" s="12">
        <f t="shared" si="37"/>
        <v>94.337495875211815</v>
      </c>
      <c r="O186" s="12">
        <f t="shared" si="26"/>
        <v>94.337495875211815</v>
      </c>
      <c r="P186" s="12">
        <f t="shared" si="38"/>
        <v>0.70434075227907555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135.55719994213632</v>
      </c>
      <c r="C187" s="12">
        <f t="shared" si="27"/>
        <v>135.39847263782985</v>
      </c>
      <c r="D187" s="12">
        <f t="shared" si="28"/>
        <v>134.87445535940154</v>
      </c>
      <c r="E187" s="12">
        <f t="shared" si="29"/>
        <v>132.98369862996816</v>
      </c>
      <c r="F187" s="12">
        <f t="shared" si="30"/>
        <v>130.30009796219355</v>
      </c>
      <c r="G187" s="12">
        <f t="shared" si="31"/>
        <v>127.60505582406326</v>
      </c>
      <c r="H187" s="12">
        <f t="shared" si="32"/>
        <v>123.79673361654382</v>
      </c>
      <c r="I187" s="12">
        <f t="shared" si="33"/>
        <v>120.26695719891346</v>
      </c>
      <c r="J187" s="12">
        <f t="shared" si="34"/>
        <v>115.64066960588077</v>
      </c>
      <c r="K187" s="12">
        <f t="shared" si="35"/>
        <v>109.6119919911076</v>
      </c>
      <c r="L187" s="12">
        <f t="shared" si="36"/>
        <v>97.232690958775265</v>
      </c>
      <c r="M187" s="12">
        <f t="shared" si="37"/>
        <v>97.232690958775265</v>
      </c>
      <c r="O187" s="12">
        <f t="shared" si="26"/>
        <v>97.232690958775265</v>
      </c>
      <c r="P187" s="12">
        <f t="shared" si="38"/>
        <v>0.71728164199525968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144.54190620585177</v>
      </c>
      <c r="C188" s="12">
        <f t="shared" si="27"/>
        <v>144.39252118794121</v>
      </c>
      <c r="D188" s="12">
        <f t="shared" si="28"/>
        <v>143.85002478381693</v>
      </c>
      <c r="E188" s="12">
        <f t="shared" si="29"/>
        <v>142.05904439459852</v>
      </c>
      <c r="F188" s="12">
        <f t="shared" si="30"/>
        <v>138.93913810302948</v>
      </c>
      <c r="G188" s="12">
        <f t="shared" si="31"/>
        <v>136.05470067561851</v>
      </c>
      <c r="H188" s="12">
        <f t="shared" si="32"/>
        <v>132.9619348391177</v>
      </c>
      <c r="I188" s="12">
        <f t="shared" si="33"/>
        <v>128.29584159490955</v>
      </c>
      <c r="J188" s="12">
        <f t="shared" si="34"/>
        <v>123.67835999248079</v>
      </c>
      <c r="K188" s="12">
        <f t="shared" si="35"/>
        <v>117.2169268915019</v>
      </c>
      <c r="L188" s="12">
        <f t="shared" si="36"/>
        <v>108.22699225725952</v>
      </c>
      <c r="M188" s="12">
        <f t="shared" si="37"/>
        <v>108.22699225725952</v>
      </c>
      <c r="O188" s="12">
        <f t="shared" si="26"/>
        <v>108.22699225725952</v>
      </c>
      <c r="P188" s="12">
        <f t="shared" si="38"/>
        <v>0.74875857872751617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146.16517749405489</v>
      </c>
      <c r="C189" s="12">
        <f t="shared" si="27"/>
        <v>145.95950869919835</v>
      </c>
      <c r="D189" s="12">
        <f t="shared" si="28"/>
        <v>145.4489422569556</v>
      </c>
      <c r="E189" s="12">
        <f t="shared" si="29"/>
        <v>143.59480411875873</v>
      </c>
      <c r="F189" s="12">
        <f t="shared" si="30"/>
        <v>140.6395371098327</v>
      </c>
      <c r="G189" s="12">
        <f t="shared" si="31"/>
        <v>137.28614158214441</v>
      </c>
      <c r="H189" s="12">
        <f t="shared" si="32"/>
        <v>133.97603024592243</v>
      </c>
      <c r="I189" s="12">
        <f t="shared" si="33"/>
        <v>130.18666238541937</v>
      </c>
      <c r="J189" s="12">
        <f t="shared" si="34"/>
        <v>124.08270645134569</v>
      </c>
      <c r="K189" s="12">
        <f t="shared" si="35"/>
        <v>117.63357248180445</v>
      </c>
      <c r="L189" s="12">
        <f t="shared" si="36"/>
        <v>107.99831497873495</v>
      </c>
      <c r="M189" s="12">
        <f t="shared" si="37"/>
        <v>107.99831497873495</v>
      </c>
      <c r="O189" s="12">
        <f t="shared" si="26"/>
        <v>107.99831497873495</v>
      </c>
      <c r="P189" s="12">
        <f t="shared" si="38"/>
        <v>0.73887855390951562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118.30056799769477</v>
      </c>
      <c r="C190" s="12">
        <f t="shared" si="27"/>
        <v>118.11617382117257</v>
      </c>
      <c r="D190" s="12">
        <f t="shared" si="28"/>
        <v>117.41324131603264</v>
      </c>
      <c r="E190" s="12">
        <f t="shared" si="29"/>
        <v>115.66823304418264</v>
      </c>
      <c r="F190" s="12">
        <f t="shared" si="30"/>
        <v>112.6087504821229</v>
      </c>
      <c r="G190" s="12">
        <f t="shared" si="31"/>
        <v>109.43231560084533</v>
      </c>
      <c r="H190" s="12">
        <f t="shared" si="32"/>
        <v>105.58403917593417</v>
      </c>
      <c r="I190" s="12">
        <f t="shared" si="33"/>
        <v>101.52837179752122</v>
      </c>
      <c r="J190" s="12">
        <f t="shared" si="34"/>
        <v>96.571305312144744</v>
      </c>
      <c r="K190" s="12">
        <f t="shared" si="35"/>
        <v>88.046045667945691</v>
      </c>
      <c r="L190" s="12">
        <f t="shared" si="36"/>
        <v>78.429128569646153</v>
      </c>
      <c r="M190" s="12">
        <f t="shared" si="37"/>
        <v>78.429128569646153</v>
      </c>
      <c r="O190" s="12">
        <f t="shared" si="26"/>
        <v>78.429128569646153</v>
      </c>
      <c r="P190" s="12">
        <f t="shared" si="38"/>
        <v>0.66296493666179557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126.73467936480904</v>
      </c>
      <c r="C191" s="12">
        <f t="shared" si="27"/>
        <v>126.56147078409109</v>
      </c>
      <c r="D191" s="12">
        <f t="shared" si="28"/>
        <v>125.93125043138089</v>
      </c>
      <c r="E191" s="12">
        <f t="shared" si="29"/>
        <v>123.52877558279252</v>
      </c>
      <c r="F191" s="12">
        <f t="shared" si="30"/>
        <v>120.64936640157208</v>
      </c>
      <c r="G191" s="12">
        <f t="shared" si="31"/>
        <v>117.36091662717462</v>
      </c>
      <c r="H191" s="12">
        <f t="shared" si="32"/>
        <v>113.71571600352119</v>
      </c>
      <c r="I191" s="12">
        <f t="shared" si="33"/>
        <v>109.00066941616339</v>
      </c>
      <c r="J191" s="12">
        <f t="shared" si="34"/>
        <v>103.69524287077212</v>
      </c>
      <c r="K191" s="12">
        <f t="shared" si="35"/>
        <v>96.771818239626754</v>
      </c>
      <c r="L191" s="12">
        <f t="shared" si="36"/>
        <v>84.058992668479078</v>
      </c>
      <c r="M191" s="12">
        <f t="shared" si="37"/>
        <v>84.058992668479078</v>
      </c>
      <c r="O191" s="12">
        <f t="shared" si="26"/>
        <v>84.058992668479078</v>
      </c>
      <c r="P191" s="12">
        <f t="shared" si="38"/>
        <v>0.6632674899228892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126.03103249080289</v>
      </c>
      <c r="C192" s="12">
        <f t="shared" si="27"/>
        <v>125.84624307710693</v>
      </c>
      <c r="D192" s="12">
        <f t="shared" si="28"/>
        <v>125.25425272854316</v>
      </c>
      <c r="E192" s="12">
        <f t="shared" si="29"/>
        <v>123.10029266070799</v>
      </c>
      <c r="F192" s="12">
        <f t="shared" si="30"/>
        <v>119.13600879554177</v>
      </c>
      <c r="G192" s="12">
        <f t="shared" si="31"/>
        <v>116.04110883114791</v>
      </c>
      <c r="H192" s="12">
        <f t="shared" si="32"/>
        <v>112.26736259786595</v>
      </c>
      <c r="I192" s="12">
        <f t="shared" si="33"/>
        <v>107.801131780991</v>
      </c>
      <c r="J192" s="12">
        <f t="shared" si="34"/>
        <v>101.63313746753387</v>
      </c>
      <c r="K192" s="12">
        <f t="shared" si="35"/>
        <v>94.223166079929072</v>
      </c>
      <c r="L192" s="12">
        <f t="shared" si="36"/>
        <v>83.898989061974163</v>
      </c>
      <c r="M192" s="12">
        <f t="shared" si="37"/>
        <v>83.898989061974163</v>
      </c>
      <c r="O192" s="12">
        <f t="shared" si="26"/>
        <v>83.898989061974163</v>
      </c>
      <c r="P192" s="12">
        <f t="shared" si="38"/>
        <v>0.66570103730679742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155.26560893824058</v>
      </c>
      <c r="C193" s="12">
        <f t="shared" si="27"/>
        <v>155.06034795669922</v>
      </c>
      <c r="D193" s="12">
        <f t="shared" si="28"/>
        <v>154.42877676680018</v>
      </c>
      <c r="E193" s="12">
        <f t="shared" si="29"/>
        <v>152.40547877925243</v>
      </c>
      <c r="F193" s="12">
        <f t="shared" si="30"/>
        <v>148.85126502831616</v>
      </c>
      <c r="G193" s="12">
        <f t="shared" si="31"/>
        <v>144.59029994104438</v>
      </c>
      <c r="H193" s="12">
        <f t="shared" si="32"/>
        <v>141.03866683600305</v>
      </c>
      <c r="I193" s="12">
        <f t="shared" si="33"/>
        <v>136.41493731813162</v>
      </c>
      <c r="J193" s="12">
        <f t="shared" si="34"/>
        <v>130.57243167779842</v>
      </c>
      <c r="K193" s="12">
        <f t="shared" si="35"/>
        <v>121.95773105182721</v>
      </c>
      <c r="L193" s="12">
        <f t="shared" si="36"/>
        <v>110.90801788538849</v>
      </c>
      <c r="M193" s="12">
        <f t="shared" si="37"/>
        <v>110.90801788538849</v>
      </c>
      <c r="O193" s="12">
        <f t="shared" si="26"/>
        <v>110.90801788538849</v>
      </c>
      <c r="P193" s="12">
        <f t="shared" si="38"/>
        <v>0.71431155066350827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136.57000601400091</v>
      </c>
      <c r="C194" s="12">
        <f t="shared" si="27"/>
        <v>136.38433561322768</v>
      </c>
      <c r="D194" s="12">
        <f t="shared" si="28"/>
        <v>135.68279692787195</v>
      </c>
      <c r="E194" s="12">
        <f t="shared" si="29"/>
        <v>133.52421998381186</v>
      </c>
      <c r="F194" s="12">
        <f t="shared" si="30"/>
        <v>130.18560956249084</v>
      </c>
      <c r="G194" s="12">
        <f t="shared" si="31"/>
        <v>126.36540363866362</v>
      </c>
      <c r="H194" s="12">
        <f t="shared" si="32"/>
        <v>121.47562211503248</v>
      </c>
      <c r="I194" s="12">
        <f t="shared" si="33"/>
        <v>117.12403358488712</v>
      </c>
      <c r="J194" s="12">
        <f t="shared" si="34"/>
        <v>111.07549581440961</v>
      </c>
      <c r="K194" s="12">
        <f t="shared" si="35"/>
        <v>102.91539798695098</v>
      </c>
      <c r="L194" s="12">
        <f t="shared" si="36"/>
        <v>90.069198460330256</v>
      </c>
      <c r="M194" s="12">
        <f t="shared" si="37"/>
        <v>90.069198460330256</v>
      </c>
      <c r="O194" s="12">
        <f t="shared" si="26"/>
        <v>90.069198460330256</v>
      </c>
      <c r="P194" s="12">
        <f t="shared" si="38"/>
        <v>0.65950936877821131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143.49279433993138</v>
      </c>
      <c r="C195" s="12">
        <f t="shared" si="27"/>
        <v>143.26524949916498</v>
      </c>
      <c r="D195" s="12">
        <f t="shared" si="28"/>
        <v>142.63066728149357</v>
      </c>
      <c r="E195" s="12">
        <f t="shared" si="29"/>
        <v>140.23295621456347</v>
      </c>
      <c r="F195" s="12">
        <f t="shared" si="30"/>
        <v>136.67112423281134</v>
      </c>
      <c r="G195" s="12">
        <f t="shared" si="31"/>
        <v>133.08265707730553</v>
      </c>
      <c r="H195" s="12">
        <f t="shared" si="32"/>
        <v>128.69868021755681</v>
      </c>
      <c r="I195" s="12">
        <f t="shared" si="33"/>
        <v>122.70754415033561</v>
      </c>
      <c r="J195" s="12">
        <f t="shared" si="34"/>
        <v>117.01500796619526</v>
      </c>
      <c r="K195" s="12">
        <f t="shared" si="35"/>
        <v>108.56714963988986</v>
      </c>
      <c r="L195" s="12">
        <f t="shared" si="36"/>
        <v>96.398851587575393</v>
      </c>
      <c r="M195" s="12">
        <f t="shared" si="37"/>
        <v>96.398851587575393</v>
      </c>
      <c r="O195" s="12">
        <f t="shared" si="26"/>
        <v>96.398851587575393</v>
      </c>
      <c r="P195" s="12">
        <f t="shared" si="38"/>
        <v>0.67180273428370596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160.86563081230918</v>
      </c>
      <c r="C196" s="12">
        <f t="shared" si="27"/>
        <v>160.67777328979253</v>
      </c>
      <c r="D196" s="12">
        <f t="shared" si="28"/>
        <v>159.90007307978658</v>
      </c>
      <c r="E196" s="12">
        <f t="shared" si="29"/>
        <v>157.73120507870664</v>
      </c>
      <c r="F196" s="12">
        <f t="shared" si="30"/>
        <v>153.77478185057316</v>
      </c>
      <c r="G196" s="12">
        <f t="shared" si="31"/>
        <v>149.94638755864787</v>
      </c>
      <c r="H196" s="12">
        <f t="shared" si="32"/>
        <v>145.82834856143455</v>
      </c>
      <c r="I196" s="12">
        <f t="shared" si="33"/>
        <v>140.45694254761347</v>
      </c>
      <c r="J196" s="12">
        <f t="shared" si="34"/>
        <v>132.61963012468871</v>
      </c>
      <c r="K196" s="12">
        <f t="shared" si="35"/>
        <v>124.66899130488873</v>
      </c>
      <c r="L196" s="12">
        <f t="shared" si="36"/>
        <v>112.07158620120197</v>
      </c>
      <c r="M196" s="12">
        <f t="shared" si="37"/>
        <v>112.07158620120197</v>
      </c>
      <c r="O196" s="12">
        <f t="shared" si="26"/>
        <v>112.07158620120197</v>
      </c>
      <c r="P196" s="12">
        <f t="shared" si="38"/>
        <v>0.69667825025944841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156.7920971692447</v>
      </c>
      <c r="C197" s="12">
        <f t="shared" si="27"/>
        <v>156.55661332904779</v>
      </c>
      <c r="D197" s="12">
        <f t="shared" si="28"/>
        <v>155.91455599116082</v>
      </c>
      <c r="E197" s="12">
        <f t="shared" si="29"/>
        <v>153.25654091770903</v>
      </c>
      <c r="F197" s="12">
        <f t="shared" si="30"/>
        <v>149.67772783360599</v>
      </c>
      <c r="G197" s="12">
        <f t="shared" si="31"/>
        <v>145.42521166197685</v>
      </c>
      <c r="H197" s="12">
        <f t="shared" si="32"/>
        <v>141.03183802703413</v>
      </c>
      <c r="I197" s="12">
        <f t="shared" si="33"/>
        <v>135.98626864050931</v>
      </c>
      <c r="J197" s="12">
        <f t="shared" si="34"/>
        <v>128.95965689135932</v>
      </c>
      <c r="K197" s="12">
        <f t="shared" si="35"/>
        <v>118.01345674840566</v>
      </c>
      <c r="L197" s="12">
        <f t="shared" si="36"/>
        <v>106.15750294597946</v>
      </c>
      <c r="M197" s="12">
        <f t="shared" si="37"/>
        <v>106.15750294597946</v>
      </c>
      <c r="O197" s="12">
        <f t="shared" si="26"/>
        <v>106.15750294597946</v>
      </c>
      <c r="P197" s="12">
        <f t="shared" si="38"/>
        <v>0.67705901548973357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164.34311846375294</v>
      </c>
      <c r="C198" s="12">
        <f t="shared" si="27"/>
        <v>164.13312679650176</v>
      </c>
      <c r="D198" s="12">
        <f t="shared" si="28"/>
        <v>163.32829276309849</v>
      </c>
      <c r="E198" s="12">
        <f t="shared" si="29"/>
        <v>161.13387637981003</v>
      </c>
      <c r="F198" s="12">
        <f t="shared" si="30"/>
        <v>156.74792983171406</v>
      </c>
      <c r="G198" s="12">
        <f t="shared" si="31"/>
        <v>152.9012835965068</v>
      </c>
      <c r="H198" s="12">
        <f t="shared" si="32"/>
        <v>148.02119784619413</v>
      </c>
      <c r="I198" s="12">
        <f t="shared" si="33"/>
        <v>142.63827856567426</v>
      </c>
      <c r="J198" s="12">
        <f t="shared" si="34"/>
        <v>136.03791042346296</v>
      </c>
      <c r="K198" s="12">
        <f t="shared" si="35"/>
        <v>126.2239979005879</v>
      </c>
      <c r="L198" s="12">
        <f t="shared" si="36"/>
        <v>109.90107767387904</v>
      </c>
      <c r="M198" s="12">
        <f t="shared" si="37"/>
        <v>109.90107767387904</v>
      </c>
      <c r="O198" s="12">
        <f t="shared" si="26"/>
        <v>109.90107767387904</v>
      </c>
      <c r="P198" s="12">
        <f t="shared" si="38"/>
        <v>0.66872941624336113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156.71534535414685</v>
      </c>
      <c r="C199" s="12">
        <f t="shared" si="27"/>
        <v>156.52448787916126</v>
      </c>
      <c r="D199" s="12">
        <f t="shared" si="28"/>
        <v>155.80678070913402</v>
      </c>
      <c r="E199" s="12">
        <f t="shared" si="29"/>
        <v>153.05602795776653</v>
      </c>
      <c r="F199" s="12">
        <f t="shared" si="30"/>
        <v>149.43505791229933</v>
      </c>
      <c r="G199" s="12">
        <f t="shared" si="31"/>
        <v>144.72087352195081</v>
      </c>
      <c r="H199" s="12">
        <f t="shared" si="32"/>
        <v>140.30655439386214</v>
      </c>
      <c r="I199" s="12">
        <f t="shared" si="33"/>
        <v>134.32729793658817</v>
      </c>
      <c r="J199" s="12">
        <f t="shared" si="34"/>
        <v>127.28562509266176</v>
      </c>
      <c r="K199" s="12">
        <f t="shared" si="35"/>
        <v>118.06703754593002</v>
      </c>
      <c r="L199" s="12">
        <f t="shared" si="36"/>
        <v>103.43257909178709</v>
      </c>
      <c r="M199" s="12">
        <f t="shared" si="37"/>
        <v>103.43257909178709</v>
      </c>
      <c r="O199" s="12">
        <f t="shared" si="26"/>
        <v>103.43257909178709</v>
      </c>
      <c r="P199" s="12">
        <f t="shared" si="38"/>
        <v>0.66000287883773701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196.42868921922104</v>
      </c>
      <c r="C200" s="12">
        <f t="shared" si="27"/>
        <v>196.16097281854647</v>
      </c>
      <c r="D200" s="12">
        <f t="shared" si="28"/>
        <v>195.50866227668772</v>
      </c>
      <c r="E200" s="12">
        <f t="shared" si="29"/>
        <v>193.05569074381094</v>
      </c>
      <c r="F200" s="12">
        <f t="shared" si="30"/>
        <v>188.51671929288602</v>
      </c>
      <c r="G200" s="12">
        <f t="shared" si="31"/>
        <v>184.62476113081686</v>
      </c>
      <c r="H200" s="12">
        <f t="shared" si="32"/>
        <v>179.21487598536595</v>
      </c>
      <c r="I200" s="12">
        <f t="shared" si="33"/>
        <v>173.80629353383813</v>
      </c>
      <c r="J200" s="12">
        <f t="shared" si="34"/>
        <v>165.98452143808578</v>
      </c>
      <c r="K200" s="12">
        <f t="shared" si="35"/>
        <v>156.14957341874225</v>
      </c>
      <c r="L200" s="12">
        <f t="shared" si="36"/>
        <v>142.40286066334852</v>
      </c>
      <c r="M200" s="12">
        <f t="shared" si="37"/>
        <v>142.40286066334852</v>
      </c>
      <c r="O200" s="12">
        <f t="shared" ref="O200:O263" si="39">M200</f>
        <v>142.40286066334852</v>
      </c>
      <c r="P200" s="12">
        <f t="shared" si="38"/>
        <v>0.72495958319215847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183.71611711501782</v>
      </c>
      <c r="C201" s="12">
        <f t="shared" ref="C201:C264" si="40">B201-Q201*M212</f>
        <v>183.50354035916519</v>
      </c>
      <c r="D201" s="12">
        <f t="shared" ref="D201:D264" si="41">C201-R201*M211</f>
        <v>182.58854224132</v>
      </c>
      <c r="E201" s="12">
        <f t="shared" ref="E201:E264" si="42">D201-S201*M210</f>
        <v>180.35908257225441</v>
      </c>
      <c r="F201" s="12">
        <f t="shared" ref="F201:F264" si="43">E201-T201*M209</f>
        <v>176.31147496661842</v>
      </c>
      <c r="G201" s="12">
        <f t="shared" ref="G201:G264" si="44">F201-U201*M208</f>
        <v>171.43281351291765</v>
      </c>
      <c r="H201" s="12">
        <f t="shared" ref="H201:H264" si="45">G201-V201*M207</f>
        <v>166.96649550236191</v>
      </c>
      <c r="I201" s="12">
        <f t="shared" ref="I201:I264" si="46">H201-W201*M206</f>
        <v>160.33810978455452</v>
      </c>
      <c r="J201" s="12">
        <f t="shared" ref="J201:J264" si="47">I201-X201*M205</f>
        <v>153.26286563016285</v>
      </c>
      <c r="K201" s="12">
        <f t="shared" ref="K201:K264" si="48">J201-Y201*M204</f>
        <v>142.3383703169182</v>
      </c>
      <c r="L201" s="12">
        <f t="shared" ref="L201:L264" si="49">K201-Z201*M203</f>
        <v>127.67254383311202</v>
      </c>
      <c r="M201" s="12">
        <f t="shared" ref="M201:M264" si="50">L201</f>
        <v>127.67254383311202</v>
      </c>
      <c r="O201" s="12">
        <f t="shared" si="39"/>
        <v>127.67254383311202</v>
      </c>
      <c r="P201" s="12">
        <f t="shared" ref="P201:P264" si="51">O201/B201</f>
        <v>0.69494471055678253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177.96631560157516</v>
      </c>
      <c r="C202" s="12">
        <f t="shared" si="40"/>
        <v>177.72513970819921</v>
      </c>
      <c r="D202" s="12">
        <f t="shared" si="41"/>
        <v>176.9985972512832</v>
      </c>
      <c r="E202" s="12">
        <f t="shared" si="42"/>
        <v>173.87132692510701</v>
      </c>
      <c r="F202" s="12">
        <f t="shared" si="43"/>
        <v>170.19253253551804</v>
      </c>
      <c r="G202" s="12">
        <f t="shared" si="44"/>
        <v>165.842007880577</v>
      </c>
      <c r="H202" s="12">
        <f t="shared" si="45"/>
        <v>160.24337279492042</v>
      </c>
      <c r="I202" s="12">
        <f t="shared" si="46"/>
        <v>154.77107944369325</v>
      </c>
      <c r="J202" s="12">
        <f t="shared" si="47"/>
        <v>146.10014806319407</v>
      </c>
      <c r="K202" s="12">
        <f t="shared" si="48"/>
        <v>136.21831174036285</v>
      </c>
      <c r="L202" s="12">
        <f t="shared" si="49"/>
        <v>119.92775764977866</v>
      </c>
      <c r="M202" s="12">
        <f t="shared" si="50"/>
        <v>119.92775764977866</v>
      </c>
      <c r="O202" s="12">
        <f t="shared" si="39"/>
        <v>119.92775764977866</v>
      </c>
      <c r="P202" s="12">
        <f t="shared" si="51"/>
        <v>0.67387897110972828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186.50950563588776</v>
      </c>
      <c r="C203" s="12">
        <f t="shared" si="40"/>
        <v>186.22506342500219</v>
      </c>
      <c r="D203" s="12">
        <f t="shared" si="41"/>
        <v>185.40077515595104</v>
      </c>
      <c r="E203" s="12">
        <f t="shared" si="42"/>
        <v>182.9176064784337</v>
      </c>
      <c r="F203" s="12">
        <f t="shared" si="43"/>
        <v>177.75734962772921</v>
      </c>
      <c r="G203" s="12">
        <f t="shared" si="44"/>
        <v>173.80323963196767</v>
      </c>
      <c r="H203" s="12">
        <f t="shared" si="45"/>
        <v>168.81068169259876</v>
      </c>
      <c r="I203" s="12">
        <f t="shared" si="46"/>
        <v>161.95103276415773</v>
      </c>
      <c r="J203" s="12">
        <f t="shared" si="47"/>
        <v>154.79244511362663</v>
      </c>
      <c r="K203" s="12">
        <f t="shared" si="48"/>
        <v>142.68194789277686</v>
      </c>
      <c r="L203" s="12">
        <f t="shared" si="49"/>
        <v>127.94620179966336</v>
      </c>
      <c r="M203" s="12">
        <f t="shared" si="50"/>
        <v>127.94620179966336</v>
      </c>
      <c r="O203" s="12">
        <f t="shared" si="39"/>
        <v>127.94620179966336</v>
      </c>
      <c r="P203" s="12">
        <f t="shared" si="51"/>
        <v>0.68600365093158133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203.51638042776335</v>
      </c>
      <c r="C204" s="12">
        <f t="shared" si="40"/>
        <v>203.23929681723084</v>
      </c>
      <c r="D204" s="12">
        <f t="shared" si="41"/>
        <v>202.26713341244783</v>
      </c>
      <c r="E204" s="12">
        <f t="shared" si="42"/>
        <v>199.449890192222</v>
      </c>
      <c r="F204" s="12">
        <f t="shared" si="43"/>
        <v>195.35245477950488</v>
      </c>
      <c r="G204" s="12">
        <f t="shared" si="44"/>
        <v>189.80601183292117</v>
      </c>
      <c r="H204" s="12">
        <f t="shared" si="45"/>
        <v>185.26836986597897</v>
      </c>
      <c r="I204" s="12">
        <f t="shared" si="46"/>
        <v>179.15130844029125</v>
      </c>
      <c r="J204" s="12">
        <f t="shared" si="47"/>
        <v>170.17784979061835</v>
      </c>
      <c r="K204" s="12">
        <f t="shared" si="48"/>
        <v>160.17960945833522</v>
      </c>
      <c r="L204" s="12">
        <f t="shared" si="49"/>
        <v>142.12049511179546</v>
      </c>
      <c r="M204" s="12">
        <f t="shared" si="50"/>
        <v>142.12049511179546</v>
      </c>
      <c r="O204" s="12">
        <f t="shared" si="39"/>
        <v>142.12049511179546</v>
      </c>
      <c r="P204" s="12">
        <f t="shared" si="51"/>
        <v>0.69832460076716085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189.5899362362976</v>
      </c>
      <c r="C205" s="12">
        <f t="shared" si="40"/>
        <v>189.24766454241436</v>
      </c>
      <c r="D205" s="12">
        <f t="shared" si="41"/>
        <v>188.30065127955794</v>
      </c>
      <c r="E205" s="12">
        <f t="shared" si="42"/>
        <v>184.97800207550063</v>
      </c>
      <c r="F205" s="12">
        <f t="shared" si="43"/>
        <v>180.32931580569331</v>
      </c>
      <c r="G205" s="12">
        <f t="shared" si="44"/>
        <v>175.92523430326875</v>
      </c>
      <c r="H205" s="12">
        <f t="shared" si="45"/>
        <v>169.56026916354162</v>
      </c>
      <c r="I205" s="12">
        <f t="shared" si="46"/>
        <v>164.00058713748331</v>
      </c>
      <c r="J205" s="12">
        <f t="shared" si="47"/>
        <v>155.99854529342747</v>
      </c>
      <c r="K205" s="12">
        <f t="shared" si="48"/>
        <v>143.46551495683892</v>
      </c>
      <c r="L205" s="12">
        <f t="shared" si="49"/>
        <v>128.55618777297806</v>
      </c>
      <c r="M205" s="12">
        <f t="shared" si="50"/>
        <v>128.55618777297806</v>
      </c>
      <c r="O205" s="12">
        <f t="shared" si="39"/>
        <v>128.55618777297806</v>
      </c>
      <c r="P205" s="12">
        <f t="shared" si="51"/>
        <v>0.67807495653540695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222.73678714009395</v>
      </c>
      <c r="C206" s="12">
        <f t="shared" si="40"/>
        <v>222.42631417403359</v>
      </c>
      <c r="D206" s="12">
        <f t="shared" si="41"/>
        <v>221.25650180951004</v>
      </c>
      <c r="E206" s="12">
        <f t="shared" si="42"/>
        <v>218.01981047903982</v>
      </c>
      <c r="F206" s="12">
        <f t="shared" si="43"/>
        <v>212.53716218534748</v>
      </c>
      <c r="G206" s="12">
        <f t="shared" si="44"/>
        <v>207.54057501575082</v>
      </c>
      <c r="H206" s="12">
        <f t="shared" si="45"/>
        <v>202.48655652039869</v>
      </c>
      <c r="I206" s="12">
        <f t="shared" si="46"/>
        <v>194.68797246691176</v>
      </c>
      <c r="J206" s="12">
        <f t="shared" si="47"/>
        <v>187.41506720796843</v>
      </c>
      <c r="K206" s="12">
        <f t="shared" si="48"/>
        <v>176.23879314224254</v>
      </c>
      <c r="L206" s="12">
        <f t="shared" si="49"/>
        <v>157.54959947582236</v>
      </c>
      <c r="M206" s="12">
        <f t="shared" si="50"/>
        <v>157.54959947582236</v>
      </c>
      <c r="O206" s="12">
        <f t="shared" si="39"/>
        <v>157.54959947582236</v>
      </c>
      <c r="P206" s="12">
        <f t="shared" si="51"/>
        <v>0.70733533287758599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195.66702157718964</v>
      </c>
      <c r="C207" s="12">
        <f t="shared" si="40"/>
        <v>195.31556960678779</v>
      </c>
      <c r="D207" s="12">
        <f t="shared" si="41"/>
        <v>194.25443857831422</v>
      </c>
      <c r="E207" s="12">
        <f t="shared" si="42"/>
        <v>190.25626697181539</v>
      </c>
      <c r="F207" s="12">
        <f t="shared" si="43"/>
        <v>184.91545633837805</v>
      </c>
      <c r="G207" s="12">
        <f t="shared" si="44"/>
        <v>179.02249464345823</v>
      </c>
      <c r="H207" s="12">
        <f t="shared" si="45"/>
        <v>173.28853082946469</v>
      </c>
      <c r="I207" s="12">
        <f t="shared" si="46"/>
        <v>167.09616572162204</v>
      </c>
      <c r="J207" s="12">
        <f t="shared" si="47"/>
        <v>156.89443786936772</v>
      </c>
      <c r="K207" s="12">
        <f t="shared" si="48"/>
        <v>146.73653267315959</v>
      </c>
      <c r="L207" s="12">
        <f t="shared" si="49"/>
        <v>130.07052733576282</v>
      </c>
      <c r="M207" s="12">
        <f t="shared" si="50"/>
        <v>130.07052733576282</v>
      </c>
      <c r="O207" s="12">
        <f t="shared" si="39"/>
        <v>130.07052733576282</v>
      </c>
      <c r="P207" s="12">
        <f t="shared" si="51"/>
        <v>0.66475447056595915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231.91921465438577</v>
      </c>
      <c r="C208" s="12">
        <f t="shared" si="40"/>
        <v>231.49678938897918</v>
      </c>
      <c r="D208" s="12">
        <f t="shared" si="41"/>
        <v>230.29560077811936</v>
      </c>
      <c r="E208" s="12">
        <f t="shared" si="42"/>
        <v>226.66887902557076</v>
      </c>
      <c r="F208" s="12">
        <f t="shared" si="43"/>
        <v>220.07156242967716</v>
      </c>
      <c r="G208" s="12">
        <f t="shared" si="44"/>
        <v>214.33105331861927</v>
      </c>
      <c r="H208" s="12">
        <f t="shared" si="45"/>
        <v>207.56843155920583</v>
      </c>
      <c r="I208" s="12">
        <f t="shared" si="46"/>
        <v>200.54297300893353</v>
      </c>
      <c r="J208" s="12">
        <f t="shared" si="47"/>
        <v>192.44242255532137</v>
      </c>
      <c r="K208" s="12">
        <f t="shared" si="48"/>
        <v>178.19389591140748</v>
      </c>
      <c r="L208" s="12">
        <f t="shared" si="49"/>
        <v>163.04647726175756</v>
      </c>
      <c r="M208" s="12">
        <f t="shared" si="50"/>
        <v>163.04647726175756</v>
      </c>
      <c r="O208" s="12">
        <f t="shared" si="39"/>
        <v>163.04647726175756</v>
      </c>
      <c r="P208" s="12">
        <f t="shared" si="51"/>
        <v>0.70303134436159243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221.07729944754851</v>
      </c>
      <c r="C209" s="12">
        <f t="shared" si="40"/>
        <v>220.64561685771491</v>
      </c>
      <c r="D209" s="12">
        <f t="shared" si="41"/>
        <v>219.20185651354706</v>
      </c>
      <c r="E209" s="12">
        <f t="shared" si="42"/>
        <v>215.09644752349467</v>
      </c>
      <c r="F209" s="12">
        <f t="shared" si="43"/>
        <v>209.11205416531922</v>
      </c>
      <c r="G209" s="12">
        <f t="shared" si="44"/>
        <v>202.0210040183332</v>
      </c>
      <c r="H209" s="12">
        <f t="shared" si="45"/>
        <v>195.43333319433691</v>
      </c>
      <c r="I209" s="12">
        <f t="shared" si="46"/>
        <v>187.14752595816623</v>
      </c>
      <c r="J209" s="12">
        <f t="shared" si="47"/>
        <v>177.95716323647125</v>
      </c>
      <c r="K209" s="12">
        <f t="shared" si="48"/>
        <v>166.64330438430076</v>
      </c>
      <c r="L209" s="12">
        <f t="shared" si="49"/>
        <v>145.3959709974306</v>
      </c>
      <c r="M209" s="12">
        <f t="shared" si="50"/>
        <v>145.3959709974306</v>
      </c>
      <c r="O209" s="12">
        <f t="shared" si="39"/>
        <v>145.3959709974306</v>
      </c>
      <c r="P209" s="12">
        <f t="shared" si="51"/>
        <v>0.6576702870930734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208.98828373136735</v>
      </c>
      <c r="C210" s="12">
        <f t="shared" si="40"/>
        <v>208.5192603386088</v>
      </c>
      <c r="D210" s="12">
        <f t="shared" si="41"/>
        <v>207.0438604146257</v>
      </c>
      <c r="E210" s="12">
        <f t="shared" si="42"/>
        <v>202.10939246942505</v>
      </c>
      <c r="F210" s="12">
        <f t="shared" si="43"/>
        <v>195.33512524713308</v>
      </c>
      <c r="G210" s="12">
        <f t="shared" si="44"/>
        <v>188.90286861895706</v>
      </c>
      <c r="H210" s="12">
        <f t="shared" si="45"/>
        <v>180.76534923503851</v>
      </c>
      <c r="I210" s="12">
        <f t="shared" si="46"/>
        <v>172.6938981728822</v>
      </c>
      <c r="J210" s="12">
        <f t="shared" si="47"/>
        <v>161.85480868177675</v>
      </c>
      <c r="K210" s="12">
        <f t="shared" si="48"/>
        <v>149.01883324665792</v>
      </c>
      <c r="L210" s="12">
        <f t="shared" si="49"/>
        <v>132.14766214724193</v>
      </c>
      <c r="M210" s="12">
        <f t="shared" si="50"/>
        <v>132.14766214724193</v>
      </c>
      <c r="O210" s="12">
        <f t="shared" si="39"/>
        <v>132.14766214724193</v>
      </c>
      <c r="P210" s="12">
        <f t="shared" si="51"/>
        <v>0.63232091190865025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270.09876701543305</v>
      </c>
      <c r="C211" s="12">
        <f t="shared" si="40"/>
        <v>269.62333424302921</v>
      </c>
      <c r="D211" s="12">
        <f t="shared" si="41"/>
        <v>268.02031134074122</v>
      </c>
      <c r="E211" s="12">
        <f t="shared" si="42"/>
        <v>262.9777059937698</v>
      </c>
      <c r="F211" s="12">
        <f t="shared" si="43"/>
        <v>254.83542235245184</v>
      </c>
      <c r="G211" s="12">
        <f t="shared" si="44"/>
        <v>247.55417885229059</v>
      </c>
      <c r="H211" s="12">
        <f t="shared" si="45"/>
        <v>240.17267513857502</v>
      </c>
      <c r="I211" s="12">
        <f t="shared" si="46"/>
        <v>230.2022939174316</v>
      </c>
      <c r="J211" s="12">
        <f t="shared" si="47"/>
        <v>219.64361473360074</v>
      </c>
      <c r="K211" s="12">
        <f t="shared" si="48"/>
        <v>204.50489924868847</v>
      </c>
      <c r="L211" s="12">
        <f t="shared" si="49"/>
        <v>185.36395532996136</v>
      </c>
      <c r="M211" s="12">
        <f t="shared" si="50"/>
        <v>185.36395532996136</v>
      </c>
      <c r="O211" s="12">
        <f t="shared" si="39"/>
        <v>185.36395532996136</v>
      </c>
      <c r="P211" s="12">
        <f t="shared" si="51"/>
        <v>0.68628212330702687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239.76033783878324</v>
      </c>
      <c r="C212" s="12">
        <f t="shared" si="40"/>
        <v>239.12642350726117</v>
      </c>
      <c r="D212" s="12">
        <f t="shared" si="41"/>
        <v>237.50149469895763</v>
      </c>
      <c r="E212" s="12">
        <f t="shared" si="42"/>
        <v>232.02270096513902</v>
      </c>
      <c r="F212" s="12">
        <f t="shared" si="43"/>
        <v>223.70198159230335</v>
      </c>
      <c r="G212" s="12">
        <f t="shared" si="44"/>
        <v>214.95034131972534</v>
      </c>
      <c r="H212" s="12">
        <f t="shared" si="45"/>
        <v>206.5945605970665</v>
      </c>
      <c r="I212" s="12">
        <f t="shared" si="46"/>
        <v>197.55047694714338</v>
      </c>
      <c r="J212" s="12">
        <f t="shared" si="47"/>
        <v>184.5077098109922</v>
      </c>
      <c r="K212" s="12">
        <f t="shared" si="48"/>
        <v>169.76063717249713</v>
      </c>
      <c r="L212" s="12">
        <f t="shared" si="49"/>
        <v>147.1858585307842</v>
      </c>
      <c r="M212" s="12">
        <f t="shared" si="50"/>
        <v>147.1858585307842</v>
      </c>
      <c r="O212" s="12">
        <f t="shared" si="39"/>
        <v>147.1858585307842</v>
      </c>
      <c r="P212" s="12">
        <f t="shared" si="51"/>
        <v>0.61388743383300182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265.65503336474421</v>
      </c>
      <c r="C213" s="12">
        <f t="shared" si="40"/>
        <v>265.01105021827129</v>
      </c>
      <c r="D213" s="12">
        <f t="shared" si="41"/>
        <v>262.84446491099726</v>
      </c>
      <c r="E213" s="12">
        <f t="shared" si="42"/>
        <v>257.2908014167777</v>
      </c>
      <c r="F213" s="12">
        <f t="shared" si="43"/>
        <v>248.25033482778815</v>
      </c>
      <c r="G213" s="12">
        <f t="shared" si="44"/>
        <v>239.30690495381464</v>
      </c>
      <c r="H213" s="12">
        <f t="shared" si="45"/>
        <v>229.26373209747044</v>
      </c>
      <c r="I213" s="12">
        <f t="shared" si="46"/>
        <v>219.02592923953458</v>
      </c>
      <c r="J213" s="12">
        <f t="shared" si="47"/>
        <v>207.19489947352409</v>
      </c>
      <c r="K213" s="12">
        <f t="shared" si="48"/>
        <v>188.97835637991972</v>
      </c>
      <c r="L213" s="12">
        <f t="shared" si="49"/>
        <v>166.98759363924478</v>
      </c>
      <c r="M213" s="12">
        <f t="shared" si="50"/>
        <v>166.98759363924478</v>
      </c>
      <c r="O213" s="12">
        <f t="shared" si="39"/>
        <v>166.98759363924478</v>
      </c>
      <c r="P213" s="12">
        <f t="shared" si="51"/>
        <v>0.62858810361771278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305.85394664995079</v>
      </c>
      <c r="C214" s="12">
        <f t="shared" si="40"/>
        <v>305.08137965712888</v>
      </c>
      <c r="D214" s="12">
        <f t="shared" si="41"/>
        <v>302.88038126680982</v>
      </c>
      <c r="E214" s="12">
        <f t="shared" si="42"/>
        <v>295.4754502528275</v>
      </c>
      <c r="F214" s="12">
        <f t="shared" si="43"/>
        <v>286.31144231508216</v>
      </c>
      <c r="G214" s="12">
        <f t="shared" si="44"/>
        <v>276.59440039313182</v>
      </c>
      <c r="H214" s="12">
        <f t="shared" si="45"/>
        <v>266.33113438180504</v>
      </c>
      <c r="I214" s="12">
        <f t="shared" si="46"/>
        <v>254.02587803483058</v>
      </c>
      <c r="J214" s="12">
        <f t="shared" si="47"/>
        <v>240.63328293739184</v>
      </c>
      <c r="K214" s="12">
        <f t="shared" si="48"/>
        <v>224.10914650802334</v>
      </c>
      <c r="L214" s="12">
        <f t="shared" si="49"/>
        <v>196.94472635856008</v>
      </c>
      <c r="M214" s="12">
        <f t="shared" si="50"/>
        <v>196.94472635856008</v>
      </c>
      <c r="O214" s="12">
        <f t="shared" si="39"/>
        <v>196.94472635856008</v>
      </c>
      <c r="P214" s="12">
        <f t="shared" si="51"/>
        <v>0.64391755776152504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308.15954325278494</v>
      </c>
      <c r="C215" s="12">
        <f t="shared" si="40"/>
        <v>307.25026755690186</v>
      </c>
      <c r="D215" s="12">
        <f t="shared" si="41"/>
        <v>304.6097967356888</v>
      </c>
      <c r="E215" s="12">
        <f t="shared" si="42"/>
        <v>297.08724907163901</v>
      </c>
      <c r="F215" s="12">
        <f t="shared" si="43"/>
        <v>284.86849533165815</v>
      </c>
      <c r="G215" s="12">
        <f t="shared" si="44"/>
        <v>275.01866640661041</v>
      </c>
      <c r="H215" s="12">
        <f t="shared" si="45"/>
        <v>263.86762172984572</v>
      </c>
      <c r="I215" s="12">
        <f t="shared" si="46"/>
        <v>251.29269933898115</v>
      </c>
      <c r="J215" s="12">
        <f t="shared" si="47"/>
        <v>235.19556227626924</v>
      </c>
      <c r="K215" s="12">
        <f t="shared" si="48"/>
        <v>216.49042224110948</v>
      </c>
      <c r="L215" s="12">
        <f t="shared" si="49"/>
        <v>191.84971064901762</v>
      </c>
      <c r="M215" s="12">
        <f t="shared" si="50"/>
        <v>191.84971064901762</v>
      </c>
      <c r="O215" s="12">
        <f t="shared" si="39"/>
        <v>191.84971064901762</v>
      </c>
      <c r="P215" s="12">
        <f t="shared" si="51"/>
        <v>0.62256618316584877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367.54326751191024</v>
      </c>
      <c r="C216" s="12">
        <f t="shared" si="40"/>
        <v>366.4550574210258</v>
      </c>
      <c r="D216" s="12">
        <f t="shared" si="41"/>
        <v>363.34734512458436</v>
      </c>
      <c r="E216" s="12">
        <f t="shared" si="42"/>
        <v>354.32277350496207</v>
      </c>
      <c r="F216" s="12">
        <f t="shared" si="43"/>
        <v>341.9099424832101</v>
      </c>
      <c r="G216" s="12">
        <f t="shared" si="44"/>
        <v>328.77675503578524</v>
      </c>
      <c r="H216" s="12">
        <f t="shared" si="45"/>
        <v>317.47332717328089</v>
      </c>
      <c r="I216" s="12">
        <f t="shared" si="46"/>
        <v>303.810666453718</v>
      </c>
      <c r="J216" s="12">
        <f t="shared" si="47"/>
        <v>287.36076540566046</v>
      </c>
      <c r="K216" s="12">
        <f t="shared" si="48"/>
        <v>264.87825169323065</v>
      </c>
      <c r="L216" s="12">
        <f t="shared" si="49"/>
        <v>236.98523816927508</v>
      </c>
      <c r="M216" s="12">
        <f t="shared" si="50"/>
        <v>236.98523816927508</v>
      </c>
      <c r="O216" s="12">
        <f t="shared" si="39"/>
        <v>236.98523816927508</v>
      </c>
      <c r="P216" s="12">
        <f t="shared" si="51"/>
        <v>0.64478187771891526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362.16043479796588</v>
      </c>
      <c r="C217" s="12">
        <f t="shared" si="40"/>
        <v>360.83655371819373</v>
      </c>
      <c r="D217" s="12">
        <f t="shared" si="41"/>
        <v>357.11728144921602</v>
      </c>
      <c r="E217" s="12">
        <f t="shared" si="42"/>
        <v>346.49577714509633</v>
      </c>
      <c r="F217" s="12">
        <f t="shared" si="43"/>
        <v>331.60448132873148</v>
      </c>
      <c r="G217" s="12">
        <f t="shared" si="44"/>
        <v>318.26269213885178</v>
      </c>
      <c r="H217" s="12">
        <f t="shared" si="45"/>
        <v>303.19136064199586</v>
      </c>
      <c r="I217" s="12">
        <f t="shared" si="46"/>
        <v>289.34199456643472</v>
      </c>
      <c r="J217" s="12">
        <f t="shared" si="47"/>
        <v>271.46916721178889</v>
      </c>
      <c r="K217" s="12">
        <f t="shared" si="48"/>
        <v>248.49395587823014</v>
      </c>
      <c r="L217" s="12">
        <f t="shared" si="49"/>
        <v>214.96814116342119</v>
      </c>
      <c r="M217" s="12">
        <f t="shared" si="50"/>
        <v>214.96814116342119</v>
      </c>
      <c r="O217" s="12">
        <f t="shared" si="39"/>
        <v>214.96814116342119</v>
      </c>
      <c r="P217" s="12">
        <f t="shared" si="51"/>
        <v>0.59357157908025737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406.77375001510461</v>
      </c>
      <c r="C218" s="12">
        <f t="shared" si="40"/>
        <v>405.22692752785235</v>
      </c>
      <c r="D218" s="12">
        <f t="shared" si="41"/>
        <v>400.70218159077064</v>
      </c>
      <c r="E218" s="12">
        <f t="shared" si="42"/>
        <v>387.99049445732044</v>
      </c>
      <c r="F218" s="12">
        <f t="shared" si="43"/>
        <v>370.46412652828417</v>
      </c>
      <c r="G218" s="12">
        <f t="shared" si="44"/>
        <v>354.45838785368846</v>
      </c>
      <c r="H218" s="12">
        <f t="shared" si="45"/>
        <v>339.14766999126482</v>
      </c>
      <c r="I218" s="12">
        <f t="shared" si="46"/>
        <v>320.68173296003158</v>
      </c>
      <c r="J218" s="12">
        <f t="shared" si="47"/>
        <v>302.56466675159015</v>
      </c>
      <c r="K218" s="12">
        <f t="shared" si="48"/>
        <v>277.60208585815155</v>
      </c>
      <c r="L218" s="12">
        <f t="shared" si="49"/>
        <v>243.34156285548491</v>
      </c>
      <c r="M218" s="12">
        <f t="shared" si="50"/>
        <v>243.34156285548491</v>
      </c>
      <c r="O218" s="12">
        <f t="shared" si="39"/>
        <v>243.34156285548491</v>
      </c>
      <c r="P218" s="12">
        <f t="shared" si="51"/>
        <v>0.59822336826417377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478.59246843688209</v>
      </c>
      <c r="C219" s="12">
        <f t="shared" si="40"/>
        <v>476.8584734281232</v>
      </c>
      <c r="D219" s="12">
        <f t="shared" si="41"/>
        <v>471.57176084379819</v>
      </c>
      <c r="E219" s="12">
        <f t="shared" si="42"/>
        <v>456.1071348226593</v>
      </c>
      <c r="F219" s="12">
        <f t="shared" si="43"/>
        <v>435.13179090520384</v>
      </c>
      <c r="G219" s="12">
        <f t="shared" si="44"/>
        <v>416.29377516457981</v>
      </c>
      <c r="H219" s="12">
        <f t="shared" si="45"/>
        <v>397.92597265033345</v>
      </c>
      <c r="I219" s="12">
        <f t="shared" si="46"/>
        <v>379.16673084018066</v>
      </c>
      <c r="J219" s="12">
        <f t="shared" si="47"/>
        <v>355.0104913436947</v>
      </c>
      <c r="K219" s="12">
        <f t="shared" si="48"/>
        <v>329.70678746930764</v>
      </c>
      <c r="L219" s="12">
        <f t="shared" si="49"/>
        <v>292.48270867894689</v>
      </c>
      <c r="M219" s="12">
        <f t="shared" si="50"/>
        <v>292.48270867894689</v>
      </c>
      <c r="O219" s="12">
        <f t="shared" si="39"/>
        <v>292.48270867894689</v>
      </c>
      <c r="P219" s="12">
        <f t="shared" si="51"/>
        <v>0.6111310310298379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513.21529218637465</v>
      </c>
      <c r="C220" s="12">
        <f t="shared" si="40"/>
        <v>511.08482402188815</v>
      </c>
      <c r="D220" s="12">
        <f t="shared" si="41"/>
        <v>505.15839528846135</v>
      </c>
      <c r="E220" s="12">
        <f t="shared" si="42"/>
        <v>487.08952818858506</v>
      </c>
      <c r="F220" s="12">
        <f t="shared" si="43"/>
        <v>461.57160551295226</v>
      </c>
      <c r="G220" s="12">
        <f t="shared" si="44"/>
        <v>439.02649745166343</v>
      </c>
      <c r="H220" s="12">
        <f t="shared" si="45"/>
        <v>417.40844158316179</v>
      </c>
      <c r="I220" s="12">
        <f t="shared" si="46"/>
        <v>394.90354978239702</v>
      </c>
      <c r="J220" s="12">
        <f t="shared" si="47"/>
        <v>370.36362325865321</v>
      </c>
      <c r="K220" s="12">
        <f t="shared" si="48"/>
        <v>336.62514022252833</v>
      </c>
      <c r="L220" s="12">
        <f t="shared" si="49"/>
        <v>298.89238050793813</v>
      </c>
      <c r="M220" s="12">
        <f t="shared" si="50"/>
        <v>298.89238050793813</v>
      </c>
      <c r="O220" s="12">
        <f t="shared" si="39"/>
        <v>298.89238050793813</v>
      </c>
      <c r="P220" s="12">
        <f t="shared" si="51"/>
        <v>0.58239180526872347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578.42667224031425</v>
      </c>
      <c r="C221" s="12">
        <f t="shared" si="40"/>
        <v>575.91058729123938</v>
      </c>
      <c r="D221" s="12">
        <f t="shared" si="41"/>
        <v>568.62909704363994</v>
      </c>
      <c r="E221" s="12">
        <f t="shared" si="42"/>
        <v>548.37381524930174</v>
      </c>
      <c r="F221" s="12">
        <f t="shared" si="43"/>
        <v>518.55867760157139</v>
      </c>
      <c r="G221" s="12">
        <f t="shared" si="44"/>
        <v>491.13103081371628</v>
      </c>
      <c r="H221" s="12">
        <f t="shared" si="45"/>
        <v>465.25880454843542</v>
      </c>
      <c r="I221" s="12">
        <f t="shared" si="46"/>
        <v>438.77158552012924</v>
      </c>
      <c r="J221" s="12">
        <f t="shared" si="47"/>
        <v>409.33178209925347</v>
      </c>
      <c r="K221" s="12">
        <f t="shared" si="48"/>
        <v>375.05741191636452</v>
      </c>
      <c r="L221" s="12">
        <f t="shared" si="49"/>
        <v>324.74675068445356</v>
      </c>
      <c r="M221" s="12">
        <f t="shared" si="50"/>
        <v>324.74675068445356</v>
      </c>
      <c r="O221" s="12">
        <f t="shared" si="39"/>
        <v>324.74675068445356</v>
      </c>
      <c r="P221" s="12">
        <f t="shared" si="51"/>
        <v>0.56143114809466055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620.82525258819965</v>
      </c>
      <c r="C222" s="12">
        <f t="shared" si="40"/>
        <v>618.19181752173199</v>
      </c>
      <c r="D222" s="12">
        <f t="shared" si="41"/>
        <v>609.59237054373114</v>
      </c>
      <c r="E222" s="12">
        <f t="shared" si="42"/>
        <v>584.70577467260011</v>
      </c>
      <c r="F222" s="12">
        <f t="shared" si="43"/>
        <v>551.28287043330261</v>
      </c>
      <c r="G222" s="12">
        <f t="shared" si="44"/>
        <v>519.23641137281982</v>
      </c>
      <c r="H222" s="12">
        <f t="shared" si="45"/>
        <v>487.76110055636656</v>
      </c>
      <c r="I222" s="12">
        <f t="shared" si="46"/>
        <v>456.06151905806564</v>
      </c>
      <c r="J222" s="12">
        <f t="shared" si="47"/>
        <v>421.41222910535788</v>
      </c>
      <c r="K222" s="12">
        <f t="shared" si="48"/>
        <v>380.29430971866861</v>
      </c>
      <c r="L222" s="12">
        <f t="shared" si="49"/>
        <v>329.18453618907336</v>
      </c>
      <c r="M222" s="12">
        <f t="shared" si="50"/>
        <v>329.18453618907336</v>
      </c>
      <c r="O222" s="12">
        <f t="shared" si="39"/>
        <v>329.18453618907336</v>
      </c>
      <c r="P222" s="12">
        <f t="shared" si="51"/>
        <v>0.53023702695197095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783.77236883834587</v>
      </c>
      <c r="C223" s="12">
        <f t="shared" si="40"/>
        <v>780.81327957130111</v>
      </c>
      <c r="D223" s="12">
        <f t="shared" si="41"/>
        <v>771.81275467550086</v>
      </c>
      <c r="E223" s="12">
        <f t="shared" si="42"/>
        <v>742.42166104225964</v>
      </c>
      <c r="F223" s="12">
        <f t="shared" si="43"/>
        <v>701.35670232737209</v>
      </c>
      <c r="G223" s="12">
        <f t="shared" si="44"/>
        <v>665.43247668595131</v>
      </c>
      <c r="H223" s="12">
        <f t="shared" si="45"/>
        <v>628.65672748306758</v>
      </c>
      <c r="I223" s="12">
        <f t="shared" si="46"/>
        <v>590.09204541125666</v>
      </c>
      <c r="J223" s="12">
        <f t="shared" si="47"/>
        <v>548.62419672769636</v>
      </c>
      <c r="K223" s="12">
        <f t="shared" si="48"/>
        <v>500.23030323888315</v>
      </c>
      <c r="L223" s="12">
        <f t="shared" si="49"/>
        <v>438.91546253873207</v>
      </c>
      <c r="M223" s="12">
        <f t="shared" si="50"/>
        <v>438.91546253873207</v>
      </c>
      <c r="O223" s="12">
        <f t="shared" si="39"/>
        <v>438.91546253873207</v>
      </c>
      <c r="P223" s="12">
        <f t="shared" si="51"/>
        <v>0.56000374597188562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849.7007408387783</v>
      </c>
      <c r="C224" s="12">
        <f t="shared" si="40"/>
        <v>846.21354376961415</v>
      </c>
      <c r="D224" s="12">
        <f t="shared" si="41"/>
        <v>836.10000159192282</v>
      </c>
      <c r="E224" s="12">
        <f t="shared" si="42"/>
        <v>805.33810834023859</v>
      </c>
      <c r="F224" s="12">
        <f t="shared" si="43"/>
        <v>756.84035264539398</v>
      </c>
      <c r="G224" s="12">
        <f t="shared" si="44"/>
        <v>712.70215231824454</v>
      </c>
      <c r="H224" s="12">
        <f t="shared" si="45"/>
        <v>671.47637102355475</v>
      </c>
      <c r="I224" s="12">
        <f t="shared" si="46"/>
        <v>626.41740133673284</v>
      </c>
      <c r="J224" s="12">
        <f t="shared" si="47"/>
        <v>575.96896242692628</v>
      </c>
      <c r="K224" s="12">
        <f t="shared" si="48"/>
        <v>518.05173944367107</v>
      </c>
      <c r="L224" s="12">
        <f t="shared" si="49"/>
        <v>445.88700167517334</v>
      </c>
      <c r="M224" s="12">
        <f t="shared" si="50"/>
        <v>445.88700167517334</v>
      </c>
      <c r="O224" s="12">
        <f t="shared" si="39"/>
        <v>445.88700167517334</v>
      </c>
      <c r="P224" s="12">
        <f t="shared" si="51"/>
        <v>0.52475769437957409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1005.3846347274053</v>
      </c>
      <c r="C225" s="12">
        <f t="shared" si="40"/>
        <v>1001.2217688293458</v>
      </c>
      <c r="D225" s="12">
        <f t="shared" si="41"/>
        <v>989.3032657163476</v>
      </c>
      <c r="E225" s="12">
        <f t="shared" si="42"/>
        <v>954.73731445591409</v>
      </c>
      <c r="F225" s="12">
        <f t="shared" si="43"/>
        <v>903.97762506675303</v>
      </c>
      <c r="G225" s="12">
        <f t="shared" si="44"/>
        <v>851.85036807525489</v>
      </c>
      <c r="H225" s="12">
        <f t="shared" si="45"/>
        <v>801.19842607959424</v>
      </c>
      <c r="I225" s="12">
        <f t="shared" si="46"/>
        <v>750.68711713453217</v>
      </c>
      <c r="J225" s="12">
        <f t="shared" si="47"/>
        <v>691.74316745146109</v>
      </c>
      <c r="K225" s="12">
        <f t="shared" si="48"/>
        <v>621.28295361705648</v>
      </c>
      <c r="L225" s="12">
        <f t="shared" si="49"/>
        <v>534.91707338813092</v>
      </c>
      <c r="M225" s="12">
        <f t="shared" si="50"/>
        <v>534.91707338813092</v>
      </c>
      <c r="O225" s="12">
        <f t="shared" si="39"/>
        <v>534.91707338813092</v>
      </c>
      <c r="P225" s="12">
        <f t="shared" si="51"/>
        <v>0.53205216681391343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1176.2453601608258</v>
      </c>
      <c r="C226" s="12">
        <f t="shared" si="40"/>
        <v>1171.4832426510397</v>
      </c>
      <c r="D226" s="12">
        <f t="shared" si="41"/>
        <v>1157.2554461769766</v>
      </c>
      <c r="E226" s="12">
        <f t="shared" si="42"/>
        <v>1116.5205196336374</v>
      </c>
      <c r="F226" s="12">
        <f t="shared" si="43"/>
        <v>1059.4838172738298</v>
      </c>
      <c r="G226" s="12">
        <f t="shared" si="44"/>
        <v>1004.9253467696228</v>
      </c>
      <c r="H226" s="12">
        <f t="shared" si="45"/>
        <v>945.10535460963024</v>
      </c>
      <c r="I226" s="12">
        <f t="shared" si="46"/>
        <v>883.04477478649585</v>
      </c>
      <c r="J226" s="12">
        <f t="shared" si="47"/>
        <v>816.9683404255353</v>
      </c>
      <c r="K226" s="12">
        <f t="shared" si="48"/>
        <v>734.64263543516245</v>
      </c>
      <c r="L226" s="12">
        <f t="shared" si="49"/>
        <v>629.57270846911911</v>
      </c>
      <c r="M226" s="12">
        <f t="shared" si="50"/>
        <v>629.57270846911911</v>
      </c>
      <c r="O226" s="12">
        <f t="shared" si="39"/>
        <v>629.57270846911911</v>
      </c>
      <c r="P226" s="12">
        <f t="shared" si="51"/>
        <v>0.53523927047247932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1384.2508741425845</v>
      </c>
      <c r="C227" s="12">
        <f t="shared" si="40"/>
        <v>1379.0291502025784</v>
      </c>
      <c r="D227" s="12">
        <f t="shared" si="41"/>
        <v>1362.7532382770009</v>
      </c>
      <c r="E227" s="12">
        <f t="shared" si="42"/>
        <v>1314.1256347306739</v>
      </c>
      <c r="F227" s="12">
        <f t="shared" si="43"/>
        <v>1246.9096086651459</v>
      </c>
      <c r="G227" s="12">
        <f t="shared" si="44"/>
        <v>1185.6043626953137</v>
      </c>
      <c r="H227" s="12">
        <f t="shared" si="45"/>
        <v>1122.9943681131099</v>
      </c>
      <c r="I227" s="12">
        <f t="shared" si="46"/>
        <v>1049.7007637181878</v>
      </c>
      <c r="J227" s="12">
        <f t="shared" si="47"/>
        <v>968.51613566694073</v>
      </c>
      <c r="K227" s="12">
        <f t="shared" si="48"/>
        <v>876.22864778625512</v>
      </c>
      <c r="L227" s="12">
        <f t="shared" si="49"/>
        <v>753.46495832179221</v>
      </c>
      <c r="M227" s="12">
        <f t="shared" si="50"/>
        <v>753.46495832179221</v>
      </c>
      <c r="O227" s="12">
        <f t="shared" si="39"/>
        <v>753.46495832179221</v>
      </c>
      <c r="P227" s="12">
        <f t="shared" si="51"/>
        <v>0.5443124309301911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1642.2177473386496</v>
      </c>
      <c r="C228" s="12">
        <f t="shared" si="40"/>
        <v>1636.5523611470346</v>
      </c>
      <c r="D228" s="12">
        <f t="shared" si="41"/>
        <v>1618.7056115083351</v>
      </c>
      <c r="E228" s="12">
        <f t="shared" si="42"/>
        <v>1563.0779818950828</v>
      </c>
      <c r="F228" s="12">
        <f t="shared" si="43"/>
        <v>1482.8383805299852</v>
      </c>
      <c r="G228" s="12">
        <f t="shared" si="44"/>
        <v>1410.5920051160097</v>
      </c>
      <c r="H228" s="12">
        <f t="shared" si="45"/>
        <v>1340.2395725320373</v>
      </c>
      <c r="I228" s="12">
        <f t="shared" si="46"/>
        <v>1263.5275568934708</v>
      </c>
      <c r="J228" s="12">
        <f t="shared" si="47"/>
        <v>1167.6484331679962</v>
      </c>
      <c r="K228" s="12">
        <f t="shared" si="48"/>
        <v>1054.2596668122246</v>
      </c>
      <c r="L228" s="12">
        <f t="shared" si="49"/>
        <v>916.64101532342465</v>
      </c>
      <c r="M228" s="12">
        <f t="shared" si="50"/>
        <v>916.64101532342465</v>
      </c>
      <c r="O228" s="12">
        <f t="shared" si="39"/>
        <v>916.64101532342465</v>
      </c>
      <c r="P228" s="12">
        <f t="shared" si="51"/>
        <v>0.55817263990047461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1907.8665643715849</v>
      </c>
      <c r="C229" s="12">
        <f t="shared" si="40"/>
        <v>1901.8520856123735</v>
      </c>
      <c r="D229" s="12">
        <f t="shared" si="41"/>
        <v>1882.4889920957555</v>
      </c>
      <c r="E229" s="12">
        <f t="shared" si="42"/>
        <v>1821.4925709279876</v>
      </c>
      <c r="F229" s="12">
        <f t="shared" si="43"/>
        <v>1729.7023427543886</v>
      </c>
      <c r="G229" s="12">
        <f t="shared" si="44"/>
        <v>1643.4577266618046</v>
      </c>
      <c r="H229" s="12">
        <f t="shared" si="45"/>
        <v>1560.5495158661211</v>
      </c>
      <c r="I229" s="12">
        <f t="shared" si="46"/>
        <v>1474.3511869155086</v>
      </c>
      <c r="J229" s="12">
        <f t="shared" si="47"/>
        <v>1374.0002640845089</v>
      </c>
      <c r="K229" s="12">
        <f t="shared" si="48"/>
        <v>1240.0880220817328</v>
      </c>
      <c r="L229" s="12">
        <f t="shared" si="49"/>
        <v>1071.0032471224865</v>
      </c>
      <c r="M229" s="12">
        <f t="shared" si="50"/>
        <v>1071.0032471224865</v>
      </c>
      <c r="O229" s="12">
        <f t="shared" si="39"/>
        <v>1071.0032471224865</v>
      </c>
      <c r="P229" s="12">
        <f t="shared" si="51"/>
        <v>0.56136171529126555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2146.4219068067723</v>
      </c>
      <c r="C230" s="12">
        <f t="shared" si="40"/>
        <v>2139.8055449717767</v>
      </c>
      <c r="D230" s="12">
        <f t="shared" si="41"/>
        <v>2119.2493267848004</v>
      </c>
      <c r="E230" s="12">
        <f t="shared" si="42"/>
        <v>2053.0703624825605</v>
      </c>
      <c r="F230" s="12">
        <f t="shared" si="43"/>
        <v>1952.4211804899394</v>
      </c>
      <c r="G230" s="12">
        <f t="shared" si="44"/>
        <v>1853.7615055264221</v>
      </c>
      <c r="H230" s="12">
        <f t="shared" si="45"/>
        <v>1754.7892488557634</v>
      </c>
      <c r="I230" s="12">
        <f t="shared" si="46"/>
        <v>1653.2071291708048</v>
      </c>
      <c r="J230" s="12">
        <f t="shared" si="47"/>
        <v>1540.4466732672674</v>
      </c>
      <c r="K230" s="12">
        <f t="shared" si="48"/>
        <v>1400.2887688018111</v>
      </c>
      <c r="L230" s="12">
        <f t="shared" si="49"/>
        <v>1200.5994871292003</v>
      </c>
      <c r="M230" s="12">
        <f t="shared" si="50"/>
        <v>1200.5994871292003</v>
      </c>
      <c r="O230" s="12">
        <f t="shared" si="39"/>
        <v>1200.5994871292003</v>
      </c>
      <c r="P230" s="12">
        <f t="shared" si="51"/>
        <v>0.55934925157157467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2526.8005594383039</v>
      </c>
      <c r="C231" s="12">
        <f t="shared" si="40"/>
        <v>2519.2272399640833</v>
      </c>
      <c r="D231" s="12">
        <f t="shared" si="41"/>
        <v>2496.6139125371888</v>
      </c>
      <c r="E231" s="12">
        <f t="shared" si="42"/>
        <v>2426.3571000904881</v>
      </c>
      <c r="F231" s="12">
        <f t="shared" si="43"/>
        <v>2317.1562897049262</v>
      </c>
      <c r="G231" s="12">
        <f t="shared" si="44"/>
        <v>2208.974669740373</v>
      </c>
      <c r="H231" s="12">
        <f t="shared" si="45"/>
        <v>2095.7551887347331</v>
      </c>
      <c r="I231" s="12">
        <f t="shared" si="46"/>
        <v>1974.4908226831537</v>
      </c>
      <c r="J231" s="12">
        <f t="shared" si="47"/>
        <v>1841.6060409620782</v>
      </c>
      <c r="K231" s="12">
        <f t="shared" si="48"/>
        <v>1684.116017351382</v>
      </c>
      <c r="L231" s="12">
        <f t="shared" si="49"/>
        <v>1475.1132342983942</v>
      </c>
      <c r="M231" s="12">
        <f t="shared" si="50"/>
        <v>1475.1132342983942</v>
      </c>
      <c r="O231" s="12">
        <f t="shared" si="39"/>
        <v>1475.1132342983942</v>
      </c>
      <c r="P231" s="12">
        <f t="shared" si="51"/>
        <v>0.58378696679816511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2929.7608759361547</v>
      </c>
      <c r="C232" s="12">
        <f t="shared" si="40"/>
        <v>2920.529499748493</v>
      </c>
      <c r="D232" s="12">
        <f t="shared" si="41"/>
        <v>2894.6454932128759</v>
      </c>
      <c r="E232" s="12">
        <f t="shared" si="42"/>
        <v>2817.3579158299053</v>
      </c>
      <c r="F232" s="12">
        <f t="shared" si="43"/>
        <v>2701.4283159158358</v>
      </c>
      <c r="G232" s="12">
        <f t="shared" si="44"/>
        <v>2584.0550761629465</v>
      </c>
      <c r="H232" s="12">
        <f t="shared" si="45"/>
        <v>2459.908439036225</v>
      </c>
      <c r="I232" s="12">
        <f t="shared" si="46"/>
        <v>2321.1878616675167</v>
      </c>
      <c r="J232" s="12">
        <f t="shared" si="47"/>
        <v>2162.5557238140786</v>
      </c>
      <c r="K232" s="12">
        <f t="shared" si="48"/>
        <v>1976.9585014273794</v>
      </c>
      <c r="L232" s="12">
        <f t="shared" si="49"/>
        <v>1742.110146900013</v>
      </c>
      <c r="M232" s="12">
        <f t="shared" si="50"/>
        <v>1742.110146900013</v>
      </c>
      <c r="O232" s="12">
        <f t="shared" si="39"/>
        <v>1742.110146900013</v>
      </c>
      <c r="P232" s="12">
        <f t="shared" si="51"/>
        <v>0.59462537069457988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3173.1373674207152</v>
      </c>
      <c r="C233" s="12">
        <f t="shared" si="40"/>
        <v>3162.106418002249</v>
      </c>
      <c r="D233" s="12">
        <f t="shared" si="41"/>
        <v>3130.5555237890135</v>
      </c>
      <c r="E233" s="12">
        <f t="shared" si="42"/>
        <v>3042.0894559548924</v>
      </c>
      <c r="F233" s="12">
        <f t="shared" si="43"/>
        <v>2914.5585075342992</v>
      </c>
      <c r="G233" s="12">
        <f t="shared" si="44"/>
        <v>2789.9529054593017</v>
      </c>
      <c r="H233" s="12">
        <f t="shared" si="45"/>
        <v>2655.2581855173735</v>
      </c>
      <c r="I233" s="12">
        <f t="shared" si="46"/>
        <v>2503.1492637343417</v>
      </c>
      <c r="J233" s="12">
        <f t="shared" si="47"/>
        <v>2321.681760387964</v>
      </c>
      <c r="K233" s="12">
        <f t="shared" si="48"/>
        <v>2100.1237777089545</v>
      </c>
      <c r="L233" s="12">
        <f t="shared" si="49"/>
        <v>1823.3621055530703</v>
      </c>
      <c r="M233" s="12">
        <f t="shared" si="50"/>
        <v>1823.3621055530703</v>
      </c>
      <c r="O233" s="12">
        <f t="shared" si="39"/>
        <v>1823.3621055530703</v>
      </c>
      <c r="P233" s="12">
        <f t="shared" si="51"/>
        <v>0.5746243841423071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3580.0378714232697</v>
      </c>
      <c r="C234" s="12">
        <f t="shared" si="40"/>
        <v>3568.2754012016485</v>
      </c>
      <c r="D234" s="12">
        <f t="shared" si="41"/>
        <v>3530.5739457416539</v>
      </c>
      <c r="E234" s="12">
        <f t="shared" si="42"/>
        <v>3422.739652628858</v>
      </c>
      <c r="F234" s="12">
        <f t="shared" si="43"/>
        <v>3276.7632626843097</v>
      </c>
      <c r="G234" s="12">
        <f t="shared" si="44"/>
        <v>3139.6880841024599</v>
      </c>
      <c r="H234" s="12">
        <f t="shared" si="45"/>
        <v>2996.6936783075562</v>
      </c>
      <c r="I234" s="12">
        <f t="shared" si="46"/>
        <v>2831.6608663488969</v>
      </c>
      <c r="J234" s="12">
        <f t="shared" si="47"/>
        <v>2632.679382878639</v>
      </c>
      <c r="K234" s="12">
        <f t="shared" si="48"/>
        <v>2379.2277525389763</v>
      </c>
      <c r="L234" s="12">
        <f t="shared" si="49"/>
        <v>2048.841570153299</v>
      </c>
      <c r="M234" s="12">
        <f t="shared" si="50"/>
        <v>2048.841570153299</v>
      </c>
      <c r="O234" s="12">
        <f t="shared" si="39"/>
        <v>2048.841570153299</v>
      </c>
      <c r="P234" s="12">
        <f t="shared" si="51"/>
        <v>0.57229606047121717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4134.8881919271544</v>
      </c>
      <c r="C235" s="12">
        <f t="shared" si="40"/>
        <v>4122.6444259307509</v>
      </c>
      <c r="D235" s="12">
        <f t="shared" si="41"/>
        <v>4082.4427868571825</v>
      </c>
      <c r="E235" s="12">
        <f t="shared" si="42"/>
        <v>3953.5871743545545</v>
      </c>
      <c r="F235" s="12">
        <f t="shared" si="43"/>
        <v>3775.6515974015465</v>
      </c>
      <c r="G235" s="12">
        <f t="shared" si="44"/>
        <v>3618.7505473568845</v>
      </c>
      <c r="H235" s="12">
        <f t="shared" si="45"/>
        <v>3461.4463540932102</v>
      </c>
      <c r="I235" s="12">
        <f t="shared" si="46"/>
        <v>3286.2444687270663</v>
      </c>
      <c r="J235" s="12">
        <f t="shared" si="47"/>
        <v>3070.356581548147</v>
      </c>
      <c r="K235" s="12">
        <f t="shared" si="48"/>
        <v>2792.4435642699045</v>
      </c>
      <c r="L235" s="12">
        <f t="shared" si="49"/>
        <v>2414.4977301599056</v>
      </c>
      <c r="M235" s="12">
        <f t="shared" si="50"/>
        <v>2414.4977301599056</v>
      </c>
      <c r="O235" s="12">
        <f t="shared" si="39"/>
        <v>2414.4977301599056</v>
      </c>
      <c r="P235" s="12">
        <f t="shared" si="51"/>
        <v>0.58393301537727349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4796.5335557640947</v>
      </c>
      <c r="C236" s="12">
        <f t="shared" si="40"/>
        <v>4783.3749633925445</v>
      </c>
      <c r="D236" s="12">
        <f t="shared" si="41"/>
        <v>4741.5283570067641</v>
      </c>
      <c r="E236" s="12">
        <f t="shared" si="42"/>
        <v>4604.1276449326378</v>
      </c>
      <c r="F236" s="12">
        <f t="shared" si="43"/>
        <v>4391.5051378206808</v>
      </c>
      <c r="G236" s="12">
        <f t="shared" si="44"/>
        <v>4200.2531218279919</v>
      </c>
      <c r="H236" s="12">
        <f t="shared" si="45"/>
        <v>4020.1972331189982</v>
      </c>
      <c r="I236" s="12">
        <f t="shared" si="46"/>
        <v>3827.4624818356147</v>
      </c>
      <c r="J236" s="12">
        <f t="shared" si="47"/>
        <v>3598.2719080790766</v>
      </c>
      <c r="K236" s="12">
        <f t="shared" si="48"/>
        <v>3296.7460923431304</v>
      </c>
      <c r="L236" s="12">
        <f t="shared" si="49"/>
        <v>2882.3235574220166</v>
      </c>
      <c r="M236" s="12">
        <f t="shared" si="50"/>
        <v>2882.3235574220166</v>
      </c>
      <c r="O236" s="12">
        <f t="shared" si="39"/>
        <v>2882.3235574220166</v>
      </c>
      <c r="P236" s="12">
        <f t="shared" si="51"/>
        <v>0.60091804298090823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5416.7461884952072</v>
      </c>
      <c r="C237" s="12">
        <f t="shared" si="40"/>
        <v>5402.4451813180485</v>
      </c>
      <c r="D237" s="12">
        <f t="shared" si="41"/>
        <v>5357.471891586365</v>
      </c>
      <c r="E237" s="12">
        <f t="shared" si="42"/>
        <v>5214.4490286436394</v>
      </c>
      <c r="F237" s="12">
        <f t="shared" si="43"/>
        <v>4987.7263945824106</v>
      </c>
      <c r="G237" s="12">
        <f t="shared" si="44"/>
        <v>4759.19152917255</v>
      </c>
      <c r="H237" s="12">
        <f t="shared" si="45"/>
        <v>4539.7152943280544</v>
      </c>
      <c r="I237" s="12">
        <f t="shared" si="46"/>
        <v>4319.1043480625149</v>
      </c>
      <c r="J237" s="12">
        <f t="shared" si="47"/>
        <v>4066.9781329984025</v>
      </c>
      <c r="K237" s="12">
        <f t="shared" si="48"/>
        <v>3746.8727504594708</v>
      </c>
      <c r="L237" s="12">
        <f t="shared" si="49"/>
        <v>3297.2389257281152</v>
      </c>
      <c r="M237" s="12">
        <f t="shared" si="50"/>
        <v>3297.2389257281152</v>
      </c>
      <c r="O237" s="12">
        <f t="shared" si="39"/>
        <v>3297.2389257281152</v>
      </c>
      <c r="P237" s="12">
        <f t="shared" si="51"/>
        <v>0.60871209596846565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5962.0317881563024</v>
      </c>
      <c r="C238" s="12">
        <f t="shared" si="40"/>
        <v>5946.9848530021964</v>
      </c>
      <c r="D238" s="12">
        <f t="shared" si="41"/>
        <v>5898.1070307342288</v>
      </c>
      <c r="E238" s="12">
        <f t="shared" si="42"/>
        <v>5744.3978244468644</v>
      </c>
      <c r="F238" s="12">
        <f t="shared" si="43"/>
        <v>5508.3981725683561</v>
      </c>
      <c r="G238" s="12">
        <f t="shared" si="44"/>
        <v>5264.7079472749956</v>
      </c>
      <c r="H238" s="12">
        <f t="shared" si="45"/>
        <v>5002.4468070171733</v>
      </c>
      <c r="I238" s="12">
        <f t="shared" si="46"/>
        <v>4733.5366358530609</v>
      </c>
      <c r="J238" s="12">
        <f t="shared" si="47"/>
        <v>4444.9441401392996</v>
      </c>
      <c r="K238" s="12">
        <f t="shared" si="48"/>
        <v>4092.805056937199</v>
      </c>
      <c r="L238" s="12">
        <f t="shared" si="49"/>
        <v>3615.4654728728055</v>
      </c>
      <c r="M238" s="12">
        <f t="shared" si="50"/>
        <v>3615.4654728728055</v>
      </c>
      <c r="O238" s="12">
        <f t="shared" si="39"/>
        <v>3615.4654728728055</v>
      </c>
      <c r="P238" s="12">
        <f t="shared" si="51"/>
        <v>0.60641499430697454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6545.4651597804695</v>
      </c>
      <c r="C239" s="12">
        <f t="shared" si="40"/>
        <v>6529.3671362476716</v>
      </c>
      <c r="D239" s="12">
        <f t="shared" si="41"/>
        <v>6477.9398896887951</v>
      </c>
      <c r="E239" s="12">
        <f t="shared" si="42"/>
        <v>6310.8858157998829</v>
      </c>
      <c r="F239" s="12">
        <f t="shared" si="43"/>
        <v>6057.2528061679441</v>
      </c>
      <c r="G239" s="12">
        <f t="shared" si="44"/>
        <v>5803.5912845754556</v>
      </c>
      <c r="H239" s="12">
        <f t="shared" si="45"/>
        <v>5523.9382161453777</v>
      </c>
      <c r="I239" s="12">
        <f t="shared" si="46"/>
        <v>5202.6064411293046</v>
      </c>
      <c r="J239" s="12">
        <f t="shared" si="47"/>
        <v>4850.8312516713177</v>
      </c>
      <c r="K239" s="12">
        <f t="shared" si="48"/>
        <v>4447.7605244412744</v>
      </c>
      <c r="L239" s="12">
        <f t="shared" si="49"/>
        <v>3922.6524422987814</v>
      </c>
      <c r="M239" s="12">
        <f t="shared" si="50"/>
        <v>3922.6524422987814</v>
      </c>
      <c r="O239" s="12">
        <f t="shared" si="39"/>
        <v>3922.6524422987814</v>
      </c>
      <c r="P239" s="12">
        <f t="shared" si="51"/>
        <v>0.59929315129535343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7106.9646403195138</v>
      </c>
      <c r="C240" s="12">
        <f t="shared" si="40"/>
        <v>7089.8763320699109</v>
      </c>
      <c r="D240" s="12">
        <f t="shared" si="41"/>
        <v>7034.8566874145099</v>
      </c>
      <c r="E240" s="12">
        <f t="shared" si="42"/>
        <v>6859.089219718222</v>
      </c>
      <c r="F240" s="12">
        <f t="shared" si="43"/>
        <v>6583.4360655895862</v>
      </c>
      <c r="G240" s="12">
        <f t="shared" si="44"/>
        <v>6310.8215314696781</v>
      </c>
      <c r="H240" s="12">
        <f t="shared" si="45"/>
        <v>6019.7256421266165</v>
      </c>
      <c r="I240" s="12">
        <f t="shared" si="46"/>
        <v>5677.0846516276506</v>
      </c>
      <c r="J240" s="12">
        <f t="shared" si="47"/>
        <v>5256.7340730466503</v>
      </c>
      <c r="K240" s="12">
        <f t="shared" si="48"/>
        <v>4765.4174811663443</v>
      </c>
      <c r="L240" s="12">
        <f t="shared" si="49"/>
        <v>4164.3603800377141</v>
      </c>
      <c r="M240" s="12">
        <f t="shared" si="50"/>
        <v>4164.3603800377141</v>
      </c>
      <c r="O240" s="12">
        <f t="shared" si="39"/>
        <v>4164.3603800377141</v>
      </c>
      <c r="P240" s="12">
        <f t="shared" si="51"/>
        <v>0.58595484722300428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7869.1525632324319</v>
      </c>
      <c r="C241" s="12">
        <f t="shared" si="40"/>
        <v>7851.3376481758169</v>
      </c>
      <c r="D241" s="12">
        <f t="shared" si="41"/>
        <v>7792.9334194989478</v>
      </c>
      <c r="E241" s="12">
        <f t="shared" si="42"/>
        <v>7604.8878937957961</v>
      </c>
      <c r="F241" s="12">
        <f t="shared" si="43"/>
        <v>7314.856913193049</v>
      </c>
      <c r="G241" s="12">
        <f t="shared" si="44"/>
        <v>7018.5742790812219</v>
      </c>
      <c r="H241" s="12">
        <f t="shared" si="45"/>
        <v>6705.7283663102362</v>
      </c>
      <c r="I241" s="12">
        <f t="shared" si="46"/>
        <v>6349.0672203603126</v>
      </c>
      <c r="J241" s="12">
        <f t="shared" si="47"/>
        <v>5900.8409638856683</v>
      </c>
      <c r="K241" s="12">
        <f t="shared" si="48"/>
        <v>5313.7466495267035</v>
      </c>
      <c r="L241" s="12">
        <f t="shared" si="49"/>
        <v>4581.0977457440331</v>
      </c>
      <c r="M241" s="12">
        <f t="shared" si="50"/>
        <v>4581.0977457440331</v>
      </c>
      <c r="O241" s="12">
        <f t="shared" si="39"/>
        <v>4581.0977457440331</v>
      </c>
      <c r="P241" s="12">
        <f t="shared" si="51"/>
        <v>0.58215896933408084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8836.69161272569</v>
      </c>
      <c r="C242" s="12">
        <f t="shared" si="40"/>
        <v>8817.5966171050677</v>
      </c>
      <c r="D242" s="12">
        <f t="shared" si="41"/>
        <v>8756.7089998156443</v>
      </c>
      <c r="E242" s="12">
        <f t="shared" si="42"/>
        <v>8557.0956807254279</v>
      </c>
      <c r="F242" s="12">
        <f t="shared" si="43"/>
        <v>8246.8048804285099</v>
      </c>
      <c r="G242" s="12">
        <f t="shared" si="44"/>
        <v>7935.0684042809607</v>
      </c>
      <c r="H242" s="12">
        <f t="shared" si="45"/>
        <v>7595.0615465903256</v>
      </c>
      <c r="I242" s="12">
        <f t="shared" si="46"/>
        <v>7211.7514902152234</v>
      </c>
      <c r="J242" s="12">
        <f t="shared" si="47"/>
        <v>6745.1847491890258</v>
      </c>
      <c r="K242" s="12">
        <f t="shared" si="48"/>
        <v>6119.1570948177632</v>
      </c>
      <c r="L242" s="12">
        <f t="shared" si="49"/>
        <v>5243.6849187490125</v>
      </c>
      <c r="M242" s="12">
        <f t="shared" si="50"/>
        <v>5243.6849187490125</v>
      </c>
      <c r="O242" s="12">
        <f t="shared" si="39"/>
        <v>5243.6849187490125</v>
      </c>
      <c r="P242" s="12">
        <f t="shared" si="51"/>
        <v>0.59339910778346039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10207.777891190572</v>
      </c>
      <c r="C243" s="12">
        <f t="shared" si="40"/>
        <v>10188.890633058687</v>
      </c>
      <c r="D243" s="12">
        <f t="shared" si="41"/>
        <v>10123.627970744728</v>
      </c>
      <c r="E243" s="12">
        <f t="shared" si="42"/>
        <v>9915.5269538495213</v>
      </c>
      <c r="F243" s="12">
        <f t="shared" si="43"/>
        <v>9586.1483297167506</v>
      </c>
      <c r="G243" s="12">
        <f t="shared" si="44"/>
        <v>9252.6358185203935</v>
      </c>
      <c r="H243" s="12">
        <f t="shared" si="45"/>
        <v>8894.8945016854868</v>
      </c>
      <c r="I243" s="12">
        <f t="shared" si="46"/>
        <v>8478.3058793986947</v>
      </c>
      <c r="J243" s="12">
        <f t="shared" si="47"/>
        <v>7976.8783316090921</v>
      </c>
      <c r="K243" s="12">
        <f t="shared" si="48"/>
        <v>7325.2349299272055</v>
      </c>
      <c r="L243" s="12">
        <f t="shared" si="49"/>
        <v>6391.7055472588509</v>
      </c>
      <c r="M243" s="12">
        <f t="shared" si="50"/>
        <v>6391.7055472588509</v>
      </c>
      <c r="O243" s="12">
        <f t="shared" si="39"/>
        <v>6391.7055472588509</v>
      </c>
      <c r="P243" s="12">
        <f t="shared" si="51"/>
        <v>0.62616032748664774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11679.944982979667</v>
      </c>
      <c r="C244" s="12">
        <f t="shared" si="40"/>
        <v>11660.799834679245</v>
      </c>
      <c r="D244" s="12">
        <f t="shared" si="41"/>
        <v>11596.247175229224</v>
      </c>
      <c r="E244" s="12">
        <f t="shared" si="42"/>
        <v>11373.193178416273</v>
      </c>
      <c r="F244" s="12">
        <f t="shared" si="43"/>
        <v>11029.809145036243</v>
      </c>
      <c r="G244" s="12">
        <f t="shared" si="44"/>
        <v>10675.780305109944</v>
      </c>
      <c r="H244" s="12">
        <f t="shared" si="45"/>
        <v>10293.049331786726</v>
      </c>
      <c r="I244" s="12">
        <f t="shared" si="46"/>
        <v>9854.7318127591643</v>
      </c>
      <c r="J244" s="12">
        <f t="shared" si="47"/>
        <v>9309.7708657760813</v>
      </c>
      <c r="K244" s="12">
        <f t="shared" si="48"/>
        <v>8609.4381497750564</v>
      </c>
      <c r="L244" s="12">
        <f t="shared" si="49"/>
        <v>7637.7106897430231</v>
      </c>
      <c r="M244" s="12">
        <f t="shared" si="50"/>
        <v>7637.7106897430231</v>
      </c>
      <c r="O244" s="12">
        <f t="shared" si="39"/>
        <v>7637.7106897430231</v>
      </c>
      <c r="P244" s="12">
        <f t="shared" si="51"/>
        <v>0.65391666663438075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12443.580763047043</v>
      </c>
      <c r="C245" s="12">
        <f t="shared" si="40"/>
        <v>12421.473316647329</v>
      </c>
      <c r="D245" s="12">
        <f t="shared" si="41"/>
        <v>12356.039243065683</v>
      </c>
      <c r="E245" s="12">
        <f t="shared" si="42"/>
        <v>12135.411886094487</v>
      </c>
      <c r="F245" s="12">
        <f t="shared" si="43"/>
        <v>11767.354188780411</v>
      </c>
      <c r="G245" s="12">
        <f t="shared" si="44"/>
        <v>11398.271795207284</v>
      </c>
      <c r="H245" s="12">
        <f t="shared" si="45"/>
        <v>10991.996774209025</v>
      </c>
      <c r="I245" s="12">
        <f t="shared" si="46"/>
        <v>10523.061029894496</v>
      </c>
      <c r="J245" s="12">
        <f t="shared" si="47"/>
        <v>9949.6753984355219</v>
      </c>
      <c r="K245" s="12">
        <f t="shared" si="48"/>
        <v>9188.5405509434695</v>
      </c>
      <c r="L245" s="12">
        <f t="shared" si="49"/>
        <v>8144.2078230426559</v>
      </c>
      <c r="M245" s="12">
        <f t="shared" si="50"/>
        <v>8144.2078230426559</v>
      </c>
      <c r="O245" s="12">
        <f t="shared" si="39"/>
        <v>8144.2078230426559</v>
      </c>
      <c r="P245" s="12">
        <f t="shared" si="51"/>
        <v>0.65449069509220548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13032.373709657917</v>
      </c>
      <c r="C246" s="12">
        <f t="shared" si="40"/>
        <v>13006.9137254373</v>
      </c>
      <c r="D246" s="12">
        <f t="shared" si="41"/>
        <v>12931.355142567023</v>
      </c>
      <c r="E246" s="12">
        <f t="shared" si="42"/>
        <v>12707.715298241868</v>
      </c>
      <c r="F246" s="12">
        <f t="shared" si="43"/>
        <v>12343.661759047029</v>
      </c>
      <c r="G246" s="12">
        <f t="shared" si="44"/>
        <v>11948.059160520406</v>
      </c>
      <c r="H246" s="12">
        <f t="shared" si="45"/>
        <v>11524.509041749785</v>
      </c>
      <c r="I246" s="12">
        <f t="shared" si="46"/>
        <v>11026.726284023178</v>
      </c>
      <c r="J246" s="12">
        <f t="shared" si="47"/>
        <v>10413.287381412118</v>
      </c>
      <c r="K246" s="12">
        <f t="shared" si="48"/>
        <v>9612.4524086113834</v>
      </c>
      <c r="L246" s="12">
        <f t="shared" si="49"/>
        <v>8477.4518389955811</v>
      </c>
      <c r="M246" s="12">
        <f t="shared" si="50"/>
        <v>8477.4518389955811</v>
      </c>
      <c r="O246" s="12">
        <f t="shared" si="39"/>
        <v>8477.4518389955811</v>
      </c>
      <c r="P246" s="12">
        <f t="shared" si="51"/>
        <v>0.65049176979272672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13918.506850754296</v>
      </c>
      <c r="C247" s="12">
        <f t="shared" si="40"/>
        <v>13891.536825250259</v>
      </c>
      <c r="D247" s="12">
        <f t="shared" si="41"/>
        <v>13804.519976138534</v>
      </c>
      <c r="E247" s="12">
        <f t="shared" si="42"/>
        <v>13546.276697283925</v>
      </c>
      <c r="F247" s="12">
        <f t="shared" si="43"/>
        <v>13177.252302715373</v>
      </c>
      <c r="G247" s="12">
        <f t="shared" si="44"/>
        <v>12785.953527661106</v>
      </c>
      <c r="H247" s="12">
        <f t="shared" si="45"/>
        <v>12331.969456598343</v>
      </c>
      <c r="I247" s="12">
        <f t="shared" si="46"/>
        <v>11813.020628193814</v>
      </c>
      <c r="J247" s="12">
        <f t="shared" si="47"/>
        <v>11161.845467543864</v>
      </c>
      <c r="K247" s="12">
        <f t="shared" si="48"/>
        <v>10305.068980771033</v>
      </c>
      <c r="L247" s="12">
        <f t="shared" si="49"/>
        <v>9110.8677780642029</v>
      </c>
      <c r="M247" s="12">
        <f t="shared" si="50"/>
        <v>9110.8677780642029</v>
      </c>
      <c r="O247" s="12">
        <f t="shared" si="39"/>
        <v>9110.8677780642029</v>
      </c>
      <c r="P247" s="12">
        <f t="shared" si="51"/>
        <v>0.65458657855748736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15011.609819653422</v>
      </c>
      <c r="C248" s="12">
        <f t="shared" si="40"/>
        <v>14985.460237021267</v>
      </c>
      <c r="D248" s="12">
        <f t="shared" si="41"/>
        <v>14893.282385712002</v>
      </c>
      <c r="E248" s="12">
        <f t="shared" si="42"/>
        <v>14595.877172742494</v>
      </c>
      <c r="F248" s="12">
        <f t="shared" si="43"/>
        <v>14169.754225294168</v>
      </c>
      <c r="G248" s="12">
        <f t="shared" si="44"/>
        <v>13773.112583300583</v>
      </c>
      <c r="H248" s="12">
        <f t="shared" si="45"/>
        <v>13324.067477018112</v>
      </c>
      <c r="I248" s="12">
        <f t="shared" si="46"/>
        <v>12767.829876433403</v>
      </c>
      <c r="J248" s="12">
        <f t="shared" si="47"/>
        <v>12088.966292952235</v>
      </c>
      <c r="K248" s="12">
        <f t="shared" si="48"/>
        <v>11179.484412946444</v>
      </c>
      <c r="L248" s="12">
        <f t="shared" si="49"/>
        <v>9901.8634976450412</v>
      </c>
      <c r="M248" s="12">
        <f t="shared" si="50"/>
        <v>9901.8634976450412</v>
      </c>
      <c r="O248" s="12">
        <f t="shared" si="39"/>
        <v>9901.8634976450412</v>
      </c>
      <c r="P248" s="12">
        <f t="shared" si="51"/>
        <v>0.6596137001030612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15835.557683706444</v>
      </c>
      <c r="C249" s="12">
        <f t="shared" si="40"/>
        <v>15808.885175112417</v>
      </c>
      <c r="D249" s="12">
        <f t="shared" si="41"/>
        <v>15719.511424267974</v>
      </c>
      <c r="E249" s="12">
        <f t="shared" si="42"/>
        <v>15404.466995751549</v>
      </c>
      <c r="F249" s="12">
        <f t="shared" si="43"/>
        <v>14913.723590931266</v>
      </c>
      <c r="G249" s="12">
        <f t="shared" si="44"/>
        <v>14455.710223645183</v>
      </c>
      <c r="H249" s="12">
        <f t="shared" si="45"/>
        <v>14000.533771175169</v>
      </c>
      <c r="I249" s="12">
        <f t="shared" si="46"/>
        <v>13450.347567751445</v>
      </c>
      <c r="J249" s="12">
        <f t="shared" si="47"/>
        <v>12722.704628541358</v>
      </c>
      <c r="K249" s="12">
        <f t="shared" si="48"/>
        <v>11774.550943508793</v>
      </c>
      <c r="L249" s="12">
        <f t="shared" si="49"/>
        <v>10418.336003064087</v>
      </c>
      <c r="M249" s="12">
        <f t="shared" si="50"/>
        <v>10418.336003064087</v>
      </c>
      <c r="O249" s="12">
        <f t="shared" si="39"/>
        <v>10418.336003064087</v>
      </c>
      <c r="P249" s="12">
        <f t="shared" si="51"/>
        <v>0.65790774225676585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16852.293358465031</v>
      </c>
      <c r="C250" s="12">
        <f t="shared" si="40"/>
        <v>16823.234796208348</v>
      </c>
      <c r="D250" s="12">
        <f t="shared" si="41"/>
        <v>16732.073794864198</v>
      </c>
      <c r="E250" s="12">
        <f t="shared" si="42"/>
        <v>16426.613189531919</v>
      </c>
      <c r="F250" s="12">
        <f t="shared" si="43"/>
        <v>15906.763607958977</v>
      </c>
      <c r="G250" s="12">
        <f t="shared" si="44"/>
        <v>15379.293682527583</v>
      </c>
      <c r="H250" s="12">
        <f t="shared" si="45"/>
        <v>14853.688507394469</v>
      </c>
      <c r="I250" s="12">
        <f t="shared" si="46"/>
        <v>14295.989958254013</v>
      </c>
      <c r="J250" s="12">
        <f t="shared" si="47"/>
        <v>13576.26316209488</v>
      </c>
      <c r="K250" s="12">
        <f t="shared" si="48"/>
        <v>12559.980434625364</v>
      </c>
      <c r="L250" s="12">
        <f t="shared" si="49"/>
        <v>11146.098287274963</v>
      </c>
      <c r="M250" s="12">
        <f t="shared" si="50"/>
        <v>11146.098287274963</v>
      </c>
      <c r="O250" s="12">
        <f t="shared" si="39"/>
        <v>11146.098287274963</v>
      </c>
      <c r="P250" s="12">
        <f t="shared" si="51"/>
        <v>0.66139949324322644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17834.563395831701</v>
      </c>
      <c r="C251" s="12">
        <f t="shared" si="40"/>
        <v>17804.994249243726</v>
      </c>
      <c r="D251" s="12">
        <f t="shared" si="41"/>
        <v>17705.678220396938</v>
      </c>
      <c r="E251" s="12">
        <f t="shared" si="42"/>
        <v>17394.10917031033</v>
      </c>
      <c r="F251" s="12">
        <f t="shared" si="43"/>
        <v>16890.073696276475</v>
      </c>
      <c r="G251" s="12">
        <f t="shared" si="44"/>
        <v>16331.319330278957</v>
      </c>
      <c r="H251" s="12">
        <f t="shared" si="45"/>
        <v>15726.007471857476</v>
      </c>
      <c r="I251" s="12">
        <f t="shared" si="46"/>
        <v>15082.017120419505</v>
      </c>
      <c r="J251" s="12">
        <f t="shared" si="47"/>
        <v>14352.463039459884</v>
      </c>
      <c r="K251" s="12">
        <f t="shared" si="48"/>
        <v>13347.236613120145</v>
      </c>
      <c r="L251" s="12">
        <f t="shared" si="49"/>
        <v>11831.760770213548</v>
      </c>
      <c r="M251" s="12">
        <f t="shared" si="50"/>
        <v>11831.760770213548</v>
      </c>
      <c r="O251" s="12">
        <f t="shared" si="39"/>
        <v>11831.760770213548</v>
      </c>
      <c r="P251" s="12">
        <f t="shared" si="51"/>
        <v>0.66341746123030243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18605.343908768344</v>
      </c>
      <c r="C252" s="12">
        <f t="shared" si="40"/>
        <v>18574.469996021457</v>
      </c>
      <c r="D252" s="12">
        <f t="shared" si="41"/>
        <v>18473.408897761834</v>
      </c>
      <c r="E252" s="12">
        <f t="shared" si="42"/>
        <v>18133.967685950764</v>
      </c>
      <c r="F252" s="12">
        <f t="shared" si="43"/>
        <v>17619.852768631546</v>
      </c>
      <c r="G252" s="12">
        <f t="shared" si="44"/>
        <v>17078.096014914645</v>
      </c>
      <c r="H252" s="12">
        <f t="shared" si="45"/>
        <v>16436.882881471141</v>
      </c>
      <c r="I252" s="12">
        <f t="shared" si="46"/>
        <v>15695.233036916821</v>
      </c>
      <c r="J252" s="12">
        <f t="shared" si="47"/>
        <v>14852.796222773582</v>
      </c>
      <c r="K252" s="12">
        <f t="shared" si="48"/>
        <v>13833.844246081495</v>
      </c>
      <c r="L252" s="12">
        <f t="shared" si="49"/>
        <v>12334.855505455775</v>
      </c>
      <c r="M252" s="12">
        <f t="shared" si="50"/>
        <v>12334.855505455775</v>
      </c>
      <c r="O252" s="12">
        <f t="shared" si="39"/>
        <v>12334.855505455775</v>
      </c>
      <c r="P252" s="12">
        <f t="shared" si="51"/>
        <v>0.6629737975250537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19891.948455145579</v>
      </c>
      <c r="C253" s="12">
        <f t="shared" si="40"/>
        <v>19858.396016391071</v>
      </c>
      <c r="D253" s="12">
        <f t="shared" si="41"/>
        <v>19752.875502956937</v>
      </c>
      <c r="E253" s="12">
        <f t="shared" si="42"/>
        <v>19407.470012438142</v>
      </c>
      <c r="F253" s="12">
        <f t="shared" si="43"/>
        <v>18847.363703751598</v>
      </c>
      <c r="G253" s="12">
        <f t="shared" si="44"/>
        <v>18294.773175915889</v>
      </c>
      <c r="H253" s="12">
        <f t="shared" si="45"/>
        <v>17673.066095390746</v>
      </c>
      <c r="I253" s="12">
        <f t="shared" si="46"/>
        <v>16887.428718345622</v>
      </c>
      <c r="J253" s="12">
        <f t="shared" si="47"/>
        <v>15917.238511518664</v>
      </c>
      <c r="K253" s="12">
        <f t="shared" si="48"/>
        <v>14740.625729255373</v>
      </c>
      <c r="L253" s="12">
        <f t="shared" si="49"/>
        <v>13221.169514936209</v>
      </c>
      <c r="M253" s="12">
        <f t="shared" si="50"/>
        <v>13221.169514936209</v>
      </c>
      <c r="O253" s="12">
        <f t="shared" si="39"/>
        <v>13221.169514936209</v>
      </c>
      <c r="P253" s="12">
        <f t="shared" si="51"/>
        <v>0.66464929490183777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20292.871242941459</v>
      </c>
      <c r="C254" s="12">
        <f t="shared" si="40"/>
        <v>20257.840426624374</v>
      </c>
      <c r="D254" s="12">
        <f t="shared" si="41"/>
        <v>20143.165276980446</v>
      </c>
      <c r="E254" s="12">
        <f t="shared" si="42"/>
        <v>19782.518447189621</v>
      </c>
      <c r="F254" s="12">
        <f t="shared" si="43"/>
        <v>19212.570581217977</v>
      </c>
      <c r="G254" s="12">
        <f t="shared" si="44"/>
        <v>18610.546733368734</v>
      </c>
      <c r="H254" s="12">
        <f t="shared" si="45"/>
        <v>17976.407073033071</v>
      </c>
      <c r="I254" s="12">
        <f t="shared" si="46"/>
        <v>17214.669213093883</v>
      </c>
      <c r="J254" s="12">
        <f t="shared" si="47"/>
        <v>16186.936658542569</v>
      </c>
      <c r="K254" s="12">
        <f t="shared" si="48"/>
        <v>14831.893550959227</v>
      </c>
      <c r="L254" s="12">
        <f t="shared" si="49"/>
        <v>13077.334312886744</v>
      </c>
      <c r="M254" s="12">
        <f t="shared" si="50"/>
        <v>13077.334312886744</v>
      </c>
      <c r="O254" s="12">
        <f t="shared" si="39"/>
        <v>13077.334312886744</v>
      </c>
      <c r="P254" s="12">
        <f t="shared" si="51"/>
        <v>0.64442996539661579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20929.250360599555</v>
      </c>
      <c r="C255" s="12">
        <f t="shared" si="40"/>
        <v>20895.609468789422</v>
      </c>
      <c r="D255" s="12">
        <f t="shared" si="41"/>
        <v>20775.881536858658</v>
      </c>
      <c r="E255" s="12">
        <f t="shared" si="42"/>
        <v>20383.946093892046</v>
      </c>
      <c r="F255" s="12">
        <f t="shared" si="43"/>
        <v>19788.848747002787</v>
      </c>
      <c r="G255" s="12">
        <f t="shared" si="44"/>
        <v>19176.246814076272</v>
      </c>
      <c r="H255" s="12">
        <f t="shared" si="45"/>
        <v>18485.378659161772</v>
      </c>
      <c r="I255" s="12">
        <f t="shared" si="46"/>
        <v>17708.407955597271</v>
      </c>
      <c r="J255" s="12">
        <f t="shared" si="47"/>
        <v>16711.939585370037</v>
      </c>
      <c r="K255" s="12">
        <f t="shared" si="48"/>
        <v>15276.528359113279</v>
      </c>
      <c r="L255" s="12">
        <f t="shared" si="49"/>
        <v>13255.894690810344</v>
      </c>
      <c r="M255" s="12">
        <f t="shared" si="50"/>
        <v>13255.894690810344</v>
      </c>
      <c r="O255" s="12">
        <f t="shared" si="39"/>
        <v>13255.894690810344</v>
      </c>
      <c r="P255" s="12">
        <f t="shared" si="51"/>
        <v>0.63336691292896385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23249.079531617652</v>
      </c>
      <c r="C256" s="12">
        <f t="shared" si="40"/>
        <v>23215.602493203001</v>
      </c>
      <c r="D256" s="12">
        <f t="shared" si="41"/>
        <v>23100.625029695551</v>
      </c>
      <c r="E256" s="12">
        <f t="shared" si="42"/>
        <v>22691.4202439816</v>
      </c>
      <c r="F256" s="12">
        <f t="shared" si="43"/>
        <v>22044.694075900275</v>
      </c>
      <c r="G256" s="12">
        <f t="shared" si="44"/>
        <v>21405.060511587679</v>
      </c>
      <c r="H256" s="12">
        <f t="shared" si="45"/>
        <v>20702.053199485348</v>
      </c>
      <c r="I256" s="12">
        <f t="shared" si="46"/>
        <v>19855.576705474396</v>
      </c>
      <c r="J256" s="12">
        <f t="shared" si="47"/>
        <v>18839.181471086238</v>
      </c>
      <c r="K256" s="12">
        <f t="shared" si="48"/>
        <v>17447.436236492202</v>
      </c>
      <c r="L256" s="12">
        <f t="shared" si="49"/>
        <v>15306.958021886017</v>
      </c>
      <c r="M256" s="12">
        <f t="shared" si="50"/>
        <v>15306.958021886017</v>
      </c>
      <c r="O256" s="12">
        <f t="shared" si="39"/>
        <v>15306.958021886017</v>
      </c>
      <c r="P256" s="12">
        <f t="shared" si="51"/>
        <v>0.65838985156678032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25737.753642700929</v>
      </c>
      <c r="C257" s="12">
        <f t="shared" si="40"/>
        <v>25703.591166797218</v>
      </c>
      <c r="D257" s="12">
        <f t="shared" si="41"/>
        <v>25589.173719590945</v>
      </c>
      <c r="E257" s="12">
        <f t="shared" si="42"/>
        <v>25196.205031685207</v>
      </c>
      <c r="F257" s="12">
        <f t="shared" si="43"/>
        <v>24520.9830078177</v>
      </c>
      <c r="G257" s="12">
        <f t="shared" si="44"/>
        <v>23825.856796641587</v>
      </c>
      <c r="H257" s="12">
        <f t="shared" si="45"/>
        <v>23091.82863151699</v>
      </c>
      <c r="I257" s="12">
        <f t="shared" si="46"/>
        <v>22230.478805823997</v>
      </c>
      <c r="J257" s="12">
        <f t="shared" si="47"/>
        <v>21123.159481443701</v>
      </c>
      <c r="K257" s="12">
        <f t="shared" si="48"/>
        <v>19703.582838382536</v>
      </c>
      <c r="L257" s="12">
        <f t="shared" si="49"/>
        <v>17628.219137417833</v>
      </c>
      <c r="M257" s="12">
        <f t="shared" si="50"/>
        <v>17628.219137417833</v>
      </c>
      <c r="O257" s="12">
        <f t="shared" si="39"/>
        <v>17628.219137417833</v>
      </c>
      <c r="P257" s="12">
        <f t="shared" si="51"/>
        <v>0.68491677176407695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27076.482942455026</v>
      </c>
      <c r="C258" s="12">
        <f t="shared" si="40"/>
        <v>27043.033878009817</v>
      </c>
      <c r="D258" s="12">
        <f t="shared" si="41"/>
        <v>26926.273750225097</v>
      </c>
      <c r="E258" s="12">
        <f t="shared" si="42"/>
        <v>26535.219079765604</v>
      </c>
      <c r="F258" s="12">
        <f t="shared" si="43"/>
        <v>25886.787971362697</v>
      </c>
      <c r="G258" s="12">
        <f t="shared" si="44"/>
        <v>25161.033316117842</v>
      </c>
      <c r="H258" s="12">
        <f t="shared" si="45"/>
        <v>24363.323117985943</v>
      </c>
      <c r="I258" s="12">
        <f t="shared" si="46"/>
        <v>23463.965428244323</v>
      </c>
      <c r="J258" s="12">
        <f t="shared" si="47"/>
        <v>22337.189535718346</v>
      </c>
      <c r="K258" s="12">
        <f t="shared" si="48"/>
        <v>20790.621236185936</v>
      </c>
      <c r="L258" s="12">
        <f t="shared" si="49"/>
        <v>18673.755474755228</v>
      </c>
      <c r="M258" s="12">
        <f t="shared" si="50"/>
        <v>18673.755474755228</v>
      </c>
      <c r="O258" s="12">
        <f t="shared" si="39"/>
        <v>18673.755474755228</v>
      </c>
      <c r="P258" s="12">
        <f t="shared" si="51"/>
        <v>0.68966695247835896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26862.461698693834</v>
      </c>
      <c r="C259" s="12">
        <f t="shared" si="40"/>
        <v>26828.020278190284</v>
      </c>
      <c r="D259" s="12">
        <f t="shared" si="41"/>
        <v>26713.698440103664</v>
      </c>
      <c r="E259" s="12">
        <f t="shared" si="42"/>
        <v>26314.6369821833</v>
      </c>
      <c r="F259" s="12">
        <f t="shared" si="43"/>
        <v>25669.364162194637</v>
      </c>
      <c r="G259" s="12">
        <f t="shared" si="44"/>
        <v>24972.405415450128</v>
      </c>
      <c r="H259" s="12">
        <f t="shared" si="45"/>
        <v>24139.546748171586</v>
      </c>
      <c r="I259" s="12">
        <f t="shared" si="46"/>
        <v>23162.163542782655</v>
      </c>
      <c r="J259" s="12">
        <f t="shared" si="47"/>
        <v>21985.667613566653</v>
      </c>
      <c r="K259" s="12">
        <f t="shared" si="48"/>
        <v>20411.924757563243</v>
      </c>
      <c r="L259" s="12">
        <f t="shared" si="49"/>
        <v>18105.689657826388</v>
      </c>
      <c r="M259" s="12">
        <f t="shared" si="50"/>
        <v>18105.689657826388</v>
      </c>
      <c r="O259" s="12">
        <f t="shared" si="39"/>
        <v>18105.689657826388</v>
      </c>
      <c r="P259" s="12">
        <f t="shared" si="51"/>
        <v>0.67401453600608618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27455.038057650429</v>
      </c>
      <c r="C260" s="12">
        <f t="shared" si="40"/>
        <v>27417.018197571706</v>
      </c>
      <c r="D260" s="12">
        <f t="shared" si="41"/>
        <v>27299.304696055711</v>
      </c>
      <c r="E260" s="12">
        <f t="shared" si="42"/>
        <v>26908.576797375277</v>
      </c>
      <c r="F260" s="12">
        <f t="shared" si="43"/>
        <v>26250.092110314788</v>
      </c>
      <c r="G260" s="12">
        <f t="shared" si="44"/>
        <v>25556.528013682717</v>
      </c>
      <c r="H260" s="12">
        <f t="shared" si="45"/>
        <v>24756.714841604728</v>
      </c>
      <c r="I260" s="12">
        <f t="shared" si="46"/>
        <v>23736.266468540227</v>
      </c>
      <c r="J260" s="12">
        <f t="shared" si="47"/>
        <v>22457.701359751845</v>
      </c>
      <c r="K260" s="12">
        <f t="shared" si="48"/>
        <v>20814.515633111805</v>
      </c>
      <c r="L260" s="12">
        <f t="shared" si="49"/>
        <v>18467.757967399593</v>
      </c>
      <c r="M260" s="12">
        <f t="shared" si="50"/>
        <v>18467.757967399593</v>
      </c>
      <c r="O260" s="12">
        <f t="shared" si="39"/>
        <v>18467.757967399593</v>
      </c>
      <c r="P260" s="12">
        <f t="shared" si="51"/>
        <v>0.67265461182828323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29392.8420648555</v>
      </c>
      <c r="C261" s="12">
        <f t="shared" si="40"/>
        <v>29351.430209657974</v>
      </c>
      <c r="D261" s="12">
        <f t="shared" si="41"/>
        <v>29221.486357413156</v>
      </c>
      <c r="E261" s="12">
        <f t="shared" si="42"/>
        <v>28819.166469424545</v>
      </c>
      <c r="F261" s="12">
        <f t="shared" si="43"/>
        <v>28174.4328501239</v>
      </c>
      <c r="G261" s="12">
        <f t="shared" si="44"/>
        <v>27466.668129559373</v>
      </c>
      <c r="H261" s="12">
        <f t="shared" si="45"/>
        <v>26670.75057668009</v>
      </c>
      <c r="I261" s="12">
        <f t="shared" si="46"/>
        <v>25690.790732029061</v>
      </c>
      <c r="J261" s="12">
        <f t="shared" si="47"/>
        <v>24355.889868246613</v>
      </c>
      <c r="K261" s="12">
        <f t="shared" si="48"/>
        <v>22570.14638612419</v>
      </c>
      <c r="L261" s="12">
        <f t="shared" si="49"/>
        <v>20119.835850656986</v>
      </c>
      <c r="M261" s="12">
        <f t="shared" si="50"/>
        <v>20119.835850656986</v>
      </c>
      <c r="O261" s="12">
        <f t="shared" si="39"/>
        <v>20119.835850656986</v>
      </c>
      <c r="P261" s="12">
        <f t="shared" si="51"/>
        <v>0.68451481507852951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30056.428327705238</v>
      </c>
      <c r="C262" s="12">
        <f t="shared" si="40"/>
        <v>30012.517206290318</v>
      </c>
      <c r="D262" s="12">
        <f t="shared" si="41"/>
        <v>29870.980231092915</v>
      </c>
      <c r="E262" s="12">
        <f t="shared" si="42"/>
        <v>29426.859587269912</v>
      </c>
      <c r="F262" s="12">
        <f t="shared" si="43"/>
        <v>28762.998218845656</v>
      </c>
      <c r="G262" s="12">
        <f t="shared" si="44"/>
        <v>28070.01367589461</v>
      </c>
      <c r="H262" s="12">
        <f t="shared" si="45"/>
        <v>27257.799826963434</v>
      </c>
      <c r="I262" s="12">
        <f t="shared" si="46"/>
        <v>26282.61303496777</v>
      </c>
      <c r="J262" s="12">
        <f t="shared" si="47"/>
        <v>25000.677292184158</v>
      </c>
      <c r="K262" s="12">
        <f t="shared" si="48"/>
        <v>23136.250912648375</v>
      </c>
      <c r="L262" s="12">
        <f t="shared" si="49"/>
        <v>20473.358948004985</v>
      </c>
      <c r="M262" s="12">
        <f t="shared" si="50"/>
        <v>20473.358948004985</v>
      </c>
      <c r="O262" s="12">
        <f t="shared" si="39"/>
        <v>20473.358948004985</v>
      </c>
      <c r="P262" s="12">
        <f t="shared" si="51"/>
        <v>0.68116406662774276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31139.296844062112</v>
      </c>
      <c r="C263" s="12">
        <f t="shared" si="40"/>
        <v>31093.739940721422</v>
      </c>
      <c r="D263" s="12">
        <f t="shared" si="41"/>
        <v>30943.661001418921</v>
      </c>
      <c r="E263" s="12">
        <f t="shared" si="42"/>
        <v>30459.917511723062</v>
      </c>
      <c r="F263" s="12">
        <f t="shared" si="43"/>
        <v>29727.081410013503</v>
      </c>
      <c r="G263" s="12">
        <f t="shared" si="44"/>
        <v>29013.537625094454</v>
      </c>
      <c r="H263" s="12">
        <f t="shared" si="45"/>
        <v>28218.285154144589</v>
      </c>
      <c r="I263" s="12">
        <f t="shared" si="46"/>
        <v>27223.131554518204</v>
      </c>
      <c r="J263" s="12">
        <f t="shared" si="47"/>
        <v>25947.439686761205</v>
      </c>
      <c r="K263" s="12">
        <f t="shared" si="48"/>
        <v>24156.988515021549</v>
      </c>
      <c r="L263" s="12">
        <f t="shared" si="49"/>
        <v>21376.764997792641</v>
      </c>
      <c r="M263" s="12">
        <f t="shared" si="50"/>
        <v>21376.764997792641</v>
      </c>
      <c r="O263" s="12">
        <f t="shared" si="39"/>
        <v>21376.764997792641</v>
      </c>
      <c r="P263" s="12">
        <f t="shared" si="51"/>
        <v>0.68648836564429139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33082.126596103648</v>
      </c>
      <c r="C264" s="12">
        <f t="shared" si="40"/>
        <v>33032.558854007024</v>
      </c>
      <c r="D264" s="12">
        <f t="shared" si="41"/>
        <v>32876.85497965882</v>
      </c>
      <c r="E264" s="12">
        <f t="shared" si="42"/>
        <v>32363.916860649366</v>
      </c>
      <c r="F264" s="12">
        <f t="shared" si="43"/>
        <v>31565.699758727453</v>
      </c>
      <c r="G264" s="12">
        <f t="shared" si="44"/>
        <v>30778.019272091598</v>
      </c>
      <c r="H264" s="12">
        <f t="shared" si="45"/>
        <v>29959.173507262065</v>
      </c>
      <c r="I264" s="12">
        <f t="shared" si="46"/>
        <v>28984.801597550148</v>
      </c>
      <c r="J264" s="12">
        <f t="shared" si="47"/>
        <v>27682.990124473788</v>
      </c>
      <c r="K264" s="12">
        <f t="shared" si="48"/>
        <v>25901.25963426636</v>
      </c>
      <c r="L264" s="12">
        <f t="shared" si="49"/>
        <v>23231.347585843148</v>
      </c>
      <c r="M264" s="12">
        <f t="shared" si="50"/>
        <v>23231.347585843148</v>
      </c>
      <c r="O264" s="12">
        <f t="shared" ref="O264:O327" si="52">M264</f>
        <v>23231.347585843148</v>
      </c>
      <c r="P264" s="12">
        <f t="shared" si="51"/>
        <v>0.70223259433930385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34374.089050619266</v>
      </c>
      <c r="C265" s="12">
        <f t="shared" ref="C265:C328" si="53">B265-Q265*M276</f>
        <v>34317.827899381002</v>
      </c>
      <c r="D265" s="12">
        <f t="shared" ref="D265:D328" si="54">C265-R265*M275</f>
        <v>34148.415825223536</v>
      </c>
      <c r="E265" s="12">
        <f t="shared" ref="E265:E328" si="55">D265-S265*M274</f>
        <v>33616.25286617122</v>
      </c>
      <c r="F265" s="12">
        <f t="shared" ref="F265:F328" si="56">E265-T265*M273</f>
        <v>32769.862191066888</v>
      </c>
      <c r="G265" s="12">
        <f t="shared" ref="G265:G328" si="57">F265-U265*M272</f>
        <v>31911.907685528491</v>
      </c>
      <c r="H265" s="12">
        <f t="shared" ref="H265:H328" si="58">G265-V265*M271</f>
        <v>31007.984416693896</v>
      </c>
      <c r="I265" s="12">
        <f t="shared" ref="I265:I328" si="59">H265-W265*M270</f>
        <v>30004.705155350028</v>
      </c>
      <c r="J265" s="12">
        <f t="shared" ref="J265:J328" si="60">I265-X265*M269</f>
        <v>28730.079276910245</v>
      </c>
      <c r="K265" s="12">
        <f t="shared" ref="K265:K328" si="61">J265-Y265*M268</f>
        <v>26911.868114241122</v>
      </c>
      <c r="L265" s="12">
        <f t="shared" ref="L265:L328" si="62">K265-Z265*M267</f>
        <v>24254.960303554672</v>
      </c>
      <c r="M265" s="12">
        <f t="shared" ref="M265:M328" si="63">L265</f>
        <v>24254.960303554672</v>
      </c>
      <c r="O265" s="12">
        <f t="shared" si="52"/>
        <v>24254.960303554672</v>
      </c>
      <c r="P265" s="12">
        <f t="shared" ref="P265:P328" si="64">O265/B265</f>
        <v>0.70561754430311818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33807.962696442359</v>
      </c>
      <c r="C266" s="12">
        <f t="shared" si="53"/>
        <v>33747.81919054225</v>
      </c>
      <c r="D266" s="12">
        <f t="shared" si="54"/>
        <v>33555.530457535599</v>
      </c>
      <c r="E266" s="12">
        <f t="shared" si="55"/>
        <v>32976.515766602388</v>
      </c>
      <c r="F266" s="12">
        <f t="shared" si="56"/>
        <v>32098.40250208693</v>
      </c>
      <c r="G266" s="12">
        <f t="shared" si="57"/>
        <v>31188.66918341583</v>
      </c>
      <c r="H266" s="12">
        <f t="shared" si="58"/>
        <v>30204.10113289846</v>
      </c>
      <c r="I266" s="12">
        <f t="shared" si="59"/>
        <v>29096.581855862572</v>
      </c>
      <c r="J266" s="12">
        <f t="shared" si="60"/>
        <v>27784.140787863249</v>
      </c>
      <c r="K266" s="12">
        <f t="shared" si="61"/>
        <v>26003.899141252554</v>
      </c>
      <c r="L266" s="12">
        <f t="shared" si="62"/>
        <v>23292.591529846926</v>
      </c>
      <c r="M266" s="12">
        <f t="shared" si="63"/>
        <v>23292.591529846926</v>
      </c>
      <c r="O266" s="12">
        <f t="shared" si="52"/>
        <v>23292.591529846926</v>
      </c>
      <c r="P266" s="12">
        <f t="shared" si="64"/>
        <v>0.68896761804277629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34189.384419278227</v>
      </c>
      <c r="C267" s="12">
        <f t="shared" si="53"/>
        <v>34128.017847373543</v>
      </c>
      <c r="D267" s="12">
        <f t="shared" si="54"/>
        <v>33922.46004605636</v>
      </c>
      <c r="E267" s="12">
        <f t="shared" si="55"/>
        <v>33265.257766552371</v>
      </c>
      <c r="F267" s="12">
        <f t="shared" si="56"/>
        <v>32309.835237026437</v>
      </c>
      <c r="G267" s="12">
        <f t="shared" si="57"/>
        <v>31366.005256623728</v>
      </c>
      <c r="H267" s="12">
        <f t="shared" si="58"/>
        <v>30322.017079776724</v>
      </c>
      <c r="I267" s="12">
        <f t="shared" si="59"/>
        <v>29115.688917755302</v>
      </c>
      <c r="J267" s="12">
        <f t="shared" si="60"/>
        <v>27666.886137923273</v>
      </c>
      <c r="K267" s="12">
        <f t="shared" si="61"/>
        <v>25833.828856178312</v>
      </c>
      <c r="L267" s="12">
        <f t="shared" si="62"/>
        <v>23179.141201796527</v>
      </c>
      <c r="M267" s="12">
        <f t="shared" si="63"/>
        <v>23179.141201796527</v>
      </c>
      <c r="O267" s="12">
        <f t="shared" si="52"/>
        <v>23179.141201796527</v>
      </c>
      <c r="P267" s="12">
        <f t="shared" si="64"/>
        <v>0.67796310449879293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35435.611389260332</v>
      </c>
      <c r="C268" s="12">
        <f t="shared" si="53"/>
        <v>35374.650412888783</v>
      </c>
      <c r="D268" s="12">
        <f t="shared" si="54"/>
        <v>35164.91243027016</v>
      </c>
      <c r="E268" s="12">
        <f t="shared" si="55"/>
        <v>34462.359277606723</v>
      </c>
      <c r="F268" s="12">
        <f t="shared" si="56"/>
        <v>33377.920706139907</v>
      </c>
      <c r="G268" s="12">
        <f t="shared" si="57"/>
        <v>32350.995748097783</v>
      </c>
      <c r="H268" s="12">
        <f t="shared" si="58"/>
        <v>31267.879058545819</v>
      </c>
      <c r="I268" s="12">
        <f t="shared" si="59"/>
        <v>29988.747222116475</v>
      </c>
      <c r="J268" s="12">
        <f t="shared" si="60"/>
        <v>28410.687471135127</v>
      </c>
      <c r="K268" s="12">
        <f t="shared" si="61"/>
        <v>26387.17681596199</v>
      </c>
      <c r="L268" s="12">
        <f t="shared" si="62"/>
        <v>23653.730744251749</v>
      </c>
      <c r="M268" s="12">
        <f t="shared" si="63"/>
        <v>23653.730744251749</v>
      </c>
      <c r="O268" s="12">
        <f t="shared" si="52"/>
        <v>23653.730744251749</v>
      </c>
      <c r="P268" s="12">
        <f t="shared" si="64"/>
        <v>0.66751298529649794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35869.466595007136</v>
      </c>
      <c r="C269" s="12">
        <f t="shared" si="53"/>
        <v>35810.168038356598</v>
      </c>
      <c r="D269" s="12">
        <f t="shared" si="54"/>
        <v>35601.816295611578</v>
      </c>
      <c r="E269" s="12">
        <f t="shared" si="55"/>
        <v>34884.976166082226</v>
      </c>
      <c r="F269" s="12">
        <f t="shared" si="56"/>
        <v>33725.704871666057</v>
      </c>
      <c r="G269" s="12">
        <f t="shared" si="57"/>
        <v>32560.108499288915</v>
      </c>
      <c r="H269" s="12">
        <f t="shared" si="58"/>
        <v>31381.634002750572</v>
      </c>
      <c r="I269" s="12">
        <f t="shared" si="59"/>
        <v>30054.560506230588</v>
      </c>
      <c r="J269" s="12">
        <f t="shared" si="60"/>
        <v>28381.262534072197</v>
      </c>
      <c r="K269" s="12">
        <f t="shared" si="61"/>
        <v>26177.221538940452</v>
      </c>
      <c r="L269" s="12">
        <f t="shared" si="62"/>
        <v>23159.772326343289</v>
      </c>
      <c r="M269" s="12">
        <f t="shared" si="63"/>
        <v>23159.772326343289</v>
      </c>
      <c r="O269" s="12">
        <f t="shared" si="52"/>
        <v>23159.772326343289</v>
      </c>
      <c r="P269" s="12">
        <f t="shared" si="64"/>
        <v>0.64566815525400156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37389.31849944374</v>
      </c>
      <c r="C270" s="12">
        <f t="shared" si="53"/>
        <v>37331.762641310401</v>
      </c>
      <c r="D270" s="12">
        <f t="shared" si="54"/>
        <v>37129.092698081426</v>
      </c>
      <c r="E270" s="12">
        <f t="shared" si="55"/>
        <v>36416.990443676747</v>
      </c>
      <c r="F270" s="12">
        <f t="shared" si="56"/>
        <v>35234.14444590632</v>
      </c>
      <c r="G270" s="12">
        <f t="shared" si="57"/>
        <v>33988.114978746424</v>
      </c>
      <c r="H270" s="12">
        <f t="shared" si="58"/>
        <v>32650.504487009086</v>
      </c>
      <c r="I270" s="12">
        <f t="shared" si="59"/>
        <v>31206.59517809825</v>
      </c>
      <c r="J270" s="12">
        <f t="shared" si="60"/>
        <v>29470.582261063257</v>
      </c>
      <c r="K270" s="12">
        <f t="shared" si="61"/>
        <v>27133.524158279477</v>
      </c>
      <c r="L270" s="12">
        <f t="shared" si="62"/>
        <v>23846.868983872642</v>
      </c>
      <c r="M270" s="12">
        <f t="shared" si="63"/>
        <v>23846.868983872642</v>
      </c>
      <c r="O270" s="12">
        <f t="shared" si="52"/>
        <v>23846.868983872642</v>
      </c>
      <c r="P270" s="12">
        <f t="shared" si="64"/>
        <v>0.6377989741703215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40586.153423649288</v>
      </c>
      <c r="C271" s="12">
        <f t="shared" si="53"/>
        <v>40527.649631631924</v>
      </c>
      <c r="D271" s="12">
        <f t="shared" si="54"/>
        <v>40330.935863890103</v>
      </c>
      <c r="E271" s="12">
        <f t="shared" si="55"/>
        <v>39638.252800278591</v>
      </c>
      <c r="F271" s="12">
        <f t="shared" si="56"/>
        <v>38463.224691599884</v>
      </c>
      <c r="G271" s="12">
        <f t="shared" si="57"/>
        <v>37191.856224673102</v>
      </c>
      <c r="H271" s="12">
        <f t="shared" si="58"/>
        <v>35761.942638988323</v>
      </c>
      <c r="I271" s="12">
        <f t="shared" si="59"/>
        <v>34123.054189225848</v>
      </c>
      <c r="J271" s="12">
        <f t="shared" si="60"/>
        <v>32234.202352557033</v>
      </c>
      <c r="K271" s="12">
        <f t="shared" si="61"/>
        <v>29809.551679574623</v>
      </c>
      <c r="L271" s="12">
        <f t="shared" si="62"/>
        <v>26324.542043470014</v>
      </c>
      <c r="M271" s="12">
        <f t="shared" si="63"/>
        <v>26324.542043470014</v>
      </c>
      <c r="O271" s="12">
        <f t="shared" si="52"/>
        <v>26324.542043470014</v>
      </c>
      <c r="P271" s="12">
        <f t="shared" si="64"/>
        <v>0.6486089422835245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43622.547829331386</v>
      </c>
      <c r="C272" s="12">
        <f t="shared" si="53"/>
        <v>43559.985241253235</v>
      </c>
      <c r="D272" s="12">
        <f t="shared" si="54"/>
        <v>43360.031635692227</v>
      </c>
      <c r="E272" s="12">
        <f t="shared" si="55"/>
        <v>42687.705521996992</v>
      </c>
      <c r="F272" s="12">
        <f t="shared" si="56"/>
        <v>41544.720697676152</v>
      </c>
      <c r="G272" s="12">
        <f t="shared" si="57"/>
        <v>40281.75519925743</v>
      </c>
      <c r="H272" s="12">
        <f t="shared" si="58"/>
        <v>38822.763184073781</v>
      </c>
      <c r="I272" s="12">
        <f t="shared" si="59"/>
        <v>37070.781666125724</v>
      </c>
      <c r="J272" s="12">
        <f t="shared" si="60"/>
        <v>34926.867613265829</v>
      </c>
      <c r="K272" s="12">
        <f t="shared" si="61"/>
        <v>32288.750216786353</v>
      </c>
      <c r="L272" s="12">
        <f t="shared" si="62"/>
        <v>28673.122967525363</v>
      </c>
      <c r="M272" s="12">
        <f t="shared" si="63"/>
        <v>28673.122967525363</v>
      </c>
      <c r="O272" s="12">
        <f t="shared" si="52"/>
        <v>28673.122967525363</v>
      </c>
      <c r="P272" s="12">
        <f t="shared" si="64"/>
        <v>0.65730051072912865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46162.779920848225</v>
      </c>
      <c r="C273" s="12">
        <f t="shared" si="53"/>
        <v>46095.851448668705</v>
      </c>
      <c r="D273" s="12">
        <f t="shared" si="54"/>
        <v>45882.025735358679</v>
      </c>
      <c r="E273" s="12">
        <f t="shared" si="55"/>
        <v>45198.626540226483</v>
      </c>
      <c r="F273" s="12">
        <f t="shared" si="56"/>
        <v>44089.232381025198</v>
      </c>
      <c r="G273" s="12">
        <f t="shared" si="57"/>
        <v>42860.708239626867</v>
      </c>
      <c r="H273" s="12">
        <f t="shared" si="58"/>
        <v>41411.359269930043</v>
      </c>
      <c r="I273" s="12">
        <f t="shared" si="59"/>
        <v>39623.749815047195</v>
      </c>
      <c r="J273" s="12">
        <f t="shared" si="60"/>
        <v>37331.892918243735</v>
      </c>
      <c r="K273" s="12">
        <f t="shared" si="61"/>
        <v>34337.535791015973</v>
      </c>
      <c r="L273" s="12">
        <f t="shared" si="62"/>
        <v>30403.588005569414</v>
      </c>
      <c r="M273" s="12">
        <f t="shared" si="63"/>
        <v>30403.588005569414</v>
      </c>
      <c r="O273" s="12">
        <f t="shared" si="52"/>
        <v>30403.588005569414</v>
      </c>
      <c r="P273" s="12">
        <f t="shared" si="64"/>
        <v>0.65861692163470464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48080.30785888141</v>
      </c>
      <c r="C274" s="12">
        <f t="shared" si="53"/>
        <v>48012.992797415558</v>
      </c>
      <c r="D274" s="12">
        <f t="shared" si="54"/>
        <v>47784.245414288453</v>
      </c>
      <c r="E274" s="12">
        <f t="shared" si="55"/>
        <v>47053.434284553397</v>
      </c>
      <c r="F274" s="12">
        <f t="shared" si="56"/>
        <v>45925.76861749262</v>
      </c>
      <c r="G274" s="12">
        <f t="shared" si="57"/>
        <v>44733.349017595552</v>
      </c>
      <c r="H274" s="12">
        <f t="shared" si="58"/>
        <v>43323.524124664858</v>
      </c>
      <c r="I274" s="12">
        <f t="shared" si="59"/>
        <v>41547.729675694805</v>
      </c>
      <c r="J274" s="12">
        <f t="shared" si="60"/>
        <v>39209.266046944475</v>
      </c>
      <c r="K274" s="12">
        <f t="shared" si="61"/>
        <v>36008.280436362256</v>
      </c>
      <c r="L274" s="12">
        <f t="shared" si="62"/>
        <v>31543.109703166869</v>
      </c>
      <c r="M274" s="12">
        <f t="shared" si="63"/>
        <v>31543.109703166869</v>
      </c>
      <c r="O274" s="12">
        <f t="shared" si="52"/>
        <v>31543.109703166869</v>
      </c>
      <c r="P274" s="12">
        <f t="shared" si="64"/>
        <v>0.65605049359808154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51271.996207809731</v>
      </c>
      <c r="C275" s="12">
        <f t="shared" si="53"/>
        <v>51208.150491832181</v>
      </c>
      <c r="D275" s="12">
        <f t="shared" si="54"/>
        <v>50978.081828169081</v>
      </c>
      <c r="E275" s="12">
        <f t="shared" si="55"/>
        <v>50196.271582342029</v>
      </c>
      <c r="F275" s="12">
        <f t="shared" si="56"/>
        <v>48990.372269058949</v>
      </c>
      <c r="G275" s="12">
        <f t="shared" si="57"/>
        <v>47778.313748305278</v>
      </c>
      <c r="H275" s="12">
        <f t="shared" si="58"/>
        <v>46409.921562833137</v>
      </c>
      <c r="I275" s="12">
        <f t="shared" si="59"/>
        <v>44682.553433258501</v>
      </c>
      <c r="J275" s="12">
        <f t="shared" si="60"/>
        <v>42359.545619829063</v>
      </c>
      <c r="K275" s="12">
        <f t="shared" si="61"/>
        <v>39093.465422178044</v>
      </c>
      <c r="L275" s="12">
        <f t="shared" si="62"/>
        <v>34320.171303121511</v>
      </c>
      <c r="M275" s="12">
        <f t="shared" si="63"/>
        <v>34320.171303121511</v>
      </c>
      <c r="O275" s="12">
        <f t="shared" si="52"/>
        <v>34320.171303121511</v>
      </c>
      <c r="P275" s="12">
        <f t="shared" si="64"/>
        <v>0.66937458732870392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56050.063438337675</v>
      </c>
      <c r="C276" s="12">
        <f t="shared" si="53"/>
        <v>55987.4163092827</v>
      </c>
      <c r="D276" s="12">
        <f t="shared" si="54"/>
        <v>55769.204871973401</v>
      </c>
      <c r="E276" s="12">
        <f t="shared" si="55"/>
        <v>54982.876869698863</v>
      </c>
      <c r="F276" s="12">
        <f t="shared" si="56"/>
        <v>53692.821065904202</v>
      </c>
      <c r="G276" s="12">
        <f t="shared" si="57"/>
        <v>52396.670525622656</v>
      </c>
      <c r="H276" s="12">
        <f t="shared" si="58"/>
        <v>51005.737923256609</v>
      </c>
      <c r="I276" s="12">
        <f t="shared" si="59"/>
        <v>49329.131548553887</v>
      </c>
      <c r="J276" s="12">
        <f t="shared" si="60"/>
        <v>47069.470030574397</v>
      </c>
      <c r="K276" s="12">
        <f t="shared" si="61"/>
        <v>43824.975497559091</v>
      </c>
      <c r="L276" s="12">
        <f t="shared" si="62"/>
        <v>38954.615774991747</v>
      </c>
      <c r="M276" s="12">
        <f t="shared" si="63"/>
        <v>38954.615774991747</v>
      </c>
      <c r="O276" s="12">
        <f t="shared" si="52"/>
        <v>38954.615774991747</v>
      </c>
      <c r="P276" s="12">
        <f t="shared" si="64"/>
        <v>0.69499681865386054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58707.743349118333</v>
      </c>
      <c r="C277" s="12">
        <f t="shared" si="53"/>
        <v>58645.36033684796</v>
      </c>
      <c r="D277" s="12">
        <f t="shared" si="54"/>
        <v>58435.045847056295</v>
      </c>
      <c r="E277" s="12">
        <f t="shared" si="55"/>
        <v>57702.481916406941</v>
      </c>
      <c r="F277" s="12">
        <f t="shared" si="56"/>
        <v>56404.598589624926</v>
      </c>
      <c r="G277" s="12">
        <f t="shared" si="57"/>
        <v>55018.550204084648</v>
      </c>
      <c r="H277" s="12">
        <f t="shared" si="58"/>
        <v>53532.312412353458</v>
      </c>
      <c r="I277" s="12">
        <f t="shared" si="59"/>
        <v>51829.660914549022</v>
      </c>
      <c r="J277" s="12">
        <f t="shared" si="60"/>
        <v>49638.059982855062</v>
      </c>
      <c r="K277" s="12">
        <f t="shared" si="61"/>
        <v>46482.995057920321</v>
      </c>
      <c r="L277" s="12">
        <f t="shared" si="62"/>
        <v>41642.716370625822</v>
      </c>
      <c r="M277" s="12">
        <f t="shared" si="63"/>
        <v>41642.716370625822</v>
      </c>
      <c r="O277" s="12">
        <f t="shared" si="52"/>
        <v>41642.716370625822</v>
      </c>
      <c r="P277" s="12">
        <f t="shared" si="64"/>
        <v>0.70932238227908662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59498.17505688723</v>
      </c>
      <c r="C278" s="12">
        <f t="shared" si="53"/>
        <v>59435.294404335931</v>
      </c>
      <c r="D278" s="12">
        <f t="shared" si="54"/>
        <v>59225.868178707628</v>
      </c>
      <c r="E278" s="12">
        <f t="shared" si="55"/>
        <v>58519.820679732831</v>
      </c>
      <c r="F278" s="12">
        <f t="shared" si="56"/>
        <v>57288.468580451787</v>
      </c>
      <c r="G278" s="12">
        <f t="shared" si="57"/>
        <v>55894.975367222185</v>
      </c>
      <c r="H278" s="12">
        <f t="shared" si="58"/>
        <v>54306.310159734843</v>
      </c>
      <c r="I278" s="12">
        <f t="shared" si="59"/>
        <v>52487.230215192474</v>
      </c>
      <c r="J278" s="12">
        <f t="shared" si="60"/>
        <v>50261.238996987828</v>
      </c>
      <c r="K278" s="12">
        <f t="shared" si="61"/>
        <v>47199.853231085661</v>
      </c>
      <c r="L278" s="12">
        <f t="shared" si="62"/>
        <v>42489.554112603684</v>
      </c>
      <c r="M278" s="12">
        <f t="shared" si="63"/>
        <v>42489.554112603684</v>
      </c>
      <c r="O278" s="12">
        <f t="shared" si="52"/>
        <v>42489.554112603684</v>
      </c>
      <c r="P278" s="12">
        <f t="shared" si="64"/>
        <v>0.71413205652070322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59319.31682406208</v>
      </c>
      <c r="C279" s="12">
        <f t="shared" si="53"/>
        <v>59256.499833995265</v>
      </c>
      <c r="D279" s="12">
        <f t="shared" si="54"/>
        <v>59045.404555090136</v>
      </c>
      <c r="E279" s="12">
        <f t="shared" si="55"/>
        <v>58342.344301811332</v>
      </c>
      <c r="F279" s="12">
        <f t="shared" si="56"/>
        <v>57133.751125691444</v>
      </c>
      <c r="G279" s="12">
        <f t="shared" si="57"/>
        <v>55812.613738021479</v>
      </c>
      <c r="H279" s="12">
        <f t="shared" si="58"/>
        <v>54216.080291452592</v>
      </c>
      <c r="I279" s="12">
        <f t="shared" si="59"/>
        <v>52271.891046352364</v>
      </c>
      <c r="J279" s="12">
        <f t="shared" si="60"/>
        <v>49893.3180741787</v>
      </c>
      <c r="K279" s="12">
        <f t="shared" si="61"/>
        <v>46782.517031963413</v>
      </c>
      <c r="L279" s="12">
        <f t="shared" si="62"/>
        <v>42208.724129465401</v>
      </c>
      <c r="M279" s="12">
        <f t="shared" si="63"/>
        <v>42208.724129465401</v>
      </c>
      <c r="O279" s="12">
        <f t="shared" si="52"/>
        <v>42208.724129465401</v>
      </c>
      <c r="P279" s="12">
        <f t="shared" si="64"/>
        <v>0.71155108300815773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58546.090098628287</v>
      </c>
      <c r="C280" s="12">
        <f t="shared" si="53"/>
        <v>58484.293856860502</v>
      </c>
      <c r="D280" s="12">
        <f t="shared" si="54"/>
        <v>58273.413847321099</v>
      </c>
      <c r="E280" s="12">
        <f t="shared" si="55"/>
        <v>57564.755658161026</v>
      </c>
      <c r="F280" s="12">
        <f t="shared" si="56"/>
        <v>56339.143644994474</v>
      </c>
      <c r="G280" s="12">
        <f t="shared" si="57"/>
        <v>55043.338883016593</v>
      </c>
      <c r="H280" s="12">
        <f t="shared" si="58"/>
        <v>53530.340981898793</v>
      </c>
      <c r="I280" s="12">
        <f t="shared" si="59"/>
        <v>51576.785801754151</v>
      </c>
      <c r="J280" s="12">
        <f t="shared" si="60"/>
        <v>49034.233311499767</v>
      </c>
      <c r="K280" s="12">
        <f t="shared" si="61"/>
        <v>45708.725204197632</v>
      </c>
      <c r="L280" s="12">
        <f t="shared" si="62"/>
        <v>41057.682601459746</v>
      </c>
      <c r="M280" s="12">
        <f t="shared" si="63"/>
        <v>41057.682601459746</v>
      </c>
      <c r="O280" s="12">
        <f t="shared" si="52"/>
        <v>41057.682601459746</v>
      </c>
      <c r="P280" s="12">
        <f t="shared" si="64"/>
        <v>0.70128820784262269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57819.33298867011</v>
      </c>
      <c r="C281" s="12">
        <f t="shared" si="53"/>
        <v>57759.376113898463</v>
      </c>
      <c r="D281" s="12">
        <f t="shared" si="54"/>
        <v>57551.924310729017</v>
      </c>
      <c r="E281" s="12">
        <f t="shared" si="55"/>
        <v>56843.99390946397</v>
      </c>
      <c r="F281" s="12">
        <f t="shared" si="56"/>
        <v>55585.890519116008</v>
      </c>
      <c r="G281" s="12">
        <f t="shared" si="57"/>
        <v>54272.773893519727</v>
      </c>
      <c r="H281" s="12">
        <f t="shared" si="58"/>
        <v>52789.418966448357</v>
      </c>
      <c r="I281" s="12">
        <f t="shared" si="59"/>
        <v>50938.3341266973</v>
      </c>
      <c r="J281" s="12">
        <f t="shared" si="60"/>
        <v>48383.142660411657</v>
      </c>
      <c r="K281" s="12">
        <f t="shared" si="61"/>
        <v>44826.790694682</v>
      </c>
      <c r="L281" s="12">
        <f t="shared" si="62"/>
        <v>39851.056898734249</v>
      </c>
      <c r="M281" s="12">
        <f t="shared" si="63"/>
        <v>39851.056898734249</v>
      </c>
      <c r="O281" s="12">
        <f t="shared" si="52"/>
        <v>39851.056898734249</v>
      </c>
      <c r="P281" s="12">
        <f t="shared" si="64"/>
        <v>0.68923411666722612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58730.282644057435</v>
      </c>
      <c r="C282" s="12">
        <f t="shared" si="53"/>
        <v>58671.330345052236</v>
      </c>
      <c r="D282" s="12">
        <f t="shared" si="54"/>
        <v>58470.054782370782</v>
      </c>
      <c r="E282" s="12">
        <f t="shared" si="55"/>
        <v>57773.637923232607</v>
      </c>
      <c r="F282" s="12">
        <f t="shared" si="56"/>
        <v>56493.68490538538</v>
      </c>
      <c r="G282" s="12">
        <f t="shared" si="57"/>
        <v>55146.725210574426</v>
      </c>
      <c r="H282" s="12">
        <f t="shared" si="58"/>
        <v>53644.199428834203</v>
      </c>
      <c r="I282" s="12">
        <f t="shared" si="59"/>
        <v>51829.635703156251</v>
      </c>
      <c r="J282" s="12">
        <f t="shared" si="60"/>
        <v>49408.104149203056</v>
      </c>
      <c r="K282" s="12">
        <f t="shared" si="61"/>
        <v>45832.478303881784</v>
      </c>
      <c r="L282" s="12">
        <f t="shared" si="62"/>
        <v>40507.396120727703</v>
      </c>
      <c r="M282" s="12">
        <f t="shared" si="63"/>
        <v>40507.396120727703</v>
      </c>
      <c r="O282" s="12">
        <f t="shared" si="52"/>
        <v>40507.396120727703</v>
      </c>
      <c r="P282" s="12">
        <f t="shared" si="64"/>
        <v>0.68971907331398485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61403.313102355882</v>
      </c>
      <c r="C283" s="12">
        <f t="shared" si="53"/>
        <v>61343.42572046211</v>
      </c>
      <c r="D283" s="12">
        <f t="shared" si="54"/>
        <v>61145.523908844261</v>
      </c>
      <c r="E283" s="12">
        <f t="shared" si="55"/>
        <v>60469.845450815847</v>
      </c>
      <c r="F283" s="12">
        <f t="shared" si="56"/>
        <v>59187.51003439862</v>
      </c>
      <c r="G283" s="12">
        <f t="shared" si="57"/>
        <v>57818.150905729679</v>
      </c>
      <c r="H283" s="12">
        <f t="shared" si="58"/>
        <v>56277.570760912684</v>
      </c>
      <c r="I283" s="12">
        <f t="shared" si="59"/>
        <v>54439.818263378191</v>
      </c>
      <c r="J283" s="12">
        <f t="shared" si="60"/>
        <v>52065.703347660492</v>
      </c>
      <c r="K283" s="12">
        <f t="shared" si="61"/>
        <v>48675.598758113003</v>
      </c>
      <c r="L283" s="12">
        <f t="shared" si="62"/>
        <v>43317.662842561753</v>
      </c>
      <c r="M283" s="12">
        <f t="shared" si="63"/>
        <v>43317.662842561753</v>
      </c>
      <c r="O283" s="12">
        <f t="shared" si="52"/>
        <v>43317.662842561753</v>
      </c>
      <c r="P283" s="12">
        <f t="shared" si="64"/>
        <v>0.70546132861517807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64168.42456317562</v>
      </c>
      <c r="C284" s="12">
        <f t="shared" si="53"/>
        <v>64107.241873290332</v>
      </c>
      <c r="D284" s="12">
        <f t="shared" si="54"/>
        <v>63906.20238909906</v>
      </c>
      <c r="E284" s="12">
        <f t="shared" si="55"/>
        <v>63241.854126242222</v>
      </c>
      <c r="F284" s="12">
        <f t="shared" si="56"/>
        <v>61974.767371488488</v>
      </c>
      <c r="G284" s="12">
        <f t="shared" si="57"/>
        <v>60603.863224068991</v>
      </c>
      <c r="H284" s="12">
        <f t="shared" si="58"/>
        <v>59038.352550023228</v>
      </c>
      <c r="I284" s="12">
        <f t="shared" si="59"/>
        <v>57154.329959677001</v>
      </c>
      <c r="J284" s="12">
        <f t="shared" si="60"/>
        <v>54749.513763138464</v>
      </c>
      <c r="K284" s="12">
        <f t="shared" si="61"/>
        <v>51424.299923005754</v>
      </c>
      <c r="L284" s="12">
        <f t="shared" si="62"/>
        <v>46340.554019578514</v>
      </c>
      <c r="M284" s="12">
        <f t="shared" si="63"/>
        <v>46340.554019578514</v>
      </c>
      <c r="O284" s="12">
        <f t="shared" si="52"/>
        <v>46340.554019578514</v>
      </c>
      <c r="P284" s="12">
        <f t="shared" si="64"/>
        <v>0.72217066781739259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64477.996899029415</v>
      </c>
      <c r="C285" s="12">
        <f t="shared" si="53"/>
        <v>64417.371481348033</v>
      </c>
      <c r="D285" s="12">
        <f t="shared" si="54"/>
        <v>64211.985092530937</v>
      </c>
      <c r="E285" s="12">
        <f t="shared" si="55"/>
        <v>63537.108362771018</v>
      </c>
      <c r="F285" s="12">
        <f t="shared" si="56"/>
        <v>62268.28521865877</v>
      </c>
      <c r="G285" s="12">
        <f t="shared" si="57"/>
        <v>60914.683341260032</v>
      </c>
      <c r="H285" s="12">
        <f t="shared" si="58"/>
        <v>59348.103166732835</v>
      </c>
      <c r="I285" s="12">
        <f t="shared" si="59"/>
        <v>57433.876664190269</v>
      </c>
      <c r="J285" s="12">
        <f t="shared" si="60"/>
        <v>54968.14410262325</v>
      </c>
      <c r="K285" s="12">
        <f t="shared" si="61"/>
        <v>51598.413807428529</v>
      </c>
      <c r="L285" s="12">
        <f t="shared" si="62"/>
        <v>46608.224281927294</v>
      </c>
      <c r="M285" s="12">
        <f t="shared" si="63"/>
        <v>46608.224281927294</v>
      </c>
      <c r="O285" s="12">
        <f t="shared" si="52"/>
        <v>46608.224281927294</v>
      </c>
      <c r="P285" s="12">
        <f t="shared" si="64"/>
        <v>0.7228547182524041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62309.21022012781</v>
      </c>
      <c r="C286" s="12">
        <f t="shared" si="53"/>
        <v>62250.696176608129</v>
      </c>
      <c r="D286" s="12">
        <f t="shared" si="54"/>
        <v>62047.181871471555</v>
      </c>
      <c r="E286" s="12">
        <f t="shared" si="55"/>
        <v>61357.717455336751</v>
      </c>
      <c r="F286" s="12">
        <f t="shared" si="56"/>
        <v>60044.991971699557</v>
      </c>
      <c r="G286" s="12">
        <f t="shared" si="57"/>
        <v>58690.545573751275</v>
      </c>
      <c r="H286" s="12">
        <f t="shared" si="58"/>
        <v>57144.432647821588</v>
      </c>
      <c r="I286" s="12">
        <f t="shared" si="59"/>
        <v>55229.188498420546</v>
      </c>
      <c r="J286" s="12">
        <f t="shared" si="60"/>
        <v>52723.55341541407</v>
      </c>
      <c r="K286" s="12">
        <f t="shared" si="61"/>
        <v>49266.905321930528</v>
      </c>
      <c r="L286" s="12">
        <f t="shared" si="62"/>
        <v>44206.08679427865</v>
      </c>
      <c r="M286" s="12">
        <f t="shared" si="63"/>
        <v>44206.08679427865</v>
      </c>
      <c r="O286" s="12">
        <f t="shared" si="52"/>
        <v>44206.08679427865</v>
      </c>
      <c r="P286" s="12">
        <f t="shared" si="64"/>
        <v>0.70946312171356507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61726.055085503875</v>
      </c>
      <c r="C287" s="12">
        <f t="shared" si="53"/>
        <v>61675.045461566086</v>
      </c>
      <c r="D287" s="12">
        <f t="shared" si="54"/>
        <v>61478.620145919878</v>
      </c>
      <c r="E287" s="12">
        <f t="shared" si="55"/>
        <v>60795.444634189538</v>
      </c>
      <c r="F287" s="12">
        <f t="shared" si="56"/>
        <v>59429.570341450199</v>
      </c>
      <c r="G287" s="12">
        <f t="shared" si="57"/>
        <v>58029.313389831201</v>
      </c>
      <c r="H287" s="12">
        <f t="shared" si="58"/>
        <v>56482.93899334046</v>
      </c>
      <c r="I287" s="12">
        <f t="shared" si="59"/>
        <v>54593.009149237769</v>
      </c>
      <c r="J287" s="12">
        <f t="shared" si="60"/>
        <v>52085.671059530316</v>
      </c>
      <c r="K287" s="12">
        <f t="shared" si="61"/>
        <v>48571.495172079107</v>
      </c>
      <c r="L287" s="12">
        <f t="shared" si="62"/>
        <v>43376.197951938404</v>
      </c>
      <c r="M287" s="12">
        <f t="shared" si="63"/>
        <v>43376.197951938404</v>
      </c>
      <c r="O287" s="12">
        <f t="shared" si="52"/>
        <v>43376.197951938404</v>
      </c>
      <c r="P287" s="12">
        <f t="shared" si="64"/>
        <v>0.70272104530012536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62451.027818146482</v>
      </c>
      <c r="C288" s="12">
        <f t="shared" si="53"/>
        <v>62405.12627159743</v>
      </c>
      <c r="D288" s="12">
        <f t="shared" si="54"/>
        <v>62233.893586074882</v>
      </c>
      <c r="E288" s="12">
        <f t="shared" si="55"/>
        <v>61574.51930125885</v>
      </c>
      <c r="F288" s="12">
        <f t="shared" si="56"/>
        <v>60196.085581724379</v>
      </c>
      <c r="G288" s="12">
        <f t="shared" si="57"/>
        <v>58740.242503734204</v>
      </c>
      <c r="H288" s="12">
        <f t="shared" si="58"/>
        <v>57142.300759457008</v>
      </c>
      <c r="I288" s="12">
        <f t="shared" si="59"/>
        <v>55252.348707508259</v>
      </c>
      <c r="J288" s="12">
        <f t="shared" si="60"/>
        <v>52777.786872043223</v>
      </c>
      <c r="K288" s="12">
        <f t="shared" si="61"/>
        <v>49259.626939541704</v>
      </c>
      <c r="L288" s="12">
        <f t="shared" si="62"/>
        <v>43973.838366974262</v>
      </c>
      <c r="M288" s="12">
        <f t="shared" si="63"/>
        <v>43973.838366974262</v>
      </c>
      <c r="O288" s="12">
        <f t="shared" si="52"/>
        <v>43973.838366974262</v>
      </c>
      <c r="P288" s="12">
        <f t="shared" si="64"/>
        <v>0.70413314085115386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63579.348135948065</v>
      </c>
      <c r="C289" s="12">
        <f t="shared" si="53"/>
        <v>63535.736901684155</v>
      </c>
      <c r="D289" s="12">
        <f t="shared" si="54"/>
        <v>63381.652347602714</v>
      </c>
      <c r="E289" s="12">
        <f t="shared" si="55"/>
        <v>62806.850102874138</v>
      </c>
      <c r="F289" s="12">
        <f t="shared" si="56"/>
        <v>61451.830079225641</v>
      </c>
      <c r="G289" s="12">
        <f t="shared" si="57"/>
        <v>59983.726744135303</v>
      </c>
      <c r="H289" s="12">
        <f t="shared" si="58"/>
        <v>58323.123301103507</v>
      </c>
      <c r="I289" s="12">
        <f t="shared" si="59"/>
        <v>56370.45968419667</v>
      </c>
      <c r="J289" s="12">
        <f t="shared" si="60"/>
        <v>53895.507033228474</v>
      </c>
      <c r="K289" s="12">
        <f t="shared" si="61"/>
        <v>50421.757286342385</v>
      </c>
      <c r="L289" s="12">
        <f t="shared" si="62"/>
        <v>45125.922873501557</v>
      </c>
      <c r="M289" s="12">
        <f t="shared" si="63"/>
        <v>45125.922873501557</v>
      </c>
      <c r="O289" s="12">
        <f t="shared" si="52"/>
        <v>45125.922873501557</v>
      </c>
      <c r="P289" s="12">
        <f t="shared" si="64"/>
        <v>0.70975755802043439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64218.880541350183</v>
      </c>
      <c r="C290" s="12">
        <f t="shared" si="53"/>
        <v>64173.347911584024</v>
      </c>
      <c r="D290" s="12">
        <f t="shared" si="54"/>
        <v>64026.952504935216</v>
      </c>
      <c r="E290" s="12">
        <f t="shared" si="55"/>
        <v>63509.717179364081</v>
      </c>
      <c r="F290" s="12">
        <f t="shared" si="56"/>
        <v>62306.628239144855</v>
      </c>
      <c r="G290" s="12">
        <f t="shared" si="57"/>
        <v>60864.578613225465</v>
      </c>
      <c r="H290" s="12">
        <f t="shared" si="58"/>
        <v>59190.777252346816</v>
      </c>
      <c r="I290" s="12">
        <f t="shared" si="59"/>
        <v>57161.873446558886</v>
      </c>
      <c r="J290" s="12">
        <f t="shared" si="60"/>
        <v>54604.426567630704</v>
      </c>
      <c r="K290" s="12">
        <f t="shared" si="61"/>
        <v>51128.543323550417</v>
      </c>
      <c r="L290" s="12">
        <f t="shared" si="62"/>
        <v>45895.53597716619</v>
      </c>
      <c r="M290" s="12">
        <f t="shared" si="63"/>
        <v>45895.53597716619</v>
      </c>
      <c r="O290" s="12">
        <f t="shared" si="52"/>
        <v>45895.53597716619</v>
      </c>
      <c r="P290" s="12">
        <f t="shared" si="64"/>
        <v>0.71467356002280835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64222.835876489858</v>
      </c>
      <c r="C291" s="12">
        <f t="shared" si="53"/>
        <v>64172.265802450413</v>
      </c>
      <c r="D291" s="12">
        <f t="shared" si="54"/>
        <v>64019.421542380675</v>
      </c>
      <c r="E291" s="12">
        <f t="shared" si="55"/>
        <v>63528.000385250984</v>
      </c>
      <c r="F291" s="12">
        <f t="shared" si="56"/>
        <v>62425.348133684951</v>
      </c>
      <c r="G291" s="12">
        <f t="shared" si="57"/>
        <v>61145.988030538036</v>
      </c>
      <c r="H291" s="12">
        <f t="shared" si="58"/>
        <v>59502.671763885024</v>
      </c>
      <c r="I291" s="12">
        <f t="shared" si="59"/>
        <v>57457.983394263036</v>
      </c>
      <c r="J291" s="12">
        <f t="shared" si="60"/>
        <v>54800.299578738879</v>
      </c>
      <c r="K291" s="12">
        <f t="shared" si="61"/>
        <v>51206.916617262999</v>
      </c>
      <c r="L291" s="12">
        <f t="shared" si="62"/>
        <v>45966.648925901543</v>
      </c>
      <c r="M291" s="12">
        <f t="shared" si="63"/>
        <v>45966.648925901543</v>
      </c>
      <c r="O291" s="12">
        <f t="shared" si="52"/>
        <v>45966.648925901543</v>
      </c>
      <c r="P291" s="12">
        <f t="shared" si="64"/>
        <v>0.71573682940912642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63680.038776690024</v>
      </c>
      <c r="C292" s="12">
        <f t="shared" si="53"/>
        <v>63627.812416766712</v>
      </c>
      <c r="D292" s="12">
        <f t="shared" si="54"/>
        <v>63458.059455668685</v>
      </c>
      <c r="E292" s="12">
        <f t="shared" si="55"/>
        <v>62944.993848657017</v>
      </c>
      <c r="F292" s="12">
        <f t="shared" si="56"/>
        <v>61877.953185281658</v>
      </c>
      <c r="G292" s="12">
        <f t="shared" si="57"/>
        <v>60706.321801169834</v>
      </c>
      <c r="H292" s="12">
        <f t="shared" si="58"/>
        <v>59249.101831211825</v>
      </c>
      <c r="I292" s="12">
        <f t="shared" si="59"/>
        <v>57241.994071698784</v>
      </c>
      <c r="J292" s="12">
        <f t="shared" si="60"/>
        <v>54563.249966749761</v>
      </c>
      <c r="K292" s="12">
        <f t="shared" si="61"/>
        <v>50827.314889161462</v>
      </c>
      <c r="L292" s="12">
        <f t="shared" si="62"/>
        <v>45405.698798356025</v>
      </c>
      <c r="M292" s="12">
        <f t="shared" si="63"/>
        <v>45405.698798356025</v>
      </c>
      <c r="O292" s="12">
        <f t="shared" si="52"/>
        <v>45405.698798356025</v>
      </c>
      <c r="P292" s="12">
        <f t="shared" si="64"/>
        <v>0.7130287554877669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63671.983112946058</v>
      </c>
      <c r="C293" s="12">
        <f t="shared" si="53"/>
        <v>63617.684976599827</v>
      </c>
      <c r="D293" s="12">
        <f t="shared" si="54"/>
        <v>63442.373262142493</v>
      </c>
      <c r="E293" s="12">
        <f t="shared" si="55"/>
        <v>62872.5521471346</v>
      </c>
      <c r="F293" s="12">
        <f t="shared" si="56"/>
        <v>61737.848502587112</v>
      </c>
      <c r="G293" s="12">
        <f t="shared" si="57"/>
        <v>60604.95912445971</v>
      </c>
      <c r="H293" s="12">
        <f t="shared" si="58"/>
        <v>59271.092671656239</v>
      </c>
      <c r="I293" s="12">
        <f t="shared" si="59"/>
        <v>57491.586102743284</v>
      </c>
      <c r="J293" s="12">
        <f t="shared" si="60"/>
        <v>54861.702012008471</v>
      </c>
      <c r="K293" s="12">
        <f t="shared" si="61"/>
        <v>51094.430756849637</v>
      </c>
      <c r="L293" s="12">
        <f t="shared" si="62"/>
        <v>45453.340626614146</v>
      </c>
      <c r="M293" s="12">
        <f t="shared" si="63"/>
        <v>45453.340626614146</v>
      </c>
      <c r="O293" s="12">
        <f t="shared" si="52"/>
        <v>45453.340626614146</v>
      </c>
      <c r="P293" s="12">
        <f t="shared" si="64"/>
        <v>0.71386720507802714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64966.479351454334</v>
      </c>
      <c r="C294" s="12">
        <f t="shared" si="53"/>
        <v>64911.689230759694</v>
      </c>
      <c r="D294" s="12">
        <f t="shared" si="54"/>
        <v>64729.424115819602</v>
      </c>
      <c r="E294" s="12">
        <f t="shared" si="55"/>
        <v>64140.947016308077</v>
      </c>
      <c r="F294" s="12">
        <f t="shared" si="56"/>
        <v>62857.327563749343</v>
      </c>
      <c r="G294" s="12">
        <f t="shared" si="57"/>
        <v>61653.567854415269</v>
      </c>
      <c r="H294" s="12">
        <f t="shared" si="58"/>
        <v>60364.44130527111</v>
      </c>
      <c r="I294" s="12">
        <f t="shared" si="59"/>
        <v>58735.856501729853</v>
      </c>
      <c r="J294" s="12">
        <f t="shared" si="60"/>
        <v>56403.865396345835</v>
      </c>
      <c r="K294" s="12">
        <f t="shared" si="61"/>
        <v>52703.603582157542</v>
      </c>
      <c r="L294" s="12">
        <f t="shared" si="62"/>
        <v>47010.742637847354</v>
      </c>
      <c r="M294" s="12">
        <f t="shared" si="63"/>
        <v>47010.742637847354</v>
      </c>
      <c r="O294" s="12">
        <f t="shared" si="52"/>
        <v>47010.742637847354</v>
      </c>
      <c r="P294" s="12">
        <f t="shared" si="64"/>
        <v>0.72361536452559783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66415.243429910654</v>
      </c>
      <c r="C295" s="12">
        <f t="shared" si="53"/>
        <v>66360.439698871574</v>
      </c>
      <c r="D295" s="12">
        <f t="shared" si="54"/>
        <v>66176.524179848057</v>
      </c>
      <c r="E295" s="12">
        <f t="shared" si="55"/>
        <v>65564.709809134889</v>
      </c>
      <c r="F295" s="12">
        <f t="shared" si="56"/>
        <v>64214.43743054333</v>
      </c>
      <c r="G295" s="12">
        <f t="shared" si="57"/>
        <v>62853.804002362995</v>
      </c>
      <c r="H295" s="12">
        <f t="shared" si="58"/>
        <v>61484.713464743705</v>
      </c>
      <c r="I295" s="12">
        <f t="shared" si="59"/>
        <v>59911.036058125937</v>
      </c>
      <c r="J295" s="12">
        <f t="shared" si="60"/>
        <v>57776.524069657404</v>
      </c>
      <c r="K295" s="12">
        <f t="shared" si="61"/>
        <v>54493.882648076375</v>
      </c>
      <c r="L295" s="12">
        <f t="shared" si="62"/>
        <v>48897.883792810317</v>
      </c>
      <c r="M295" s="12">
        <f t="shared" si="63"/>
        <v>48897.883792810317</v>
      </c>
      <c r="O295" s="12">
        <f t="shared" si="52"/>
        <v>48897.883792810317</v>
      </c>
      <c r="P295" s="12">
        <f t="shared" si="64"/>
        <v>0.73624489300281248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66303.748789312129</v>
      </c>
      <c r="C296" s="12">
        <f t="shared" si="53"/>
        <v>66247.176256402716</v>
      </c>
      <c r="D296" s="12">
        <f t="shared" si="54"/>
        <v>66063.216098059653</v>
      </c>
      <c r="E296" s="12">
        <f t="shared" si="55"/>
        <v>65445.865283437357</v>
      </c>
      <c r="F296" s="12">
        <f t="shared" si="56"/>
        <v>64015.946080577334</v>
      </c>
      <c r="G296" s="12">
        <f t="shared" si="57"/>
        <v>62585.833058689022</v>
      </c>
      <c r="H296" s="12">
        <f t="shared" si="58"/>
        <v>61039.099828829159</v>
      </c>
      <c r="I296" s="12">
        <f t="shared" si="59"/>
        <v>59368.113033295944</v>
      </c>
      <c r="J296" s="12">
        <f t="shared" si="60"/>
        <v>57305.278485408635</v>
      </c>
      <c r="K296" s="12">
        <f t="shared" si="61"/>
        <v>54299.227169622689</v>
      </c>
      <c r="L296" s="12">
        <f t="shared" si="62"/>
        <v>49330.883721139784</v>
      </c>
      <c r="M296" s="12">
        <f t="shared" si="63"/>
        <v>49330.883721139784</v>
      </c>
      <c r="O296" s="12">
        <f t="shared" si="52"/>
        <v>49330.883721139784</v>
      </c>
      <c r="P296" s="12">
        <f t="shared" si="64"/>
        <v>0.74401349277993922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65486.475876824799</v>
      </c>
      <c r="C297" s="12">
        <f t="shared" si="53"/>
        <v>65429.474958022824</v>
      </c>
      <c r="D297" s="12">
        <f t="shared" si="54"/>
        <v>65239.578511297732</v>
      </c>
      <c r="E297" s="12">
        <f t="shared" si="55"/>
        <v>64622.081315896015</v>
      </c>
      <c r="F297" s="12">
        <f t="shared" si="56"/>
        <v>63152.377284231217</v>
      </c>
      <c r="G297" s="12">
        <f t="shared" si="57"/>
        <v>61639.160301928161</v>
      </c>
      <c r="H297" s="12">
        <f t="shared" si="58"/>
        <v>60014.26972086625</v>
      </c>
      <c r="I297" s="12">
        <f t="shared" si="59"/>
        <v>58126.819523949795</v>
      </c>
      <c r="J297" s="12">
        <f t="shared" si="60"/>
        <v>55936.125614447148</v>
      </c>
      <c r="K297" s="12">
        <f t="shared" si="61"/>
        <v>53029.668295342286</v>
      </c>
      <c r="L297" s="12">
        <f t="shared" si="62"/>
        <v>48476.338709091826</v>
      </c>
      <c r="M297" s="12">
        <f t="shared" si="63"/>
        <v>48476.338709091826</v>
      </c>
      <c r="O297" s="12">
        <f t="shared" si="52"/>
        <v>48476.338709091826</v>
      </c>
      <c r="P297" s="12">
        <f t="shared" si="64"/>
        <v>0.74024961734499539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60631.775918815212</v>
      </c>
      <c r="C298" s="12">
        <f t="shared" si="53"/>
        <v>60575.850662846788</v>
      </c>
      <c r="D298" s="12">
        <f t="shared" si="54"/>
        <v>60384.517313466662</v>
      </c>
      <c r="E298" s="12">
        <f t="shared" si="55"/>
        <v>59747.097356895028</v>
      </c>
      <c r="F298" s="12">
        <f t="shared" si="56"/>
        <v>58249.672639882578</v>
      </c>
      <c r="G298" s="12">
        <f t="shared" si="57"/>
        <v>56695.651629699918</v>
      </c>
      <c r="H298" s="12">
        <f t="shared" si="58"/>
        <v>54977.221077615446</v>
      </c>
      <c r="I298" s="12">
        <f t="shared" si="59"/>
        <v>52994.772339841082</v>
      </c>
      <c r="J298" s="12">
        <f t="shared" si="60"/>
        <v>50519.95186889694</v>
      </c>
      <c r="K298" s="12">
        <f t="shared" si="61"/>
        <v>47431.907431959407</v>
      </c>
      <c r="L298" s="12">
        <f t="shared" si="62"/>
        <v>43025.925421890883</v>
      </c>
      <c r="M298" s="12">
        <f t="shared" si="63"/>
        <v>43025.925421890883</v>
      </c>
      <c r="O298" s="12">
        <f t="shared" si="52"/>
        <v>43025.925421890883</v>
      </c>
      <c r="P298" s="12">
        <f t="shared" si="64"/>
        <v>0.70962667297592885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58095.957394794175</v>
      </c>
      <c r="C299" s="12">
        <f t="shared" si="53"/>
        <v>58041.443590749004</v>
      </c>
      <c r="D299" s="12">
        <f t="shared" si="54"/>
        <v>57853.721908284278</v>
      </c>
      <c r="E299" s="12">
        <f t="shared" si="55"/>
        <v>57211.482232572729</v>
      </c>
      <c r="F299" s="12">
        <f t="shared" si="56"/>
        <v>55636.94109392308</v>
      </c>
      <c r="G299" s="12">
        <f t="shared" si="57"/>
        <v>54054.943517890832</v>
      </c>
      <c r="H299" s="12">
        <f t="shared" si="58"/>
        <v>52291.091312221593</v>
      </c>
      <c r="I299" s="12">
        <f t="shared" si="59"/>
        <v>50194.923275422458</v>
      </c>
      <c r="J299" s="12">
        <f t="shared" si="60"/>
        <v>47595.187622622194</v>
      </c>
      <c r="K299" s="12">
        <f t="shared" si="61"/>
        <v>44105.003397993954</v>
      </c>
      <c r="L299" s="12">
        <f t="shared" si="62"/>
        <v>39419.999757993486</v>
      </c>
      <c r="M299" s="12">
        <f t="shared" si="63"/>
        <v>39419.999757993486</v>
      </c>
      <c r="O299" s="12">
        <f t="shared" si="52"/>
        <v>39419.999757993486</v>
      </c>
      <c r="P299" s="12">
        <f t="shared" si="64"/>
        <v>0.67853257826724112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57941.167083221866</v>
      </c>
      <c r="C300" s="12">
        <f t="shared" si="53"/>
        <v>57886.723850795635</v>
      </c>
      <c r="D300" s="12">
        <f t="shared" si="54"/>
        <v>57703.74090240545</v>
      </c>
      <c r="E300" s="12">
        <f t="shared" si="55"/>
        <v>57073.627712988316</v>
      </c>
      <c r="F300" s="12">
        <f t="shared" si="56"/>
        <v>55457.595094195487</v>
      </c>
      <c r="G300" s="12">
        <f t="shared" si="57"/>
        <v>53795.541100814655</v>
      </c>
      <c r="H300" s="12">
        <f t="shared" si="58"/>
        <v>52000.877201814998</v>
      </c>
      <c r="I300" s="12">
        <f t="shared" si="59"/>
        <v>49849.725445068107</v>
      </c>
      <c r="J300" s="12">
        <f t="shared" si="60"/>
        <v>47100.490582543185</v>
      </c>
      <c r="K300" s="12">
        <f t="shared" si="61"/>
        <v>43432.424287730501</v>
      </c>
      <c r="L300" s="12">
        <f t="shared" si="62"/>
        <v>38133.058196969752</v>
      </c>
      <c r="M300" s="12">
        <f t="shared" si="63"/>
        <v>38133.058196969752</v>
      </c>
      <c r="O300" s="12">
        <f t="shared" si="52"/>
        <v>38133.058196969752</v>
      </c>
      <c r="P300" s="12">
        <f t="shared" si="64"/>
        <v>0.65813410596646427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61057.049066939166</v>
      </c>
      <c r="C301" s="12">
        <f t="shared" si="53"/>
        <v>61001.888524001995</v>
      </c>
      <c r="D301" s="12">
        <f t="shared" si="54"/>
        <v>60819.143422543457</v>
      </c>
      <c r="E301" s="12">
        <f t="shared" si="55"/>
        <v>60204.939673453846</v>
      </c>
      <c r="F301" s="12">
        <f t="shared" si="56"/>
        <v>58589.827934622204</v>
      </c>
      <c r="G301" s="12">
        <f t="shared" si="57"/>
        <v>56885.441837712249</v>
      </c>
      <c r="H301" s="12">
        <f t="shared" si="58"/>
        <v>55000.960257416853</v>
      </c>
      <c r="I301" s="12">
        <f t="shared" si="59"/>
        <v>52812.668646630154</v>
      </c>
      <c r="J301" s="12">
        <f t="shared" si="60"/>
        <v>49990.942841896409</v>
      </c>
      <c r="K301" s="12">
        <f t="shared" si="61"/>
        <v>46110.121177617737</v>
      </c>
      <c r="L301" s="12">
        <f t="shared" si="62"/>
        <v>40536.165708773071</v>
      </c>
      <c r="M301" s="12">
        <f t="shared" si="63"/>
        <v>40536.165708773071</v>
      </c>
      <c r="O301" s="12">
        <f t="shared" si="52"/>
        <v>40536.165708773071</v>
      </c>
      <c r="P301" s="12">
        <f t="shared" si="64"/>
        <v>0.66390640111564725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66986.266560851538</v>
      </c>
      <c r="C302" s="12">
        <f t="shared" si="53"/>
        <v>66929.66638997657</v>
      </c>
      <c r="D302" s="12">
        <f t="shared" si="54"/>
        <v>66744.514513545932</v>
      </c>
      <c r="E302" s="12">
        <f t="shared" si="55"/>
        <v>66131.112312590471</v>
      </c>
      <c r="F302" s="12">
        <f t="shared" si="56"/>
        <v>64527.372367634482</v>
      </c>
      <c r="G302" s="12">
        <f t="shared" si="57"/>
        <v>62825.434964413733</v>
      </c>
      <c r="H302" s="12">
        <f t="shared" si="58"/>
        <v>60893.993165449239</v>
      </c>
      <c r="I302" s="12">
        <f t="shared" si="59"/>
        <v>58596.65133676707</v>
      </c>
      <c r="J302" s="12">
        <f t="shared" si="60"/>
        <v>55725.828149956797</v>
      </c>
      <c r="K302" s="12">
        <f t="shared" si="61"/>
        <v>51740.803311441989</v>
      </c>
      <c r="L302" s="12">
        <f t="shared" si="62"/>
        <v>45838.760867919103</v>
      </c>
      <c r="M302" s="12">
        <f t="shared" si="63"/>
        <v>45838.760867919103</v>
      </c>
      <c r="O302" s="12">
        <f t="shared" si="52"/>
        <v>45838.760867919103</v>
      </c>
      <c r="P302" s="12">
        <f t="shared" si="64"/>
        <v>0.68430087570678899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69805.342901481432</v>
      </c>
      <c r="C303" s="12">
        <f t="shared" si="53"/>
        <v>69749.704916441595</v>
      </c>
      <c r="D303" s="12">
        <f t="shared" si="54"/>
        <v>69559.721757466541</v>
      </c>
      <c r="E303" s="12">
        <f t="shared" si="55"/>
        <v>68938.244157122186</v>
      </c>
      <c r="F303" s="12">
        <f t="shared" si="56"/>
        <v>67306.654839576004</v>
      </c>
      <c r="G303" s="12">
        <f t="shared" si="57"/>
        <v>65618.180486433295</v>
      </c>
      <c r="H303" s="12">
        <f t="shared" si="58"/>
        <v>63690.560201426109</v>
      </c>
      <c r="I303" s="12">
        <f t="shared" si="59"/>
        <v>61336.457392285105</v>
      </c>
      <c r="J303" s="12">
        <f t="shared" si="60"/>
        <v>58322.17576945058</v>
      </c>
      <c r="K303" s="12">
        <f t="shared" si="61"/>
        <v>54265.899110057362</v>
      </c>
      <c r="L303" s="12">
        <f t="shared" si="62"/>
        <v>48200.441318688914</v>
      </c>
      <c r="M303" s="12">
        <f t="shared" si="63"/>
        <v>48200.441318688914</v>
      </c>
      <c r="O303" s="12">
        <f t="shared" si="52"/>
        <v>48200.441318688914</v>
      </c>
      <c r="P303" s="12">
        <f t="shared" si="64"/>
        <v>0.69049788046619553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73086.955448060296</v>
      </c>
      <c r="C304" s="12">
        <f t="shared" si="53"/>
        <v>73037.659344919943</v>
      </c>
      <c r="D304" s="12">
        <f t="shared" si="54"/>
        <v>72850.906784378822</v>
      </c>
      <c r="E304" s="12">
        <f t="shared" si="55"/>
        <v>72213.215800909849</v>
      </c>
      <c r="F304" s="12">
        <f t="shared" si="56"/>
        <v>70529.21731596606</v>
      </c>
      <c r="G304" s="12">
        <f t="shared" si="57"/>
        <v>68812.940994997072</v>
      </c>
      <c r="H304" s="12">
        <f t="shared" si="58"/>
        <v>66901.618407960996</v>
      </c>
      <c r="I304" s="12">
        <f t="shared" si="59"/>
        <v>64552.668449384852</v>
      </c>
      <c r="J304" s="12">
        <f t="shared" si="60"/>
        <v>61463.511011757575</v>
      </c>
      <c r="K304" s="12">
        <f t="shared" si="61"/>
        <v>57202.522437598978</v>
      </c>
      <c r="L304" s="12">
        <f t="shared" si="62"/>
        <v>51023.558989319514</v>
      </c>
      <c r="M304" s="12">
        <f t="shared" si="63"/>
        <v>51023.558989319514</v>
      </c>
      <c r="O304" s="12">
        <f t="shared" si="52"/>
        <v>51023.558989319514</v>
      </c>
      <c r="P304" s="12">
        <f t="shared" si="64"/>
        <v>0.69812128137667095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75005.266046996941</v>
      </c>
      <c r="C305" s="12">
        <f t="shared" si="53"/>
        <v>74962.76189607002</v>
      </c>
      <c r="D305" s="12">
        <f t="shared" si="54"/>
        <v>74797.297102275261</v>
      </c>
      <c r="E305" s="12">
        <f t="shared" si="55"/>
        <v>74170.452951276195</v>
      </c>
      <c r="F305" s="12">
        <f t="shared" si="56"/>
        <v>72410.164119247478</v>
      </c>
      <c r="G305" s="12">
        <f t="shared" si="57"/>
        <v>70640.339750017447</v>
      </c>
      <c r="H305" s="12">
        <f t="shared" si="58"/>
        <v>68698.623889579903</v>
      </c>
      <c r="I305" s="12">
        <f t="shared" si="59"/>
        <v>66370.033367626995</v>
      </c>
      <c r="J305" s="12">
        <f t="shared" si="60"/>
        <v>63287.24127120604</v>
      </c>
      <c r="K305" s="12">
        <f t="shared" si="61"/>
        <v>58918.337025864719</v>
      </c>
      <c r="L305" s="12">
        <f t="shared" si="62"/>
        <v>52422.194603565084</v>
      </c>
      <c r="M305" s="12">
        <f t="shared" si="63"/>
        <v>52422.194603565084</v>
      </c>
      <c r="O305" s="12">
        <f t="shared" si="52"/>
        <v>52422.194603565084</v>
      </c>
      <c r="P305" s="12">
        <f t="shared" si="64"/>
        <v>0.6989135212282066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76192.893223133971</v>
      </c>
      <c r="C306" s="12">
        <f t="shared" si="53"/>
        <v>76149.162801848957</v>
      </c>
      <c r="D306" s="12">
        <f t="shared" si="54"/>
        <v>76006.496228580043</v>
      </c>
      <c r="E306" s="12">
        <f t="shared" si="55"/>
        <v>75451.108234406638</v>
      </c>
      <c r="F306" s="12">
        <f t="shared" si="56"/>
        <v>73688.330646183254</v>
      </c>
      <c r="G306" s="12">
        <f t="shared" si="57"/>
        <v>71839.995320435031</v>
      </c>
      <c r="H306" s="12">
        <f t="shared" si="58"/>
        <v>69838.821214533469</v>
      </c>
      <c r="I306" s="12">
        <f t="shared" si="59"/>
        <v>67473.718398265846</v>
      </c>
      <c r="J306" s="12">
        <f t="shared" si="60"/>
        <v>64417.257210792632</v>
      </c>
      <c r="K306" s="12">
        <f t="shared" si="61"/>
        <v>60055.282143276789</v>
      </c>
      <c r="L306" s="12">
        <f t="shared" si="62"/>
        <v>53389.111604933292</v>
      </c>
      <c r="M306" s="12">
        <f t="shared" si="63"/>
        <v>53389.111604933292</v>
      </c>
      <c r="O306" s="12">
        <f t="shared" si="52"/>
        <v>53389.111604933292</v>
      </c>
      <c r="P306" s="12">
        <f t="shared" si="64"/>
        <v>0.70070986080789865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78846.102343928651</v>
      </c>
      <c r="C307" s="12">
        <f t="shared" si="53"/>
        <v>78799.63599315015</v>
      </c>
      <c r="D307" s="12">
        <f t="shared" si="54"/>
        <v>78652.854112202229</v>
      </c>
      <c r="E307" s="12">
        <f t="shared" si="55"/>
        <v>78173.991403875683</v>
      </c>
      <c r="F307" s="12">
        <f t="shared" si="56"/>
        <v>76582.86143111244</v>
      </c>
      <c r="G307" s="12">
        <f t="shared" si="57"/>
        <v>74733.597483188016</v>
      </c>
      <c r="H307" s="12">
        <f t="shared" si="58"/>
        <v>72644.835449185673</v>
      </c>
      <c r="I307" s="12">
        <f t="shared" si="59"/>
        <v>70207.850925882478</v>
      </c>
      <c r="J307" s="12">
        <f t="shared" si="60"/>
        <v>67103.073344841046</v>
      </c>
      <c r="K307" s="12">
        <f t="shared" si="61"/>
        <v>62776.293450990168</v>
      </c>
      <c r="L307" s="12">
        <f t="shared" si="62"/>
        <v>56115.170920581077</v>
      </c>
      <c r="M307" s="12">
        <f t="shared" si="63"/>
        <v>56115.170920581077</v>
      </c>
      <c r="O307" s="12">
        <f t="shared" si="52"/>
        <v>56115.170920581077</v>
      </c>
      <c r="P307" s="12">
        <f t="shared" si="64"/>
        <v>0.71170507168262187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80169.943997090129</v>
      </c>
      <c r="C308" s="12">
        <f t="shared" si="53"/>
        <v>80124.649830086055</v>
      </c>
      <c r="D308" s="12">
        <f t="shared" si="54"/>
        <v>79968.685499219573</v>
      </c>
      <c r="E308" s="12">
        <f t="shared" si="55"/>
        <v>79476.012038493238</v>
      </c>
      <c r="F308" s="12">
        <f t="shared" si="56"/>
        <v>78078.361954852357</v>
      </c>
      <c r="G308" s="12">
        <f t="shared" si="57"/>
        <v>76410.701059264873</v>
      </c>
      <c r="H308" s="12">
        <f t="shared" si="58"/>
        <v>74322.08877061661</v>
      </c>
      <c r="I308" s="12">
        <f t="shared" si="59"/>
        <v>71779.016375932886</v>
      </c>
      <c r="J308" s="12">
        <f t="shared" si="60"/>
        <v>68579.477749121957</v>
      </c>
      <c r="K308" s="12">
        <f t="shared" si="61"/>
        <v>64182.199946513065</v>
      </c>
      <c r="L308" s="12">
        <f t="shared" si="62"/>
        <v>57569.314020886559</v>
      </c>
      <c r="M308" s="12">
        <f t="shared" si="63"/>
        <v>57569.314020886559</v>
      </c>
      <c r="O308" s="12">
        <f t="shared" si="52"/>
        <v>57569.314020886559</v>
      </c>
      <c r="P308" s="12">
        <f t="shared" si="64"/>
        <v>0.71809098460859733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80182.997583621502</v>
      </c>
      <c r="C309" s="12">
        <f t="shared" si="53"/>
        <v>80139.310818334692</v>
      </c>
      <c r="D309" s="12">
        <f t="shared" si="54"/>
        <v>79987.281636631946</v>
      </c>
      <c r="E309" s="12">
        <f t="shared" si="55"/>
        <v>79463.789735471277</v>
      </c>
      <c r="F309" s="12">
        <f t="shared" si="56"/>
        <v>77998.808657606336</v>
      </c>
      <c r="G309" s="12">
        <f t="shared" si="57"/>
        <v>76535.293049167158</v>
      </c>
      <c r="H309" s="12">
        <f t="shared" si="58"/>
        <v>74652.881449598208</v>
      </c>
      <c r="I309" s="12">
        <f t="shared" si="59"/>
        <v>72110.575932050226</v>
      </c>
      <c r="J309" s="12">
        <f t="shared" si="60"/>
        <v>68771.342150042925</v>
      </c>
      <c r="K309" s="12">
        <f t="shared" si="61"/>
        <v>64237.683951288869</v>
      </c>
      <c r="L309" s="12">
        <f t="shared" si="62"/>
        <v>57511.422249439951</v>
      </c>
      <c r="M309" s="12">
        <f t="shared" si="63"/>
        <v>57511.422249439951</v>
      </c>
      <c r="O309" s="12">
        <f t="shared" si="52"/>
        <v>57511.422249439951</v>
      </c>
      <c r="P309" s="12">
        <f t="shared" si="64"/>
        <v>0.71725208563651233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79855.35775587197</v>
      </c>
      <c r="C310" s="12">
        <f t="shared" si="53"/>
        <v>79811.443774264015</v>
      </c>
      <c r="D310" s="12">
        <f t="shared" si="54"/>
        <v>79664.810490761767</v>
      </c>
      <c r="E310" s="12">
        <f t="shared" si="55"/>
        <v>79154.52922010966</v>
      </c>
      <c r="F310" s="12">
        <f t="shared" si="56"/>
        <v>77568.630432263017</v>
      </c>
      <c r="G310" s="12">
        <f t="shared" si="57"/>
        <v>76036.048153718933</v>
      </c>
      <c r="H310" s="12">
        <f t="shared" si="58"/>
        <v>74385.039751296237</v>
      </c>
      <c r="I310" s="12">
        <f t="shared" si="59"/>
        <v>72094.262185456217</v>
      </c>
      <c r="J310" s="12">
        <f t="shared" si="60"/>
        <v>68755.628720238528</v>
      </c>
      <c r="K310" s="12">
        <f t="shared" si="61"/>
        <v>64021.753958049005</v>
      </c>
      <c r="L310" s="12">
        <f t="shared" si="62"/>
        <v>57081.043694419655</v>
      </c>
      <c r="M310" s="12">
        <f t="shared" si="63"/>
        <v>57081.043694419655</v>
      </c>
      <c r="O310" s="12">
        <f t="shared" si="52"/>
        <v>57081.043694419655</v>
      </c>
      <c r="P310" s="12">
        <f t="shared" si="64"/>
        <v>0.7148054344571807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80695.198290726068</v>
      </c>
      <c r="C311" s="12">
        <f t="shared" si="53"/>
        <v>80651.802105549039</v>
      </c>
      <c r="D311" s="12">
        <f t="shared" si="54"/>
        <v>80504.406850421045</v>
      </c>
      <c r="E311" s="12">
        <f t="shared" si="55"/>
        <v>80012.238993153616</v>
      </c>
      <c r="F311" s="12">
        <f t="shared" si="56"/>
        <v>78437.25868338281</v>
      </c>
      <c r="G311" s="12">
        <f t="shared" si="57"/>
        <v>76779.748702783807</v>
      </c>
      <c r="H311" s="12">
        <f t="shared" si="58"/>
        <v>75051.851383725996</v>
      </c>
      <c r="I311" s="12">
        <f t="shared" si="59"/>
        <v>73043.155089117936</v>
      </c>
      <c r="J311" s="12">
        <f t="shared" si="60"/>
        <v>70034.473717921472</v>
      </c>
      <c r="K311" s="12">
        <f t="shared" si="61"/>
        <v>65299.171346271847</v>
      </c>
      <c r="L311" s="12">
        <f t="shared" si="62"/>
        <v>58045.817689988136</v>
      </c>
      <c r="M311" s="12">
        <f t="shared" si="63"/>
        <v>58045.817689988136</v>
      </c>
      <c r="O311" s="12">
        <f t="shared" si="52"/>
        <v>58045.817689988136</v>
      </c>
      <c r="P311" s="12">
        <f t="shared" si="64"/>
        <v>0.7193218297929268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81895.255857454889</v>
      </c>
      <c r="C312" s="12">
        <f t="shared" si="53"/>
        <v>81853.993506012004</v>
      </c>
      <c r="D312" s="12">
        <f t="shared" si="54"/>
        <v>81708.336866717495</v>
      </c>
      <c r="E312" s="12">
        <f t="shared" si="55"/>
        <v>81213.613714847845</v>
      </c>
      <c r="F312" s="12">
        <f t="shared" si="56"/>
        <v>79665.9157896947</v>
      </c>
      <c r="G312" s="12">
        <f t="shared" si="57"/>
        <v>78021.389997078077</v>
      </c>
      <c r="H312" s="12">
        <f t="shared" si="58"/>
        <v>76153.765413796777</v>
      </c>
      <c r="I312" s="12">
        <f t="shared" si="59"/>
        <v>74052.031122231652</v>
      </c>
      <c r="J312" s="12">
        <f t="shared" si="60"/>
        <v>71413.518426976501</v>
      </c>
      <c r="K312" s="12">
        <f t="shared" si="61"/>
        <v>67144.139347120654</v>
      </c>
      <c r="L312" s="12">
        <f t="shared" si="62"/>
        <v>59882.437253872624</v>
      </c>
      <c r="M312" s="12">
        <f t="shared" si="63"/>
        <v>59882.437253872624</v>
      </c>
      <c r="O312" s="12">
        <f t="shared" si="52"/>
        <v>59882.437253872624</v>
      </c>
      <c r="P312" s="12">
        <f t="shared" si="64"/>
        <v>0.73120764599725652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83615.810914539092</v>
      </c>
      <c r="C313" s="12">
        <f t="shared" si="53"/>
        <v>83575.168947472208</v>
      </c>
      <c r="D313" s="12">
        <f t="shared" si="54"/>
        <v>83436.67500582512</v>
      </c>
      <c r="E313" s="12">
        <f t="shared" si="55"/>
        <v>82947.789583701524</v>
      </c>
      <c r="F313" s="12">
        <f t="shared" si="56"/>
        <v>81362.713183077227</v>
      </c>
      <c r="G313" s="12">
        <f t="shared" si="57"/>
        <v>79748.233569334654</v>
      </c>
      <c r="H313" s="12">
        <f t="shared" si="58"/>
        <v>77896.363663250144</v>
      </c>
      <c r="I313" s="12">
        <f t="shared" si="59"/>
        <v>75625.23079644941</v>
      </c>
      <c r="J313" s="12">
        <f t="shared" si="60"/>
        <v>72864.184417839308</v>
      </c>
      <c r="K313" s="12">
        <f t="shared" si="61"/>
        <v>69118.270727177354</v>
      </c>
      <c r="L313" s="12">
        <f t="shared" si="62"/>
        <v>62565.488443489208</v>
      </c>
      <c r="M313" s="12">
        <f t="shared" si="63"/>
        <v>62565.488443489208</v>
      </c>
      <c r="O313" s="12">
        <f t="shared" si="52"/>
        <v>62565.488443489208</v>
      </c>
      <c r="P313" s="12">
        <f t="shared" si="64"/>
        <v>0.74824949682584896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83240.853108987591</v>
      </c>
      <c r="C314" s="12">
        <f t="shared" si="53"/>
        <v>83200.806155787956</v>
      </c>
      <c r="D314" s="12">
        <f t="shared" si="54"/>
        <v>83064.395085086697</v>
      </c>
      <c r="E314" s="12">
        <f t="shared" si="55"/>
        <v>82599.552750201008</v>
      </c>
      <c r="F314" s="12">
        <f t="shared" si="56"/>
        <v>81003.608441681718</v>
      </c>
      <c r="G314" s="12">
        <f t="shared" si="57"/>
        <v>79351.748384841761</v>
      </c>
      <c r="H314" s="12">
        <f t="shared" si="58"/>
        <v>77534.828713397103</v>
      </c>
      <c r="I314" s="12">
        <f t="shared" si="59"/>
        <v>75283.418209336684</v>
      </c>
      <c r="J314" s="12">
        <f t="shared" si="60"/>
        <v>72299.487384765729</v>
      </c>
      <c r="K314" s="12">
        <f t="shared" si="61"/>
        <v>68377.710813974438</v>
      </c>
      <c r="L314" s="12">
        <f t="shared" si="62"/>
        <v>62623.433440287568</v>
      </c>
      <c r="M314" s="12">
        <f t="shared" si="63"/>
        <v>62623.433440287568</v>
      </c>
      <c r="O314" s="12">
        <f t="shared" si="52"/>
        <v>62623.433440287568</v>
      </c>
      <c r="P314" s="12">
        <f t="shared" si="64"/>
        <v>0.75231609361685003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77630.719980499096</v>
      </c>
      <c r="C315" s="12">
        <f t="shared" si="53"/>
        <v>77591.952454168219</v>
      </c>
      <c r="D315" s="12">
        <f t="shared" si="54"/>
        <v>77457.539074973247</v>
      </c>
      <c r="E315" s="12">
        <f t="shared" si="55"/>
        <v>76999.689688000901</v>
      </c>
      <c r="F315" s="12">
        <f t="shared" si="56"/>
        <v>75453.556949808466</v>
      </c>
      <c r="G315" s="12">
        <f t="shared" si="57"/>
        <v>73792.007367878265</v>
      </c>
      <c r="H315" s="12">
        <f t="shared" si="58"/>
        <v>71934.173930062956</v>
      </c>
      <c r="I315" s="12">
        <f t="shared" si="59"/>
        <v>69725.816626546759</v>
      </c>
      <c r="J315" s="12">
        <f t="shared" si="60"/>
        <v>66767.459937798325</v>
      </c>
      <c r="K315" s="12">
        <f t="shared" si="61"/>
        <v>62527.038977657234</v>
      </c>
      <c r="L315" s="12">
        <f t="shared" si="62"/>
        <v>56497.423949707641</v>
      </c>
      <c r="M315" s="12">
        <f t="shared" si="63"/>
        <v>56497.423949707641</v>
      </c>
      <c r="O315" s="12">
        <f t="shared" si="52"/>
        <v>56497.423949707641</v>
      </c>
      <c r="P315" s="12">
        <f t="shared" si="64"/>
        <v>0.72777147969128519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71130.998830653087</v>
      </c>
      <c r="C316" s="12">
        <f t="shared" si="53"/>
        <v>71092.499750992371</v>
      </c>
      <c r="D316" s="12">
        <f t="shared" si="54"/>
        <v>70962.345663534157</v>
      </c>
      <c r="E316" s="12">
        <f t="shared" si="55"/>
        <v>70511.080071760691</v>
      </c>
      <c r="F316" s="12">
        <f t="shared" si="56"/>
        <v>68973.943844752503</v>
      </c>
      <c r="G316" s="12">
        <f t="shared" si="57"/>
        <v>67365.413663733329</v>
      </c>
      <c r="H316" s="12">
        <f t="shared" si="58"/>
        <v>65497.345599402979</v>
      </c>
      <c r="I316" s="12">
        <f t="shared" si="59"/>
        <v>63239.228443148138</v>
      </c>
      <c r="J316" s="12">
        <f t="shared" si="60"/>
        <v>60336.324309221636</v>
      </c>
      <c r="K316" s="12">
        <f t="shared" si="61"/>
        <v>56129.049340638652</v>
      </c>
      <c r="L316" s="12">
        <f t="shared" si="62"/>
        <v>49602.108229779296</v>
      </c>
      <c r="M316" s="12">
        <f t="shared" si="63"/>
        <v>49602.108229779296</v>
      </c>
      <c r="O316" s="12">
        <f t="shared" si="52"/>
        <v>49602.108229779296</v>
      </c>
      <c r="P316" s="12">
        <f t="shared" si="64"/>
        <v>0.6973346226709225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73362.434899372631</v>
      </c>
      <c r="C317" s="12">
        <f t="shared" si="53"/>
        <v>73322.135401233449</v>
      </c>
      <c r="D317" s="12">
        <f t="shared" si="54"/>
        <v>73192.850949208587</v>
      </c>
      <c r="E317" s="12">
        <f t="shared" si="55"/>
        <v>72755.778166582997</v>
      </c>
      <c r="F317" s="12">
        <f t="shared" si="56"/>
        <v>71240.375064371954</v>
      </c>
      <c r="G317" s="12">
        <f t="shared" si="57"/>
        <v>69626.851962308865</v>
      </c>
      <c r="H317" s="12">
        <f t="shared" si="58"/>
        <v>67819.091480302755</v>
      </c>
      <c r="I317" s="12">
        <f t="shared" si="59"/>
        <v>65548.567600129449</v>
      </c>
      <c r="J317" s="12">
        <f t="shared" si="60"/>
        <v>62579.185221105974</v>
      </c>
      <c r="K317" s="12">
        <f t="shared" si="61"/>
        <v>58447.728532077548</v>
      </c>
      <c r="L317" s="12">
        <f t="shared" si="62"/>
        <v>51964.567097903266</v>
      </c>
      <c r="M317" s="12">
        <f t="shared" si="63"/>
        <v>51964.567097903266</v>
      </c>
      <c r="O317" s="12">
        <f t="shared" si="52"/>
        <v>51964.567097903266</v>
      </c>
      <c r="P317" s="12">
        <f t="shared" si="64"/>
        <v>0.70832664113698396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77516.098570470247</v>
      </c>
      <c r="C318" s="12">
        <f t="shared" si="53"/>
        <v>77474.795459239394</v>
      </c>
      <c r="D318" s="12">
        <f t="shared" si="54"/>
        <v>77339.466670570357</v>
      </c>
      <c r="E318" s="12">
        <f t="shared" si="55"/>
        <v>76905.319619263712</v>
      </c>
      <c r="F318" s="12">
        <f t="shared" si="56"/>
        <v>75437.595876684063</v>
      </c>
      <c r="G318" s="12">
        <f t="shared" si="57"/>
        <v>73818.415130780166</v>
      </c>
      <c r="H318" s="12">
        <f t="shared" si="58"/>
        <v>72006.222448182627</v>
      </c>
      <c r="I318" s="12">
        <f t="shared" si="59"/>
        <v>69809.605283369659</v>
      </c>
      <c r="J318" s="12">
        <f t="shared" si="60"/>
        <v>66823.606207052086</v>
      </c>
      <c r="K318" s="12">
        <f t="shared" si="61"/>
        <v>62595.502382610401</v>
      </c>
      <c r="L318" s="12">
        <f t="shared" si="62"/>
        <v>56223.668394307846</v>
      </c>
      <c r="M318" s="12">
        <f t="shared" si="63"/>
        <v>56223.668394307846</v>
      </c>
      <c r="O318" s="12">
        <f t="shared" si="52"/>
        <v>56223.668394307846</v>
      </c>
      <c r="P318" s="12">
        <f t="shared" si="64"/>
        <v>0.72531602378304227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77181.234946962039</v>
      </c>
      <c r="C319" s="12">
        <f t="shared" si="53"/>
        <v>77141.666955324559</v>
      </c>
      <c r="D319" s="12">
        <f t="shared" si="54"/>
        <v>77002.969651858642</v>
      </c>
      <c r="E319" s="12">
        <f t="shared" si="55"/>
        <v>76548.530809109041</v>
      </c>
      <c r="F319" s="12">
        <f t="shared" si="56"/>
        <v>75090.649706947996</v>
      </c>
      <c r="G319" s="12">
        <f t="shared" si="57"/>
        <v>73494.330981722655</v>
      </c>
      <c r="H319" s="12">
        <f t="shared" si="58"/>
        <v>71676.979504128889</v>
      </c>
      <c r="I319" s="12">
        <f t="shared" si="59"/>
        <v>69475.594133649007</v>
      </c>
      <c r="J319" s="12">
        <f t="shared" si="60"/>
        <v>66586.503002970581</v>
      </c>
      <c r="K319" s="12">
        <f t="shared" si="61"/>
        <v>62332.686418172685</v>
      </c>
      <c r="L319" s="12">
        <f t="shared" si="62"/>
        <v>55806.131213332315</v>
      </c>
      <c r="M319" s="12">
        <f t="shared" si="63"/>
        <v>55806.131213332315</v>
      </c>
      <c r="O319" s="12">
        <f t="shared" si="52"/>
        <v>55806.131213332315</v>
      </c>
      <c r="P319" s="12">
        <f t="shared" si="64"/>
        <v>0.72305310029933545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76168.147062360847</v>
      </c>
      <c r="C320" s="12">
        <f t="shared" si="53"/>
        <v>76130.379935351477</v>
      </c>
      <c r="D320" s="12">
        <f t="shared" si="54"/>
        <v>75997.51082122793</v>
      </c>
      <c r="E320" s="12">
        <f t="shared" si="55"/>
        <v>75531.765983539779</v>
      </c>
      <c r="F320" s="12">
        <f t="shared" si="56"/>
        <v>74005.762667205607</v>
      </c>
      <c r="G320" s="12">
        <f t="shared" si="57"/>
        <v>72391.740887051797</v>
      </c>
      <c r="H320" s="12">
        <f t="shared" si="58"/>
        <v>70601.240240624655</v>
      </c>
      <c r="I320" s="12">
        <f t="shared" si="59"/>
        <v>68394.216848472046</v>
      </c>
      <c r="J320" s="12">
        <f t="shared" si="60"/>
        <v>65498.570384603619</v>
      </c>
      <c r="K320" s="12">
        <f t="shared" si="61"/>
        <v>61380.81566308628</v>
      </c>
      <c r="L320" s="12">
        <f t="shared" si="62"/>
        <v>54808.837916748555</v>
      </c>
      <c r="M320" s="12">
        <f t="shared" si="63"/>
        <v>54808.837916748555</v>
      </c>
      <c r="O320" s="12">
        <f t="shared" si="52"/>
        <v>54808.837916748555</v>
      </c>
      <c r="P320" s="12">
        <f t="shared" si="64"/>
        <v>0.7195768839154657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77377.355479164515</v>
      </c>
      <c r="C321" s="12">
        <f t="shared" si="53"/>
        <v>77339.863942192169</v>
      </c>
      <c r="D321" s="12">
        <f t="shared" si="54"/>
        <v>77213.043621114426</v>
      </c>
      <c r="E321" s="12">
        <f t="shared" si="55"/>
        <v>76766.875086497515</v>
      </c>
      <c r="F321" s="12">
        <f t="shared" si="56"/>
        <v>75202.924780156987</v>
      </c>
      <c r="G321" s="12">
        <f t="shared" si="57"/>
        <v>73483.201019099928</v>
      </c>
      <c r="H321" s="12">
        <f t="shared" si="58"/>
        <v>71674.060230394956</v>
      </c>
      <c r="I321" s="12">
        <f t="shared" si="59"/>
        <v>69500.273906927803</v>
      </c>
      <c r="J321" s="12">
        <f t="shared" si="60"/>
        <v>66596.931254065159</v>
      </c>
      <c r="K321" s="12">
        <f t="shared" si="61"/>
        <v>62467.830542810727</v>
      </c>
      <c r="L321" s="12">
        <f t="shared" si="62"/>
        <v>56100.482543445185</v>
      </c>
      <c r="M321" s="12">
        <f t="shared" si="63"/>
        <v>56100.482543445185</v>
      </c>
      <c r="O321" s="12">
        <f t="shared" si="52"/>
        <v>56100.482543445185</v>
      </c>
      <c r="P321" s="12">
        <f t="shared" si="64"/>
        <v>0.72502455267486399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77847.20709184483</v>
      </c>
      <c r="C322" s="12">
        <f t="shared" si="53"/>
        <v>77810.761275480661</v>
      </c>
      <c r="D322" s="12">
        <f t="shared" si="54"/>
        <v>77684.867836763515</v>
      </c>
      <c r="E322" s="12">
        <f t="shared" si="55"/>
        <v>77259.015828309741</v>
      </c>
      <c r="F322" s="12">
        <f t="shared" si="56"/>
        <v>75760.819285667298</v>
      </c>
      <c r="G322" s="12">
        <f t="shared" si="57"/>
        <v>73966.721558404126</v>
      </c>
      <c r="H322" s="12">
        <f t="shared" si="58"/>
        <v>72040.40991413148</v>
      </c>
      <c r="I322" s="12">
        <f t="shared" si="59"/>
        <v>69844.638498591841</v>
      </c>
      <c r="J322" s="12">
        <f t="shared" si="60"/>
        <v>66984.748052503972</v>
      </c>
      <c r="K322" s="12">
        <f t="shared" si="61"/>
        <v>62842.658334968415</v>
      </c>
      <c r="L322" s="12">
        <f t="shared" si="62"/>
        <v>56452.137953859383</v>
      </c>
      <c r="M322" s="12">
        <f t="shared" si="63"/>
        <v>56452.137953859383</v>
      </c>
      <c r="O322" s="12">
        <f t="shared" si="52"/>
        <v>56452.137953859383</v>
      </c>
      <c r="P322" s="12">
        <f t="shared" si="64"/>
        <v>0.72516587380272546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76151.20510435132</v>
      </c>
      <c r="C323" s="12">
        <f t="shared" si="53"/>
        <v>76115.0893672979</v>
      </c>
      <c r="D323" s="12">
        <f t="shared" si="54"/>
        <v>75992.708769843244</v>
      </c>
      <c r="E323" s="12">
        <f t="shared" si="55"/>
        <v>75569.973987560516</v>
      </c>
      <c r="F323" s="12">
        <f t="shared" si="56"/>
        <v>74140.014984829366</v>
      </c>
      <c r="G323" s="12">
        <f t="shared" si="57"/>
        <v>72390.506951536605</v>
      </c>
      <c r="H323" s="12">
        <f t="shared" si="58"/>
        <v>70382.267103171762</v>
      </c>
      <c r="I323" s="12">
        <f t="shared" si="59"/>
        <v>68044.981922932609</v>
      </c>
      <c r="J323" s="12">
        <f t="shared" si="60"/>
        <v>65155.898164193466</v>
      </c>
      <c r="K323" s="12">
        <f t="shared" si="61"/>
        <v>61073.80951635752</v>
      </c>
      <c r="L323" s="12">
        <f t="shared" si="62"/>
        <v>54657.508293367093</v>
      </c>
      <c r="M323" s="12">
        <f t="shared" si="63"/>
        <v>54657.508293367093</v>
      </c>
      <c r="O323" s="12">
        <f t="shared" si="52"/>
        <v>54657.508293367093</v>
      </c>
      <c r="P323" s="12">
        <f t="shared" si="64"/>
        <v>0.71774974826030602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76433.033487618581</v>
      </c>
      <c r="C324" s="12">
        <f t="shared" si="53"/>
        <v>76394.790493729917</v>
      </c>
      <c r="D324" s="12">
        <f t="shared" si="54"/>
        <v>76273.519625869696</v>
      </c>
      <c r="E324" s="12">
        <f t="shared" si="55"/>
        <v>75862.585155928551</v>
      </c>
      <c r="F324" s="12">
        <f t="shared" si="56"/>
        <v>74443.109378753928</v>
      </c>
      <c r="G324" s="12">
        <f t="shared" si="57"/>
        <v>72743.30523682083</v>
      </c>
      <c r="H324" s="12">
        <f t="shared" si="58"/>
        <v>70786.337108893626</v>
      </c>
      <c r="I324" s="12">
        <f t="shared" si="59"/>
        <v>68350.382998935733</v>
      </c>
      <c r="J324" s="12">
        <f t="shared" si="60"/>
        <v>65274.821395926439</v>
      </c>
      <c r="K324" s="12">
        <f t="shared" si="61"/>
        <v>61149.046277111192</v>
      </c>
      <c r="L324" s="12">
        <f t="shared" si="62"/>
        <v>54820.061689663795</v>
      </c>
      <c r="M324" s="12">
        <f t="shared" si="63"/>
        <v>54820.061689663795</v>
      </c>
      <c r="O324" s="12">
        <f t="shared" si="52"/>
        <v>54820.061689663795</v>
      </c>
      <c r="P324" s="12">
        <f t="shared" si="64"/>
        <v>0.71722996181414311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76953.302436489554</v>
      </c>
      <c r="C325" s="12">
        <f t="shared" si="53"/>
        <v>76913.902057422893</v>
      </c>
      <c r="D325" s="12">
        <f t="shared" si="54"/>
        <v>76785.489621546236</v>
      </c>
      <c r="E325" s="12">
        <f t="shared" si="55"/>
        <v>76378.285949465906</v>
      </c>
      <c r="F325" s="12">
        <f t="shared" si="56"/>
        <v>74998.448993592232</v>
      </c>
      <c r="G325" s="12">
        <f t="shared" si="57"/>
        <v>73280.795158382141</v>
      </c>
      <c r="H325" s="12">
        <f t="shared" si="58"/>
        <v>71380.759807109993</v>
      </c>
      <c r="I325" s="12">
        <f t="shared" si="59"/>
        <v>69007.727856205369</v>
      </c>
      <c r="J325" s="12">
        <f t="shared" si="60"/>
        <v>65802.043268908252</v>
      </c>
      <c r="K325" s="12">
        <f t="shared" si="61"/>
        <v>61407.813224393787</v>
      </c>
      <c r="L325" s="12">
        <f t="shared" si="62"/>
        <v>55005.374920083581</v>
      </c>
      <c r="M325" s="12">
        <f t="shared" si="63"/>
        <v>55005.374920083581</v>
      </c>
      <c r="O325" s="12">
        <f t="shared" si="52"/>
        <v>55005.374920083581</v>
      </c>
      <c r="P325" s="12">
        <f t="shared" si="64"/>
        <v>0.71478901071828793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76644.813662374494</v>
      </c>
      <c r="C326" s="12">
        <f t="shared" si="53"/>
        <v>76605.196058368121</v>
      </c>
      <c r="D326" s="12">
        <f t="shared" si="54"/>
        <v>76472.898790241525</v>
      </c>
      <c r="E326" s="12">
        <f t="shared" si="55"/>
        <v>76041.719830485396</v>
      </c>
      <c r="F326" s="12">
        <f t="shared" si="56"/>
        <v>74674.42503120967</v>
      </c>
      <c r="G326" s="12">
        <f t="shared" si="57"/>
        <v>72974.725799272404</v>
      </c>
      <c r="H326" s="12">
        <f t="shared" si="58"/>
        <v>71056.101038758046</v>
      </c>
      <c r="I326" s="12">
        <f t="shared" si="59"/>
        <v>68752.826323922331</v>
      </c>
      <c r="J326" s="12">
        <f t="shared" si="60"/>
        <v>65629.671884903728</v>
      </c>
      <c r="K326" s="12">
        <f t="shared" si="61"/>
        <v>61047.275653212942</v>
      </c>
      <c r="L326" s="12">
        <f t="shared" si="62"/>
        <v>54222.116651651711</v>
      </c>
      <c r="M326" s="12">
        <f t="shared" si="63"/>
        <v>54222.116651651711</v>
      </c>
      <c r="O326" s="12">
        <f t="shared" si="52"/>
        <v>54222.116651651711</v>
      </c>
      <c r="P326" s="12">
        <f t="shared" si="64"/>
        <v>0.70744664982165317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77439.791605831677</v>
      </c>
      <c r="C327" s="12">
        <f t="shared" si="53"/>
        <v>77400.85834316221</v>
      </c>
      <c r="D327" s="12">
        <f t="shared" si="54"/>
        <v>77267.833107635204</v>
      </c>
      <c r="E327" s="12">
        <f t="shared" si="55"/>
        <v>76823.614541330957</v>
      </c>
      <c r="F327" s="12">
        <f t="shared" si="56"/>
        <v>75375.83181659512</v>
      </c>
      <c r="G327" s="12">
        <f t="shared" si="57"/>
        <v>73661.292384737899</v>
      </c>
      <c r="H327" s="12">
        <f t="shared" si="58"/>
        <v>71764.085654677066</v>
      </c>
      <c r="I327" s="12">
        <f t="shared" si="59"/>
        <v>69439.014682977984</v>
      </c>
      <c r="J327" s="12">
        <f t="shared" si="60"/>
        <v>66407.40690149313</v>
      </c>
      <c r="K327" s="12">
        <f t="shared" si="61"/>
        <v>61940.783356722226</v>
      </c>
      <c r="L327" s="12">
        <f t="shared" si="62"/>
        <v>54816.935101525312</v>
      </c>
      <c r="M327" s="12">
        <f t="shared" si="63"/>
        <v>54816.935101525312</v>
      </c>
      <c r="O327" s="12">
        <f t="shared" si="52"/>
        <v>54816.935101525312</v>
      </c>
      <c r="P327" s="12">
        <f t="shared" si="64"/>
        <v>0.70786521973797867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80913.800854059155</v>
      </c>
      <c r="C328" s="12">
        <f t="shared" si="53"/>
        <v>80876.523727890613</v>
      </c>
      <c r="D328" s="12">
        <f t="shared" si="54"/>
        <v>80745.797701742937</v>
      </c>
      <c r="E328" s="12">
        <f t="shared" si="55"/>
        <v>80299.139517314848</v>
      </c>
      <c r="F328" s="12">
        <f t="shared" si="56"/>
        <v>78807.589004146022</v>
      </c>
      <c r="G328" s="12">
        <f t="shared" si="57"/>
        <v>76959.452039557233</v>
      </c>
      <c r="H328" s="12">
        <f t="shared" si="58"/>
        <v>75047.069529716944</v>
      </c>
      <c r="I328" s="12">
        <f t="shared" si="59"/>
        <v>72748.695048322319</v>
      </c>
      <c r="J328" s="12">
        <f t="shared" si="60"/>
        <v>69688.140818045591</v>
      </c>
      <c r="K328" s="12">
        <f t="shared" si="61"/>
        <v>65350.301204408075</v>
      </c>
      <c r="L328" s="12">
        <f t="shared" si="62"/>
        <v>58400.132893882321</v>
      </c>
      <c r="M328" s="12">
        <f t="shared" si="63"/>
        <v>58400.132893882321</v>
      </c>
      <c r="O328" s="12">
        <f t="shared" ref="O328:O391" si="65">M328</f>
        <v>58400.132893882321</v>
      </c>
      <c r="P328" s="12">
        <f t="shared" si="64"/>
        <v>0.72175737979749832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83494.883585777774</v>
      </c>
      <c r="C329" s="12">
        <f t="shared" ref="C329:C392" si="66">B329-Q329*M340</f>
        <v>83459.935306324303</v>
      </c>
      <c r="D329" s="12">
        <f t="shared" ref="D329:D392" si="67">C329-R329*M339</f>
        <v>83334.771377113793</v>
      </c>
      <c r="E329" s="12">
        <f t="shared" ref="E329:E392" si="68">D329-S329*M338</f>
        <v>82895.837779906229</v>
      </c>
      <c r="F329" s="12">
        <f t="shared" ref="F329:F392" si="69">E329-T329*M337</f>
        <v>81396.111295512557</v>
      </c>
      <c r="G329" s="12">
        <f t="shared" ref="G329:G392" si="70">F329-U329*M336</f>
        <v>79457.821582917022</v>
      </c>
      <c r="H329" s="12">
        <f t="shared" ref="H329:H392" si="71">G329-V329*M335</f>
        <v>77397.93821186405</v>
      </c>
      <c r="I329" s="12">
        <f t="shared" ref="I329:I392" si="72">H329-W329*M334</f>
        <v>75081.937507357594</v>
      </c>
      <c r="J329" s="12">
        <f t="shared" ref="J329:J392" si="73">I329-X329*M333</f>
        <v>72056.275408332789</v>
      </c>
      <c r="K329" s="12">
        <f t="shared" ref="K329:K392" si="74">J329-Y329*M332</f>
        <v>67674.847328201344</v>
      </c>
      <c r="L329" s="12">
        <f t="shared" ref="L329:L392" si="75">K329-Z329*M331</f>
        <v>60918.914285762185</v>
      </c>
      <c r="M329" s="12">
        <f t="shared" ref="M329:M392" si="76">L329</f>
        <v>60918.914285762185</v>
      </c>
      <c r="O329" s="12">
        <f t="shared" si="65"/>
        <v>60918.914285762185</v>
      </c>
      <c r="P329" s="12">
        <f t="shared" ref="P329:P392" si="77">O329/B329</f>
        <v>0.72961254234431794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82292.036565691611</v>
      </c>
      <c r="C330" s="12">
        <f t="shared" si="66"/>
        <v>82259.058791469331</v>
      </c>
      <c r="D330" s="12">
        <f t="shared" si="67"/>
        <v>82141.715533206734</v>
      </c>
      <c r="E330" s="12">
        <f t="shared" si="68"/>
        <v>81721.461846896855</v>
      </c>
      <c r="F330" s="12">
        <f t="shared" si="69"/>
        <v>80247.686906822099</v>
      </c>
      <c r="G330" s="12">
        <f t="shared" si="70"/>
        <v>78263.660994328995</v>
      </c>
      <c r="H330" s="12">
        <f t="shared" si="71"/>
        <v>76104.898804929195</v>
      </c>
      <c r="I330" s="12">
        <f t="shared" si="72"/>
        <v>73611.095830931125</v>
      </c>
      <c r="J330" s="12">
        <f t="shared" si="73"/>
        <v>70561.984724198293</v>
      </c>
      <c r="K330" s="12">
        <f t="shared" si="74"/>
        <v>66228.35596314758</v>
      </c>
      <c r="L330" s="12">
        <f t="shared" si="75"/>
        <v>59398.282968010863</v>
      </c>
      <c r="M330" s="12">
        <f t="shared" si="76"/>
        <v>59398.282968010863</v>
      </c>
      <c r="O330" s="12">
        <f t="shared" si="65"/>
        <v>59398.282968010863</v>
      </c>
      <c r="P330" s="12">
        <f t="shared" si="77"/>
        <v>0.7217986751439156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80870.938137929785</v>
      </c>
      <c r="C331" s="12">
        <f t="shared" si="66"/>
        <v>80840.374868168336</v>
      </c>
      <c r="D331" s="12">
        <f t="shared" si="67"/>
        <v>80729.648938665239</v>
      </c>
      <c r="E331" s="12">
        <f t="shared" si="68"/>
        <v>80335.658087297445</v>
      </c>
      <c r="F331" s="12">
        <f t="shared" si="69"/>
        <v>78924.61743518649</v>
      </c>
      <c r="G331" s="12">
        <f t="shared" si="70"/>
        <v>76939.776662642544</v>
      </c>
      <c r="H331" s="12">
        <f t="shared" si="71"/>
        <v>74731.733892505799</v>
      </c>
      <c r="I331" s="12">
        <f t="shared" si="72"/>
        <v>72119.105427206232</v>
      </c>
      <c r="J331" s="12">
        <f t="shared" si="73"/>
        <v>68835.65266447606</v>
      </c>
      <c r="K331" s="12">
        <f t="shared" si="74"/>
        <v>64466.263377208437</v>
      </c>
      <c r="L331" s="12">
        <f t="shared" si="75"/>
        <v>57704.482036242269</v>
      </c>
      <c r="M331" s="12">
        <f t="shared" si="76"/>
        <v>57704.482036242269</v>
      </c>
      <c r="O331" s="12">
        <f t="shared" si="65"/>
        <v>57704.482036242269</v>
      </c>
      <c r="P331" s="12">
        <f t="shared" si="77"/>
        <v>0.71353793296949442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81913.974690033952</v>
      </c>
      <c r="C332" s="12">
        <f t="shared" si="66"/>
        <v>81886.277521493277</v>
      </c>
      <c r="D332" s="12">
        <f t="shared" si="67"/>
        <v>81783.659525003881</v>
      </c>
      <c r="E332" s="12">
        <f t="shared" si="68"/>
        <v>81411.890629407426</v>
      </c>
      <c r="F332" s="12">
        <f t="shared" si="69"/>
        <v>80089.042906697403</v>
      </c>
      <c r="G332" s="12">
        <f t="shared" si="70"/>
        <v>78154.41249772672</v>
      </c>
      <c r="H332" s="12">
        <f t="shared" si="71"/>
        <v>75947.138774635328</v>
      </c>
      <c r="I332" s="12">
        <f t="shared" si="72"/>
        <v>73275.784994248403</v>
      </c>
      <c r="J332" s="12">
        <f t="shared" si="73"/>
        <v>69835.618314820647</v>
      </c>
      <c r="K332" s="12">
        <f t="shared" si="74"/>
        <v>65128.067600262882</v>
      </c>
      <c r="L332" s="12">
        <f t="shared" si="75"/>
        <v>58304.179802331484</v>
      </c>
      <c r="M332" s="12">
        <f t="shared" si="76"/>
        <v>58304.179802331484</v>
      </c>
      <c r="O332" s="12">
        <f t="shared" si="65"/>
        <v>58304.179802331484</v>
      </c>
      <c r="P332" s="12">
        <f t="shared" si="77"/>
        <v>0.71177329659508082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81878.507731270744</v>
      </c>
      <c r="C333" s="12">
        <f t="shared" si="66"/>
        <v>81851.397245804357</v>
      </c>
      <c r="D333" s="12">
        <f t="shared" si="67"/>
        <v>81758.403255699362</v>
      </c>
      <c r="E333" s="12">
        <f t="shared" si="68"/>
        <v>81413.860565853101</v>
      </c>
      <c r="F333" s="12">
        <f t="shared" si="69"/>
        <v>80165.636475810374</v>
      </c>
      <c r="G333" s="12">
        <f t="shared" si="70"/>
        <v>78319.188177590506</v>
      </c>
      <c r="H333" s="12">
        <f t="shared" si="71"/>
        <v>76169.402266281308</v>
      </c>
      <c r="I333" s="12">
        <f t="shared" si="72"/>
        <v>73499.908619928668</v>
      </c>
      <c r="J333" s="12">
        <f t="shared" si="73"/>
        <v>69982.153997548259</v>
      </c>
      <c r="K333" s="12">
        <f t="shared" si="74"/>
        <v>65047.451251201906</v>
      </c>
      <c r="L333" s="12">
        <f t="shared" si="75"/>
        <v>57688.603172459443</v>
      </c>
      <c r="M333" s="12">
        <f t="shared" si="76"/>
        <v>57688.603172459443</v>
      </c>
      <c r="O333" s="12">
        <f t="shared" si="65"/>
        <v>57688.603172459443</v>
      </c>
      <c r="P333" s="12">
        <f t="shared" si="77"/>
        <v>0.70456344126099923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82481.29335840758</v>
      </c>
      <c r="C334" s="12">
        <f t="shared" si="66"/>
        <v>82454.446507069049</v>
      </c>
      <c r="D334" s="12">
        <f t="shared" si="67"/>
        <v>82363.423188743822</v>
      </c>
      <c r="E334" s="12">
        <f t="shared" si="68"/>
        <v>82051.196335626199</v>
      </c>
      <c r="F334" s="12">
        <f t="shared" si="69"/>
        <v>80894.395990852165</v>
      </c>
      <c r="G334" s="12">
        <f t="shared" si="70"/>
        <v>79120.64116581867</v>
      </c>
      <c r="H334" s="12">
        <f t="shared" si="71"/>
        <v>77070.436149119778</v>
      </c>
      <c r="I334" s="12">
        <f t="shared" si="72"/>
        <v>74471.387863426862</v>
      </c>
      <c r="J334" s="12">
        <f t="shared" si="73"/>
        <v>70955.828628993957</v>
      </c>
      <c r="K334" s="12">
        <f t="shared" si="74"/>
        <v>65907.299565010224</v>
      </c>
      <c r="L334" s="12">
        <f t="shared" si="75"/>
        <v>58186.158218327168</v>
      </c>
      <c r="M334" s="12">
        <f t="shared" si="76"/>
        <v>58186.158218327168</v>
      </c>
      <c r="O334" s="12">
        <f t="shared" si="65"/>
        <v>58186.158218327168</v>
      </c>
      <c r="P334" s="12">
        <f t="shared" si="77"/>
        <v>0.705446724331658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86679.904689211588</v>
      </c>
      <c r="C335" s="12">
        <f t="shared" si="66"/>
        <v>86654.366620279674</v>
      </c>
      <c r="D335" s="12">
        <f t="shared" si="67"/>
        <v>86564.229297308601</v>
      </c>
      <c r="E335" s="12">
        <f t="shared" si="68"/>
        <v>86258.621830037198</v>
      </c>
      <c r="F335" s="12">
        <f t="shared" si="69"/>
        <v>85210.331572649986</v>
      </c>
      <c r="G335" s="12">
        <f t="shared" si="70"/>
        <v>83536.783565095902</v>
      </c>
      <c r="H335" s="12">
        <f t="shared" si="71"/>
        <v>81568.838932570143</v>
      </c>
      <c r="I335" s="12">
        <f t="shared" si="72"/>
        <v>79091.071750196643</v>
      </c>
      <c r="J335" s="12">
        <f t="shared" si="73"/>
        <v>75668.044621856883</v>
      </c>
      <c r="K335" s="12">
        <f t="shared" si="74"/>
        <v>70620.12918641034</v>
      </c>
      <c r="L335" s="12">
        <f t="shared" si="75"/>
        <v>62713.469633908164</v>
      </c>
      <c r="M335" s="12">
        <f t="shared" si="76"/>
        <v>62713.469633908164</v>
      </c>
      <c r="O335" s="12">
        <f t="shared" si="65"/>
        <v>62713.469633908164</v>
      </c>
      <c r="P335" s="12">
        <f t="shared" si="77"/>
        <v>0.72350644429946687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89078.186788879815</v>
      </c>
      <c r="C336" s="12">
        <f t="shared" si="66"/>
        <v>89051.173044674462</v>
      </c>
      <c r="D336" s="12">
        <f t="shared" si="67"/>
        <v>88965.430701655132</v>
      </c>
      <c r="E336" s="12">
        <f t="shared" si="68"/>
        <v>88662.80072263701</v>
      </c>
      <c r="F336" s="12">
        <f t="shared" si="69"/>
        <v>87636.74427498976</v>
      </c>
      <c r="G336" s="12">
        <f t="shared" si="70"/>
        <v>86092.751936165747</v>
      </c>
      <c r="H336" s="12">
        <f t="shared" si="71"/>
        <v>84237.457828071449</v>
      </c>
      <c r="I336" s="12">
        <f t="shared" si="72"/>
        <v>81859.973037606513</v>
      </c>
      <c r="J336" s="12">
        <f t="shared" si="73"/>
        <v>78596.455078410465</v>
      </c>
      <c r="K336" s="12">
        <f t="shared" si="74"/>
        <v>73678.927009778388</v>
      </c>
      <c r="L336" s="12">
        <f t="shared" si="75"/>
        <v>65765.767310670606</v>
      </c>
      <c r="M336" s="12">
        <f t="shared" si="76"/>
        <v>65765.767310670606</v>
      </c>
      <c r="O336" s="12">
        <f t="shared" si="65"/>
        <v>65765.767310670606</v>
      </c>
      <c r="P336" s="12">
        <f t="shared" si="77"/>
        <v>0.73829261328072471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89763.374303128861</v>
      </c>
      <c r="C337" s="12">
        <f t="shared" si="66"/>
        <v>89733.051907226778</v>
      </c>
      <c r="D337" s="12">
        <f t="shared" si="67"/>
        <v>89642.355906983183</v>
      </c>
      <c r="E337" s="12">
        <f t="shared" si="68"/>
        <v>89354.484388534955</v>
      </c>
      <c r="F337" s="12">
        <f t="shared" si="69"/>
        <v>88338.433875799863</v>
      </c>
      <c r="G337" s="12">
        <f t="shared" si="70"/>
        <v>86799.840532976377</v>
      </c>
      <c r="H337" s="12">
        <f t="shared" si="71"/>
        <v>85089.545061119003</v>
      </c>
      <c r="I337" s="12">
        <f t="shared" si="72"/>
        <v>82848.983565467104</v>
      </c>
      <c r="J337" s="12">
        <f t="shared" si="73"/>
        <v>79717.343727512154</v>
      </c>
      <c r="K337" s="12">
        <f t="shared" si="74"/>
        <v>75026.598033352624</v>
      </c>
      <c r="L337" s="12">
        <f t="shared" si="75"/>
        <v>67310.523576941472</v>
      </c>
      <c r="M337" s="12">
        <f t="shared" si="76"/>
        <v>67310.523576941472</v>
      </c>
      <c r="O337" s="12">
        <f t="shared" si="65"/>
        <v>67310.523576941472</v>
      </c>
      <c r="P337" s="12">
        <f t="shared" si="77"/>
        <v>0.74986623552759246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88877.008062590307</v>
      </c>
      <c r="C338" s="12">
        <f t="shared" si="66"/>
        <v>88844.838541522142</v>
      </c>
      <c r="D338" s="12">
        <f t="shared" si="67"/>
        <v>88743.034976015391</v>
      </c>
      <c r="E338" s="12">
        <f t="shared" si="68"/>
        <v>88438.534756711655</v>
      </c>
      <c r="F338" s="12">
        <f t="shared" si="69"/>
        <v>87472.042957036363</v>
      </c>
      <c r="G338" s="12">
        <f t="shared" si="70"/>
        <v>85920.863067682076</v>
      </c>
      <c r="H338" s="12">
        <f t="shared" si="71"/>
        <v>84217.93098172282</v>
      </c>
      <c r="I338" s="12">
        <f t="shared" si="72"/>
        <v>82153.254507066653</v>
      </c>
      <c r="J338" s="12">
        <f t="shared" si="73"/>
        <v>79201.783670229124</v>
      </c>
      <c r="K338" s="12">
        <f t="shared" si="74"/>
        <v>74698.31047360813</v>
      </c>
      <c r="L338" s="12">
        <f t="shared" si="75"/>
        <v>67331.064207931719</v>
      </c>
      <c r="M338" s="12">
        <f t="shared" si="76"/>
        <v>67331.064207931719</v>
      </c>
      <c r="O338" s="12">
        <f t="shared" si="65"/>
        <v>67331.064207931719</v>
      </c>
      <c r="P338" s="12">
        <f t="shared" si="77"/>
        <v>0.75757572937778039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86443.262108090072</v>
      </c>
      <c r="C339" s="12">
        <f t="shared" si="66"/>
        <v>86412.003830835572</v>
      </c>
      <c r="D339" s="12">
        <f t="shared" si="67"/>
        <v>86303.99972735261</v>
      </c>
      <c r="E339" s="12">
        <f t="shared" si="68"/>
        <v>85962.210280110667</v>
      </c>
      <c r="F339" s="12">
        <f t="shared" si="69"/>
        <v>84939.898722329657</v>
      </c>
      <c r="G339" s="12">
        <f t="shared" si="70"/>
        <v>83437.640225487543</v>
      </c>
      <c r="H339" s="12">
        <f t="shared" si="71"/>
        <v>81722.186020334688</v>
      </c>
      <c r="I339" s="12">
        <f t="shared" si="72"/>
        <v>79667.183084252218</v>
      </c>
      <c r="J339" s="12">
        <f t="shared" si="73"/>
        <v>76947.23760238562</v>
      </c>
      <c r="K339" s="12">
        <f t="shared" si="74"/>
        <v>72700.702933251407</v>
      </c>
      <c r="L339" s="12">
        <f t="shared" si="75"/>
        <v>65620.810420687048</v>
      </c>
      <c r="M339" s="12">
        <f t="shared" si="76"/>
        <v>65620.810420687048</v>
      </c>
      <c r="O339" s="12">
        <f t="shared" si="65"/>
        <v>65620.810420687048</v>
      </c>
      <c r="P339" s="12">
        <f t="shared" si="77"/>
        <v>0.75912001491375591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82918.967325192483</v>
      </c>
      <c r="C340" s="12">
        <f t="shared" si="66"/>
        <v>82890.333714637076</v>
      </c>
      <c r="D340" s="12">
        <f t="shared" si="67"/>
        <v>82785.38987557232</v>
      </c>
      <c r="E340" s="12">
        <f t="shared" si="68"/>
        <v>82422.786231041086</v>
      </c>
      <c r="F340" s="12">
        <f t="shared" si="69"/>
        <v>81275.291874479095</v>
      </c>
      <c r="G340" s="12">
        <f t="shared" si="70"/>
        <v>79657.454566161148</v>
      </c>
      <c r="H340" s="12">
        <f t="shared" si="71"/>
        <v>77997.48137451183</v>
      </c>
      <c r="I340" s="12">
        <f t="shared" si="72"/>
        <v>75928.169448038461</v>
      </c>
      <c r="J340" s="12">
        <f t="shared" si="73"/>
        <v>73220.808412748767</v>
      </c>
      <c r="K340" s="12">
        <f t="shared" si="74"/>
        <v>69305.39800425923</v>
      </c>
      <c r="L340" s="12">
        <f t="shared" si="75"/>
        <v>62623.011382276149</v>
      </c>
      <c r="M340" s="12">
        <f t="shared" si="76"/>
        <v>62623.011382276149</v>
      </c>
      <c r="O340" s="12">
        <f t="shared" si="65"/>
        <v>62623.011382276149</v>
      </c>
      <c r="P340" s="12">
        <f t="shared" si="77"/>
        <v>0.75523144344864501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80274.026878294011</v>
      </c>
      <c r="C341" s="12">
        <f t="shared" si="66"/>
        <v>80246.44375260183</v>
      </c>
      <c r="D341" s="12">
        <f t="shared" si="67"/>
        <v>80150.312559947954</v>
      </c>
      <c r="E341" s="12">
        <f t="shared" si="68"/>
        <v>79797.986177934363</v>
      </c>
      <c r="F341" s="12">
        <f t="shared" si="69"/>
        <v>78580.622382963993</v>
      </c>
      <c r="G341" s="12">
        <f t="shared" si="70"/>
        <v>76731.725208870441</v>
      </c>
      <c r="H341" s="12">
        <f t="shared" si="71"/>
        <v>74945.539544497311</v>
      </c>
      <c r="I341" s="12">
        <f t="shared" si="72"/>
        <v>72943.940695977013</v>
      </c>
      <c r="J341" s="12">
        <f t="shared" si="73"/>
        <v>70217.574540129135</v>
      </c>
      <c r="K341" s="12">
        <f t="shared" si="74"/>
        <v>66318.292170351182</v>
      </c>
      <c r="L341" s="12">
        <f t="shared" si="75"/>
        <v>60151.005561765458</v>
      </c>
      <c r="M341" s="12">
        <f t="shared" si="76"/>
        <v>60151.005561765458</v>
      </c>
      <c r="O341" s="12">
        <f t="shared" si="65"/>
        <v>60151.005561765458</v>
      </c>
      <c r="P341" s="12">
        <f t="shared" si="77"/>
        <v>0.74932089370528654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77275.945952790207</v>
      </c>
      <c r="C342" s="12">
        <f t="shared" si="66"/>
        <v>77248.084042264803</v>
      </c>
      <c r="D342" s="12">
        <f t="shared" si="67"/>
        <v>77155.480401338602</v>
      </c>
      <c r="E342" s="12">
        <f t="shared" si="68"/>
        <v>76832.743284970056</v>
      </c>
      <c r="F342" s="12">
        <f t="shared" si="69"/>
        <v>75649.893083984309</v>
      </c>
      <c r="G342" s="12">
        <f t="shared" si="70"/>
        <v>73652.797519832617</v>
      </c>
      <c r="H342" s="12">
        <f t="shared" si="71"/>
        <v>71613.24114968408</v>
      </c>
      <c r="I342" s="12">
        <f t="shared" si="72"/>
        <v>69460.315212242014</v>
      </c>
      <c r="J342" s="12">
        <f t="shared" si="73"/>
        <v>66823.020323752571</v>
      </c>
      <c r="K342" s="12">
        <f t="shared" si="74"/>
        <v>62894.358773676257</v>
      </c>
      <c r="L342" s="12">
        <f t="shared" si="75"/>
        <v>56746.505011418325</v>
      </c>
      <c r="M342" s="12">
        <f t="shared" si="76"/>
        <v>56746.505011418325</v>
      </c>
      <c r="O342" s="12">
        <f t="shared" si="65"/>
        <v>56746.505011418325</v>
      </c>
      <c r="P342" s="12">
        <f t="shared" si="77"/>
        <v>0.7343359477745659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73337.094433717008</v>
      </c>
      <c r="C343" s="12">
        <f t="shared" si="66"/>
        <v>73309.047421295196</v>
      </c>
      <c r="D343" s="12">
        <f t="shared" si="67"/>
        <v>73215.508597939915</v>
      </c>
      <c r="E343" s="12">
        <f t="shared" si="68"/>
        <v>72904.616938060557</v>
      </c>
      <c r="F343" s="12">
        <f t="shared" si="69"/>
        <v>71821.114423375999</v>
      </c>
      <c r="G343" s="12">
        <f t="shared" si="70"/>
        <v>69845.372494094496</v>
      </c>
      <c r="H343" s="12">
        <f t="shared" si="71"/>
        <v>67644.226734965996</v>
      </c>
      <c r="I343" s="12">
        <f t="shared" si="72"/>
        <v>65186.904701669693</v>
      </c>
      <c r="J343" s="12">
        <f t="shared" si="73"/>
        <v>62350.076177136834</v>
      </c>
      <c r="K343" s="12">
        <f t="shared" si="74"/>
        <v>58547.818470427301</v>
      </c>
      <c r="L343" s="12">
        <f t="shared" si="75"/>
        <v>52347.591899471241</v>
      </c>
      <c r="M343" s="12">
        <f t="shared" si="76"/>
        <v>52347.591899471241</v>
      </c>
      <c r="O343" s="12">
        <f t="shared" si="65"/>
        <v>52347.591899471241</v>
      </c>
      <c r="P343" s="12">
        <f t="shared" si="77"/>
        <v>0.71379418974368636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73646.090773205709</v>
      </c>
      <c r="C344" s="12">
        <f t="shared" si="66"/>
        <v>73616.476403634166</v>
      </c>
      <c r="D344" s="12">
        <f t="shared" si="67"/>
        <v>73522.316913392118</v>
      </c>
      <c r="E344" s="12">
        <f t="shared" si="68"/>
        <v>73208.288175054055</v>
      </c>
      <c r="F344" s="12">
        <f t="shared" si="69"/>
        <v>72164.562027880747</v>
      </c>
      <c r="G344" s="12">
        <f t="shared" si="70"/>
        <v>70321.846770053671</v>
      </c>
      <c r="H344" s="12">
        <f t="shared" si="71"/>
        <v>68146.127199416616</v>
      </c>
      <c r="I344" s="12">
        <f t="shared" si="72"/>
        <v>65495.208879615675</v>
      </c>
      <c r="J344" s="12">
        <f t="shared" si="73"/>
        <v>62257.130857506068</v>
      </c>
      <c r="K344" s="12">
        <f t="shared" si="74"/>
        <v>58165.100403280725</v>
      </c>
      <c r="L344" s="12">
        <f t="shared" si="75"/>
        <v>52158.472815267662</v>
      </c>
      <c r="M344" s="12">
        <f t="shared" si="76"/>
        <v>52158.472815267662</v>
      </c>
      <c r="O344" s="12">
        <f t="shared" si="65"/>
        <v>52158.472815267662</v>
      </c>
      <c r="P344" s="12">
        <f t="shared" si="77"/>
        <v>0.70823138428203192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75169.89574905773</v>
      </c>
      <c r="C345" s="12">
        <f t="shared" si="66"/>
        <v>75140.027149885849</v>
      </c>
      <c r="D345" s="12">
        <f t="shared" si="67"/>
        <v>75040.606517285458</v>
      </c>
      <c r="E345" s="12">
        <f t="shared" si="68"/>
        <v>74724.496594277385</v>
      </c>
      <c r="F345" s="12">
        <f t="shared" si="69"/>
        <v>73670.247043401614</v>
      </c>
      <c r="G345" s="12">
        <f t="shared" si="70"/>
        <v>71862.870470287322</v>
      </c>
      <c r="H345" s="12">
        <f t="shared" si="71"/>
        <v>69835.424122442244</v>
      </c>
      <c r="I345" s="12">
        <f t="shared" si="72"/>
        <v>67216.22258022429</v>
      </c>
      <c r="J345" s="12">
        <f t="shared" si="73"/>
        <v>63722.87585368452</v>
      </c>
      <c r="K345" s="12">
        <f t="shared" si="74"/>
        <v>59049.653037080025</v>
      </c>
      <c r="L345" s="12">
        <f t="shared" si="75"/>
        <v>52578.877192930478</v>
      </c>
      <c r="M345" s="12">
        <f t="shared" si="76"/>
        <v>52578.877192930478</v>
      </c>
      <c r="O345" s="12">
        <f t="shared" si="65"/>
        <v>52578.877192930478</v>
      </c>
      <c r="P345" s="12">
        <f t="shared" si="77"/>
        <v>0.69946720916650418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74616.684893687416</v>
      </c>
      <c r="C346" s="12">
        <f t="shared" si="66"/>
        <v>74588.05425008024</v>
      </c>
      <c r="D346" s="12">
        <f t="shared" si="67"/>
        <v>74487.780910666916</v>
      </c>
      <c r="E346" s="12">
        <f t="shared" si="68"/>
        <v>74154.011028120411</v>
      </c>
      <c r="F346" s="12">
        <f t="shared" si="69"/>
        <v>73092.782899566184</v>
      </c>
      <c r="G346" s="12">
        <f t="shared" si="70"/>
        <v>71233.928700817618</v>
      </c>
      <c r="H346" s="12">
        <f t="shared" si="71"/>
        <v>69247.130039846917</v>
      </c>
      <c r="I346" s="12">
        <f t="shared" si="72"/>
        <v>66807.460187289689</v>
      </c>
      <c r="J346" s="12">
        <f t="shared" si="73"/>
        <v>63355.758709995869</v>
      </c>
      <c r="K346" s="12">
        <f t="shared" si="74"/>
        <v>58311.530030206544</v>
      </c>
      <c r="L346" s="12">
        <f t="shared" si="75"/>
        <v>50914.379305344657</v>
      </c>
      <c r="M346" s="12">
        <f t="shared" si="76"/>
        <v>50914.379305344657</v>
      </c>
      <c r="O346" s="12">
        <f t="shared" si="65"/>
        <v>50914.379305344657</v>
      </c>
      <c r="P346" s="12">
        <f t="shared" si="77"/>
        <v>0.68234576995596363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78938.313957816776</v>
      </c>
      <c r="C347" s="12">
        <f t="shared" si="66"/>
        <v>78908.698107592281</v>
      </c>
      <c r="D347" s="12">
        <f t="shared" si="67"/>
        <v>78812.581511550597</v>
      </c>
      <c r="E347" s="12">
        <f t="shared" si="68"/>
        <v>78475.951563918949</v>
      </c>
      <c r="F347" s="12">
        <f t="shared" si="69"/>
        <v>77355.444969244621</v>
      </c>
      <c r="G347" s="12">
        <f t="shared" si="70"/>
        <v>75450.174590812865</v>
      </c>
      <c r="H347" s="12">
        <f t="shared" si="71"/>
        <v>73408.623813988437</v>
      </c>
      <c r="I347" s="12">
        <f t="shared" si="72"/>
        <v>71018.896032287565</v>
      </c>
      <c r="J347" s="12">
        <f t="shared" si="73"/>
        <v>67803.657749045611</v>
      </c>
      <c r="K347" s="12">
        <f t="shared" si="74"/>
        <v>62816.987161763784</v>
      </c>
      <c r="L347" s="12">
        <f t="shared" si="75"/>
        <v>54824.620817789844</v>
      </c>
      <c r="M347" s="12">
        <f t="shared" si="76"/>
        <v>54824.620817789844</v>
      </c>
      <c r="O347" s="12">
        <f t="shared" si="65"/>
        <v>54824.620817789844</v>
      </c>
      <c r="P347" s="12">
        <f t="shared" si="77"/>
        <v>0.69452485198869518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86528.230065426091</v>
      </c>
      <c r="C348" s="12">
        <f t="shared" si="66"/>
        <v>86498.305040699095</v>
      </c>
      <c r="D348" s="12">
        <f t="shared" si="67"/>
        <v>86398.881740189361</v>
      </c>
      <c r="E348" s="12">
        <f t="shared" si="68"/>
        <v>86076.208943704216</v>
      </c>
      <c r="F348" s="12">
        <f t="shared" si="69"/>
        <v>84946.109345338875</v>
      </c>
      <c r="G348" s="12">
        <f t="shared" si="70"/>
        <v>82897.710652201829</v>
      </c>
      <c r="H348" s="12">
        <f t="shared" si="71"/>
        <v>80807.083219971057</v>
      </c>
      <c r="I348" s="12">
        <f t="shared" si="72"/>
        <v>78352.573255513838</v>
      </c>
      <c r="J348" s="12">
        <f t="shared" si="73"/>
        <v>75203.033177722944</v>
      </c>
      <c r="K348" s="12">
        <f t="shared" si="74"/>
        <v>70555.575185612324</v>
      </c>
      <c r="L348" s="12">
        <f t="shared" si="75"/>
        <v>62646.492793180107</v>
      </c>
      <c r="M348" s="12">
        <f t="shared" si="76"/>
        <v>62646.492793180107</v>
      </c>
      <c r="O348" s="12">
        <f t="shared" si="65"/>
        <v>62646.492793180107</v>
      </c>
      <c r="P348" s="12">
        <f t="shared" si="77"/>
        <v>0.72400062668347165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91235.940985410038</v>
      </c>
      <c r="C349" s="12">
        <f t="shared" si="66"/>
        <v>91206.299814496466</v>
      </c>
      <c r="D349" s="12">
        <f t="shared" si="67"/>
        <v>91105.83933636533</v>
      </c>
      <c r="E349" s="12">
        <f t="shared" si="68"/>
        <v>90772.068106509978</v>
      </c>
      <c r="F349" s="12">
        <f t="shared" si="69"/>
        <v>89688.83212891157</v>
      </c>
      <c r="G349" s="12">
        <f t="shared" si="70"/>
        <v>87585.173036486376</v>
      </c>
      <c r="H349" s="12">
        <f t="shared" si="71"/>
        <v>85339.558806806148</v>
      </c>
      <c r="I349" s="12">
        <f t="shared" si="72"/>
        <v>82827.160960989364</v>
      </c>
      <c r="J349" s="12">
        <f t="shared" si="73"/>
        <v>79592.126633318461</v>
      </c>
      <c r="K349" s="12">
        <f t="shared" si="74"/>
        <v>75037.269291981851</v>
      </c>
      <c r="L349" s="12">
        <f t="shared" si="75"/>
        <v>67658.77272305121</v>
      </c>
      <c r="M349" s="12">
        <f t="shared" si="76"/>
        <v>67658.77272305121</v>
      </c>
      <c r="O349" s="12">
        <f t="shared" si="65"/>
        <v>67658.77272305121</v>
      </c>
      <c r="P349" s="12">
        <f t="shared" si="77"/>
        <v>0.74158025874771039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90800.220245086442</v>
      </c>
      <c r="C350" s="12">
        <f t="shared" si="66"/>
        <v>90769.135827380989</v>
      </c>
      <c r="D350" s="12">
        <f t="shared" si="67"/>
        <v>90669.6289996954</v>
      </c>
      <c r="E350" s="12">
        <f t="shared" si="68"/>
        <v>90332.378372324602</v>
      </c>
      <c r="F350" s="12">
        <f t="shared" si="69"/>
        <v>89211.89239852599</v>
      </c>
      <c r="G350" s="12">
        <f t="shared" si="70"/>
        <v>87158.619134392065</v>
      </c>
      <c r="H350" s="12">
        <f t="shared" si="71"/>
        <v>84854.568288921015</v>
      </c>
      <c r="I350" s="12">
        <f t="shared" si="72"/>
        <v>82157.132304092171</v>
      </c>
      <c r="J350" s="12">
        <f t="shared" si="73"/>
        <v>78845.694091382888</v>
      </c>
      <c r="K350" s="12">
        <f t="shared" si="74"/>
        <v>74164.762052008911</v>
      </c>
      <c r="L350" s="12">
        <f t="shared" si="75"/>
        <v>66925.965502867854</v>
      </c>
      <c r="M350" s="12">
        <f t="shared" si="76"/>
        <v>66925.965502867854</v>
      </c>
      <c r="O350" s="12">
        <f t="shared" si="65"/>
        <v>66925.965502867854</v>
      </c>
      <c r="P350" s="12">
        <f t="shared" si="77"/>
        <v>0.73706831681930285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86985.970642291169</v>
      </c>
      <c r="C351" s="12">
        <f t="shared" si="66"/>
        <v>86953.308039078402</v>
      </c>
      <c r="D351" s="12">
        <f t="shared" si="67"/>
        <v>86848.956919248143</v>
      </c>
      <c r="E351" s="12">
        <f t="shared" si="68"/>
        <v>86514.910163148626</v>
      </c>
      <c r="F351" s="12">
        <f t="shared" si="69"/>
        <v>85382.751891339401</v>
      </c>
      <c r="G351" s="12">
        <f t="shared" si="70"/>
        <v>83220.024829168236</v>
      </c>
      <c r="H351" s="12">
        <f t="shared" si="71"/>
        <v>80973.274427410113</v>
      </c>
      <c r="I351" s="12">
        <f t="shared" si="72"/>
        <v>78206.910496760684</v>
      </c>
      <c r="J351" s="12">
        <f t="shared" si="73"/>
        <v>74651.479292210774</v>
      </c>
      <c r="K351" s="12">
        <f t="shared" si="74"/>
        <v>69857.49764946544</v>
      </c>
      <c r="L351" s="12">
        <f t="shared" si="75"/>
        <v>62410.772518935191</v>
      </c>
      <c r="M351" s="12">
        <f t="shared" si="76"/>
        <v>62410.772518935191</v>
      </c>
      <c r="O351" s="12">
        <f t="shared" si="65"/>
        <v>62410.772518935191</v>
      </c>
      <c r="P351" s="12">
        <f t="shared" si="77"/>
        <v>0.71748090017394239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86535.172385674887</v>
      </c>
      <c r="C352" s="12">
        <f t="shared" si="66"/>
        <v>86502.490491193748</v>
      </c>
      <c r="D352" s="12">
        <f t="shared" si="67"/>
        <v>86392.842147992313</v>
      </c>
      <c r="E352" s="12">
        <f t="shared" si="68"/>
        <v>86042.535489148664</v>
      </c>
      <c r="F352" s="12">
        <f t="shared" si="69"/>
        <v>84921.140690346961</v>
      </c>
      <c r="G352" s="12">
        <f t="shared" si="70"/>
        <v>82695.880799756793</v>
      </c>
      <c r="H352" s="12">
        <f t="shared" si="71"/>
        <v>80331.614174180315</v>
      </c>
      <c r="I352" s="12">
        <f t="shared" si="72"/>
        <v>77635.301014253258</v>
      </c>
      <c r="J352" s="12">
        <f t="shared" si="73"/>
        <v>73988.919961220119</v>
      </c>
      <c r="K352" s="12">
        <f t="shared" si="74"/>
        <v>68839.0208614617</v>
      </c>
      <c r="L352" s="12">
        <f t="shared" si="75"/>
        <v>61204.654840055104</v>
      </c>
      <c r="M352" s="12">
        <f t="shared" si="76"/>
        <v>61204.654840055104</v>
      </c>
      <c r="O352" s="12">
        <f t="shared" si="65"/>
        <v>61204.654840055104</v>
      </c>
      <c r="P352" s="12">
        <f t="shared" si="77"/>
        <v>0.70728067157796493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89182.322944538872</v>
      </c>
      <c r="C353" s="12">
        <f t="shared" si="66"/>
        <v>89150.678573623925</v>
      </c>
      <c r="D353" s="12">
        <f t="shared" si="67"/>
        <v>89040.96624046113</v>
      </c>
      <c r="E353" s="12">
        <f t="shared" si="68"/>
        <v>88672.879391425915</v>
      </c>
      <c r="F353" s="12">
        <f t="shared" si="69"/>
        <v>87496.908369110155</v>
      </c>
      <c r="G353" s="12">
        <f t="shared" si="70"/>
        <v>85252.420580941718</v>
      </c>
      <c r="H353" s="12">
        <f t="shared" si="71"/>
        <v>82822.1347260607</v>
      </c>
      <c r="I353" s="12">
        <f t="shared" si="72"/>
        <v>79986.128693599647</v>
      </c>
      <c r="J353" s="12">
        <f t="shared" si="73"/>
        <v>76431.998227274191</v>
      </c>
      <c r="K353" s="12">
        <f t="shared" si="74"/>
        <v>71147.598294484196</v>
      </c>
      <c r="L353" s="12">
        <f t="shared" si="75"/>
        <v>62938.013434807632</v>
      </c>
      <c r="M353" s="12">
        <f t="shared" si="76"/>
        <v>62938.013434807632</v>
      </c>
      <c r="O353" s="12">
        <f t="shared" si="65"/>
        <v>62938.013434807632</v>
      </c>
      <c r="P353" s="12">
        <f t="shared" si="77"/>
        <v>0.70572296568175086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91324.081556517092</v>
      </c>
      <c r="C354" s="12">
        <f t="shared" si="66"/>
        <v>91293.285187894347</v>
      </c>
      <c r="D354" s="12">
        <f t="shared" si="67"/>
        <v>91187.05653127718</v>
      </c>
      <c r="E354" s="12">
        <f t="shared" si="68"/>
        <v>90818.757417430184</v>
      </c>
      <c r="F354" s="12">
        <f t="shared" si="69"/>
        <v>89583.107272999798</v>
      </c>
      <c r="G354" s="12">
        <f t="shared" si="70"/>
        <v>87186.221333597394</v>
      </c>
      <c r="H354" s="12">
        <f t="shared" si="71"/>
        <v>84737.322151392233</v>
      </c>
      <c r="I354" s="12">
        <f t="shared" si="72"/>
        <v>81823.519354007774</v>
      </c>
      <c r="J354" s="12">
        <f t="shared" si="73"/>
        <v>78085.176327313908</v>
      </c>
      <c r="K354" s="12">
        <f t="shared" si="74"/>
        <v>72931.767083638188</v>
      </c>
      <c r="L354" s="12">
        <f t="shared" si="75"/>
        <v>64499.074341415762</v>
      </c>
      <c r="M354" s="12">
        <f t="shared" si="76"/>
        <v>64499.074341415762</v>
      </c>
      <c r="O354" s="12">
        <f t="shared" si="65"/>
        <v>64499.074341415762</v>
      </c>
      <c r="P354" s="12">
        <f t="shared" si="77"/>
        <v>0.70626578709690802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96667.727821348031</v>
      </c>
      <c r="C355" s="12">
        <f t="shared" si="66"/>
        <v>96637.520627929858</v>
      </c>
      <c r="D355" s="12">
        <f t="shared" si="67"/>
        <v>96534.139379211658</v>
      </c>
      <c r="E355" s="12">
        <f t="shared" si="68"/>
        <v>96177.537232209565</v>
      </c>
      <c r="F355" s="12">
        <f t="shared" si="69"/>
        <v>94941.182947789726</v>
      </c>
      <c r="G355" s="12">
        <f t="shared" si="70"/>
        <v>92376.431083150121</v>
      </c>
      <c r="H355" s="12">
        <f t="shared" si="71"/>
        <v>89763.829642453056</v>
      </c>
      <c r="I355" s="12">
        <f t="shared" si="72"/>
        <v>86829.136753328086</v>
      </c>
      <c r="J355" s="12">
        <f t="shared" si="73"/>
        <v>82988.176949884393</v>
      </c>
      <c r="K355" s="12">
        <f t="shared" si="74"/>
        <v>77564.81609954506</v>
      </c>
      <c r="L355" s="12">
        <f t="shared" si="75"/>
        <v>69332.621575251906</v>
      </c>
      <c r="M355" s="12">
        <f t="shared" si="76"/>
        <v>69332.621575251906</v>
      </c>
      <c r="O355" s="12">
        <f t="shared" si="65"/>
        <v>69332.621575251906</v>
      </c>
      <c r="P355" s="12">
        <f t="shared" si="77"/>
        <v>0.71722614297282095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99516.751682381015</v>
      </c>
      <c r="C356" s="12">
        <f t="shared" si="66"/>
        <v>99487.616131847186</v>
      </c>
      <c r="D356" s="12">
        <f t="shared" si="67"/>
        <v>99386.213383315844</v>
      </c>
      <c r="E356" s="12">
        <f t="shared" si="68"/>
        <v>99039.172113327411</v>
      </c>
      <c r="F356" s="12">
        <f t="shared" si="69"/>
        <v>97842.091757744362</v>
      </c>
      <c r="G356" s="12">
        <f t="shared" si="70"/>
        <v>95228.733101131511</v>
      </c>
      <c r="H356" s="12">
        <f t="shared" si="71"/>
        <v>92435.942890067876</v>
      </c>
      <c r="I356" s="12">
        <f t="shared" si="72"/>
        <v>89306.617771797013</v>
      </c>
      <c r="J356" s="12">
        <f t="shared" si="73"/>
        <v>85438.065306646138</v>
      </c>
      <c r="K356" s="12">
        <f t="shared" si="74"/>
        <v>79862.901355991489</v>
      </c>
      <c r="L356" s="12">
        <f t="shared" si="75"/>
        <v>71190.443956693853</v>
      </c>
      <c r="M356" s="12">
        <f t="shared" si="76"/>
        <v>71190.443956693853</v>
      </c>
      <c r="O356" s="12">
        <f t="shared" si="65"/>
        <v>71190.443956693853</v>
      </c>
      <c r="P356" s="12">
        <f t="shared" si="77"/>
        <v>0.71536141155316457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98535.699921146574</v>
      </c>
      <c r="C357" s="12">
        <f t="shared" si="66"/>
        <v>98506.795542817737</v>
      </c>
      <c r="D357" s="12">
        <f t="shared" si="67"/>
        <v>98408.990846463712</v>
      </c>
      <c r="E357" s="12">
        <f t="shared" si="68"/>
        <v>98068.593467733779</v>
      </c>
      <c r="F357" s="12">
        <f t="shared" si="69"/>
        <v>96903.615788862924</v>
      </c>
      <c r="G357" s="12">
        <f t="shared" si="70"/>
        <v>94326.743355592494</v>
      </c>
      <c r="H357" s="12">
        <f t="shared" si="71"/>
        <v>91483.892306143898</v>
      </c>
      <c r="I357" s="12">
        <f t="shared" si="72"/>
        <v>88140.415026055925</v>
      </c>
      <c r="J357" s="12">
        <f t="shared" si="73"/>
        <v>84015.249925588942</v>
      </c>
      <c r="K357" s="12">
        <f t="shared" si="74"/>
        <v>78397.073949805781</v>
      </c>
      <c r="L357" s="12">
        <f t="shared" si="75"/>
        <v>69472.524477641084</v>
      </c>
      <c r="M357" s="12">
        <f t="shared" si="76"/>
        <v>69472.524477641084</v>
      </c>
      <c r="O357" s="12">
        <f t="shared" si="65"/>
        <v>69472.524477641084</v>
      </c>
      <c r="P357" s="12">
        <f t="shared" si="77"/>
        <v>0.70504928196822714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102919.54544025677</v>
      </c>
      <c r="C358" s="12">
        <f t="shared" si="66"/>
        <v>102890.15494474748</v>
      </c>
      <c r="D358" s="12">
        <f t="shared" si="67"/>
        <v>102793.12689854576</v>
      </c>
      <c r="E358" s="12">
        <f t="shared" si="68"/>
        <v>102464.80990488404</v>
      </c>
      <c r="F358" s="12">
        <f t="shared" si="69"/>
        <v>101322.14244410674</v>
      </c>
      <c r="G358" s="12">
        <f t="shared" si="70"/>
        <v>98768.217249507812</v>
      </c>
      <c r="H358" s="12">
        <f t="shared" si="71"/>
        <v>95967.914175384809</v>
      </c>
      <c r="I358" s="12">
        <f t="shared" si="72"/>
        <v>92566.234392186161</v>
      </c>
      <c r="J358" s="12">
        <f t="shared" si="73"/>
        <v>88158.733498431466</v>
      </c>
      <c r="K358" s="12">
        <f t="shared" si="74"/>
        <v>82164.721882700367</v>
      </c>
      <c r="L358" s="12">
        <f t="shared" si="75"/>
        <v>73161.845234565699</v>
      </c>
      <c r="M358" s="12">
        <f t="shared" si="76"/>
        <v>73161.845234565699</v>
      </c>
      <c r="O358" s="12">
        <f t="shared" si="65"/>
        <v>73161.845234565699</v>
      </c>
      <c r="P358" s="12">
        <f t="shared" si="77"/>
        <v>0.71086444194446075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105998.65934755416</v>
      </c>
      <c r="C359" s="12">
        <f t="shared" si="66"/>
        <v>105968.55510133671</v>
      </c>
      <c r="D359" s="12">
        <f t="shared" si="67"/>
        <v>105869.89585891232</v>
      </c>
      <c r="E359" s="12">
        <f t="shared" si="68"/>
        <v>105544.18806235091</v>
      </c>
      <c r="F359" s="12">
        <f t="shared" si="69"/>
        <v>104442.07987028337</v>
      </c>
      <c r="G359" s="12">
        <f t="shared" si="70"/>
        <v>101890.91266129661</v>
      </c>
      <c r="H359" s="12">
        <f t="shared" si="71"/>
        <v>99118.408864877842</v>
      </c>
      <c r="I359" s="12">
        <f t="shared" si="72"/>
        <v>95769.369162487754</v>
      </c>
      <c r="J359" s="12">
        <f t="shared" si="73"/>
        <v>91285.123615130884</v>
      </c>
      <c r="K359" s="12">
        <f t="shared" si="74"/>
        <v>84877.478075420178</v>
      </c>
      <c r="L359" s="12">
        <f t="shared" si="75"/>
        <v>75262.170524276909</v>
      </c>
      <c r="M359" s="12">
        <f t="shared" si="76"/>
        <v>75262.170524276909</v>
      </c>
      <c r="O359" s="12">
        <f t="shared" si="65"/>
        <v>75262.170524276909</v>
      </c>
      <c r="P359" s="12">
        <f t="shared" si="77"/>
        <v>0.71002945685853647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107266.04977866187</v>
      </c>
      <c r="C360" s="12">
        <f t="shared" si="66"/>
        <v>107236.2066442208</v>
      </c>
      <c r="D360" s="12">
        <f t="shared" si="67"/>
        <v>107135.15209210775</v>
      </c>
      <c r="E360" s="12">
        <f t="shared" si="68"/>
        <v>106803.97072045029</v>
      </c>
      <c r="F360" s="12">
        <f t="shared" si="69"/>
        <v>105710.6280981672</v>
      </c>
      <c r="G360" s="12">
        <f t="shared" si="70"/>
        <v>103204.63735065624</v>
      </c>
      <c r="H360" s="12">
        <f t="shared" si="71"/>
        <v>100438.0172793966</v>
      </c>
      <c r="I360" s="12">
        <f t="shared" si="72"/>
        <v>97123.960299698287</v>
      </c>
      <c r="J360" s="12">
        <f t="shared" si="73"/>
        <v>92709.102801088418</v>
      </c>
      <c r="K360" s="12">
        <f t="shared" si="74"/>
        <v>86186.428368005887</v>
      </c>
      <c r="L360" s="12">
        <f t="shared" si="75"/>
        <v>75896.648870172765</v>
      </c>
      <c r="M360" s="12">
        <f t="shared" si="76"/>
        <v>75896.648870172765</v>
      </c>
      <c r="O360" s="12">
        <f t="shared" si="65"/>
        <v>75896.648870172765</v>
      </c>
      <c r="P360" s="12">
        <f t="shared" si="77"/>
        <v>0.70755517730709494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112443.36791700328</v>
      </c>
      <c r="C361" s="12">
        <f t="shared" si="66"/>
        <v>112414.98391283645</v>
      </c>
      <c r="D361" s="12">
        <f t="shared" si="67"/>
        <v>112314.80648977599</v>
      </c>
      <c r="E361" s="12">
        <f t="shared" si="68"/>
        <v>111975.58660524254</v>
      </c>
      <c r="F361" s="12">
        <f t="shared" si="69"/>
        <v>110863.8770948428</v>
      </c>
      <c r="G361" s="12">
        <f t="shared" si="70"/>
        <v>108331.92499165981</v>
      </c>
      <c r="H361" s="12">
        <f t="shared" si="71"/>
        <v>105617.16538971553</v>
      </c>
      <c r="I361" s="12">
        <f t="shared" si="72"/>
        <v>102311.89885540913</v>
      </c>
      <c r="J361" s="12">
        <f t="shared" si="73"/>
        <v>97943.168011337955</v>
      </c>
      <c r="K361" s="12">
        <f t="shared" si="74"/>
        <v>91518.012129989598</v>
      </c>
      <c r="L361" s="12">
        <f t="shared" si="75"/>
        <v>81032.306834872128</v>
      </c>
      <c r="M361" s="12">
        <f t="shared" si="76"/>
        <v>81032.306834872128</v>
      </c>
      <c r="O361" s="12">
        <f t="shared" si="65"/>
        <v>81032.306834872128</v>
      </c>
      <c r="P361" s="12">
        <f t="shared" si="77"/>
        <v>0.72064994437629892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117947.01001971003</v>
      </c>
      <c r="C362" s="12">
        <f t="shared" si="66"/>
        <v>117920.11056459889</v>
      </c>
      <c r="D362" s="12">
        <f t="shared" si="67"/>
        <v>117824.8317340854</v>
      </c>
      <c r="E362" s="12">
        <f t="shared" si="68"/>
        <v>117488.55825917484</v>
      </c>
      <c r="F362" s="12">
        <f t="shared" si="69"/>
        <v>116349.87205777432</v>
      </c>
      <c r="G362" s="12">
        <f t="shared" si="70"/>
        <v>113727.81315793532</v>
      </c>
      <c r="H362" s="12">
        <f t="shared" si="71"/>
        <v>110987.85873318605</v>
      </c>
      <c r="I362" s="12">
        <f t="shared" si="72"/>
        <v>107746.2991256173</v>
      </c>
      <c r="J362" s="12">
        <f t="shared" si="73"/>
        <v>103389.18248328213</v>
      </c>
      <c r="K362" s="12">
        <f t="shared" si="74"/>
        <v>97027.773186173989</v>
      </c>
      <c r="L362" s="12">
        <f t="shared" si="75"/>
        <v>86687.729961603109</v>
      </c>
      <c r="M362" s="12">
        <f t="shared" si="76"/>
        <v>86687.729961603109</v>
      </c>
      <c r="O362" s="12">
        <f t="shared" si="65"/>
        <v>86687.729961603109</v>
      </c>
      <c r="P362" s="12">
        <f t="shared" si="77"/>
        <v>0.73497183139374878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119585.30589939188</v>
      </c>
      <c r="C363" s="12">
        <f t="shared" si="66"/>
        <v>119557.74518059877</v>
      </c>
      <c r="D363" s="12">
        <f t="shared" si="67"/>
        <v>119467.45019925533</v>
      </c>
      <c r="E363" s="12">
        <f t="shared" si="68"/>
        <v>119147.62215113714</v>
      </c>
      <c r="F363" s="12">
        <f t="shared" si="69"/>
        <v>118018.83322147738</v>
      </c>
      <c r="G363" s="12">
        <f t="shared" si="70"/>
        <v>115283.46893324374</v>
      </c>
      <c r="H363" s="12">
        <f t="shared" si="71"/>
        <v>112449.07123871509</v>
      </c>
      <c r="I363" s="12">
        <f t="shared" si="72"/>
        <v>109179.21902889038</v>
      </c>
      <c r="J363" s="12">
        <f t="shared" si="73"/>
        <v>104906.12425874137</v>
      </c>
      <c r="K363" s="12">
        <f t="shared" si="74"/>
        <v>98558.24419053951</v>
      </c>
      <c r="L363" s="12">
        <f t="shared" si="75"/>
        <v>88309.72389561859</v>
      </c>
      <c r="M363" s="12">
        <f t="shared" si="76"/>
        <v>88309.72389561859</v>
      </c>
      <c r="O363" s="12">
        <f t="shared" si="65"/>
        <v>88309.72389561859</v>
      </c>
      <c r="P363" s="12">
        <f t="shared" si="77"/>
        <v>0.73846634610705686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118424.11744048572</v>
      </c>
      <c r="C364" s="12">
        <f t="shared" si="66"/>
        <v>118397.59149566965</v>
      </c>
      <c r="D364" s="12">
        <f t="shared" si="67"/>
        <v>118305.07736310629</v>
      </c>
      <c r="E364" s="12">
        <f t="shared" si="68"/>
        <v>118001.98070091396</v>
      </c>
      <c r="F364" s="12">
        <f t="shared" si="69"/>
        <v>116928.40150063259</v>
      </c>
      <c r="G364" s="12">
        <f t="shared" si="70"/>
        <v>114166.60251318102</v>
      </c>
      <c r="H364" s="12">
        <f t="shared" si="71"/>
        <v>111212.95623259537</v>
      </c>
      <c r="I364" s="12">
        <f t="shared" si="72"/>
        <v>107832.27556018632</v>
      </c>
      <c r="J364" s="12">
        <f t="shared" si="73"/>
        <v>103521.94228007343</v>
      </c>
      <c r="K364" s="12">
        <f t="shared" si="74"/>
        <v>97293.148887979114</v>
      </c>
      <c r="L364" s="12">
        <f t="shared" si="75"/>
        <v>87055.314570742004</v>
      </c>
      <c r="M364" s="12">
        <f t="shared" si="76"/>
        <v>87055.314570742004</v>
      </c>
      <c r="O364" s="12">
        <f t="shared" si="65"/>
        <v>87055.314570742004</v>
      </c>
      <c r="P364" s="12">
        <f t="shared" si="77"/>
        <v>0.73511474226938467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117673.47902582499</v>
      </c>
      <c r="C365" s="12">
        <f t="shared" si="66"/>
        <v>117649.6443700501</v>
      </c>
      <c r="D365" s="12">
        <f t="shared" si="67"/>
        <v>117560.60422659927</v>
      </c>
      <c r="E365" s="12">
        <f t="shared" si="68"/>
        <v>117250.06027833321</v>
      </c>
      <c r="F365" s="12">
        <f t="shared" si="69"/>
        <v>116232.64994787371</v>
      </c>
      <c r="G365" s="12">
        <f t="shared" si="70"/>
        <v>113557.24218852416</v>
      </c>
      <c r="H365" s="12">
        <f t="shared" si="71"/>
        <v>110578.35023272109</v>
      </c>
      <c r="I365" s="12">
        <f t="shared" si="72"/>
        <v>107057.42497318273</v>
      </c>
      <c r="J365" s="12">
        <f t="shared" si="73"/>
        <v>102601.07319262871</v>
      </c>
      <c r="K365" s="12">
        <f t="shared" si="74"/>
        <v>96314.636901620208</v>
      </c>
      <c r="L365" s="12">
        <f t="shared" si="75"/>
        <v>86257.895066458601</v>
      </c>
      <c r="M365" s="12">
        <f t="shared" si="76"/>
        <v>86257.895066458601</v>
      </c>
      <c r="O365" s="12">
        <f t="shared" si="65"/>
        <v>86257.895066458601</v>
      </c>
      <c r="P365" s="12">
        <f t="shared" si="77"/>
        <v>0.73302749082083463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117905.29991925969</v>
      </c>
      <c r="C366" s="12">
        <f t="shared" si="66"/>
        <v>117881.84520103045</v>
      </c>
      <c r="D366" s="12">
        <f t="shared" si="67"/>
        <v>117801.83942222521</v>
      </c>
      <c r="E366" s="12">
        <f t="shared" si="68"/>
        <v>117502.95841093673</v>
      </c>
      <c r="F366" s="12">
        <f t="shared" si="69"/>
        <v>116460.55567313629</v>
      </c>
      <c r="G366" s="12">
        <f t="shared" si="70"/>
        <v>113878.07482668928</v>
      </c>
      <c r="H366" s="12">
        <f t="shared" si="71"/>
        <v>110995.59436456124</v>
      </c>
      <c r="I366" s="12">
        <f t="shared" si="72"/>
        <v>107446.60779490278</v>
      </c>
      <c r="J366" s="12">
        <f t="shared" si="73"/>
        <v>102805.48506212934</v>
      </c>
      <c r="K366" s="12">
        <f t="shared" si="74"/>
        <v>96302.604383757978</v>
      </c>
      <c r="L366" s="12">
        <f t="shared" si="75"/>
        <v>86141.653831616393</v>
      </c>
      <c r="M366" s="12">
        <f t="shared" si="76"/>
        <v>86141.653831616393</v>
      </c>
      <c r="O366" s="12">
        <f t="shared" si="65"/>
        <v>86141.653831616393</v>
      </c>
      <c r="P366" s="12">
        <f t="shared" si="77"/>
        <v>0.73060035376361621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116848.23855626832</v>
      </c>
      <c r="C367" s="12">
        <f t="shared" si="66"/>
        <v>116826.08727177263</v>
      </c>
      <c r="D367" s="12">
        <f t="shared" si="67"/>
        <v>116747.35727897956</v>
      </c>
      <c r="E367" s="12">
        <f t="shared" si="68"/>
        <v>116478.80344997268</v>
      </c>
      <c r="F367" s="12">
        <f t="shared" si="69"/>
        <v>115475.5554196726</v>
      </c>
      <c r="G367" s="12">
        <f t="shared" si="70"/>
        <v>112780.48428284144</v>
      </c>
      <c r="H367" s="12">
        <f t="shared" si="71"/>
        <v>110001.27367991509</v>
      </c>
      <c r="I367" s="12">
        <f t="shared" si="72"/>
        <v>106569.14524898973</v>
      </c>
      <c r="J367" s="12">
        <f t="shared" si="73"/>
        <v>101891.14922711688</v>
      </c>
      <c r="K367" s="12">
        <f t="shared" si="74"/>
        <v>95115.008712822295</v>
      </c>
      <c r="L367" s="12">
        <f t="shared" si="75"/>
        <v>84592.615751672623</v>
      </c>
      <c r="M367" s="12">
        <f t="shared" si="76"/>
        <v>84592.615751672623</v>
      </c>
      <c r="O367" s="12">
        <f t="shared" si="65"/>
        <v>84592.615751672623</v>
      </c>
      <c r="P367" s="12">
        <f t="shared" si="77"/>
        <v>0.72395285369181683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117885.20053854668</v>
      </c>
      <c r="C368" s="12">
        <f t="shared" si="66"/>
        <v>117864.72391406262</v>
      </c>
      <c r="D368" s="12">
        <f t="shared" si="67"/>
        <v>117790.36955071033</v>
      </c>
      <c r="E368" s="12">
        <f t="shared" si="68"/>
        <v>117526.09961674777</v>
      </c>
      <c r="F368" s="12">
        <f t="shared" si="69"/>
        <v>116624.65532418228</v>
      </c>
      <c r="G368" s="12">
        <f t="shared" si="70"/>
        <v>113982.57796644935</v>
      </c>
      <c r="H368" s="12">
        <f t="shared" si="71"/>
        <v>111085.5231148965</v>
      </c>
      <c r="I368" s="12">
        <f t="shared" si="72"/>
        <v>107778.30841913959</v>
      </c>
      <c r="J368" s="12">
        <f t="shared" si="73"/>
        <v>103254.47555296611</v>
      </c>
      <c r="K368" s="12">
        <f t="shared" si="74"/>
        <v>96420.827599333832</v>
      </c>
      <c r="L368" s="12">
        <f t="shared" si="75"/>
        <v>85444.108940447433</v>
      </c>
      <c r="M368" s="12">
        <f t="shared" si="76"/>
        <v>85444.108940447433</v>
      </c>
      <c r="O368" s="12">
        <f t="shared" si="65"/>
        <v>85444.108940447433</v>
      </c>
      <c r="P368" s="12">
        <f t="shared" si="77"/>
        <v>0.72480776679434411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120438.09783813065</v>
      </c>
      <c r="C369" s="12">
        <f t="shared" si="66"/>
        <v>120417.06869502005</v>
      </c>
      <c r="D369" s="12">
        <f t="shared" si="67"/>
        <v>120348.33598046639</v>
      </c>
      <c r="E369" s="12">
        <f t="shared" si="68"/>
        <v>120098.75494057903</v>
      </c>
      <c r="F369" s="12">
        <f t="shared" si="69"/>
        <v>119211.69516418329</v>
      </c>
      <c r="G369" s="12">
        <f t="shared" si="70"/>
        <v>116793.52096286445</v>
      </c>
      <c r="H369" s="12">
        <f t="shared" si="71"/>
        <v>113956.72402344219</v>
      </c>
      <c r="I369" s="12">
        <f t="shared" si="72"/>
        <v>110511.34040110916</v>
      </c>
      <c r="J369" s="12">
        <f t="shared" si="73"/>
        <v>106152.29702951493</v>
      </c>
      <c r="K369" s="12">
        <f t="shared" si="74"/>
        <v>99540.293535922145</v>
      </c>
      <c r="L369" s="12">
        <f t="shared" si="75"/>
        <v>88458.076937292339</v>
      </c>
      <c r="M369" s="12">
        <f t="shared" si="76"/>
        <v>88458.076937292339</v>
      </c>
      <c r="O369" s="12">
        <f t="shared" si="65"/>
        <v>88458.076937292339</v>
      </c>
      <c r="P369" s="12">
        <f t="shared" si="77"/>
        <v>0.73446922963014905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123451.06168162769</v>
      </c>
      <c r="C370" s="12">
        <f t="shared" si="66"/>
        <v>123429.82167710032</v>
      </c>
      <c r="D370" s="12">
        <f t="shared" si="67"/>
        <v>123359.234741958</v>
      </c>
      <c r="E370" s="12">
        <f t="shared" si="68"/>
        <v>123128.52483433897</v>
      </c>
      <c r="F370" s="12">
        <f t="shared" si="69"/>
        <v>122290.77502291651</v>
      </c>
      <c r="G370" s="12">
        <f t="shared" si="70"/>
        <v>119866.83337198963</v>
      </c>
      <c r="H370" s="12">
        <f t="shared" si="71"/>
        <v>117273.4868014052</v>
      </c>
      <c r="I370" s="12">
        <f t="shared" si="72"/>
        <v>113901.81603772755</v>
      </c>
      <c r="J370" s="12">
        <f t="shared" si="73"/>
        <v>109360.82769267604</v>
      </c>
      <c r="K370" s="12">
        <f t="shared" si="74"/>
        <v>102986.24379572103</v>
      </c>
      <c r="L370" s="12">
        <f t="shared" si="75"/>
        <v>92251.45432920623</v>
      </c>
      <c r="M370" s="12">
        <f t="shared" si="76"/>
        <v>92251.45432920623</v>
      </c>
      <c r="O370" s="12">
        <f t="shared" si="65"/>
        <v>92251.45432920623</v>
      </c>
      <c r="P370" s="12">
        <f t="shared" si="77"/>
        <v>0.7472714537451024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123674.0823436826</v>
      </c>
      <c r="C371" s="12">
        <f t="shared" si="66"/>
        <v>123652.69857395852</v>
      </c>
      <c r="D371" s="12">
        <f t="shared" si="67"/>
        <v>123581.40424202806</v>
      </c>
      <c r="E371" s="12">
        <f t="shared" si="68"/>
        <v>123344.47169441455</v>
      </c>
      <c r="F371" s="12">
        <f t="shared" si="69"/>
        <v>122570.06937673855</v>
      </c>
      <c r="G371" s="12">
        <f t="shared" si="70"/>
        <v>120238.15036352586</v>
      </c>
      <c r="H371" s="12">
        <f t="shared" si="71"/>
        <v>117641.70414753172</v>
      </c>
      <c r="I371" s="12">
        <f t="shared" si="72"/>
        <v>114561.28677489453</v>
      </c>
      <c r="J371" s="12">
        <f t="shared" si="73"/>
        <v>110117.63362920945</v>
      </c>
      <c r="K371" s="12">
        <f t="shared" si="74"/>
        <v>103473.3904643102</v>
      </c>
      <c r="L371" s="12">
        <f t="shared" si="75"/>
        <v>93112.40026072519</v>
      </c>
      <c r="M371" s="12">
        <f t="shared" si="76"/>
        <v>93112.40026072519</v>
      </c>
      <c r="O371" s="12">
        <f t="shared" si="65"/>
        <v>93112.40026072519</v>
      </c>
      <c r="P371" s="12">
        <f t="shared" si="77"/>
        <v>0.75288531352892196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120448.22531951257</v>
      </c>
      <c r="C372" s="12">
        <f t="shared" si="66"/>
        <v>120424.70529285799</v>
      </c>
      <c r="D372" s="12">
        <f t="shared" si="67"/>
        <v>120352.92878109042</v>
      </c>
      <c r="E372" s="12">
        <f t="shared" si="68"/>
        <v>120113.62305900325</v>
      </c>
      <c r="F372" s="12">
        <f t="shared" si="69"/>
        <v>119318.33803623442</v>
      </c>
      <c r="G372" s="12">
        <f t="shared" si="70"/>
        <v>117122.47602683978</v>
      </c>
      <c r="H372" s="12">
        <f t="shared" si="71"/>
        <v>114627.60164243318</v>
      </c>
      <c r="I372" s="12">
        <f t="shared" si="72"/>
        <v>111545.43281306299</v>
      </c>
      <c r="J372" s="12">
        <f t="shared" si="73"/>
        <v>107485.817311957</v>
      </c>
      <c r="K372" s="12">
        <f t="shared" si="74"/>
        <v>100980.47569617518</v>
      </c>
      <c r="L372" s="12">
        <f t="shared" si="75"/>
        <v>90168.962982881974</v>
      </c>
      <c r="M372" s="12">
        <f t="shared" si="76"/>
        <v>90168.962982881974</v>
      </c>
      <c r="O372" s="12">
        <f t="shared" si="65"/>
        <v>90168.962982881974</v>
      </c>
      <c r="P372" s="12">
        <f t="shared" si="77"/>
        <v>0.74861180182348963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116362.42875526276</v>
      </c>
      <c r="C373" s="12">
        <f t="shared" si="66"/>
        <v>116338.28964672415</v>
      </c>
      <c r="D373" s="12">
        <f t="shared" si="67"/>
        <v>116259.34301606141</v>
      </c>
      <c r="E373" s="12">
        <f t="shared" si="68"/>
        <v>116018.42008480805</v>
      </c>
      <c r="F373" s="12">
        <f t="shared" si="69"/>
        <v>115215.17352669119</v>
      </c>
      <c r="G373" s="12">
        <f t="shared" si="70"/>
        <v>112917.91395053454</v>
      </c>
      <c r="H373" s="12">
        <f t="shared" si="71"/>
        <v>110571.459703582</v>
      </c>
      <c r="I373" s="12">
        <f t="shared" si="72"/>
        <v>107611.74533638534</v>
      </c>
      <c r="J373" s="12">
        <f t="shared" si="73"/>
        <v>103550.02300135582</v>
      </c>
      <c r="K373" s="12">
        <f t="shared" si="74"/>
        <v>97603.679152398938</v>
      </c>
      <c r="L373" s="12">
        <f t="shared" si="75"/>
        <v>87006.136991952022</v>
      </c>
      <c r="M373" s="12">
        <f t="shared" si="76"/>
        <v>87006.136991952022</v>
      </c>
      <c r="O373" s="12">
        <f t="shared" si="65"/>
        <v>87006.136991952022</v>
      </c>
      <c r="P373" s="12">
        <f t="shared" si="77"/>
        <v>0.74771674949262323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119092.88615513734</v>
      </c>
      <c r="C374" s="12">
        <f t="shared" si="66"/>
        <v>119068.68319108765</v>
      </c>
      <c r="D374" s="12">
        <f t="shared" si="67"/>
        <v>118987.65899005056</v>
      </c>
      <c r="E374" s="12">
        <f t="shared" si="68"/>
        <v>118722.67042745362</v>
      </c>
      <c r="F374" s="12">
        <f t="shared" si="69"/>
        <v>117913.99980131639</v>
      </c>
      <c r="G374" s="12">
        <f t="shared" si="70"/>
        <v>115550.28670099171</v>
      </c>
      <c r="H374" s="12">
        <f t="shared" si="71"/>
        <v>113098.50031082939</v>
      </c>
      <c r="I374" s="12">
        <f t="shared" si="72"/>
        <v>110316.65416803591</v>
      </c>
      <c r="J374" s="12">
        <f t="shared" si="73"/>
        <v>106416.51444411275</v>
      </c>
      <c r="K374" s="12">
        <f t="shared" si="74"/>
        <v>100463.8577234228</v>
      </c>
      <c r="L374" s="12">
        <f t="shared" si="75"/>
        <v>90765.867091985332</v>
      </c>
      <c r="M374" s="12">
        <f t="shared" si="76"/>
        <v>90765.867091985332</v>
      </c>
      <c r="O374" s="12">
        <f t="shared" si="65"/>
        <v>90765.867091985332</v>
      </c>
      <c r="P374" s="12">
        <f t="shared" si="77"/>
        <v>0.76214348331224768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117167.38740736152</v>
      </c>
      <c r="C375" s="12">
        <f t="shared" si="66"/>
        <v>117142.23685398932</v>
      </c>
      <c r="D375" s="12">
        <f t="shared" si="67"/>
        <v>117060.99873604752</v>
      </c>
      <c r="E375" s="12">
        <f t="shared" si="68"/>
        <v>116789.03809575255</v>
      </c>
      <c r="F375" s="12">
        <f t="shared" si="69"/>
        <v>115899.59446986944</v>
      </c>
      <c r="G375" s="12">
        <f t="shared" si="70"/>
        <v>113475.29590414303</v>
      </c>
      <c r="H375" s="12">
        <f t="shared" si="71"/>
        <v>110955.72584424386</v>
      </c>
      <c r="I375" s="12">
        <f t="shared" si="72"/>
        <v>108050.90493993925</v>
      </c>
      <c r="J375" s="12">
        <f t="shared" si="73"/>
        <v>104385.36390850961</v>
      </c>
      <c r="K375" s="12">
        <f t="shared" si="74"/>
        <v>98666.410148560899</v>
      </c>
      <c r="L375" s="12">
        <f t="shared" si="75"/>
        <v>88946.955660104053</v>
      </c>
      <c r="M375" s="12">
        <f t="shared" si="76"/>
        <v>88946.955660104053</v>
      </c>
      <c r="O375" s="12">
        <f t="shared" si="65"/>
        <v>88946.955660104053</v>
      </c>
      <c r="P375" s="12">
        <f t="shared" si="77"/>
        <v>0.75914431164072882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109507.50039535259</v>
      </c>
      <c r="C376" s="12">
        <f t="shared" si="66"/>
        <v>109481.02973881796</v>
      </c>
      <c r="D376" s="12">
        <f t="shared" si="67"/>
        <v>109396.61143179749</v>
      </c>
      <c r="E376" s="12">
        <f t="shared" si="68"/>
        <v>109123.93415584696</v>
      </c>
      <c r="F376" s="12">
        <f t="shared" si="69"/>
        <v>108211.09313441272</v>
      </c>
      <c r="G376" s="12">
        <f t="shared" si="70"/>
        <v>105494.58187966482</v>
      </c>
      <c r="H376" s="12">
        <f t="shared" si="71"/>
        <v>102913.68641209751</v>
      </c>
      <c r="I376" s="12">
        <f t="shared" si="72"/>
        <v>99930.539511888142</v>
      </c>
      <c r="J376" s="12">
        <f t="shared" si="73"/>
        <v>96103.200134764324</v>
      </c>
      <c r="K376" s="12">
        <f t="shared" si="74"/>
        <v>90725.326050702861</v>
      </c>
      <c r="L376" s="12">
        <f t="shared" si="75"/>
        <v>81376.661385677959</v>
      </c>
      <c r="M376" s="12">
        <f t="shared" si="76"/>
        <v>81376.661385677959</v>
      </c>
      <c r="O376" s="12">
        <f t="shared" si="65"/>
        <v>81376.661385677959</v>
      </c>
      <c r="P376" s="12">
        <f t="shared" si="77"/>
        <v>0.74311495643572845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109984.01022798628</v>
      </c>
      <c r="C377" s="12">
        <f t="shared" si="66"/>
        <v>109956.68745187343</v>
      </c>
      <c r="D377" s="12">
        <f t="shared" si="67"/>
        <v>109867.83863920871</v>
      </c>
      <c r="E377" s="12">
        <f t="shared" si="68"/>
        <v>109584.48841946166</v>
      </c>
      <c r="F377" s="12">
        <f t="shared" si="69"/>
        <v>108669.24658640918</v>
      </c>
      <c r="G377" s="12">
        <f t="shared" si="70"/>
        <v>105828.86199226523</v>
      </c>
      <c r="H377" s="12">
        <f t="shared" si="71"/>
        <v>102940.56478528985</v>
      </c>
      <c r="I377" s="12">
        <f t="shared" si="72"/>
        <v>99886.868941673543</v>
      </c>
      <c r="J377" s="12">
        <f t="shared" si="73"/>
        <v>95956.594558548706</v>
      </c>
      <c r="K377" s="12">
        <f t="shared" si="74"/>
        <v>90338.281328035737</v>
      </c>
      <c r="L377" s="12">
        <f t="shared" si="75"/>
        <v>81536.952961907955</v>
      </c>
      <c r="M377" s="12">
        <f t="shared" si="76"/>
        <v>81536.952961907955</v>
      </c>
      <c r="O377" s="12">
        <f t="shared" si="65"/>
        <v>81536.952961907955</v>
      </c>
      <c r="P377" s="12">
        <f t="shared" si="77"/>
        <v>0.74135279112745289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108109.31512412442</v>
      </c>
      <c r="C378" s="12">
        <f t="shared" si="66"/>
        <v>108082.43869371936</v>
      </c>
      <c r="D378" s="12">
        <f t="shared" si="67"/>
        <v>107990.73019434855</v>
      </c>
      <c r="E378" s="12">
        <f t="shared" si="68"/>
        <v>107692.51045098482</v>
      </c>
      <c r="F378" s="12">
        <f t="shared" si="69"/>
        <v>106741.44957261503</v>
      </c>
      <c r="G378" s="12">
        <f t="shared" si="70"/>
        <v>103839.98526109142</v>
      </c>
      <c r="H378" s="12">
        <f t="shared" si="71"/>
        <v>100823.87705097058</v>
      </c>
      <c r="I378" s="12">
        <f t="shared" si="72"/>
        <v>97408.803713983536</v>
      </c>
      <c r="J378" s="12">
        <f t="shared" si="73"/>
        <v>93385.8727880355</v>
      </c>
      <c r="K378" s="12">
        <f t="shared" si="74"/>
        <v>87613.311238884562</v>
      </c>
      <c r="L378" s="12">
        <f t="shared" si="75"/>
        <v>78407.738511710064</v>
      </c>
      <c r="M378" s="12">
        <f t="shared" si="76"/>
        <v>78407.738511710064</v>
      </c>
      <c r="O378" s="12">
        <f t="shared" si="65"/>
        <v>78407.738511710064</v>
      </c>
      <c r="P378" s="12">
        <f t="shared" si="77"/>
        <v>0.72526348374038963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104816.66398059252</v>
      </c>
      <c r="C379" s="12">
        <f t="shared" si="66"/>
        <v>104791.49780223456</v>
      </c>
      <c r="D379" s="12">
        <f t="shared" si="67"/>
        <v>104701.28789746718</v>
      </c>
      <c r="E379" s="12">
        <f t="shared" si="68"/>
        <v>104393.47116474199</v>
      </c>
      <c r="F379" s="12">
        <f t="shared" si="69"/>
        <v>103392.5058489189</v>
      </c>
      <c r="G379" s="12">
        <f t="shared" si="70"/>
        <v>100320.65805753625</v>
      </c>
      <c r="H379" s="12">
        <f t="shared" si="71"/>
        <v>97243.713658845401</v>
      </c>
      <c r="I379" s="12">
        <f t="shared" si="72"/>
        <v>93679.994853275595</v>
      </c>
      <c r="J379" s="12">
        <f t="shared" si="73"/>
        <v>89181.333402508419</v>
      </c>
      <c r="K379" s="12">
        <f t="shared" si="74"/>
        <v>83269.457730987604</v>
      </c>
      <c r="L379" s="12">
        <f t="shared" si="75"/>
        <v>73800.037270866378</v>
      </c>
      <c r="M379" s="12">
        <f t="shared" si="76"/>
        <v>73800.037270866378</v>
      </c>
      <c r="O379" s="12">
        <f t="shared" si="65"/>
        <v>73800.037270866378</v>
      </c>
      <c r="P379" s="12">
        <f t="shared" si="77"/>
        <v>0.70408687386321445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109814.39827995635</v>
      </c>
      <c r="C380" s="12">
        <f t="shared" si="66"/>
        <v>109791.05870050553</v>
      </c>
      <c r="D380" s="12">
        <f t="shared" si="67"/>
        <v>109706.58961256598</v>
      </c>
      <c r="E380" s="12">
        <f t="shared" si="68"/>
        <v>109403.80433184394</v>
      </c>
      <c r="F380" s="12">
        <f t="shared" si="69"/>
        <v>108370.63202033934</v>
      </c>
      <c r="G380" s="12">
        <f t="shared" si="70"/>
        <v>105076.57412344505</v>
      </c>
      <c r="H380" s="12">
        <f t="shared" si="71"/>
        <v>101823.24570647533</v>
      </c>
      <c r="I380" s="12">
        <f t="shared" si="72"/>
        <v>98190.207092176308</v>
      </c>
      <c r="J380" s="12">
        <f t="shared" si="73"/>
        <v>93496.12090143071</v>
      </c>
      <c r="K380" s="12">
        <f t="shared" si="74"/>
        <v>86881.524936105081</v>
      </c>
      <c r="L380" s="12">
        <f t="shared" si="75"/>
        <v>77172.11593301929</v>
      </c>
      <c r="M380" s="12">
        <f t="shared" si="76"/>
        <v>77172.11593301929</v>
      </c>
      <c r="O380" s="12">
        <f t="shared" si="65"/>
        <v>77172.11593301929</v>
      </c>
      <c r="P380" s="12">
        <f t="shared" si="77"/>
        <v>0.70275043292847483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114121.14222225691</v>
      </c>
      <c r="C381" s="12">
        <f t="shared" si="66"/>
        <v>114098.47027784595</v>
      </c>
      <c r="D381" s="12">
        <f t="shared" si="67"/>
        <v>114020.13245774516</v>
      </c>
      <c r="E381" s="12">
        <f t="shared" si="68"/>
        <v>113736.617314337</v>
      </c>
      <c r="F381" s="12">
        <f t="shared" si="69"/>
        <v>112720.33769797333</v>
      </c>
      <c r="G381" s="12">
        <f t="shared" si="70"/>
        <v>109256.02736563818</v>
      </c>
      <c r="H381" s="12">
        <f t="shared" si="71"/>
        <v>105772.02613775773</v>
      </c>
      <c r="I381" s="12">
        <f t="shared" si="72"/>
        <v>101933.47296865252</v>
      </c>
      <c r="J381" s="12">
        <f t="shared" si="73"/>
        <v>97148.496180257745</v>
      </c>
      <c r="K381" s="12">
        <f t="shared" si="74"/>
        <v>90242.781452787036</v>
      </c>
      <c r="L381" s="12">
        <f t="shared" si="75"/>
        <v>79366.354849615862</v>
      </c>
      <c r="M381" s="12">
        <f t="shared" si="76"/>
        <v>79366.354849615862</v>
      </c>
      <c r="O381" s="12">
        <f t="shared" si="65"/>
        <v>79366.354849615862</v>
      </c>
      <c r="P381" s="12">
        <f t="shared" si="77"/>
        <v>0.69545706697402065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117337.54306916062</v>
      </c>
      <c r="C382" s="12">
        <f t="shared" si="66"/>
        <v>117314.70657955487</v>
      </c>
      <c r="D382" s="12">
        <f t="shared" si="67"/>
        <v>117238.56991029237</v>
      </c>
      <c r="E382" s="12">
        <f t="shared" si="68"/>
        <v>116975.49672205387</v>
      </c>
      <c r="F382" s="12">
        <f t="shared" si="69"/>
        <v>116023.39934949076</v>
      </c>
      <c r="G382" s="12">
        <f t="shared" si="70"/>
        <v>112610.54054802543</v>
      </c>
      <c r="H382" s="12">
        <f t="shared" si="71"/>
        <v>108949.50128333525</v>
      </c>
      <c r="I382" s="12">
        <f t="shared" si="72"/>
        <v>104839.60073181684</v>
      </c>
      <c r="J382" s="12">
        <f t="shared" si="73"/>
        <v>99781.749202839943</v>
      </c>
      <c r="K382" s="12">
        <f t="shared" si="74"/>
        <v>92734.754585044415</v>
      </c>
      <c r="L382" s="12">
        <f t="shared" si="75"/>
        <v>81360.094885117127</v>
      </c>
      <c r="M382" s="12">
        <f t="shared" si="76"/>
        <v>81360.094885117127</v>
      </c>
      <c r="O382" s="12">
        <f t="shared" si="65"/>
        <v>81360.094885117127</v>
      </c>
      <c r="P382" s="12">
        <f t="shared" si="77"/>
        <v>0.69338502202285068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128027.8433296062</v>
      </c>
      <c r="C383" s="12">
        <f t="shared" si="66"/>
        <v>128004.60689895028</v>
      </c>
      <c r="D383" s="12">
        <f t="shared" si="67"/>
        <v>127927.91637667842</v>
      </c>
      <c r="E383" s="12">
        <f t="shared" si="68"/>
        <v>127672.23080369472</v>
      </c>
      <c r="F383" s="12">
        <f t="shared" si="69"/>
        <v>126788.76663954153</v>
      </c>
      <c r="G383" s="12">
        <f t="shared" si="70"/>
        <v>123591.39059724662</v>
      </c>
      <c r="H383" s="12">
        <f t="shared" si="71"/>
        <v>119925.06911257906</v>
      </c>
      <c r="I383" s="12">
        <f t="shared" si="72"/>
        <v>115609.41500226315</v>
      </c>
      <c r="J383" s="12">
        <f t="shared" si="73"/>
        <v>110194.43502743753</v>
      </c>
      <c r="K383" s="12">
        <f t="shared" si="74"/>
        <v>102741.32496851777</v>
      </c>
      <c r="L383" s="12">
        <f t="shared" si="75"/>
        <v>91119.778283712934</v>
      </c>
      <c r="M383" s="12">
        <f t="shared" si="76"/>
        <v>91119.778283712934</v>
      </c>
      <c r="O383" s="12">
        <f t="shared" si="65"/>
        <v>91119.778283712934</v>
      </c>
      <c r="P383" s="12">
        <f t="shared" si="77"/>
        <v>0.7117184505648988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133195.79548702273</v>
      </c>
      <c r="C384" s="12">
        <f t="shared" si="66"/>
        <v>133173.80494402451</v>
      </c>
      <c r="D384" s="12">
        <f t="shared" si="67"/>
        <v>133095.77233822973</v>
      </c>
      <c r="E384" s="12">
        <f t="shared" si="68"/>
        <v>132838.23014591748</v>
      </c>
      <c r="F384" s="12">
        <f t="shared" si="69"/>
        <v>131979.58658660779</v>
      </c>
      <c r="G384" s="12">
        <f t="shared" si="70"/>
        <v>129012.73630413441</v>
      </c>
      <c r="H384" s="12">
        <f t="shared" si="71"/>
        <v>125517.66365005233</v>
      </c>
      <c r="I384" s="12">
        <f t="shared" si="72"/>
        <v>121199.05031879306</v>
      </c>
      <c r="J384" s="12">
        <f t="shared" si="73"/>
        <v>115513.61145999163</v>
      </c>
      <c r="K384" s="12">
        <f t="shared" si="74"/>
        <v>107529.93396637491</v>
      </c>
      <c r="L384" s="12">
        <f t="shared" si="75"/>
        <v>95223.914134253864</v>
      </c>
      <c r="M384" s="12">
        <f t="shared" si="76"/>
        <v>95223.914134253864</v>
      </c>
      <c r="O384" s="12">
        <f t="shared" si="65"/>
        <v>95223.914134253864</v>
      </c>
      <c r="P384" s="12">
        <f t="shared" si="77"/>
        <v>0.71491681690156306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136008.81881633415</v>
      </c>
      <c r="C385" s="12">
        <f t="shared" si="66"/>
        <v>135989.28674491376</v>
      </c>
      <c r="D385" s="12">
        <f t="shared" si="67"/>
        <v>135915.43902656873</v>
      </c>
      <c r="E385" s="12">
        <f t="shared" si="68"/>
        <v>135653.39320555681</v>
      </c>
      <c r="F385" s="12">
        <f t="shared" si="69"/>
        <v>134788.5258268209</v>
      </c>
      <c r="G385" s="12">
        <f t="shared" si="70"/>
        <v>131905.06507135634</v>
      </c>
      <c r="H385" s="12">
        <f t="shared" si="71"/>
        <v>128605.07447782345</v>
      </c>
      <c r="I385" s="12">
        <f t="shared" si="72"/>
        <v>124491.33534558938</v>
      </c>
      <c r="J385" s="12">
        <f t="shared" si="73"/>
        <v>118802.65858809503</v>
      </c>
      <c r="K385" s="12">
        <f t="shared" si="74"/>
        <v>110415.68840765877</v>
      </c>
      <c r="L385" s="12">
        <f t="shared" si="75"/>
        <v>97217.751939499867</v>
      </c>
      <c r="M385" s="12">
        <f t="shared" si="76"/>
        <v>97217.751939499867</v>
      </c>
      <c r="O385" s="12">
        <f t="shared" si="65"/>
        <v>97217.751939499867</v>
      </c>
      <c r="P385" s="12">
        <f t="shared" si="77"/>
        <v>0.71479006130317468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141823.0637875734</v>
      </c>
      <c r="C386" s="12">
        <f t="shared" si="66"/>
        <v>141806.10003488351</v>
      </c>
      <c r="D386" s="12">
        <f t="shared" si="67"/>
        <v>141740.50907928776</v>
      </c>
      <c r="E386" s="12">
        <f t="shared" si="68"/>
        <v>141492.51989726175</v>
      </c>
      <c r="F386" s="12">
        <f t="shared" si="69"/>
        <v>140612.53971287142</v>
      </c>
      <c r="G386" s="12">
        <f t="shared" si="70"/>
        <v>137708.21499410912</v>
      </c>
      <c r="H386" s="12">
        <f t="shared" si="71"/>
        <v>134444.66622650609</v>
      </c>
      <c r="I386" s="12">
        <f t="shared" si="72"/>
        <v>130563.56330385414</v>
      </c>
      <c r="J386" s="12">
        <f t="shared" si="73"/>
        <v>125145.41405811034</v>
      </c>
      <c r="K386" s="12">
        <f t="shared" si="74"/>
        <v>116749.12020575302</v>
      </c>
      <c r="L386" s="12">
        <f t="shared" si="75"/>
        <v>102867.6959584748</v>
      </c>
      <c r="M386" s="12">
        <f t="shared" si="76"/>
        <v>102867.6959584748</v>
      </c>
      <c r="O386" s="12">
        <f t="shared" si="65"/>
        <v>102867.6959584748</v>
      </c>
      <c r="P386" s="12">
        <f t="shared" si="77"/>
        <v>0.72532416950569445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148530.12881525906</v>
      </c>
      <c r="C387" s="12">
        <f t="shared" si="66"/>
        <v>148514.84495994216</v>
      </c>
      <c r="D387" s="12">
        <f t="shared" si="67"/>
        <v>148457.87942206205</v>
      </c>
      <c r="E387" s="12">
        <f t="shared" si="68"/>
        <v>148237.62013545915</v>
      </c>
      <c r="F387" s="12">
        <f t="shared" si="69"/>
        <v>147404.85409596239</v>
      </c>
      <c r="G387" s="12">
        <f t="shared" si="70"/>
        <v>144449.81546482767</v>
      </c>
      <c r="H387" s="12">
        <f t="shared" si="71"/>
        <v>141104.90314897461</v>
      </c>
      <c r="I387" s="12">
        <f t="shared" si="72"/>
        <v>137269.6894819185</v>
      </c>
      <c r="J387" s="12">
        <f t="shared" si="73"/>
        <v>132158.59016159858</v>
      </c>
      <c r="K387" s="12">
        <f t="shared" si="74"/>
        <v>124157.24723487461</v>
      </c>
      <c r="L387" s="12">
        <f t="shared" si="75"/>
        <v>110243.45971821419</v>
      </c>
      <c r="M387" s="12">
        <f t="shared" si="76"/>
        <v>110243.45971821419</v>
      </c>
      <c r="O387" s="12">
        <f t="shared" si="65"/>
        <v>110243.45971821419</v>
      </c>
      <c r="P387" s="12">
        <f t="shared" si="77"/>
        <v>0.74222961090496586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152931.70188819841</v>
      </c>
      <c r="C388" s="12">
        <f t="shared" si="66"/>
        <v>152917.28816641774</v>
      </c>
      <c r="D388" s="12">
        <f t="shared" si="67"/>
        <v>152865.96447428453</v>
      </c>
      <c r="E388" s="12">
        <f t="shared" si="68"/>
        <v>152674.67231221267</v>
      </c>
      <c r="F388" s="12">
        <f t="shared" si="69"/>
        <v>151935.03433601456</v>
      </c>
      <c r="G388" s="12">
        <f t="shared" si="70"/>
        <v>149138.57840627947</v>
      </c>
      <c r="H388" s="12">
        <f t="shared" si="71"/>
        <v>145675.43199820872</v>
      </c>
      <c r="I388" s="12">
        <f t="shared" si="72"/>
        <v>141747.75106087167</v>
      </c>
      <c r="J388" s="12">
        <f t="shared" si="73"/>
        <v>136697.75207782109</v>
      </c>
      <c r="K388" s="12">
        <f t="shared" si="74"/>
        <v>129145.7507538959</v>
      </c>
      <c r="L388" s="12">
        <f t="shared" si="75"/>
        <v>115870.20512997294</v>
      </c>
      <c r="M388" s="12">
        <f t="shared" si="76"/>
        <v>115870.20512997294</v>
      </c>
      <c r="O388" s="12">
        <f t="shared" si="65"/>
        <v>115870.20512997294</v>
      </c>
      <c r="P388" s="12">
        <f t="shared" si="77"/>
        <v>0.75765981610981159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152001.06431883399</v>
      </c>
      <c r="C389" s="12">
        <f t="shared" si="66"/>
        <v>151986.41445968914</v>
      </c>
      <c r="D389" s="12">
        <f t="shared" si="67"/>
        <v>151938.01328547116</v>
      </c>
      <c r="E389" s="12">
        <f t="shared" si="68"/>
        <v>151765.66869590231</v>
      </c>
      <c r="F389" s="12">
        <f t="shared" si="69"/>
        <v>151123.31098955392</v>
      </c>
      <c r="G389" s="12">
        <f t="shared" si="70"/>
        <v>148639.61197767121</v>
      </c>
      <c r="H389" s="12">
        <f t="shared" si="71"/>
        <v>145304.66819751126</v>
      </c>
      <c r="I389" s="12">
        <f t="shared" si="72"/>
        <v>141241.45836217396</v>
      </c>
      <c r="J389" s="12">
        <f t="shared" si="73"/>
        <v>136070.41630650804</v>
      </c>
      <c r="K389" s="12">
        <f t="shared" si="74"/>
        <v>128604.63779436616</v>
      </c>
      <c r="L389" s="12">
        <f t="shared" si="75"/>
        <v>116059.18669205176</v>
      </c>
      <c r="M389" s="12">
        <f t="shared" si="76"/>
        <v>116059.18669205176</v>
      </c>
      <c r="O389" s="12">
        <f t="shared" si="65"/>
        <v>116059.18669205176</v>
      </c>
      <c r="P389" s="12">
        <f t="shared" si="77"/>
        <v>0.76354193447362084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145961.25929338922</v>
      </c>
      <c r="C390" s="12">
        <f t="shared" si="66"/>
        <v>145945.69515546414</v>
      </c>
      <c r="D390" s="12">
        <f t="shared" si="67"/>
        <v>145896.50161426837</v>
      </c>
      <c r="E390" s="12">
        <f t="shared" si="68"/>
        <v>145733.97273707739</v>
      </c>
      <c r="F390" s="12">
        <f t="shared" si="69"/>
        <v>145155.24767337533</v>
      </c>
      <c r="G390" s="12">
        <f t="shared" si="70"/>
        <v>142998.24056653227</v>
      </c>
      <c r="H390" s="12">
        <f t="shared" si="71"/>
        <v>139984.14384725841</v>
      </c>
      <c r="I390" s="12">
        <f t="shared" si="72"/>
        <v>136074.5764576506</v>
      </c>
      <c r="J390" s="12">
        <f t="shared" si="73"/>
        <v>130725.86962829861</v>
      </c>
      <c r="K390" s="12">
        <f t="shared" si="74"/>
        <v>123076.98342819525</v>
      </c>
      <c r="L390" s="12">
        <f t="shared" si="75"/>
        <v>110659.40111297507</v>
      </c>
      <c r="M390" s="12">
        <f t="shared" si="76"/>
        <v>110659.40111297507</v>
      </c>
      <c r="O390" s="12">
        <f t="shared" si="65"/>
        <v>110659.40111297507</v>
      </c>
      <c r="P390" s="12">
        <f t="shared" si="77"/>
        <v>0.75814227452329874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139220.74778425167</v>
      </c>
      <c r="C391" s="12">
        <f t="shared" si="66"/>
        <v>139203.54058074535</v>
      </c>
      <c r="D391" s="12">
        <f t="shared" si="67"/>
        <v>139151.27754099952</v>
      </c>
      <c r="E391" s="12">
        <f t="shared" si="68"/>
        <v>138986.08985048116</v>
      </c>
      <c r="F391" s="12">
        <f t="shared" si="69"/>
        <v>138440.33182588869</v>
      </c>
      <c r="G391" s="12">
        <f t="shared" si="70"/>
        <v>136497.02271671986</v>
      </c>
      <c r="H391" s="12">
        <f t="shared" si="71"/>
        <v>133833.27909266812</v>
      </c>
      <c r="I391" s="12">
        <f t="shared" si="72"/>
        <v>130302.79766456771</v>
      </c>
      <c r="J391" s="12">
        <f t="shared" si="73"/>
        <v>125157.1101803325</v>
      </c>
      <c r="K391" s="12">
        <f t="shared" si="74"/>
        <v>117241.11583462701</v>
      </c>
      <c r="L391" s="12">
        <f t="shared" si="75"/>
        <v>104503.12649551066</v>
      </c>
      <c r="M391" s="12">
        <f t="shared" si="76"/>
        <v>104503.12649551066</v>
      </c>
      <c r="O391" s="12">
        <f t="shared" si="65"/>
        <v>104503.12649551066</v>
      </c>
      <c r="P391" s="12">
        <f t="shared" si="77"/>
        <v>0.75062896988211558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137033.32963723739</v>
      </c>
      <c r="C392" s="12">
        <f t="shared" si="66"/>
        <v>137014.64730040706</v>
      </c>
      <c r="D392" s="12">
        <f t="shared" si="67"/>
        <v>136956.86764736357</v>
      </c>
      <c r="E392" s="12">
        <f t="shared" si="68"/>
        <v>136781.37484852475</v>
      </c>
      <c r="F392" s="12">
        <f t="shared" si="69"/>
        <v>136226.69509235726</v>
      </c>
      <c r="G392" s="12">
        <f t="shared" si="70"/>
        <v>134394.10740342308</v>
      </c>
      <c r="H392" s="12">
        <f t="shared" si="71"/>
        <v>131951.96817525467</v>
      </c>
      <c r="I392" s="12">
        <f t="shared" si="72"/>
        <v>128834.51152328272</v>
      </c>
      <c r="J392" s="12">
        <f t="shared" si="73"/>
        <v>124188.48983534411</v>
      </c>
      <c r="K392" s="12">
        <f t="shared" si="74"/>
        <v>116568.80762370194</v>
      </c>
      <c r="L392" s="12">
        <f t="shared" si="75"/>
        <v>103369.47636416156</v>
      </c>
      <c r="M392" s="12">
        <f t="shared" si="76"/>
        <v>103369.47636416156</v>
      </c>
      <c r="O392" s="12">
        <f t="shared" ref="O392:O455" si="78">M392</f>
        <v>103369.47636416156</v>
      </c>
      <c r="P392" s="12">
        <f t="shared" si="77"/>
        <v>0.75433820836001908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137600.7597429599</v>
      </c>
      <c r="C393" s="12">
        <f t="shared" ref="C393:C456" si="79">B393-Q393*M404</f>
        <v>137582.14265792081</v>
      </c>
      <c r="D393" s="12">
        <f t="shared" ref="D393:D456" si="80">C393-R393*M403</f>
        <v>137519.41039521337</v>
      </c>
      <c r="E393" s="12">
        <f t="shared" ref="E393:E456" si="81">D393-S393*M402</f>
        <v>137325.39567388679</v>
      </c>
      <c r="F393" s="12">
        <f t="shared" ref="F393:F456" si="82">E393-T393*M401</f>
        <v>136736.11926483814</v>
      </c>
      <c r="G393" s="12">
        <f t="shared" ref="G393:G456" si="83">F393-U393*M400</f>
        <v>134873.59443732907</v>
      </c>
      <c r="H393" s="12">
        <f t="shared" ref="H393:H456" si="84">G393-V393*M399</f>
        <v>132529.9800322814</v>
      </c>
      <c r="I393" s="12">
        <f t="shared" ref="I393:I456" si="85">H393-W393*M398</f>
        <v>129674.33459187231</v>
      </c>
      <c r="J393" s="12">
        <f t="shared" ref="J393:J456" si="86">I393-X393*M397</f>
        <v>125572.50404784644</v>
      </c>
      <c r="K393" s="12">
        <f t="shared" ref="K393:K456" si="87">J393-Y393*M396</f>
        <v>118688.96684977197</v>
      </c>
      <c r="L393" s="12">
        <f t="shared" ref="L393:L456" si="88">K393-Z393*M395</f>
        <v>105967.70647409404</v>
      </c>
      <c r="M393" s="12">
        <f t="shared" ref="M393:M456" si="89">L393</f>
        <v>105967.70647409404</v>
      </c>
      <c r="O393" s="12">
        <f t="shared" si="78"/>
        <v>105967.70647409404</v>
      </c>
      <c r="P393" s="12">
        <f t="shared" ref="P393:P456" si="90">O393/B393</f>
        <v>0.77010989381194672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139162.73365327218</v>
      </c>
      <c r="C394" s="12">
        <f t="shared" si="79"/>
        <v>139144.84971305446</v>
      </c>
      <c r="D394" s="12">
        <f t="shared" si="80"/>
        <v>139082.33724634873</v>
      </c>
      <c r="E394" s="12">
        <f t="shared" si="81"/>
        <v>138871.69479208501</v>
      </c>
      <c r="F394" s="12">
        <f t="shared" si="82"/>
        <v>138220.23196738001</v>
      </c>
      <c r="G394" s="12">
        <f t="shared" si="83"/>
        <v>136241.559053562</v>
      </c>
      <c r="H394" s="12">
        <f t="shared" si="84"/>
        <v>133817.62043487793</v>
      </c>
      <c r="I394" s="12">
        <f t="shared" si="85"/>
        <v>131079.57648460264</v>
      </c>
      <c r="J394" s="12">
        <f t="shared" si="86"/>
        <v>127322.8557834723</v>
      </c>
      <c r="K394" s="12">
        <f t="shared" si="87"/>
        <v>121242.27142907842</v>
      </c>
      <c r="L394" s="12">
        <f t="shared" si="88"/>
        <v>109735.46368257148</v>
      </c>
      <c r="M394" s="12">
        <f t="shared" si="89"/>
        <v>109735.46368257148</v>
      </c>
      <c r="O394" s="12">
        <f t="shared" si="78"/>
        <v>109735.46368257148</v>
      </c>
      <c r="P394" s="12">
        <f t="shared" si="90"/>
        <v>0.78854058699350105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133677.58327995468</v>
      </c>
      <c r="C395" s="12">
        <f t="shared" si="79"/>
        <v>133660.13397463446</v>
      </c>
      <c r="D395" s="12">
        <f t="shared" si="80"/>
        <v>133600.08391543673</v>
      </c>
      <c r="E395" s="12">
        <f t="shared" si="81"/>
        <v>133390.18177527224</v>
      </c>
      <c r="F395" s="12">
        <f t="shared" si="82"/>
        <v>132682.89402469288</v>
      </c>
      <c r="G395" s="12">
        <f t="shared" si="83"/>
        <v>130495.43529287061</v>
      </c>
      <c r="H395" s="12">
        <f t="shared" si="84"/>
        <v>127874.85709957263</v>
      </c>
      <c r="I395" s="12">
        <f t="shared" si="85"/>
        <v>125045.48081038962</v>
      </c>
      <c r="J395" s="12">
        <f t="shared" si="86"/>
        <v>121444.09486730437</v>
      </c>
      <c r="K395" s="12">
        <f t="shared" si="87"/>
        <v>115872.05951269751</v>
      </c>
      <c r="L395" s="12">
        <f t="shared" si="88"/>
        <v>105694.54980622941</v>
      </c>
      <c r="M395" s="12">
        <f t="shared" si="89"/>
        <v>105694.54980622941</v>
      </c>
      <c r="O395" s="12">
        <f t="shared" si="78"/>
        <v>105694.54980622941</v>
      </c>
      <c r="P395" s="12">
        <f t="shared" si="90"/>
        <v>0.79066771864717422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123311.20372500543</v>
      </c>
      <c r="C396" s="12">
        <f t="shared" si="79"/>
        <v>123293.38071792375</v>
      </c>
      <c r="D396" s="12">
        <f t="shared" si="80"/>
        <v>123234.79068727835</v>
      </c>
      <c r="E396" s="12">
        <f t="shared" si="81"/>
        <v>123033.15888910129</v>
      </c>
      <c r="F396" s="12">
        <f t="shared" si="82"/>
        <v>122328.36448043605</v>
      </c>
      <c r="G396" s="12">
        <f t="shared" si="83"/>
        <v>119953.48420749015</v>
      </c>
      <c r="H396" s="12">
        <f t="shared" si="84"/>
        <v>117005.18140259817</v>
      </c>
      <c r="I396" s="12">
        <f t="shared" si="85"/>
        <v>113949.02618609705</v>
      </c>
      <c r="J396" s="12">
        <f t="shared" si="86"/>
        <v>110228.1790411172</v>
      </c>
      <c r="K396" s="12">
        <f t="shared" si="87"/>
        <v>104883.6167990746</v>
      </c>
      <c r="L396" s="12">
        <f t="shared" si="88"/>
        <v>95545.351422482345</v>
      </c>
      <c r="M396" s="12">
        <f t="shared" si="89"/>
        <v>95545.351422482345</v>
      </c>
      <c r="O396" s="12">
        <f t="shared" si="78"/>
        <v>95545.351422482345</v>
      </c>
      <c r="P396" s="12">
        <f t="shared" si="90"/>
        <v>0.77483106592290418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112978.58416861676</v>
      </c>
      <c r="C397" s="12">
        <f t="shared" si="79"/>
        <v>112961.1392399637</v>
      </c>
      <c r="D397" s="12">
        <f t="shared" si="80"/>
        <v>112901.29505028229</v>
      </c>
      <c r="E397" s="12">
        <f t="shared" si="81"/>
        <v>112704.5677027975</v>
      </c>
      <c r="F397" s="12">
        <f t="shared" si="82"/>
        <v>112027.54998515824</v>
      </c>
      <c r="G397" s="12">
        <f t="shared" si="83"/>
        <v>109661.0665917976</v>
      </c>
      <c r="H397" s="12">
        <f t="shared" si="84"/>
        <v>106403.53450406635</v>
      </c>
      <c r="I397" s="12">
        <f t="shared" si="85"/>
        <v>102968.32021573653</v>
      </c>
      <c r="J397" s="12">
        <f t="shared" si="86"/>
        <v>98949.990317057644</v>
      </c>
      <c r="K397" s="12">
        <f t="shared" si="87"/>
        <v>93425.121453101383</v>
      </c>
      <c r="L397" s="12">
        <f t="shared" si="88"/>
        <v>84456.539560176112</v>
      </c>
      <c r="M397" s="12">
        <f t="shared" si="89"/>
        <v>84456.539560176112</v>
      </c>
      <c r="O397" s="12">
        <f t="shared" si="78"/>
        <v>84456.539560176112</v>
      </c>
      <c r="P397" s="12">
        <f t="shared" si="90"/>
        <v>0.74754468009731434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107520.80706159971</v>
      </c>
      <c r="C398" s="12">
        <f t="shared" si="79"/>
        <v>107503.72928263633</v>
      </c>
      <c r="D398" s="12">
        <f t="shared" si="80"/>
        <v>107445.15517107827</v>
      </c>
      <c r="E398" s="12">
        <f t="shared" si="81"/>
        <v>107244.21882377571</v>
      </c>
      <c r="F398" s="12">
        <f t="shared" si="82"/>
        <v>106583.67558927691</v>
      </c>
      <c r="G398" s="12">
        <f t="shared" si="83"/>
        <v>104310.48134994014</v>
      </c>
      <c r="H398" s="12">
        <f t="shared" si="84"/>
        <v>101007.00654390344</v>
      </c>
      <c r="I398" s="12">
        <f t="shared" si="85"/>
        <v>97215.008585951902</v>
      </c>
      <c r="J398" s="12">
        <f t="shared" si="86"/>
        <v>92699.151213053527</v>
      </c>
      <c r="K398" s="12">
        <f t="shared" si="87"/>
        <v>86729.299518240485</v>
      </c>
      <c r="L398" s="12">
        <f t="shared" si="88"/>
        <v>77446.134357054267</v>
      </c>
      <c r="M398" s="12">
        <f t="shared" si="89"/>
        <v>77446.134357054267</v>
      </c>
      <c r="O398" s="12">
        <f t="shared" si="78"/>
        <v>77446.134357054267</v>
      </c>
      <c r="P398" s="12">
        <f t="shared" si="90"/>
        <v>0.72028974180490135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106312.44095240165</v>
      </c>
      <c r="C399" s="12">
        <f t="shared" si="79"/>
        <v>106295.12984789282</v>
      </c>
      <c r="D399" s="12">
        <f t="shared" si="80"/>
        <v>106237.78908403513</v>
      </c>
      <c r="E399" s="12">
        <f t="shared" si="81"/>
        <v>106041.11922982136</v>
      </c>
      <c r="F399" s="12">
        <f t="shared" si="82"/>
        <v>105366.45048830628</v>
      </c>
      <c r="G399" s="12">
        <f t="shared" si="83"/>
        <v>103148.59454179324</v>
      </c>
      <c r="H399" s="12">
        <f t="shared" si="84"/>
        <v>99919.129696277421</v>
      </c>
      <c r="I399" s="12">
        <f t="shared" si="85"/>
        <v>96077.264457140045</v>
      </c>
      <c r="J399" s="12">
        <f t="shared" si="86"/>
        <v>91093.38226847451</v>
      </c>
      <c r="K399" s="12">
        <f t="shared" si="87"/>
        <v>84380.699834067462</v>
      </c>
      <c r="L399" s="12">
        <f t="shared" si="88"/>
        <v>74336.778401664502</v>
      </c>
      <c r="M399" s="12">
        <f t="shared" si="89"/>
        <v>74336.778401664502</v>
      </c>
      <c r="O399" s="12">
        <f t="shared" si="78"/>
        <v>74336.778401664502</v>
      </c>
      <c r="P399" s="12">
        <f t="shared" si="90"/>
        <v>0.69922934452183882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110822.12865894721</v>
      </c>
      <c r="C400" s="12">
        <f t="shared" si="79"/>
        <v>110804.61838061264</v>
      </c>
      <c r="D400" s="12">
        <f t="shared" si="80"/>
        <v>110746.49478021532</v>
      </c>
      <c r="E400" s="12">
        <f t="shared" si="81"/>
        <v>110553.96797505162</v>
      </c>
      <c r="F400" s="12">
        <f t="shared" si="82"/>
        <v>109893.63113688598</v>
      </c>
      <c r="G400" s="12">
        <f t="shared" si="83"/>
        <v>107628.36976593384</v>
      </c>
      <c r="H400" s="12">
        <f t="shared" si="84"/>
        <v>104421.65832869308</v>
      </c>
      <c r="I400" s="12">
        <f t="shared" si="85"/>
        <v>100669.4458433585</v>
      </c>
      <c r="J400" s="12">
        <f t="shared" si="86"/>
        <v>95621.064848423499</v>
      </c>
      <c r="K400" s="12">
        <f t="shared" si="87"/>
        <v>88208.616298175082</v>
      </c>
      <c r="L400" s="12">
        <f t="shared" si="88"/>
        <v>76900.122887591788</v>
      </c>
      <c r="M400" s="12">
        <f t="shared" si="89"/>
        <v>76900.122887591788</v>
      </c>
      <c r="O400" s="12">
        <f t="shared" si="78"/>
        <v>76900.122887591788</v>
      </c>
      <c r="P400" s="12">
        <f t="shared" si="90"/>
        <v>0.69390584550356638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118292.33292658003</v>
      </c>
      <c r="C401" s="12">
        <f t="shared" si="79"/>
        <v>118274.12191676999</v>
      </c>
      <c r="D401" s="12">
        <f t="shared" si="80"/>
        <v>118215.33015247666</v>
      </c>
      <c r="E401" s="12">
        <f t="shared" si="81"/>
        <v>118020.17682886033</v>
      </c>
      <c r="F401" s="12">
        <f t="shared" si="82"/>
        <v>117373.75703283781</v>
      </c>
      <c r="G401" s="12">
        <f t="shared" si="83"/>
        <v>115156.63820686309</v>
      </c>
      <c r="H401" s="12">
        <f t="shared" si="84"/>
        <v>111823.26770230496</v>
      </c>
      <c r="I401" s="12">
        <f t="shared" si="85"/>
        <v>108101.09616285036</v>
      </c>
      <c r="J401" s="12">
        <f t="shared" si="86"/>
        <v>103171.57515017768</v>
      </c>
      <c r="K401" s="12">
        <f t="shared" si="87"/>
        <v>95659.080448614128</v>
      </c>
      <c r="L401" s="12">
        <f t="shared" si="88"/>
        <v>83155.267503305891</v>
      </c>
      <c r="M401" s="12">
        <f t="shared" si="89"/>
        <v>83155.267503305891</v>
      </c>
      <c r="O401" s="12">
        <f t="shared" si="78"/>
        <v>83155.267503305891</v>
      </c>
      <c r="P401" s="12">
        <f t="shared" si="90"/>
        <v>0.7029641350882605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128780.74277968108</v>
      </c>
      <c r="C402" s="12">
        <f t="shared" si="79"/>
        <v>128761.12629336168</v>
      </c>
      <c r="D402" s="12">
        <f t="shared" si="80"/>
        <v>128699.98237680052</v>
      </c>
      <c r="E402" s="12">
        <f t="shared" si="81"/>
        <v>128502.58757179344</v>
      </c>
      <c r="F402" s="12">
        <f t="shared" si="82"/>
        <v>127847.35545340483</v>
      </c>
      <c r="G402" s="12">
        <f t="shared" si="83"/>
        <v>125676.98497511922</v>
      </c>
      <c r="H402" s="12">
        <f t="shared" si="84"/>
        <v>122356.51702866038</v>
      </c>
      <c r="I402" s="12">
        <f t="shared" si="85"/>
        <v>118491.125036187</v>
      </c>
      <c r="J402" s="12">
        <f t="shared" si="86"/>
        <v>113602.1490177839</v>
      </c>
      <c r="K402" s="12">
        <f t="shared" si="87"/>
        <v>106262.5051887929</v>
      </c>
      <c r="L402" s="12">
        <f t="shared" si="88"/>
        <v>93573.126617110902</v>
      </c>
      <c r="M402" s="12">
        <f t="shared" si="89"/>
        <v>93573.126617110902</v>
      </c>
      <c r="O402" s="12">
        <f t="shared" si="78"/>
        <v>93573.126617110902</v>
      </c>
      <c r="P402" s="12">
        <f t="shared" si="90"/>
        <v>0.72660806730394778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138490.22631752965</v>
      </c>
      <c r="C403" s="12">
        <f t="shared" si="79"/>
        <v>138469.58471932376</v>
      </c>
      <c r="D403" s="12">
        <f t="shared" si="80"/>
        <v>138403.72251012296</v>
      </c>
      <c r="E403" s="12">
        <f t="shared" si="81"/>
        <v>138198.43225791687</v>
      </c>
      <c r="F403" s="12">
        <f t="shared" si="82"/>
        <v>137535.6806452763</v>
      </c>
      <c r="G403" s="12">
        <f t="shared" si="83"/>
        <v>135335.74360488472</v>
      </c>
      <c r="H403" s="12">
        <f t="shared" si="84"/>
        <v>132027.5134030784</v>
      </c>
      <c r="I403" s="12">
        <f t="shared" si="85"/>
        <v>128180.91885611288</v>
      </c>
      <c r="J403" s="12">
        <f t="shared" si="86"/>
        <v>123104.98263525381</v>
      </c>
      <c r="K403" s="12">
        <f t="shared" si="87"/>
        <v>115821.7121695821</v>
      </c>
      <c r="L403" s="12">
        <f t="shared" si="88"/>
        <v>103407.76605768049</v>
      </c>
      <c r="M403" s="12">
        <f t="shared" si="89"/>
        <v>103407.76605768049</v>
      </c>
      <c r="O403" s="12">
        <f t="shared" si="78"/>
        <v>103407.76605768049</v>
      </c>
      <c r="P403" s="12">
        <f t="shared" si="90"/>
        <v>0.74667916146362356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140304.61914282315</v>
      </c>
      <c r="C404" s="12">
        <f t="shared" si="79"/>
        <v>140283.98056662065</v>
      </c>
      <c r="D404" s="12">
        <f t="shared" si="80"/>
        <v>140214.67720375033</v>
      </c>
      <c r="E404" s="12">
        <f t="shared" si="81"/>
        <v>139993.54739887011</v>
      </c>
      <c r="F404" s="12">
        <f t="shared" si="82"/>
        <v>139304.29336434876</v>
      </c>
      <c r="G404" s="12">
        <f t="shared" si="83"/>
        <v>137079.13061069074</v>
      </c>
      <c r="H404" s="12">
        <f t="shared" si="84"/>
        <v>133666.17810610039</v>
      </c>
      <c r="I404" s="12">
        <f t="shared" si="85"/>
        <v>129837.63428811199</v>
      </c>
      <c r="J404" s="12">
        <f t="shared" si="86"/>
        <v>124787.56978992232</v>
      </c>
      <c r="K404" s="12">
        <f t="shared" si="87"/>
        <v>117221.62794913733</v>
      </c>
      <c r="L404" s="12">
        <f t="shared" si="88"/>
        <v>104886.5095059036</v>
      </c>
      <c r="M404" s="12">
        <f t="shared" si="89"/>
        <v>104886.5095059036</v>
      </c>
      <c r="O404" s="12">
        <f t="shared" si="78"/>
        <v>104886.5095059036</v>
      </c>
      <c r="P404" s="12">
        <f t="shared" si="90"/>
        <v>0.7475627684013334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138782.24470198638</v>
      </c>
      <c r="C405" s="12">
        <f t="shared" si="79"/>
        <v>138761.76914736439</v>
      </c>
      <c r="D405" s="12">
        <f t="shared" si="80"/>
        <v>138692.47657237461</v>
      </c>
      <c r="E405" s="12">
        <f t="shared" si="81"/>
        <v>138459.79538246995</v>
      </c>
      <c r="F405" s="12">
        <f t="shared" si="82"/>
        <v>137717.36754070446</v>
      </c>
      <c r="G405" s="12">
        <f t="shared" si="83"/>
        <v>135403.24536456895</v>
      </c>
      <c r="H405" s="12">
        <f t="shared" si="84"/>
        <v>131889.6909472371</v>
      </c>
      <c r="I405" s="12">
        <f t="shared" si="85"/>
        <v>127944.00567945978</v>
      </c>
      <c r="J405" s="12">
        <f t="shared" si="86"/>
        <v>122918.85852513637</v>
      </c>
      <c r="K405" s="12">
        <f t="shared" si="87"/>
        <v>115387.34770503061</v>
      </c>
      <c r="L405" s="12">
        <f t="shared" si="88"/>
        <v>102556.20760928043</v>
      </c>
      <c r="M405" s="12">
        <f t="shared" si="89"/>
        <v>102556.20760928043</v>
      </c>
      <c r="O405" s="12">
        <f t="shared" si="78"/>
        <v>102556.20760928043</v>
      </c>
      <c r="P405" s="12">
        <f t="shared" si="90"/>
        <v>0.73897210575822714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138691.21494673661</v>
      </c>
      <c r="C406" s="12">
        <f t="shared" si="79"/>
        <v>138670.93454589264</v>
      </c>
      <c r="D406" s="12">
        <f t="shared" si="80"/>
        <v>138602.18993101612</v>
      </c>
      <c r="E406" s="12">
        <f t="shared" si="81"/>
        <v>138369.54708107063</v>
      </c>
      <c r="F406" s="12">
        <f t="shared" si="82"/>
        <v>137588.34339285301</v>
      </c>
      <c r="G406" s="12">
        <f t="shared" si="83"/>
        <v>135095.71659968459</v>
      </c>
      <c r="H406" s="12">
        <f t="shared" si="84"/>
        <v>131376.57243170505</v>
      </c>
      <c r="I406" s="12">
        <f t="shared" si="85"/>
        <v>127318.81025892023</v>
      </c>
      <c r="J406" s="12">
        <f t="shared" si="86"/>
        <v>122141.20495621666</v>
      </c>
      <c r="K406" s="12">
        <f t="shared" si="87"/>
        <v>114642.740970635</v>
      </c>
      <c r="L406" s="12">
        <f t="shared" si="88"/>
        <v>101852.66609307603</v>
      </c>
      <c r="M406" s="12">
        <f t="shared" si="89"/>
        <v>101852.66609307603</v>
      </c>
      <c r="O406" s="12">
        <f t="shared" si="78"/>
        <v>101852.66609307603</v>
      </c>
      <c r="P406" s="12">
        <f t="shared" si="90"/>
        <v>0.7343844102324133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143789.39533683646</v>
      </c>
      <c r="C407" s="12">
        <f t="shared" si="79"/>
        <v>143770.71359539486</v>
      </c>
      <c r="D407" s="12">
        <f t="shared" si="80"/>
        <v>143702.62480059703</v>
      </c>
      <c r="E407" s="12">
        <f t="shared" si="81"/>
        <v>143471.82374238339</v>
      </c>
      <c r="F407" s="12">
        <f t="shared" si="82"/>
        <v>142690.75578455566</v>
      </c>
      <c r="G407" s="12">
        <f t="shared" si="83"/>
        <v>140067.96651960892</v>
      </c>
      <c r="H407" s="12">
        <f t="shared" si="84"/>
        <v>135990.47668626055</v>
      </c>
      <c r="I407" s="12">
        <f t="shared" si="85"/>
        <v>131699.81830434373</v>
      </c>
      <c r="J407" s="12">
        <f t="shared" si="86"/>
        <v>126376.5169098444</v>
      </c>
      <c r="K407" s="12">
        <f t="shared" si="87"/>
        <v>118646.31560027387</v>
      </c>
      <c r="L407" s="12">
        <f t="shared" si="88"/>
        <v>105894.98735868506</v>
      </c>
      <c r="M407" s="12">
        <f t="shared" si="89"/>
        <v>105894.98735868506</v>
      </c>
      <c r="O407" s="12">
        <f t="shared" si="78"/>
        <v>105894.98735868506</v>
      </c>
      <c r="P407" s="12">
        <f t="shared" si="90"/>
        <v>0.73645895172323961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145017.20977172998</v>
      </c>
      <c r="C408" s="12">
        <f t="shared" si="79"/>
        <v>145001.2841183843</v>
      </c>
      <c r="D408" s="12">
        <f t="shared" si="80"/>
        <v>144938.56316754749</v>
      </c>
      <c r="E408" s="12">
        <f t="shared" si="81"/>
        <v>144709.96595864143</v>
      </c>
      <c r="F408" s="12">
        <f t="shared" si="82"/>
        <v>143935.08842002659</v>
      </c>
      <c r="G408" s="12">
        <f t="shared" si="83"/>
        <v>141312.77801409992</v>
      </c>
      <c r="H408" s="12">
        <f t="shared" si="84"/>
        <v>136945.75829341201</v>
      </c>
      <c r="I408" s="12">
        <f t="shared" si="85"/>
        <v>132246.7302741656</v>
      </c>
      <c r="J408" s="12">
        <f t="shared" si="86"/>
        <v>126619.39311185447</v>
      </c>
      <c r="K408" s="12">
        <f t="shared" si="87"/>
        <v>118667.30415327687</v>
      </c>
      <c r="L408" s="12">
        <f t="shared" si="88"/>
        <v>105503.8617622672</v>
      </c>
      <c r="M408" s="12">
        <f t="shared" si="89"/>
        <v>105503.8617622672</v>
      </c>
      <c r="O408" s="12">
        <f t="shared" si="78"/>
        <v>105503.8617622672</v>
      </c>
      <c r="P408" s="12">
        <f t="shared" si="90"/>
        <v>0.72752649101675371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146383.2205027891</v>
      </c>
      <c r="C409" s="12">
        <f t="shared" si="79"/>
        <v>146369.76231251916</v>
      </c>
      <c r="D409" s="12">
        <f t="shared" si="80"/>
        <v>146316.29495041486</v>
      </c>
      <c r="E409" s="12">
        <f t="shared" si="81"/>
        <v>146105.72124790313</v>
      </c>
      <c r="F409" s="12">
        <f t="shared" si="82"/>
        <v>145338.24945385411</v>
      </c>
      <c r="G409" s="12">
        <f t="shared" si="83"/>
        <v>142736.74501040552</v>
      </c>
      <c r="H409" s="12">
        <f t="shared" si="84"/>
        <v>138292.48589402865</v>
      </c>
      <c r="I409" s="12">
        <f t="shared" si="85"/>
        <v>133265.2690159941</v>
      </c>
      <c r="J409" s="12">
        <f t="shared" si="86"/>
        <v>127104.02983386222</v>
      </c>
      <c r="K409" s="12">
        <f t="shared" si="87"/>
        <v>118693.15102237239</v>
      </c>
      <c r="L409" s="12">
        <f t="shared" si="88"/>
        <v>105133.17528827407</v>
      </c>
      <c r="M409" s="12">
        <f t="shared" si="89"/>
        <v>105133.17528827407</v>
      </c>
      <c r="O409" s="12">
        <f t="shared" si="78"/>
        <v>105133.17528827407</v>
      </c>
      <c r="P409" s="12">
        <f t="shared" si="90"/>
        <v>0.71820509842021762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151763.26691610707</v>
      </c>
      <c r="C410" s="12">
        <f t="shared" si="79"/>
        <v>151751.75079040552</v>
      </c>
      <c r="D410" s="12">
        <f t="shared" si="80"/>
        <v>151706.5678546892</v>
      </c>
      <c r="E410" s="12">
        <f t="shared" si="81"/>
        <v>151527.06285911219</v>
      </c>
      <c r="F410" s="12">
        <f t="shared" si="82"/>
        <v>150820.10762417343</v>
      </c>
      <c r="G410" s="12">
        <f t="shared" si="83"/>
        <v>148243.48862569904</v>
      </c>
      <c r="H410" s="12">
        <f t="shared" si="84"/>
        <v>143755.6119106907</v>
      </c>
      <c r="I410" s="12">
        <f t="shared" si="85"/>
        <v>138645.12655020977</v>
      </c>
      <c r="J410" s="12">
        <f t="shared" si="86"/>
        <v>132055.43436347888</v>
      </c>
      <c r="K410" s="12">
        <f t="shared" si="87"/>
        <v>122841.5086351237</v>
      </c>
      <c r="L410" s="12">
        <f t="shared" si="88"/>
        <v>108479.2895863006</v>
      </c>
      <c r="M410" s="12">
        <f t="shared" si="89"/>
        <v>108479.2895863006</v>
      </c>
      <c r="O410" s="12">
        <f t="shared" si="78"/>
        <v>108479.2895863006</v>
      </c>
      <c r="P410" s="12">
        <f t="shared" si="90"/>
        <v>0.7147927940050649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156864.48218345683</v>
      </c>
      <c r="C411" s="12">
        <f t="shared" si="79"/>
        <v>156853.09160365502</v>
      </c>
      <c r="D411" s="12">
        <f t="shared" si="80"/>
        <v>156814.42905171518</v>
      </c>
      <c r="E411" s="12">
        <f t="shared" si="81"/>
        <v>156662.7384880482</v>
      </c>
      <c r="F411" s="12">
        <f t="shared" si="82"/>
        <v>156060.0947348607</v>
      </c>
      <c r="G411" s="12">
        <f t="shared" si="83"/>
        <v>153686.66688261856</v>
      </c>
      <c r="H411" s="12">
        <f t="shared" si="84"/>
        <v>149162.11736629755</v>
      </c>
      <c r="I411" s="12">
        <f t="shared" si="85"/>
        <v>144007.25731128396</v>
      </c>
      <c r="J411" s="12">
        <f t="shared" si="86"/>
        <v>137310.36213485352</v>
      </c>
      <c r="K411" s="12">
        <f t="shared" si="87"/>
        <v>127450.29476239349</v>
      </c>
      <c r="L411" s="12">
        <f t="shared" si="88"/>
        <v>111694.84257106058</v>
      </c>
      <c r="M411" s="12">
        <f t="shared" si="89"/>
        <v>111694.84257106058</v>
      </c>
      <c r="O411" s="12">
        <f t="shared" si="78"/>
        <v>111694.84257106058</v>
      </c>
      <c r="P411" s="12">
        <f t="shared" si="90"/>
        <v>0.71204673624224724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164059.51716439571</v>
      </c>
      <c r="C412" s="12">
        <f t="shared" si="79"/>
        <v>164045.75427729115</v>
      </c>
      <c r="D412" s="12">
        <f t="shared" si="80"/>
        <v>164007.5135322526</v>
      </c>
      <c r="E412" s="12">
        <f t="shared" si="81"/>
        <v>163877.71462675391</v>
      </c>
      <c r="F412" s="12">
        <f t="shared" si="82"/>
        <v>163368.45519739459</v>
      </c>
      <c r="G412" s="12">
        <f t="shared" si="83"/>
        <v>161345.24421817393</v>
      </c>
      <c r="H412" s="12">
        <f t="shared" si="84"/>
        <v>157102.78316908018</v>
      </c>
      <c r="I412" s="12">
        <f t="shared" si="85"/>
        <v>151911.70874847675</v>
      </c>
      <c r="J412" s="12">
        <f t="shared" si="86"/>
        <v>145158.68335427623</v>
      </c>
      <c r="K412" s="12">
        <f t="shared" si="87"/>
        <v>135132.71647128914</v>
      </c>
      <c r="L412" s="12">
        <f t="shared" si="88"/>
        <v>118248.70744399463</v>
      </c>
      <c r="M412" s="12">
        <f t="shared" si="89"/>
        <v>118248.70744399463</v>
      </c>
      <c r="O412" s="12">
        <f t="shared" si="78"/>
        <v>118248.70744399463</v>
      </c>
      <c r="P412" s="12">
        <f t="shared" si="90"/>
        <v>0.72076713065968367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174647.03759684958</v>
      </c>
      <c r="C413" s="12">
        <f t="shared" si="79"/>
        <v>174630.68192886544</v>
      </c>
      <c r="D413" s="12">
        <f t="shared" si="80"/>
        <v>174584.47719106716</v>
      </c>
      <c r="E413" s="12">
        <f t="shared" si="81"/>
        <v>174456.09543625853</v>
      </c>
      <c r="F413" s="12">
        <f t="shared" si="82"/>
        <v>174020.33480336907</v>
      </c>
      <c r="G413" s="12">
        <f t="shared" si="83"/>
        <v>172310.6500383864</v>
      </c>
      <c r="H413" s="12">
        <f t="shared" si="84"/>
        <v>168629.29453024032</v>
      </c>
      <c r="I413" s="12">
        <f t="shared" si="85"/>
        <v>163767.48019736866</v>
      </c>
      <c r="J413" s="12">
        <f t="shared" si="86"/>
        <v>156969.10473539616</v>
      </c>
      <c r="K413" s="12">
        <f t="shared" si="87"/>
        <v>146853.56563517722</v>
      </c>
      <c r="L413" s="12">
        <f t="shared" si="88"/>
        <v>129661.22334406419</v>
      </c>
      <c r="M413" s="12">
        <f t="shared" si="89"/>
        <v>129661.22334406419</v>
      </c>
      <c r="O413" s="12">
        <f t="shared" si="78"/>
        <v>129661.22334406419</v>
      </c>
      <c r="P413" s="12">
        <f t="shared" si="90"/>
        <v>0.74241868129117994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182314.19615523255</v>
      </c>
      <c r="C414" s="12">
        <f t="shared" si="79"/>
        <v>182296.76373591772</v>
      </c>
      <c r="D414" s="12">
        <f t="shared" si="80"/>
        <v>182241.85496144855</v>
      </c>
      <c r="E414" s="12">
        <f t="shared" si="81"/>
        <v>182086.73775500787</v>
      </c>
      <c r="F414" s="12">
        <f t="shared" si="82"/>
        <v>181655.7382490524</v>
      </c>
      <c r="G414" s="12">
        <f t="shared" si="83"/>
        <v>180192.81528332288</v>
      </c>
      <c r="H414" s="12">
        <f t="shared" si="84"/>
        <v>177026.05177223077</v>
      </c>
      <c r="I414" s="12">
        <f t="shared" si="85"/>
        <v>172812.19866375352</v>
      </c>
      <c r="J414" s="12">
        <f t="shared" si="86"/>
        <v>166447.04612356174</v>
      </c>
      <c r="K414" s="12">
        <f t="shared" si="87"/>
        <v>156257.99981458357</v>
      </c>
      <c r="L414" s="12">
        <f t="shared" si="88"/>
        <v>138887.41272316038</v>
      </c>
      <c r="M414" s="12">
        <f t="shared" si="89"/>
        <v>138887.41272316038</v>
      </c>
      <c r="O414" s="12">
        <f t="shared" si="78"/>
        <v>138887.41272316038</v>
      </c>
      <c r="P414" s="12">
        <f t="shared" si="90"/>
        <v>0.76180251265186083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182550.73949402242</v>
      </c>
      <c r="C415" s="12">
        <f t="shared" si="79"/>
        <v>182533.7746252674</v>
      </c>
      <c r="D415" s="12">
        <f t="shared" si="80"/>
        <v>182475.25147676823</v>
      </c>
      <c r="E415" s="12">
        <f t="shared" si="81"/>
        <v>182290.91479325178</v>
      </c>
      <c r="F415" s="12">
        <f t="shared" si="82"/>
        <v>181770.16393570582</v>
      </c>
      <c r="G415" s="12">
        <f t="shared" si="83"/>
        <v>180323.23636733164</v>
      </c>
      <c r="H415" s="12">
        <f t="shared" si="84"/>
        <v>177564.80309759211</v>
      </c>
      <c r="I415" s="12">
        <f t="shared" si="85"/>
        <v>173944.28432298443</v>
      </c>
      <c r="J415" s="12">
        <f t="shared" si="86"/>
        <v>168429.24656087792</v>
      </c>
      <c r="K415" s="12">
        <f t="shared" si="87"/>
        <v>158884.27194280937</v>
      </c>
      <c r="L415" s="12">
        <f t="shared" si="88"/>
        <v>141362.4485192344</v>
      </c>
      <c r="M415" s="12">
        <f t="shared" si="89"/>
        <v>141362.4485192344</v>
      </c>
      <c r="O415" s="12">
        <f t="shared" si="78"/>
        <v>141362.4485192344</v>
      </c>
      <c r="P415" s="12">
        <f t="shared" si="90"/>
        <v>0.77437346411770236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180779.6909256842</v>
      </c>
      <c r="C416" s="12">
        <f t="shared" si="79"/>
        <v>180764.49391359522</v>
      </c>
      <c r="D416" s="12">
        <f t="shared" si="80"/>
        <v>180707.54084500283</v>
      </c>
      <c r="E416" s="12">
        <f t="shared" si="81"/>
        <v>180511.07172173119</v>
      </c>
      <c r="F416" s="12">
        <f t="shared" si="82"/>
        <v>179892.23169814976</v>
      </c>
      <c r="G416" s="12">
        <f t="shared" si="83"/>
        <v>178144.00954932804</v>
      </c>
      <c r="H416" s="12">
        <f t="shared" si="84"/>
        <v>175366.6131636911</v>
      </c>
      <c r="I416" s="12">
        <f t="shared" si="85"/>
        <v>172216.73698192337</v>
      </c>
      <c r="J416" s="12">
        <f t="shared" si="86"/>
        <v>167479.8330384602</v>
      </c>
      <c r="K416" s="12">
        <f t="shared" si="87"/>
        <v>159205.14108976978</v>
      </c>
      <c r="L416" s="12">
        <f t="shared" si="88"/>
        <v>142767.31093910418</v>
      </c>
      <c r="M416" s="12">
        <f t="shared" si="89"/>
        <v>142767.31093910418</v>
      </c>
      <c r="O416" s="12">
        <f t="shared" si="78"/>
        <v>142767.31093910418</v>
      </c>
      <c r="P416" s="12">
        <f t="shared" si="90"/>
        <v>0.78973091616686997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179028.19313469966</v>
      </c>
      <c r="C417" s="12">
        <f t="shared" si="79"/>
        <v>179015.01256455833</v>
      </c>
      <c r="D417" s="12">
        <f t="shared" si="80"/>
        <v>178963.99479255965</v>
      </c>
      <c r="E417" s="12">
        <f t="shared" si="81"/>
        <v>178772.79808553221</v>
      </c>
      <c r="F417" s="12">
        <f t="shared" si="82"/>
        <v>178113.23310807761</v>
      </c>
      <c r="G417" s="12">
        <f t="shared" si="83"/>
        <v>176035.73004090544</v>
      </c>
      <c r="H417" s="12">
        <f t="shared" si="84"/>
        <v>172619.50438949076</v>
      </c>
      <c r="I417" s="12">
        <f t="shared" si="85"/>
        <v>169451.85678700579</v>
      </c>
      <c r="J417" s="12">
        <f t="shared" si="86"/>
        <v>165332.13504608907</v>
      </c>
      <c r="K417" s="12">
        <f t="shared" si="87"/>
        <v>158221.06277319096</v>
      </c>
      <c r="L417" s="12">
        <f t="shared" si="88"/>
        <v>143950.23481850023</v>
      </c>
      <c r="M417" s="12">
        <f t="shared" si="89"/>
        <v>143950.23481850023</v>
      </c>
      <c r="O417" s="12">
        <f t="shared" si="78"/>
        <v>143950.23481850023</v>
      </c>
      <c r="P417" s="12">
        <f t="shared" si="90"/>
        <v>0.80406461294167786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168708.63831477115</v>
      </c>
      <c r="C418" s="12">
        <f t="shared" si="79"/>
        <v>168696.65406295477</v>
      </c>
      <c r="D418" s="12">
        <f t="shared" si="80"/>
        <v>168652.4060084651</v>
      </c>
      <c r="E418" s="12">
        <f t="shared" si="81"/>
        <v>168481.13593963408</v>
      </c>
      <c r="F418" s="12">
        <f t="shared" si="82"/>
        <v>167839.27582128748</v>
      </c>
      <c r="G418" s="12">
        <f t="shared" si="83"/>
        <v>165625.07212987382</v>
      </c>
      <c r="H418" s="12">
        <f t="shared" si="84"/>
        <v>161492.12868797706</v>
      </c>
      <c r="I418" s="12">
        <f t="shared" si="85"/>
        <v>157600.73133858549</v>
      </c>
      <c r="J418" s="12">
        <f t="shared" si="86"/>
        <v>153459.23039953684</v>
      </c>
      <c r="K418" s="12">
        <f t="shared" si="87"/>
        <v>147271.30124473051</v>
      </c>
      <c r="L418" s="12">
        <f t="shared" si="88"/>
        <v>134989.4520582438</v>
      </c>
      <c r="M418" s="12">
        <f t="shared" si="89"/>
        <v>134989.4520582438</v>
      </c>
      <c r="O418" s="12">
        <f t="shared" si="78"/>
        <v>134989.4520582438</v>
      </c>
      <c r="P418" s="12">
        <f t="shared" si="90"/>
        <v>0.80013361145375872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151277.98760219011</v>
      </c>
      <c r="C419" s="12">
        <f t="shared" si="79"/>
        <v>151264.60885183795</v>
      </c>
      <c r="D419" s="12">
        <f t="shared" si="80"/>
        <v>151224.37721879748</v>
      </c>
      <c r="E419" s="12">
        <f t="shared" si="81"/>
        <v>151075.83465491782</v>
      </c>
      <c r="F419" s="12">
        <f t="shared" si="82"/>
        <v>150500.87389261017</v>
      </c>
      <c r="G419" s="12">
        <f t="shared" si="83"/>
        <v>148346.12271245176</v>
      </c>
      <c r="H419" s="12">
        <f t="shared" si="84"/>
        <v>143861.63936624143</v>
      </c>
      <c r="I419" s="12">
        <f t="shared" si="85"/>
        <v>139159.77130982012</v>
      </c>
      <c r="J419" s="12">
        <f t="shared" si="86"/>
        <v>134073.85998497452</v>
      </c>
      <c r="K419" s="12">
        <f t="shared" si="87"/>
        <v>127849.82694290308</v>
      </c>
      <c r="L419" s="12">
        <f t="shared" si="88"/>
        <v>117146.7395980445</v>
      </c>
      <c r="M419" s="12">
        <f t="shared" si="89"/>
        <v>117146.7395980445</v>
      </c>
      <c r="O419" s="12">
        <f t="shared" si="78"/>
        <v>117146.7395980445</v>
      </c>
      <c r="P419" s="12">
        <f t="shared" si="90"/>
        <v>0.77438060523452201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137515.49871684861</v>
      </c>
      <c r="C420" s="12">
        <f t="shared" si="79"/>
        <v>137498.71393597845</v>
      </c>
      <c r="D420" s="12">
        <f t="shared" si="80"/>
        <v>137453.80124432032</v>
      </c>
      <c r="E420" s="12">
        <f t="shared" si="81"/>
        <v>137318.7429704091</v>
      </c>
      <c r="F420" s="12">
        <f t="shared" si="82"/>
        <v>136820.08306615558</v>
      </c>
      <c r="G420" s="12">
        <f t="shared" si="83"/>
        <v>134889.93004338868</v>
      </c>
      <c r="H420" s="12">
        <f t="shared" si="84"/>
        <v>130446.90837856577</v>
      </c>
      <c r="I420" s="12">
        <f t="shared" si="85"/>
        <v>125351.63936270562</v>
      </c>
      <c r="J420" s="12">
        <f t="shared" si="86"/>
        <v>119208.76453612825</v>
      </c>
      <c r="K420" s="12">
        <f t="shared" si="87"/>
        <v>111561.26777149727</v>
      </c>
      <c r="L420" s="12">
        <f t="shared" si="88"/>
        <v>100779.88505184209</v>
      </c>
      <c r="M420" s="12">
        <f t="shared" si="89"/>
        <v>100779.88505184209</v>
      </c>
      <c r="O420" s="12">
        <f t="shared" si="78"/>
        <v>100779.88505184209</v>
      </c>
      <c r="P420" s="12">
        <f t="shared" si="90"/>
        <v>0.73286201186204469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128401.78931523253</v>
      </c>
      <c r="C421" s="12">
        <f t="shared" si="79"/>
        <v>128382.29864546953</v>
      </c>
      <c r="D421" s="12">
        <f t="shared" si="80"/>
        <v>128325.95226115217</v>
      </c>
      <c r="E421" s="12">
        <f t="shared" si="81"/>
        <v>128175.18068990135</v>
      </c>
      <c r="F421" s="12">
        <f t="shared" si="82"/>
        <v>127721.79107070384</v>
      </c>
      <c r="G421" s="12">
        <f t="shared" si="83"/>
        <v>126047.79348765146</v>
      </c>
      <c r="H421" s="12">
        <f t="shared" si="84"/>
        <v>121995.79651020987</v>
      </c>
      <c r="I421" s="12">
        <f t="shared" si="85"/>
        <v>116954.19508066325</v>
      </c>
      <c r="J421" s="12">
        <f t="shared" si="86"/>
        <v>110299.90067854644</v>
      </c>
      <c r="K421" s="12">
        <f t="shared" si="87"/>
        <v>101058.06444229906</v>
      </c>
      <c r="L421" s="12">
        <f t="shared" si="88"/>
        <v>87791.315511808309</v>
      </c>
      <c r="M421" s="12">
        <f t="shared" si="89"/>
        <v>87791.315511808309</v>
      </c>
      <c r="O421" s="12">
        <f t="shared" si="78"/>
        <v>87791.315511808309</v>
      </c>
      <c r="P421" s="12">
        <f t="shared" si="90"/>
        <v>0.68372345883963059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131528.14135487369</v>
      </c>
      <c r="C422" s="12">
        <f t="shared" si="79"/>
        <v>131507.39448830622</v>
      </c>
      <c r="D422" s="12">
        <f t="shared" si="80"/>
        <v>131441.96492398431</v>
      </c>
      <c r="E422" s="12">
        <f t="shared" si="81"/>
        <v>131252.81188707837</v>
      </c>
      <c r="F422" s="12">
        <f t="shared" si="82"/>
        <v>130746.67647259378</v>
      </c>
      <c r="G422" s="12">
        <f t="shared" si="83"/>
        <v>129224.66180542702</v>
      </c>
      <c r="H422" s="12">
        <f t="shared" si="84"/>
        <v>125646.68034006025</v>
      </c>
      <c r="I422" s="12">
        <f t="shared" si="85"/>
        <v>121054.84741099519</v>
      </c>
      <c r="J422" s="12">
        <f t="shared" si="86"/>
        <v>114473.23008966919</v>
      </c>
      <c r="K422" s="12">
        <f t="shared" si="87"/>
        <v>104456.53704547316</v>
      </c>
      <c r="L422" s="12">
        <f t="shared" si="88"/>
        <v>88400.071881353622</v>
      </c>
      <c r="M422" s="12">
        <f t="shared" si="89"/>
        <v>88400.071881353622</v>
      </c>
      <c r="O422" s="12">
        <f t="shared" si="78"/>
        <v>88400.071881353622</v>
      </c>
      <c r="P422" s="12">
        <f t="shared" si="90"/>
        <v>0.67210006140695777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152077.54987985408</v>
      </c>
      <c r="C423" s="12">
        <f t="shared" si="79"/>
        <v>152056.30183301514</v>
      </c>
      <c r="D423" s="12">
        <f t="shared" si="80"/>
        <v>151986.65574772676</v>
      </c>
      <c r="E423" s="12">
        <f t="shared" si="81"/>
        <v>151767.01231374964</v>
      </c>
      <c r="F423" s="12">
        <f t="shared" si="82"/>
        <v>151132.03601513302</v>
      </c>
      <c r="G423" s="12">
        <f t="shared" si="83"/>
        <v>149432.96738083992</v>
      </c>
      <c r="H423" s="12">
        <f t="shared" si="84"/>
        <v>146120.75617017478</v>
      </c>
      <c r="I423" s="12">
        <f t="shared" si="85"/>
        <v>142071.51808033671</v>
      </c>
      <c r="J423" s="12">
        <f t="shared" si="86"/>
        <v>136079.47537058187</v>
      </c>
      <c r="K423" s="12">
        <f t="shared" si="87"/>
        <v>126166.8116562709</v>
      </c>
      <c r="L423" s="12">
        <f t="shared" si="88"/>
        <v>108738.05672332591</v>
      </c>
      <c r="M423" s="12">
        <f t="shared" si="89"/>
        <v>108738.05672332591</v>
      </c>
      <c r="O423" s="12">
        <f t="shared" si="78"/>
        <v>108738.05672332591</v>
      </c>
      <c r="P423" s="12">
        <f t="shared" si="90"/>
        <v>0.71501715282257172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173844.2650610026</v>
      </c>
      <c r="C424" s="12">
        <f t="shared" si="79"/>
        <v>173822.79518272853</v>
      </c>
      <c r="D424" s="12">
        <f t="shared" si="80"/>
        <v>173751.46716003923</v>
      </c>
      <c r="E424" s="12">
        <f t="shared" si="81"/>
        <v>173517.67072739181</v>
      </c>
      <c r="F424" s="12">
        <f t="shared" si="82"/>
        <v>172780.34498818268</v>
      </c>
      <c r="G424" s="12">
        <f t="shared" si="83"/>
        <v>170648.77947638795</v>
      </c>
      <c r="H424" s="12">
        <f t="shared" si="84"/>
        <v>166884.02818740788</v>
      </c>
      <c r="I424" s="12">
        <f t="shared" si="85"/>
        <v>163140.6582803512</v>
      </c>
      <c r="J424" s="12">
        <f t="shared" si="86"/>
        <v>157858.85486084409</v>
      </c>
      <c r="K424" s="12">
        <f t="shared" si="87"/>
        <v>148829.27275199303</v>
      </c>
      <c r="L424" s="12">
        <f t="shared" si="88"/>
        <v>131555.5243750255</v>
      </c>
      <c r="M424" s="12">
        <f t="shared" si="89"/>
        <v>131555.5243750255</v>
      </c>
      <c r="O424" s="12">
        <f t="shared" si="78"/>
        <v>131555.5243750255</v>
      </c>
      <c r="P424" s="12">
        <f t="shared" si="90"/>
        <v>0.7567435389879682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184002.30094795581</v>
      </c>
      <c r="C425" s="12">
        <f t="shared" si="79"/>
        <v>183980.8400994504</v>
      </c>
      <c r="D425" s="12">
        <f t="shared" si="80"/>
        <v>183908.7679015382</v>
      </c>
      <c r="E425" s="12">
        <f t="shared" si="81"/>
        <v>183669.32698332123</v>
      </c>
      <c r="F425" s="12">
        <f t="shared" si="82"/>
        <v>182884.49613566406</v>
      </c>
      <c r="G425" s="12">
        <f t="shared" si="83"/>
        <v>180409.36861404069</v>
      </c>
      <c r="H425" s="12">
        <f t="shared" si="84"/>
        <v>175600.30281989335</v>
      </c>
      <c r="I425" s="12">
        <f t="shared" si="85"/>
        <v>171351.3530419762</v>
      </c>
      <c r="J425" s="12">
        <f t="shared" si="86"/>
        <v>166470.59733529901</v>
      </c>
      <c r="K425" s="12">
        <f t="shared" si="87"/>
        <v>158506.99479168284</v>
      </c>
      <c r="L425" s="12">
        <f t="shared" si="88"/>
        <v>142748.23591862965</v>
      </c>
      <c r="M425" s="12">
        <f t="shared" si="89"/>
        <v>142748.23591862965</v>
      </c>
      <c r="O425" s="12">
        <f t="shared" si="78"/>
        <v>142748.23591862965</v>
      </c>
      <c r="P425" s="12">
        <f t="shared" si="90"/>
        <v>0.7757959285465964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183129.17481859928</v>
      </c>
      <c r="C426" s="12">
        <f t="shared" si="79"/>
        <v>183107.59486458258</v>
      </c>
      <c r="D426" s="12">
        <f t="shared" si="80"/>
        <v>183035.5534673052</v>
      </c>
      <c r="E426" s="12">
        <f t="shared" si="81"/>
        <v>182793.61606948325</v>
      </c>
      <c r="F426" s="12">
        <f t="shared" si="82"/>
        <v>181989.84270938573</v>
      </c>
      <c r="G426" s="12">
        <f t="shared" si="83"/>
        <v>179355.26323889624</v>
      </c>
      <c r="H426" s="12">
        <f t="shared" si="84"/>
        <v>173669.26144058164</v>
      </c>
      <c r="I426" s="12">
        <f t="shared" si="85"/>
        <v>168249.28304611566</v>
      </c>
      <c r="J426" s="12">
        <f t="shared" si="86"/>
        <v>162711.74720030726</v>
      </c>
      <c r="K426" s="12">
        <f t="shared" si="87"/>
        <v>155348.85292637144</v>
      </c>
      <c r="L426" s="12">
        <f t="shared" si="88"/>
        <v>141429.27598848689</v>
      </c>
      <c r="M426" s="12">
        <f t="shared" si="89"/>
        <v>141429.27598848689</v>
      </c>
      <c r="O426" s="12">
        <f t="shared" si="78"/>
        <v>141429.27598848689</v>
      </c>
      <c r="P426" s="12">
        <f t="shared" si="90"/>
        <v>0.77229243307944406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173697.40588212377</v>
      </c>
      <c r="C427" s="12">
        <f t="shared" si="79"/>
        <v>173675.79029527478</v>
      </c>
      <c r="D427" s="12">
        <f t="shared" si="80"/>
        <v>173603.34956045798</v>
      </c>
      <c r="E427" s="12">
        <f t="shared" si="81"/>
        <v>173361.51717508922</v>
      </c>
      <c r="F427" s="12">
        <f t="shared" si="82"/>
        <v>172549.36887929877</v>
      </c>
      <c r="G427" s="12">
        <f t="shared" si="83"/>
        <v>169851.21981064859</v>
      </c>
      <c r="H427" s="12">
        <f t="shared" si="84"/>
        <v>163688.40602631163</v>
      </c>
      <c r="I427" s="12">
        <f t="shared" si="85"/>
        <v>157289.1990979008</v>
      </c>
      <c r="J427" s="12">
        <f t="shared" si="86"/>
        <v>150228.65343392381</v>
      </c>
      <c r="K427" s="12">
        <f t="shared" si="87"/>
        <v>141870.47334768681</v>
      </c>
      <c r="L427" s="12">
        <f t="shared" si="88"/>
        <v>128981.12045300001</v>
      </c>
      <c r="M427" s="12">
        <f t="shared" si="89"/>
        <v>128981.12045300001</v>
      </c>
      <c r="O427" s="12">
        <f t="shared" si="78"/>
        <v>128981.12045300001</v>
      </c>
      <c r="P427" s="12">
        <f t="shared" si="90"/>
        <v>0.74256215743676934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164767.43173406698</v>
      </c>
      <c r="C428" s="12">
        <f t="shared" si="79"/>
        <v>164745.56564298176</v>
      </c>
      <c r="D428" s="12">
        <f t="shared" si="80"/>
        <v>164673.00577329364</v>
      </c>
      <c r="E428" s="12">
        <f t="shared" si="81"/>
        <v>164429.83447680544</v>
      </c>
      <c r="F428" s="12">
        <f t="shared" si="82"/>
        <v>163618.04405486005</v>
      </c>
      <c r="G428" s="12">
        <f t="shared" si="83"/>
        <v>160891.79956648586</v>
      </c>
      <c r="H428" s="12">
        <f t="shared" si="84"/>
        <v>154464.87503774842</v>
      </c>
      <c r="I428" s="12">
        <f t="shared" si="85"/>
        <v>147539.05543617494</v>
      </c>
      <c r="J428" s="12">
        <f t="shared" si="86"/>
        <v>139206.70238312456</v>
      </c>
      <c r="K428" s="12">
        <f t="shared" si="87"/>
        <v>128544.01637678925</v>
      </c>
      <c r="L428" s="12">
        <f t="shared" si="88"/>
        <v>113889.73963739969</v>
      </c>
      <c r="M428" s="12">
        <f t="shared" si="89"/>
        <v>113889.73963739969</v>
      </c>
      <c r="O428" s="12">
        <f t="shared" si="78"/>
        <v>113889.73963739969</v>
      </c>
      <c r="P428" s="12">
        <f t="shared" si="90"/>
        <v>0.69121511720360251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163458.2787842096</v>
      </c>
      <c r="C429" s="12">
        <f t="shared" si="79"/>
        <v>163436.6078933643</v>
      </c>
      <c r="D429" s="12">
        <f t="shared" si="80"/>
        <v>163363.2076019622</v>
      </c>
      <c r="E429" s="12">
        <f t="shared" si="81"/>
        <v>163119.63797818025</v>
      </c>
      <c r="F429" s="12">
        <f t="shared" si="82"/>
        <v>162303.35838100378</v>
      </c>
      <c r="G429" s="12">
        <f t="shared" si="83"/>
        <v>159578.33298455682</v>
      </c>
      <c r="H429" s="12">
        <f t="shared" si="84"/>
        <v>152965.56913518289</v>
      </c>
      <c r="I429" s="12">
        <f t="shared" si="85"/>
        <v>145753.5181549449</v>
      </c>
      <c r="J429" s="12">
        <f t="shared" si="86"/>
        <v>136739.70751032396</v>
      </c>
      <c r="K429" s="12">
        <f t="shared" si="87"/>
        <v>124149.62233842952</v>
      </c>
      <c r="L429" s="12">
        <f t="shared" si="88"/>
        <v>105425.84547808781</v>
      </c>
      <c r="M429" s="12">
        <f t="shared" si="89"/>
        <v>105425.84547808781</v>
      </c>
      <c r="O429" s="12">
        <f t="shared" si="78"/>
        <v>105425.84547808781</v>
      </c>
      <c r="P429" s="12">
        <f t="shared" si="90"/>
        <v>0.64497097523745706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183013.63484103236</v>
      </c>
      <c r="C430" s="12">
        <f t="shared" si="79"/>
        <v>182992.27143535754</v>
      </c>
      <c r="D430" s="12">
        <f t="shared" si="80"/>
        <v>182919.52686226153</v>
      </c>
      <c r="E430" s="12">
        <f t="shared" si="81"/>
        <v>182673.13768974054</v>
      </c>
      <c r="F430" s="12">
        <f t="shared" si="82"/>
        <v>181855.52624830726</v>
      </c>
      <c r="G430" s="12">
        <f t="shared" si="83"/>
        <v>179115.4491906793</v>
      </c>
      <c r="H430" s="12">
        <f t="shared" si="84"/>
        <v>172384.42103857701</v>
      </c>
      <c r="I430" s="12">
        <f t="shared" si="85"/>
        <v>164974.8615054629</v>
      </c>
      <c r="J430" s="12">
        <f t="shared" si="86"/>
        <v>155593.05131765644</v>
      </c>
      <c r="K430" s="12">
        <f t="shared" si="87"/>
        <v>141966.0114889525</v>
      </c>
      <c r="L430" s="12">
        <f t="shared" si="88"/>
        <v>119823.14873746086</v>
      </c>
      <c r="M430" s="12">
        <f t="shared" si="89"/>
        <v>119823.14873746086</v>
      </c>
      <c r="O430" s="12">
        <f t="shared" si="78"/>
        <v>119823.14873746086</v>
      </c>
      <c r="P430" s="12">
        <f t="shared" si="90"/>
        <v>0.65472252295049249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219210.7328329345</v>
      </c>
      <c r="C431" s="12">
        <f t="shared" si="79"/>
        <v>219189.83542171595</v>
      </c>
      <c r="D431" s="12">
        <f t="shared" si="80"/>
        <v>219118.12346697049</v>
      </c>
      <c r="E431" s="12">
        <f t="shared" si="81"/>
        <v>218873.93695414349</v>
      </c>
      <c r="F431" s="12">
        <f t="shared" si="82"/>
        <v>218046.86614630726</v>
      </c>
      <c r="G431" s="12">
        <f t="shared" si="83"/>
        <v>215302.33582282162</v>
      </c>
      <c r="H431" s="12">
        <f t="shared" si="84"/>
        <v>208409.81301356078</v>
      </c>
      <c r="I431" s="12">
        <f t="shared" si="85"/>
        <v>200879.12342190833</v>
      </c>
      <c r="J431" s="12">
        <f t="shared" si="86"/>
        <v>191245.14651682522</v>
      </c>
      <c r="K431" s="12">
        <f t="shared" si="87"/>
        <v>177054.20420840441</v>
      </c>
      <c r="L431" s="12">
        <f t="shared" si="88"/>
        <v>153049.90591509407</v>
      </c>
      <c r="M431" s="12">
        <f t="shared" si="89"/>
        <v>153049.90591509407</v>
      </c>
      <c r="O431" s="12">
        <f t="shared" si="78"/>
        <v>153049.90591509407</v>
      </c>
      <c r="P431" s="12">
        <f t="shared" si="90"/>
        <v>0.69818618795338316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249003.15593554435</v>
      </c>
      <c r="C432" s="12">
        <f t="shared" si="79"/>
        <v>248982.94523414949</v>
      </c>
      <c r="D432" s="12">
        <f t="shared" si="80"/>
        <v>248912.79795439704</v>
      </c>
      <c r="E432" s="12">
        <f t="shared" si="81"/>
        <v>248672.079211845</v>
      </c>
      <c r="F432" s="12">
        <f t="shared" si="82"/>
        <v>247852.40736599281</v>
      </c>
      <c r="G432" s="12">
        <f t="shared" si="83"/>
        <v>245076.14160151189</v>
      </c>
      <c r="H432" s="12">
        <f t="shared" si="84"/>
        <v>238045.41423956087</v>
      </c>
      <c r="I432" s="12">
        <f t="shared" si="85"/>
        <v>230345.8610824061</v>
      </c>
      <c r="J432" s="12">
        <f t="shared" si="86"/>
        <v>220559.34828205663</v>
      </c>
      <c r="K432" s="12">
        <f t="shared" si="87"/>
        <v>205979.22936459407</v>
      </c>
      <c r="L432" s="12">
        <f t="shared" si="88"/>
        <v>180942.05725186941</v>
      </c>
      <c r="M432" s="12">
        <f t="shared" si="89"/>
        <v>180942.05725186941</v>
      </c>
      <c r="O432" s="12">
        <f t="shared" si="78"/>
        <v>180942.05725186941</v>
      </c>
      <c r="P432" s="12">
        <f t="shared" si="90"/>
        <v>0.72666571864136187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265645.52043144434</v>
      </c>
      <c r="C433" s="12">
        <f t="shared" si="79"/>
        <v>265625.61879218119</v>
      </c>
      <c r="D433" s="12">
        <f t="shared" si="80"/>
        <v>265557.7770432203</v>
      </c>
      <c r="E433" s="12">
        <f t="shared" si="81"/>
        <v>265322.31197695259</v>
      </c>
      <c r="F433" s="12">
        <f t="shared" si="82"/>
        <v>264514.2855664214</v>
      </c>
      <c r="G433" s="12">
        <f t="shared" si="83"/>
        <v>261762.87330663766</v>
      </c>
      <c r="H433" s="12">
        <f t="shared" si="84"/>
        <v>254519.80597126076</v>
      </c>
      <c r="I433" s="12">
        <f t="shared" si="85"/>
        <v>246678.08511877895</v>
      </c>
      <c r="J433" s="12">
        <f t="shared" si="86"/>
        <v>236677.31802514521</v>
      </c>
      <c r="K433" s="12">
        <f t="shared" si="87"/>
        <v>221858.49714264707</v>
      </c>
      <c r="L433" s="12">
        <f t="shared" si="88"/>
        <v>196093.75185152399</v>
      </c>
      <c r="M433" s="12">
        <f t="shared" si="89"/>
        <v>196093.75185152399</v>
      </c>
      <c r="O433" s="12">
        <f t="shared" si="78"/>
        <v>196093.75185152399</v>
      </c>
      <c r="P433" s="12">
        <f t="shared" si="90"/>
        <v>0.7381782743147377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275224.26572877582</v>
      </c>
      <c r="C434" s="12">
        <f t="shared" si="79"/>
        <v>275204.51733537082</v>
      </c>
      <c r="D434" s="12">
        <f t="shared" si="80"/>
        <v>275137.71343248268</v>
      </c>
      <c r="E434" s="12">
        <f t="shared" si="81"/>
        <v>274909.98879385233</v>
      </c>
      <c r="F434" s="12">
        <f t="shared" si="82"/>
        <v>274119.60237329028</v>
      </c>
      <c r="G434" s="12">
        <f t="shared" si="83"/>
        <v>271407.29726382095</v>
      </c>
      <c r="H434" s="12">
        <f t="shared" si="84"/>
        <v>264096.59391192079</v>
      </c>
      <c r="I434" s="12">
        <f t="shared" si="85"/>
        <v>256030.79989103164</v>
      </c>
      <c r="J434" s="12">
        <f t="shared" si="86"/>
        <v>245850.7901358676</v>
      </c>
      <c r="K434" s="12">
        <f t="shared" si="87"/>
        <v>230699.53832130411</v>
      </c>
      <c r="L434" s="12">
        <f t="shared" si="88"/>
        <v>204471.04069459799</v>
      </c>
      <c r="M434" s="12">
        <f t="shared" si="89"/>
        <v>204471.04069459799</v>
      </c>
      <c r="O434" s="12">
        <f t="shared" si="78"/>
        <v>204471.04069459799</v>
      </c>
      <c r="P434" s="12">
        <f t="shared" si="90"/>
        <v>0.7429251928538062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282303.44409343135</v>
      </c>
      <c r="C435" s="12">
        <f t="shared" si="79"/>
        <v>282284.44943482982</v>
      </c>
      <c r="D435" s="12">
        <f t="shared" si="80"/>
        <v>282218.16033480031</v>
      </c>
      <c r="E435" s="12">
        <f t="shared" si="81"/>
        <v>281993.92079743155</v>
      </c>
      <c r="F435" s="12">
        <f t="shared" si="82"/>
        <v>281229.52133263613</v>
      </c>
      <c r="G435" s="12">
        <f t="shared" si="83"/>
        <v>278576.44452683703</v>
      </c>
      <c r="H435" s="12">
        <f t="shared" si="84"/>
        <v>271236.42742610537</v>
      </c>
      <c r="I435" s="12">
        <f t="shared" si="85"/>
        <v>263108.37028467056</v>
      </c>
      <c r="J435" s="12">
        <f t="shared" si="86"/>
        <v>252643.17547542823</v>
      </c>
      <c r="K435" s="12">
        <f t="shared" si="87"/>
        <v>237212.24220578343</v>
      </c>
      <c r="L435" s="12">
        <f t="shared" si="88"/>
        <v>210352.14812920342</v>
      </c>
      <c r="M435" s="12">
        <f t="shared" si="89"/>
        <v>210352.14812920342</v>
      </c>
      <c r="O435" s="12">
        <f t="shared" si="78"/>
        <v>210352.14812920342</v>
      </c>
      <c r="P435" s="12">
        <f t="shared" si="90"/>
        <v>0.74512781381294491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286973.2961181844</v>
      </c>
      <c r="C436" s="12">
        <f t="shared" si="79"/>
        <v>286954.64326203265</v>
      </c>
      <c r="D436" s="12">
        <f t="shared" si="80"/>
        <v>286890.88459321728</v>
      </c>
      <c r="E436" s="12">
        <f t="shared" si="81"/>
        <v>286668.37442004139</v>
      </c>
      <c r="F436" s="12">
        <f t="shared" si="82"/>
        <v>285915.67784895218</v>
      </c>
      <c r="G436" s="12">
        <f t="shared" si="83"/>
        <v>283349.84640439379</v>
      </c>
      <c r="H436" s="12">
        <f t="shared" si="84"/>
        <v>276037.16417220805</v>
      </c>
      <c r="I436" s="12">
        <f t="shared" si="85"/>
        <v>267889.80312976986</v>
      </c>
      <c r="J436" s="12">
        <f t="shared" si="86"/>
        <v>257349.70739681137</v>
      </c>
      <c r="K436" s="12">
        <f t="shared" si="87"/>
        <v>241478.15711368003</v>
      </c>
      <c r="L436" s="12">
        <f t="shared" si="88"/>
        <v>214077.89243133168</v>
      </c>
      <c r="M436" s="12">
        <f t="shared" si="89"/>
        <v>214077.89243133168</v>
      </c>
      <c r="O436" s="12">
        <f t="shared" si="78"/>
        <v>214077.89243133168</v>
      </c>
      <c r="P436" s="12">
        <f t="shared" si="90"/>
        <v>0.74598541162926824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292829.22649064817</v>
      </c>
      <c r="C437" s="12">
        <f t="shared" si="79"/>
        <v>292810.71692496043</v>
      </c>
      <c r="D437" s="12">
        <f t="shared" si="80"/>
        <v>292748.10594309639</v>
      </c>
      <c r="E437" s="12">
        <f t="shared" si="81"/>
        <v>292534.09084404673</v>
      </c>
      <c r="F437" s="12">
        <f t="shared" si="82"/>
        <v>291787.20359504054</v>
      </c>
      <c r="G437" s="12">
        <f t="shared" si="83"/>
        <v>289260.66980427818</v>
      </c>
      <c r="H437" s="12">
        <f t="shared" si="84"/>
        <v>282057.27932661097</v>
      </c>
      <c r="I437" s="12">
        <f t="shared" si="85"/>
        <v>273953.67853020725</v>
      </c>
      <c r="J437" s="12">
        <f t="shared" si="86"/>
        <v>263394.58781726146</v>
      </c>
      <c r="K437" s="12">
        <f t="shared" si="87"/>
        <v>247401.07651754873</v>
      </c>
      <c r="L437" s="12">
        <f t="shared" si="88"/>
        <v>219172.44611504985</v>
      </c>
      <c r="M437" s="12">
        <f t="shared" si="89"/>
        <v>219172.44611504985</v>
      </c>
      <c r="O437" s="12">
        <f t="shared" si="78"/>
        <v>219172.44611504985</v>
      </c>
      <c r="P437" s="12">
        <f t="shared" si="90"/>
        <v>0.74846506525894663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297248.42830509169</v>
      </c>
      <c r="C438" s="12">
        <f t="shared" si="79"/>
        <v>297230.53178695287</v>
      </c>
      <c r="D438" s="12">
        <f t="shared" si="80"/>
        <v>297168.40214456501</v>
      </c>
      <c r="E438" s="12">
        <f t="shared" si="81"/>
        <v>296958.24065410171</v>
      </c>
      <c r="F438" s="12">
        <f t="shared" si="82"/>
        <v>296239.87255223095</v>
      </c>
      <c r="G438" s="12">
        <f t="shared" si="83"/>
        <v>293732.85329161491</v>
      </c>
      <c r="H438" s="12">
        <f t="shared" si="84"/>
        <v>286507.98714381125</v>
      </c>
      <c r="I438" s="12">
        <f t="shared" si="85"/>
        <v>278538.89774155233</v>
      </c>
      <c r="J438" s="12">
        <f t="shared" si="86"/>
        <v>268042.66694413091</v>
      </c>
      <c r="K438" s="12">
        <f t="shared" si="87"/>
        <v>252011.97812840139</v>
      </c>
      <c r="L438" s="12">
        <f t="shared" si="88"/>
        <v>223519.74087394474</v>
      </c>
      <c r="M438" s="12">
        <f t="shared" si="89"/>
        <v>223519.74087394474</v>
      </c>
      <c r="O438" s="12">
        <f t="shared" si="78"/>
        <v>223519.74087394474</v>
      </c>
      <c r="P438" s="12">
        <f t="shared" si="90"/>
        <v>0.75196273416297821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303766.07314428693</v>
      </c>
      <c r="C439" s="12">
        <f t="shared" si="79"/>
        <v>303748.46674101386</v>
      </c>
      <c r="D439" s="12">
        <f t="shared" si="80"/>
        <v>303688.39521721</v>
      </c>
      <c r="E439" s="12">
        <f t="shared" si="81"/>
        <v>303479.85061302059</v>
      </c>
      <c r="F439" s="12">
        <f t="shared" si="82"/>
        <v>302774.42172014329</v>
      </c>
      <c r="G439" s="12">
        <f t="shared" si="83"/>
        <v>300363.14449868863</v>
      </c>
      <c r="H439" s="12">
        <f t="shared" si="84"/>
        <v>293060.62986693217</v>
      </c>
      <c r="I439" s="12">
        <f t="shared" si="85"/>
        <v>285081.40464167192</v>
      </c>
      <c r="J439" s="12">
        <f t="shared" si="86"/>
        <v>274765.58557989175</v>
      </c>
      <c r="K439" s="12">
        <f t="shared" si="87"/>
        <v>258822.05291773868</v>
      </c>
      <c r="L439" s="12">
        <f t="shared" si="88"/>
        <v>230216.41721770307</v>
      </c>
      <c r="M439" s="12">
        <f t="shared" si="89"/>
        <v>230216.41721770307</v>
      </c>
      <c r="O439" s="12">
        <f t="shared" si="78"/>
        <v>230216.41721770307</v>
      </c>
      <c r="P439" s="12">
        <f t="shared" si="90"/>
        <v>0.75787402732217479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305355.78673957946</v>
      </c>
      <c r="C440" s="12">
        <f t="shared" si="79"/>
        <v>305338.11335245077</v>
      </c>
      <c r="D440" s="12">
        <f t="shared" si="80"/>
        <v>305279.01596905489</v>
      </c>
      <c r="E440" s="12">
        <f t="shared" si="81"/>
        <v>305077.38081289275</v>
      </c>
      <c r="F440" s="12">
        <f t="shared" si="82"/>
        <v>304377.38319056161</v>
      </c>
      <c r="G440" s="12">
        <f t="shared" si="83"/>
        <v>302009.55137991766</v>
      </c>
      <c r="H440" s="12">
        <f t="shared" si="84"/>
        <v>294854.93252404378</v>
      </c>
      <c r="I440" s="12">
        <f t="shared" si="85"/>
        <v>286803.90869899886</v>
      </c>
      <c r="J440" s="12">
        <f t="shared" si="86"/>
        <v>276481.30585984344</v>
      </c>
      <c r="K440" s="12">
        <f t="shared" si="87"/>
        <v>260803.70850078526</v>
      </c>
      <c r="L440" s="12">
        <f t="shared" si="88"/>
        <v>232306.31627844821</v>
      </c>
      <c r="M440" s="12">
        <f t="shared" si="89"/>
        <v>232306.31627844821</v>
      </c>
      <c r="O440" s="12">
        <f t="shared" si="78"/>
        <v>232306.31627844821</v>
      </c>
      <c r="P440" s="12">
        <f t="shared" si="90"/>
        <v>0.76077260155730742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305678.98480688891</v>
      </c>
      <c r="C441" s="12">
        <f t="shared" si="79"/>
        <v>305661.15173808014</v>
      </c>
      <c r="D441" s="12">
        <f t="shared" si="80"/>
        <v>305601.82985537243</v>
      </c>
      <c r="E441" s="12">
        <f t="shared" si="81"/>
        <v>305403.46561310149</v>
      </c>
      <c r="F441" s="12">
        <f t="shared" si="82"/>
        <v>304726.66399061098</v>
      </c>
      <c r="G441" s="12">
        <f t="shared" si="83"/>
        <v>302377.07607374882</v>
      </c>
      <c r="H441" s="12">
        <f t="shared" si="84"/>
        <v>295220.09866112069</v>
      </c>
      <c r="I441" s="12">
        <f t="shared" si="85"/>
        <v>287345.99146492343</v>
      </c>
      <c r="J441" s="12">
        <f t="shared" si="86"/>
        <v>276937.04538251035</v>
      </c>
      <c r="K441" s="12">
        <f t="shared" si="87"/>
        <v>261241.05733443989</v>
      </c>
      <c r="L441" s="12">
        <f t="shared" si="88"/>
        <v>233172.13695698179</v>
      </c>
      <c r="M441" s="12">
        <f t="shared" si="89"/>
        <v>233172.13695698179</v>
      </c>
      <c r="O441" s="12">
        <f t="shared" si="78"/>
        <v>233172.13695698179</v>
      </c>
      <c r="P441" s="12">
        <f t="shared" si="90"/>
        <v>0.76280067831384302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304702.70809700654</v>
      </c>
      <c r="C442" s="12">
        <f t="shared" si="79"/>
        <v>304684.80706989189</v>
      </c>
      <c r="D442" s="12">
        <f t="shared" si="80"/>
        <v>304624.94954267162</v>
      </c>
      <c r="E442" s="12">
        <f t="shared" si="81"/>
        <v>304425.83287649322</v>
      </c>
      <c r="F442" s="12">
        <f t="shared" si="82"/>
        <v>303760.01404527668</v>
      </c>
      <c r="G442" s="12">
        <f t="shared" si="83"/>
        <v>301488.29783224809</v>
      </c>
      <c r="H442" s="12">
        <f t="shared" si="84"/>
        <v>294253.52162466425</v>
      </c>
      <c r="I442" s="12">
        <f t="shared" si="85"/>
        <v>286390.87424997991</v>
      </c>
      <c r="J442" s="12">
        <f t="shared" si="86"/>
        <v>276217.20352793753</v>
      </c>
      <c r="K442" s="12">
        <f t="shared" si="87"/>
        <v>260381.81025200072</v>
      </c>
      <c r="L442" s="12">
        <f t="shared" si="88"/>
        <v>232232.67663704252</v>
      </c>
      <c r="M442" s="12">
        <f t="shared" si="89"/>
        <v>232232.67663704252</v>
      </c>
      <c r="O442" s="12">
        <f t="shared" si="78"/>
        <v>232232.67663704252</v>
      </c>
      <c r="P442" s="12">
        <f t="shared" si="90"/>
        <v>0.76216151174838875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301012.95214633626</v>
      </c>
      <c r="C443" s="12">
        <f t="shared" si="79"/>
        <v>300994.88326233189</v>
      </c>
      <c r="D443" s="12">
        <f t="shared" si="80"/>
        <v>300934.79796561721</v>
      </c>
      <c r="E443" s="12">
        <f t="shared" si="81"/>
        <v>300733.88450626109</v>
      </c>
      <c r="F443" s="12">
        <f t="shared" si="82"/>
        <v>300065.54386348516</v>
      </c>
      <c r="G443" s="12">
        <f t="shared" si="83"/>
        <v>297830.70438887842</v>
      </c>
      <c r="H443" s="12">
        <f t="shared" si="84"/>
        <v>290704.51125792105</v>
      </c>
      <c r="I443" s="12">
        <f t="shared" si="85"/>
        <v>282770.79669171839</v>
      </c>
      <c r="J443" s="12">
        <f t="shared" si="86"/>
        <v>272618.61709836131</v>
      </c>
      <c r="K443" s="12">
        <f t="shared" si="87"/>
        <v>257133.25425350908</v>
      </c>
      <c r="L443" s="12">
        <f t="shared" si="88"/>
        <v>228686.02514854897</v>
      </c>
      <c r="M443" s="12">
        <f t="shared" si="89"/>
        <v>228686.02514854897</v>
      </c>
      <c r="O443" s="12">
        <f t="shared" si="78"/>
        <v>228686.02514854897</v>
      </c>
      <c r="P443" s="12">
        <f t="shared" si="90"/>
        <v>0.75972154526219249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300989.5656330816</v>
      </c>
      <c r="C444" s="12">
        <f t="shared" si="79"/>
        <v>300971.68772382778</v>
      </c>
      <c r="D444" s="12">
        <f t="shared" si="80"/>
        <v>300911.03934670205</v>
      </c>
      <c r="E444" s="12">
        <f t="shared" si="81"/>
        <v>300709.36248973751</v>
      </c>
      <c r="F444" s="12">
        <f t="shared" si="82"/>
        <v>300034.99459575454</v>
      </c>
      <c r="G444" s="12">
        <f t="shared" si="83"/>
        <v>297791.70301550697</v>
      </c>
      <c r="H444" s="12">
        <f t="shared" si="84"/>
        <v>290649.44067044492</v>
      </c>
      <c r="I444" s="12">
        <f t="shared" si="85"/>
        <v>282849.17929978878</v>
      </c>
      <c r="J444" s="12">
        <f t="shared" si="86"/>
        <v>272612.13673629571</v>
      </c>
      <c r="K444" s="12">
        <f t="shared" si="87"/>
        <v>257151.6368744983</v>
      </c>
      <c r="L444" s="12">
        <f t="shared" si="88"/>
        <v>229285.81484898683</v>
      </c>
      <c r="M444" s="12">
        <f t="shared" si="89"/>
        <v>229285.81484898683</v>
      </c>
      <c r="O444" s="12">
        <f t="shared" si="78"/>
        <v>229285.81484898683</v>
      </c>
      <c r="P444" s="12">
        <f t="shared" si="90"/>
        <v>0.76177330056848369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303514.16042351205</v>
      </c>
      <c r="C445" s="12">
        <f t="shared" si="79"/>
        <v>303496.80392644228</v>
      </c>
      <c r="D445" s="12">
        <f t="shared" si="80"/>
        <v>303436.79688743124</v>
      </c>
      <c r="E445" s="12">
        <f t="shared" si="81"/>
        <v>303233.23116391915</v>
      </c>
      <c r="F445" s="12">
        <f t="shared" si="82"/>
        <v>302556.30463679164</v>
      </c>
      <c r="G445" s="12">
        <f t="shared" si="83"/>
        <v>300292.79496418481</v>
      </c>
      <c r="H445" s="12">
        <f t="shared" si="84"/>
        <v>292988.51621106389</v>
      </c>
      <c r="I445" s="12">
        <f t="shared" si="85"/>
        <v>285185.27501352527</v>
      </c>
      <c r="J445" s="12">
        <f t="shared" si="86"/>
        <v>275127.36573713605</v>
      </c>
      <c r="K445" s="12">
        <f t="shared" si="87"/>
        <v>259529.7523691314</v>
      </c>
      <c r="L445" s="12">
        <f t="shared" si="88"/>
        <v>231660.96874606103</v>
      </c>
      <c r="M445" s="12">
        <f t="shared" si="89"/>
        <v>231660.96874606103</v>
      </c>
      <c r="O445" s="12">
        <f t="shared" si="78"/>
        <v>231660.96874606103</v>
      </c>
      <c r="P445" s="12">
        <f t="shared" si="90"/>
        <v>0.7632624732329133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299133.02117927891</v>
      </c>
      <c r="C446" s="12">
        <f t="shared" si="79"/>
        <v>299116.49818325427</v>
      </c>
      <c r="D446" s="12">
        <f t="shared" si="80"/>
        <v>299058.24157689168</v>
      </c>
      <c r="E446" s="12">
        <f t="shared" si="81"/>
        <v>298856.8295963172</v>
      </c>
      <c r="F446" s="12">
        <f t="shared" si="82"/>
        <v>298173.56682872603</v>
      </c>
      <c r="G446" s="12">
        <f t="shared" si="83"/>
        <v>295901.48150708503</v>
      </c>
      <c r="H446" s="12">
        <f t="shared" si="84"/>
        <v>288392.29888540006</v>
      </c>
      <c r="I446" s="12">
        <f t="shared" si="85"/>
        <v>280427.19230911694</v>
      </c>
      <c r="J446" s="12">
        <f t="shared" si="86"/>
        <v>270372.53537417843</v>
      </c>
      <c r="K446" s="12">
        <f t="shared" si="87"/>
        <v>255040.15502018685</v>
      </c>
      <c r="L446" s="12">
        <f t="shared" si="88"/>
        <v>226875.70098709018</v>
      </c>
      <c r="M446" s="12">
        <f t="shared" si="89"/>
        <v>226875.70098709018</v>
      </c>
      <c r="O446" s="12">
        <f t="shared" si="78"/>
        <v>226875.70098709018</v>
      </c>
      <c r="P446" s="12">
        <f t="shared" si="90"/>
        <v>0.75844418677908898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299226.37054562051</v>
      </c>
      <c r="C447" s="12">
        <f t="shared" si="79"/>
        <v>299210.43820276187</v>
      </c>
      <c r="D447" s="12">
        <f t="shared" si="80"/>
        <v>299154.96717094211</v>
      </c>
      <c r="E447" s="12">
        <f t="shared" si="81"/>
        <v>298959.38798781903</v>
      </c>
      <c r="F447" s="12">
        <f t="shared" si="82"/>
        <v>298283.20732623403</v>
      </c>
      <c r="G447" s="12">
        <f t="shared" si="83"/>
        <v>295989.3563402681</v>
      </c>
      <c r="H447" s="12">
        <f t="shared" si="84"/>
        <v>288361.50743285683</v>
      </c>
      <c r="I447" s="12">
        <f t="shared" si="85"/>
        <v>280186.92147769965</v>
      </c>
      <c r="J447" s="12">
        <f t="shared" si="86"/>
        <v>269928.81771022297</v>
      </c>
      <c r="K447" s="12">
        <f t="shared" si="87"/>
        <v>254590.31997497156</v>
      </c>
      <c r="L447" s="12">
        <f t="shared" si="88"/>
        <v>226850.54708863929</v>
      </c>
      <c r="M447" s="12">
        <f t="shared" si="89"/>
        <v>226850.54708863929</v>
      </c>
      <c r="O447" s="12">
        <f t="shared" si="78"/>
        <v>226850.54708863929</v>
      </c>
      <c r="P447" s="12">
        <f t="shared" si="90"/>
        <v>0.75812351256004462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302441.18352510803</v>
      </c>
      <c r="C448" s="12">
        <f t="shared" si="79"/>
        <v>302424.91497096303</v>
      </c>
      <c r="D448" s="12">
        <f t="shared" si="80"/>
        <v>302371.40775409847</v>
      </c>
      <c r="E448" s="12">
        <f t="shared" si="81"/>
        <v>302185.11371337768</v>
      </c>
      <c r="F448" s="12">
        <f t="shared" si="82"/>
        <v>301528.28013538913</v>
      </c>
      <c r="G448" s="12">
        <f t="shared" si="83"/>
        <v>299257.39344784181</v>
      </c>
      <c r="H448" s="12">
        <f t="shared" si="84"/>
        <v>291553.7190259248</v>
      </c>
      <c r="I448" s="12">
        <f t="shared" si="85"/>
        <v>283204.47753269126</v>
      </c>
      <c r="J448" s="12">
        <f t="shared" si="86"/>
        <v>272680.54101501143</v>
      </c>
      <c r="K448" s="12">
        <f t="shared" si="87"/>
        <v>257018.22438879253</v>
      </c>
      <c r="L448" s="12">
        <f t="shared" si="88"/>
        <v>229208.80230602497</v>
      </c>
      <c r="M448" s="12">
        <f t="shared" si="89"/>
        <v>229208.80230602497</v>
      </c>
      <c r="O448" s="12">
        <f t="shared" si="78"/>
        <v>229208.80230602497</v>
      </c>
      <c r="P448" s="12">
        <f t="shared" si="90"/>
        <v>0.75786240363986845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300202.97415763303</v>
      </c>
      <c r="C449" s="12">
        <f t="shared" si="79"/>
        <v>300185.93080228707</v>
      </c>
      <c r="D449" s="12">
        <f t="shared" si="80"/>
        <v>300131.29520855629</v>
      </c>
      <c r="E449" s="12">
        <f t="shared" si="81"/>
        <v>299951.59893461433</v>
      </c>
      <c r="F449" s="12">
        <f t="shared" si="82"/>
        <v>299325.95725603745</v>
      </c>
      <c r="G449" s="12">
        <f t="shared" si="83"/>
        <v>297120.07637714106</v>
      </c>
      <c r="H449" s="12">
        <f t="shared" si="84"/>
        <v>289493.63082065602</v>
      </c>
      <c r="I449" s="12">
        <f t="shared" si="85"/>
        <v>280918.70930702437</v>
      </c>
      <c r="J449" s="12">
        <f t="shared" si="86"/>
        <v>270178.12831141858</v>
      </c>
      <c r="K449" s="12">
        <f t="shared" si="87"/>
        <v>254102.13350229675</v>
      </c>
      <c r="L449" s="12">
        <f t="shared" si="88"/>
        <v>225655.91902551986</v>
      </c>
      <c r="M449" s="12">
        <f t="shared" si="89"/>
        <v>225655.91902551986</v>
      </c>
      <c r="O449" s="12">
        <f t="shared" si="78"/>
        <v>225655.91902551986</v>
      </c>
      <c r="P449" s="12">
        <f t="shared" si="90"/>
        <v>0.7516778261731365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301734.22968985018</v>
      </c>
      <c r="C450" s="12">
        <f t="shared" si="79"/>
        <v>301716.89621055825</v>
      </c>
      <c r="D450" s="12">
        <f t="shared" si="80"/>
        <v>301659.65933776723</v>
      </c>
      <c r="E450" s="12">
        <f t="shared" si="81"/>
        <v>301476.17607025581</v>
      </c>
      <c r="F450" s="12">
        <f t="shared" si="82"/>
        <v>300872.70025438105</v>
      </c>
      <c r="G450" s="12">
        <f t="shared" si="83"/>
        <v>298771.60147174093</v>
      </c>
      <c r="H450" s="12">
        <f t="shared" si="84"/>
        <v>291363.56938564195</v>
      </c>
      <c r="I450" s="12">
        <f t="shared" si="85"/>
        <v>282730.88447622099</v>
      </c>
      <c r="J450" s="12">
        <f t="shared" si="86"/>
        <v>271708.59589606774</v>
      </c>
      <c r="K450" s="12">
        <f t="shared" si="87"/>
        <v>255293.74844601369</v>
      </c>
      <c r="L450" s="12">
        <f t="shared" si="88"/>
        <v>226044.7750779026</v>
      </c>
      <c r="M450" s="12">
        <f t="shared" si="89"/>
        <v>226044.7750779026</v>
      </c>
      <c r="O450" s="12">
        <f t="shared" si="78"/>
        <v>226044.7750779026</v>
      </c>
      <c r="P450" s="12">
        <f t="shared" si="90"/>
        <v>0.74915191196654063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307395.93667906633</v>
      </c>
      <c r="C451" s="12">
        <f t="shared" si="79"/>
        <v>307378.81715583906</v>
      </c>
      <c r="D451" s="12">
        <f t="shared" si="80"/>
        <v>307320.60673638876</v>
      </c>
      <c r="E451" s="12">
        <f t="shared" si="81"/>
        <v>307128.39014114736</v>
      </c>
      <c r="F451" s="12">
        <f t="shared" si="82"/>
        <v>306512.20467808773</v>
      </c>
      <c r="G451" s="12">
        <f t="shared" si="83"/>
        <v>304485.57287621539</v>
      </c>
      <c r="H451" s="12">
        <f t="shared" si="84"/>
        <v>297429.52605584473</v>
      </c>
      <c r="I451" s="12">
        <f t="shared" si="85"/>
        <v>288902.01297161391</v>
      </c>
      <c r="J451" s="12">
        <f t="shared" si="86"/>
        <v>277814.32963695098</v>
      </c>
      <c r="K451" s="12">
        <f t="shared" si="87"/>
        <v>260960.87436833463</v>
      </c>
      <c r="L451" s="12">
        <f t="shared" si="88"/>
        <v>231042.43761583717</v>
      </c>
      <c r="M451" s="12">
        <f t="shared" si="89"/>
        <v>231042.43761583717</v>
      </c>
      <c r="O451" s="12">
        <f t="shared" si="78"/>
        <v>231042.43761583717</v>
      </c>
      <c r="P451" s="12">
        <f t="shared" si="90"/>
        <v>0.75161187916759853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314110.71536166931</v>
      </c>
      <c r="C452" s="12">
        <f t="shared" si="79"/>
        <v>314094.01345004671</v>
      </c>
      <c r="D452" s="12">
        <f t="shared" si="80"/>
        <v>314036.52230926463</v>
      </c>
      <c r="E452" s="12">
        <f t="shared" si="81"/>
        <v>313841.03886178922</v>
      </c>
      <c r="F452" s="12">
        <f t="shared" si="82"/>
        <v>313195.5330733991</v>
      </c>
      <c r="G452" s="12">
        <f t="shared" si="83"/>
        <v>311126.24617011537</v>
      </c>
      <c r="H452" s="12">
        <f t="shared" si="84"/>
        <v>304320.36888672551</v>
      </c>
      <c r="I452" s="12">
        <f t="shared" si="85"/>
        <v>296060.34470747813</v>
      </c>
      <c r="J452" s="12">
        <f t="shared" si="86"/>
        <v>285116.67697330721</v>
      </c>
      <c r="K452" s="12">
        <f t="shared" si="87"/>
        <v>268155.15988736943</v>
      </c>
      <c r="L452" s="12">
        <f t="shared" si="88"/>
        <v>237382.4807970406</v>
      </c>
      <c r="M452" s="12">
        <f t="shared" si="89"/>
        <v>237382.4807970406</v>
      </c>
      <c r="O452" s="12">
        <f t="shared" si="78"/>
        <v>237382.4807970406</v>
      </c>
      <c r="P452" s="12">
        <f t="shared" si="90"/>
        <v>0.75572869433542478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319142.37288680876</v>
      </c>
      <c r="C453" s="12">
        <f t="shared" si="79"/>
        <v>319126.05740293086</v>
      </c>
      <c r="D453" s="12">
        <f t="shared" si="80"/>
        <v>319069.96942124987</v>
      </c>
      <c r="E453" s="12">
        <f t="shared" si="81"/>
        <v>318876.90397318196</v>
      </c>
      <c r="F453" s="12">
        <f t="shared" si="82"/>
        <v>318220.4358832587</v>
      </c>
      <c r="G453" s="12">
        <f t="shared" si="83"/>
        <v>316052.71295115643</v>
      </c>
      <c r="H453" s="12">
        <f t="shared" si="84"/>
        <v>309103.68049625889</v>
      </c>
      <c r="I453" s="12">
        <f t="shared" si="85"/>
        <v>301001.36842746165</v>
      </c>
      <c r="J453" s="12">
        <f t="shared" si="86"/>
        <v>290409.81821553764</v>
      </c>
      <c r="K453" s="12">
        <f t="shared" si="87"/>
        <v>273660.69665982958</v>
      </c>
      <c r="L453" s="12">
        <f t="shared" si="88"/>
        <v>242635.0792272799</v>
      </c>
      <c r="M453" s="12">
        <f t="shared" si="89"/>
        <v>242635.0792272799</v>
      </c>
      <c r="O453" s="12">
        <f t="shared" si="78"/>
        <v>242635.0792272799</v>
      </c>
      <c r="P453" s="12">
        <f t="shared" si="90"/>
        <v>0.76027221654247723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325475.94731028046</v>
      </c>
      <c r="C454" s="12">
        <f t="shared" si="79"/>
        <v>325459.91551533272</v>
      </c>
      <c r="D454" s="12">
        <f t="shared" si="80"/>
        <v>325405.12592538586</v>
      </c>
      <c r="E454" s="12">
        <f t="shared" si="81"/>
        <v>325216.7749368248</v>
      </c>
      <c r="F454" s="12">
        <f t="shared" si="82"/>
        <v>324568.43518719019</v>
      </c>
      <c r="G454" s="12">
        <f t="shared" si="83"/>
        <v>322363.92702002072</v>
      </c>
      <c r="H454" s="12">
        <f t="shared" si="84"/>
        <v>315084.42176860978</v>
      </c>
      <c r="I454" s="12">
        <f t="shared" si="85"/>
        <v>306671.26446471032</v>
      </c>
      <c r="J454" s="12">
        <f t="shared" si="86"/>
        <v>296290.79836686759</v>
      </c>
      <c r="K454" s="12">
        <f t="shared" si="87"/>
        <v>280072.98066313856</v>
      </c>
      <c r="L454" s="12">
        <f t="shared" si="88"/>
        <v>249380.47980388024</v>
      </c>
      <c r="M454" s="12">
        <f t="shared" si="89"/>
        <v>249380.47980388024</v>
      </c>
      <c r="O454" s="12">
        <f t="shared" si="78"/>
        <v>249380.47980388024</v>
      </c>
      <c r="P454" s="12">
        <f t="shared" si="90"/>
        <v>0.76620248551313863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327123.52937854885</v>
      </c>
      <c r="C455" s="12">
        <f t="shared" si="79"/>
        <v>327107.53277759429</v>
      </c>
      <c r="D455" s="12">
        <f t="shared" si="80"/>
        <v>327053.69652888575</v>
      </c>
      <c r="E455" s="12">
        <f t="shared" si="81"/>
        <v>326869.70802350447</v>
      </c>
      <c r="F455" s="12">
        <f t="shared" si="82"/>
        <v>326237.20800103602</v>
      </c>
      <c r="G455" s="12">
        <f t="shared" si="83"/>
        <v>324060.0232177549</v>
      </c>
      <c r="H455" s="12">
        <f t="shared" si="84"/>
        <v>316657.08110463445</v>
      </c>
      <c r="I455" s="12">
        <f t="shared" si="85"/>
        <v>307694.12334894802</v>
      </c>
      <c r="J455" s="12">
        <f t="shared" si="86"/>
        <v>296924.80077802989</v>
      </c>
      <c r="K455" s="12">
        <f t="shared" si="87"/>
        <v>281022.79436294321</v>
      </c>
      <c r="L455" s="12">
        <f t="shared" si="88"/>
        <v>251249.81306268601</v>
      </c>
      <c r="M455" s="12">
        <f t="shared" si="89"/>
        <v>251249.81306268601</v>
      </c>
      <c r="O455" s="12">
        <f t="shared" si="78"/>
        <v>251249.81306268601</v>
      </c>
      <c r="P455" s="12">
        <f t="shared" si="90"/>
        <v>0.76805790625943804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325165.03070941352</v>
      </c>
      <c r="C456" s="12">
        <f t="shared" si="79"/>
        <v>325149.17803527036</v>
      </c>
      <c r="D456" s="12">
        <f t="shared" si="80"/>
        <v>325095.4606345956</v>
      </c>
      <c r="E456" s="12">
        <f t="shared" si="81"/>
        <v>324914.67576967855</v>
      </c>
      <c r="F456" s="12">
        <f t="shared" si="82"/>
        <v>324296.83299850539</v>
      </c>
      <c r="G456" s="12">
        <f t="shared" si="83"/>
        <v>322172.86571131449</v>
      </c>
      <c r="H456" s="12">
        <f t="shared" si="84"/>
        <v>314861.76833014487</v>
      </c>
      <c r="I456" s="12">
        <f t="shared" si="85"/>
        <v>305591.89432317385</v>
      </c>
      <c r="J456" s="12">
        <f t="shared" si="86"/>
        <v>294129.01124236354</v>
      </c>
      <c r="K456" s="12">
        <f t="shared" si="87"/>
        <v>277623.68867363763</v>
      </c>
      <c r="L456" s="12">
        <f t="shared" si="88"/>
        <v>248376.99929133081</v>
      </c>
      <c r="M456" s="12">
        <f t="shared" si="89"/>
        <v>248376.99929133081</v>
      </c>
      <c r="O456" s="12">
        <f t="shared" ref="O456:O519" si="91">M456</f>
        <v>248376.99929133081</v>
      </c>
      <c r="P456" s="12">
        <f t="shared" si="90"/>
        <v>0.76384904843379364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319976.20255510428</v>
      </c>
      <c r="C457" s="12">
        <f t="shared" ref="C457:C520" si="92">B457-Q457*M468</f>
        <v>319960.63823756948</v>
      </c>
      <c r="D457" s="12">
        <f t="shared" ref="D457:D520" si="93">C457-R457*M467</f>
        <v>319907.40479732788</v>
      </c>
      <c r="E457" s="12">
        <f t="shared" ref="E457:E520" si="94">D457-S457*M466</f>
        <v>319727.0212221067</v>
      </c>
      <c r="F457" s="12">
        <f t="shared" ref="F457:F520" si="95">E457-T457*M465</f>
        <v>319119.94381571753</v>
      </c>
      <c r="G457" s="12">
        <f t="shared" ref="G457:G520" si="96">F457-U457*M464</f>
        <v>317045.22153599473</v>
      </c>
      <c r="H457" s="12">
        <f t="shared" ref="H457:H520" si="97">G457-V457*M463</f>
        <v>309912.91788571485</v>
      </c>
      <c r="I457" s="12">
        <f t="shared" ref="I457:I520" si="98">H457-W457*M462</f>
        <v>300602.32377667958</v>
      </c>
      <c r="J457" s="12">
        <f t="shared" ref="J457:J520" si="99">I457-X457*M461</f>
        <v>288757.70837315993</v>
      </c>
      <c r="K457" s="12">
        <f t="shared" ref="K457:K520" si="100">J457-Y457*M460</f>
        <v>271181.37144277891</v>
      </c>
      <c r="L457" s="12">
        <f t="shared" ref="L457:L520" si="101">K457-Z457*M459</f>
        <v>240769.09434065083</v>
      </c>
      <c r="M457" s="12">
        <f t="shared" ref="M457:M520" si="102">L457</f>
        <v>240769.09434065083</v>
      </c>
      <c r="O457" s="12">
        <f t="shared" si="91"/>
        <v>240769.09434065083</v>
      </c>
      <c r="P457" s="12">
        <f t="shared" ref="P457:P520" si="103">O457/B457</f>
        <v>0.75245937797260753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317948.8017126238</v>
      </c>
      <c r="C458" s="12">
        <f t="shared" si="92"/>
        <v>317933.30068524607</v>
      </c>
      <c r="D458" s="12">
        <f t="shared" si="93"/>
        <v>317881.03617438715</v>
      </c>
      <c r="E458" s="12">
        <f t="shared" si="94"/>
        <v>317702.27988074633</v>
      </c>
      <c r="F458" s="12">
        <f t="shared" si="95"/>
        <v>317096.55725237814</v>
      </c>
      <c r="G458" s="12">
        <f t="shared" si="96"/>
        <v>315058.00955328654</v>
      </c>
      <c r="H458" s="12">
        <f t="shared" si="97"/>
        <v>308091.15444540337</v>
      </c>
      <c r="I458" s="12">
        <f t="shared" si="98"/>
        <v>298853.63132602174</v>
      </c>
      <c r="J458" s="12">
        <f t="shared" si="99"/>
        <v>286968.04918455525</v>
      </c>
      <c r="K458" s="12">
        <f t="shared" si="100"/>
        <v>268798.14664221881</v>
      </c>
      <c r="L458" s="12">
        <f t="shared" si="101"/>
        <v>236352.3285583574</v>
      </c>
      <c r="M458" s="12">
        <f t="shared" si="102"/>
        <v>236352.3285583574</v>
      </c>
      <c r="O458" s="12">
        <f t="shared" si="91"/>
        <v>236352.3285583574</v>
      </c>
      <c r="P458" s="12">
        <f t="shared" si="103"/>
        <v>0.74336599881883847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328133.49512199528</v>
      </c>
      <c r="C459" s="12">
        <f t="shared" si="92"/>
        <v>328118.14325528359</v>
      </c>
      <c r="D459" s="12">
        <f t="shared" si="93"/>
        <v>328066.09188340191</v>
      </c>
      <c r="E459" s="12">
        <f t="shared" si="94"/>
        <v>327890.59129078721</v>
      </c>
      <c r="F459" s="12">
        <f t="shared" si="95"/>
        <v>327290.34008873801</v>
      </c>
      <c r="G459" s="12">
        <f t="shared" si="96"/>
        <v>325256.36562898027</v>
      </c>
      <c r="H459" s="12">
        <f t="shared" si="97"/>
        <v>318411.06423068122</v>
      </c>
      <c r="I459" s="12">
        <f t="shared" si="98"/>
        <v>309234.09847787209</v>
      </c>
      <c r="J459" s="12">
        <f t="shared" si="99"/>
        <v>297453.00310302369</v>
      </c>
      <c r="K459" s="12">
        <f t="shared" si="100"/>
        <v>279212.05501427036</v>
      </c>
      <c r="L459" s="12">
        <f t="shared" si="101"/>
        <v>245607.8408003361</v>
      </c>
      <c r="M459" s="12">
        <f t="shared" si="102"/>
        <v>245607.8408003361</v>
      </c>
      <c r="O459" s="12">
        <f t="shared" si="91"/>
        <v>245607.8408003361</v>
      </c>
      <c r="P459" s="12">
        <f t="shared" si="103"/>
        <v>0.7484997552871665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344286.08892809198</v>
      </c>
      <c r="C460" s="12">
        <f t="shared" si="92"/>
        <v>344270.83500109648</v>
      </c>
      <c r="D460" s="12">
        <f t="shared" si="93"/>
        <v>344219.28509737464</v>
      </c>
      <c r="E460" s="12">
        <f t="shared" si="94"/>
        <v>344044.50223484181</v>
      </c>
      <c r="F460" s="12">
        <f t="shared" si="95"/>
        <v>343455.19027543516</v>
      </c>
      <c r="G460" s="12">
        <f t="shared" si="96"/>
        <v>341439.61182783212</v>
      </c>
      <c r="H460" s="12">
        <f t="shared" si="97"/>
        <v>334609.74614815169</v>
      </c>
      <c r="I460" s="12">
        <f t="shared" si="98"/>
        <v>325439.15246831777</v>
      </c>
      <c r="J460" s="12">
        <f t="shared" si="99"/>
        <v>313746.65524210787</v>
      </c>
      <c r="K460" s="12">
        <f t="shared" si="100"/>
        <v>295658.00928568997</v>
      </c>
      <c r="L460" s="12">
        <f t="shared" si="101"/>
        <v>261858.94021504855</v>
      </c>
      <c r="M460" s="12">
        <f t="shared" si="102"/>
        <v>261858.94021504855</v>
      </c>
      <c r="O460" s="12">
        <f t="shared" si="91"/>
        <v>261858.94021504855</v>
      </c>
      <c r="P460" s="12">
        <f t="shared" si="103"/>
        <v>0.76058530575640171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353126.30761732615</v>
      </c>
      <c r="C461" s="12">
        <f t="shared" si="92"/>
        <v>353111.2751291137</v>
      </c>
      <c r="D461" s="12">
        <f t="shared" si="93"/>
        <v>353060.054680172</v>
      </c>
      <c r="E461" s="12">
        <f t="shared" si="94"/>
        <v>352886.95766637934</v>
      </c>
      <c r="F461" s="12">
        <f t="shared" si="95"/>
        <v>352300.06245645176</v>
      </c>
      <c r="G461" s="12">
        <f t="shared" si="96"/>
        <v>350321.23935493751</v>
      </c>
      <c r="H461" s="12">
        <f t="shared" si="97"/>
        <v>343553.22263413831</v>
      </c>
      <c r="I461" s="12">
        <f t="shared" si="98"/>
        <v>334247.1656057997</v>
      </c>
      <c r="J461" s="12">
        <f t="shared" si="99"/>
        <v>322574.3822012067</v>
      </c>
      <c r="K461" s="12">
        <f t="shared" si="100"/>
        <v>304613.8519912709</v>
      </c>
      <c r="L461" s="12">
        <f t="shared" si="101"/>
        <v>271033.5172986316</v>
      </c>
      <c r="M461" s="12">
        <f t="shared" si="102"/>
        <v>271033.5172986316</v>
      </c>
      <c r="O461" s="12">
        <f t="shared" si="91"/>
        <v>271033.5172986316</v>
      </c>
      <c r="P461" s="12">
        <f t="shared" si="103"/>
        <v>0.76752570242470752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354422.93176228239</v>
      </c>
      <c r="C462" s="12">
        <f t="shared" si="92"/>
        <v>354408.50292783877</v>
      </c>
      <c r="D462" s="12">
        <f t="shared" si="93"/>
        <v>354358.0266041421</v>
      </c>
      <c r="E462" s="12">
        <f t="shared" si="94"/>
        <v>354186.03778072627</v>
      </c>
      <c r="F462" s="12">
        <f t="shared" si="95"/>
        <v>353604.80992438918</v>
      </c>
      <c r="G462" s="12">
        <f t="shared" si="96"/>
        <v>351634.1240223822</v>
      </c>
      <c r="H462" s="12">
        <f t="shared" si="97"/>
        <v>344989.60090691654</v>
      </c>
      <c r="I462" s="12">
        <f t="shared" si="98"/>
        <v>335610.3107438056</v>
      </c>
      <c r="J462" s="12">
        <f t="shared" si="99"/>
        <v>323777.11387094739</v>
      </c>
      <c r="K462" s="12">
        <f t="shared" si="100"/>
        <v>305839.0411502748</v>
      </c>
      <c r="L462" s="12">
        <f t="shared" si="101"/>
        <v>272432.98239255429</v>
      </c>
      <c r="M462" s="12">
        <f t="shared" si="102"/>
        <v>272432.98239255429</v>
      </c>
      <c r="O462" s="12">
        <f t="shared" si="91"/>
        <v>272432.98239255429</v>
      </c>
      <c r="P462" s="12">
        <f t="shared" si="103"/>
        <v>0.76866635304309205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352780.53578863258</v>
      </c>
      <c r="C463" s="12">
        <f t="shared" si="92"/>
        <v>352766.6052062728</v>
      </c>
      <c r="D463" s="12">
        <f t="shared" si="93"/>
        <v>352718.15637566283</v>
      </c>
      <c r="E463" s="12">
        <f t="shared" si="94"/>
        <v>352548.66805932322</v>
      </c>
      <c r="F463" s="12">
        <f t="shared" si="95"/>
        <v>351971.16767943889</v>
      </c>
      <c r="G463" s="12">
        <f t="shared" si="96"/>
        <v>350019.53325827367</v>
      </c>
      <c r="H463" s="12">
        <f t="shared" si="97"/>
        <v>343402.4064331766</v>
      </c>
      <c r="I463" s="12">
        <f t="shared" si="98"/>
        <v>334036.84299620526</v>
      </c>
      <c r="J463" s="12">
        <f t="shared" si="99"/>
        <v>322122.88232671923</v>
      </c>
      <c r="K463" s="12">
        <f t="shared" si="100"/>
        <v>303930.44731030503</v>
      </c>
      <c r="L463" s="12">
        <f t="shared" si="101"/>
        <v>270502.12833154167</v>
      </c>
      <c r="M463" s="12">
        <f t="shared" si="102"/>
        <v>270502.12833154167</v>
      </c>
      <c r="O463" s="12">
        <f t="shared" si="91"/>
        <v>270502.12833154167</v>
      </c>
      <c r="P463" s="12">
        <f t="shared" si="103"/>
        <v>0.76677169200063866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351881.77078952576</v>
      </c>
      <c r="C464" s="12">
        <f t="shared" si="92"/>
        <v>351867.99269118137</v>
      </c>
      <c r="D464" s="12">
        <f t="shared" si="93"/>
        <v>351821.21738921717</v>
      </c>
      <c r="E464" s="12">
        <f t="shared" si="94"/>
        <v>351658.53871412174</v>
      </c>
      <c r="F464" s="12">
        <f t="shared" si="95"/>
        <v>351089.44066987274</v>
      </c>
      <c r="G464" s="12">
        <f t="shared" si="96"/>
        <v>349150.34336899052</v>
      </c>
      <c r="H464" s="12">
        <f t="shared" si="97"/>
        <v>342597.25843569858</v>
      </c>
      <c r="I464" s="12">
        <f t="shared" si="98"/>
        <v>333110.7181320989</v>
      </c>
      <c r="J464" s="12">
        <f t="shared" si="99"/>
        <v>321226.78713929746</v>
      </c>
      <c r="K464" s="12">
        <f t="shared" si="100"/>
        <v>302902.37152352784</v>
      </c>
      <c r="L464" s="12">
        <f t="shared" si="101"/>
        <v>268934.53755528148</v>
      </c>
      <c r="M464" s="12">
        <f t="shared" si="102"/>
        <v>268934.53755528148</v>
      </c>
      <c r="O464" s="12">
        <f t="shared" si="91"/>
        <v>268934.53755528148</v>
      </c>
      <c r="P464" s="12">
        <f t="shared" si="103"/>
        <v>0.76427527618684665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352284.78177488042</v>
      </c>
      <c r="C465" s="12">
        <f t="shared" si="92"/>
        <v>352271.14382745157</v>
      </c>
      <c r="D465" s="12">
        <f t="shared" si="93"/>
        <v>352224.88102258561</v>
      </c>
      <c r="E465" s="12">
        <f t="shared" si="94"/>
        <v>352067.82330582239</v>
      </c>
      <c r="F465" s="12">
        <f t="shared" si="95"/>
        <v>351521.59612601442</v>
      </c>
      <c r="G465" s="12">
        <f t="shared" si="96"/>
        <v>349610.73215099156</v>
      </c>
      <c r="H465" s="12">
        <f t="shared" si="97"/>
        <v>343099.81331413327</v>
      </c>
      <c r="I465" s="12">
        <f t="shared" si="98"/>
        <v>333544.17987512687</v>
      </c>
      <c r="J465" s="12">
        <f t="shared" si="99"/>
        <v>321519.76086386258</v>
      </c>
      <c r="K465" s="12">
        <f t="shared" si="100"/>
        <v>303233.82942440303</v>
      </c>
      <c r="L465" s="12">
        <f t="shared" si="101"/>
        <v>268953.02023264987</v>
      </c>
      <c r="M465" s="12">
        <f t="shared" si="102"/>
        <v>268953.02023264987</v>
      </c>
      <c r="O465" s="12">
        <f t="shared" si="91"/>
        <v>268953.02023264987</v>
      </c>
      <c r="P465" s="12">
        <f t="shared" si="103"/>
        <v>0.76345341651606791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356666.71410192049</v>
      </c>
      <c r="C466" s="12">
        <f t="shared" si="92"/>
        <v>356653.287244312</v>
      </c>
      <c r="D466" s="12">
        <f t="shared" si="93"/>
        <v>356607.49550752598</v>
      </c>
      <c r="E466" s="12">
        <f t="shared" si="94"/>
        <v>356452.16024212388</v>
      </c>
      <c r="F466" s="12">
        <f t="shared" si="95"/>
        <v>355924.81214493071</v>
      </c>
      <c r="G466" s="12">
        <f t="shared" si="96"/>
        <v>354090.7611358923</v>
      </c>
      <c r="H466" s="12">
        <f t="shared" si="97"/>
        <v>347674.7091138048</v>
      </c>
      <c r="I466" s="12">
        <f t="shared" si="98"/>
        <v>338017.79286390659</v>
      </c>
      <c r="J466" s="12">
        <f t="shared" si="99"/>
        <v>325919.18024602329</v>
      </c>
      <c r="K466" s="12">
        <f t="shared" si="100"/>
        <v>307409.37922328158</v>
      </c>
      <c r="L466" s="12">
        <f t="shared" si="101"/>
        <v>273133.57728420116</v>
      </c>
      <c r="M466" s="12">
        <f t="shared" si="102"/>
        <v>273133.57728420116</v>
      </c>
      <c r="O466" s="12">
        <f t="shared" si="91"/>
        <v>273133.57728420116</v>
      </c>
      <c r="P466" s="12">
        <f t="shared" si="103"/>
        <v>0.76579497465006219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359442.11832645914</v>
      </c>
      <c r="C467" s="12">
        <f t="shared" si="92"/>
        <v>359428.78642214101</v>
      </c>
      <c r="D467" s="12">
        <f t="shared" si="93"/>
        <v>359383.70392318646</v>
      </c>
      <c r="E467" s="12">
        <f t="shared" si="94"/>
        <v>359229.95194442995</v>
      </c>
      <c r="F467" s="12">
        <f t="shared" si="95"/>
        <v>358708.39268281398</v>
      </c>
      <c r="G467" s="12">
        <f t="shared" si="96"/>
        <v>356937.74978678726</v>
      </c>
      <c r="H467" s="12">
        <f t="shared" si="97"/>
        <v>350779.67430042563</v>
      </c>
      <c r="I467" s="12">
        <f t="shared" si="98"/>
        <v>341100.15020486718</v>
      </c>
      <c r="J467" s="12">
        <f t="shared" si="99"/>
        <v>328887.10393089149</v>
      </c>
      <c r="K467" s="12">
        <f t="shared" si="100"/>
        <v>310255.44556679059</v>
      </c>
      <c r="L467" s="12">
        <f t="shared" si="101"/>
        <v>275491.61358160363</v>
      </c>
      <c r="M467" s="12">
        <f t="shared" si="102"/>
        <v>275491.61358160363</v>
      </c>
      <c r="O467" s="12">
        <f t="shared" si="91"/>
        <v>275491.61358160363</v>
      </c>
      <c r="P467" s="12">
        <f t="shared" si="103"/>
        <v>0.76644221568767734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359272.8224523309</v>
      </c>
      <c r="C468" s="12">
        <f t="shared" si="92"/>
        <v>359259.63578606083</v>
      </c>
      <c r="D468" s="12">
        <f t="shared" si="93"/>
        <v>359214.87256299466</v>
      </c>
      <c r="E468" s="12">
        <f t="shared" si="94"/>
        <v>359063.50349306071</v>
      </c>
      <c r="F468" s="12">
        <f t="shared" si="95"/>
        <v>358547.2656055307</v>
      </c>
      <c r="G468" s="12">
        <f t="shared" si="96"/>
        <v>356796.07740219246</v>
      </c>
      <c r="H468" s="12">
        <f t="shared" si="97"/>
        <v>350850.96400848206</v>
      </c>
      <c r="I468" s="12">
        <f t="shared" si="98"/>
        <v>341401.03011768416</v>
      </c>
      <c r="J468" s="12">
        <f t="shared" si="99"/>
        <v>329173.51010799524</v>
      </c>
      <c r="K468" s="12">
        <f t="shared" si="100"/>
        <v>310358.01008929336</v>
      </c>
      <c r="L468" s="12">
        <f t="shared" si="101"/>
        <v>275295.85874913167</v>
      </c>
      <c r="M468" s="12">
        <f t="shared" si="102"/>
        <v>275295.85874913167</v>
      </c>
      <c r="O468" s="12">
        <f t="shared" si="91"/>
        <v>275295.85874913167</v>
      </c>
      <c r="P468" s="12">
        <f t="shared" si="103"/>
        <v>0.76625851315446636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362917.53129557864</v>
      </c>
      <c r="C469" s="12">
        <f t="shared" si="92"/>
        <v>362904.4068875027</v>
      </c>
      <c r="D469" s="12">
        <f t="shared" si="93"/>
        <v>362860.13176139491</v>
      </c>
      <c r="E469" s="12">
        <f t="shared" si="94"/>
        <v>362709.83620483411</v>
      </c>
      <c r="F469" s="12">
        <f t="shared" si="95"/>
        <v>362201.60428913409</v>
      </c>
      <c r="G469" s="12">
        <f t="shared" si="96"/>
        <v>360468.30057886639</v>
      </c>
      <c r="H469" s="12">
        <f t="shared" si="97"/>
        <v>354588.5674489598</v>
      </c>
      <c r="I469" s="12">
        <f t="shared" si="98"/>
        <v>345308.53543994448</v>
      </c>
      <c r="J469" s="12">
        <f t="shared" si="99"/>
        <v>333385.10667342524</v>
      </c>
      <c r="K469" s="12">
        <f t="shared" si="100"/>
        <v>314539.79130033305</v>
      </c>
      <c r="L469" s="12">
        <f t="shared" si="101"/>
        <v>279060.91782318405</v>
      </c>
      <c r="M469" s="12">
        <f t="shared" si="102"/>
        <v>279060.91782318405</v>
      </c>
      <c r="O469" s="12">
        <f t="shared" si="91"/>
        <v>279060.91782318405</v>
      </c>
      <c r="P469" s="12">
        <f t="shared" si="103"/>
        <v>0.76893755125844976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364560.74424483971</v>
      </c>
      <c r="C470" s="12">
        <f t="shared" si="92"/>
        <v>364547.41020251531</v>
      </c>
      <c r="D470" s="12">
        <f t="shared" si="93"/>
        <v>364503.34454917908</v>
      </c>
      <c r="E470" s="12">
        <f t="shared" si="94"/>
        <v>364354.68928433274</v>
      </c>
      <c r="F470" s="12">
        <f t="shared" si="95"/>
        <v>363850.06676306913</v>
      </c>
      <c r="G470" s="12">
        <f t="shared" si="96"/>
        <v>362143.66055548802</v>
      </c>
      <c r="H470" s="12">
        <f t="shared" si="97"/>
        <v>356324.03349261411</v>
      </c>
      <c r="I470" s="12">
        <f t="shared" si="98"/>
        <v>346988.03641692729</v>
      </c>
      <c r="J470" s="12">
        <f t="shared" si="99"/>
        <v>335293.07393397228</v>
      </c>
      <c r="K470" s="12">
        <f t="shared" si="100"/>
        <v>316909.20923892735</v>
      </c>
      <c r="L470" s="12">
        <f t="shared" si="101"/>
        <v>281302.61912745895</v>
      </c>
      <c r="M470" s="12">
        <f t="shared" si="102"/>
        <v>281302.61912745895</v>
      </c>
      <c r="O470" s="12">
        <f t="shared" si="91"/>
        <v>281302.61912745895</v>
      </c>
      <c r="P470" s="12">
        <f t="shared" si="103"/>
        <v>0.77162070674986216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366617.26528492814</v>
      </c>
      <c r="C471" s="12">
        <f t="shared" si="92"/>
        <v>366604.03388915962</v>
      </c>
      <c r="D471" s="12">
        <f t="shared" si="93"/>
        <v>366559.26481858542</v>
      </c>
      <c r="E471" s="12">
        <f t="shared" si="94"/>
        <v>366411.31430994649</v>
      </c>
      <c r="F471" s="12">
        <f t="shared" si="95"/>
        <v>365912.20399656793</v>
      </c>
      <c r="G471" s="12">
        <f t="shared" si="96"/>
        <v>364217.93299320946</v>
      </c>
      <c r="H471" s="12">
        <f t="shared" si="97"/>
        <v>358488.6711477096</v>
      </c>
      <c r="I471" s="12">
        <f t="shared" si="98"/>
        <v>349088.83116509987</v>
      </c>
      <c r="J471" s="12">
        <f t="shared" si="99"/>
        <v>337337.80589906842</v>
      </c>
      <c r="K471" s="12">
        <f t="shared" si="100"/>
        <v>319299.22431811749</v>
      </c>
      <c r="L471" s="12">
        <f t="shared" si="101"/>
        <v>284494.14154928376</v>
      </c>
      <c r="M471" s="12">
        <f t="shared" si="102"/>
        <v>284494.14154928376</v>
      </c>
      <c r="O471" s="12">
        <f t="shared" si="91"/>
        <v>284494.14154928376</v>
      </c>
      <c r="P471" s="12">
        <f t="shared" si="103"/>
        <v>0.77599766428943329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367020.35926850716</v>
      </c>
      <c r="C472" s="12">
        <f t="shared" si="92"/>
        <v>367007.62018118356</v>
      </c>
      <c r="D472" s="12">
        <f t="shared" si="93"/>
        <v>366963.1961737799</v>
      </c>
      <c r="E472" s="12">
        <f t="shared" si="94"/>
        <v>366812.88538590563</v>
      </c>
      <c r="F472" s="12">
        <f t="shared" si="95"/>
        <v>366316.14606934896</v>
      </c>
      <c r="G472" s="12">
        <f t="shared" si="96"/>
        <v>364640.39842755394</v>
      </c>
      <c r="H472" s="12">
        <f t="shared" si="97"/>
        <v>358951.93525150616</v>
      </c>
      <c r="I472" s="12">
        <f t="shared" si="98"/>
        <v>349538.35320543026</v>
      </c>
      <c r="J472" s="12">
        <f t="shared" si="99"/>
        <v>337721.83025763044</v>
      </c>
      <c r="K472" s="12">
        <f t="shared" si="100"/>
        <v>319589.8852587507</v>
      </c>
      <c r="L472" s="12">
        <f t="shared" si="101"/>
        <v>285368.8503780819</v>
      </c>
      <c r="M472" s="12">
        <f t="shared" si="102"/>
        <v>285368.8503780819</v>
      </c>
      <c r="O472" s="12">
        <f t="shared" si="91"/>
        <v>285368.8503780819</v>
      </c>
      <c r="P472" s="12">
        <f t="shared" si="103"/>
        <v>0.77752866611225202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360840.10256849491</v>
      </c>
      <c r="C473" s="12">
        <f t="shared" si="92"/>
        <v>360827.81808079913</v>
      </c>
      <c r="D473" s="12">
        <f t="shared" si="93"/>
        <v>360785.04738919047</v>
      </c>
      <c r="E473" s="12">
        <f t="shared" si="94"/>
        <v>360635.89655346581</v>
      </c>
      <c r="F473" s="12">
        <f t="shared" si="95"/>
        <v>360131.23745267454</v>
      </c>
      <c r="G473" s="12">
        <f t="shared" si="96"/>
        <v>358463.46616116329</v>
      </c>
      <c r="H473" s="12">
        <f t="shared" si="97"/>
        <v>352837.24791015737</v>
      </c>
      <c r="I473" s="12">
        <f t="shared" si="98"/>
        <v>343329.2051762765</v>
      </c>
      <c r="J473" s="12">
        <f t="shared" si="99"/>
        <v>331510.5897467357</v>
      </c>
      <c r="K473" s="12">
        <f t="shared" si="100"/>
        <v>313270.77147575526</v>
      </c>
      <c r="L473" s="12">
        <f t="shared" si="101"/>
        <v>278801.97508151538</v>
      </c>
      <c r="M473" s="12">
        <f t="shared" si="102"/>
        <v>278801.97508151538</v>
      </c>
      <c r="O473" s="12">
        <f t="shared" si="91"/>
        <v>278801.97508151538</v>
      </c>
      <c r="P473" s="12">
        <f t="shared" si="103"/>
        <v>0.77264686795335613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356460.17854581383</v>
      </c>
      <c r="C474" s="12">
        <f t="shared" si="92"/>
        <v>356448.38338869595</v>
      </c>
      <c r="D474" s="12">
        <f t="shared" si="93"/>
        <v>356407.1393720471</v>
      </c>
      <c r="E474" s="12">
        <f t="shared" si="94"/>
        <v>356263.5407816557</v>
      </c>
      <c r="F474" s="12">
        <f t="shared" si="95"/>
        <v>355762.78082290303</v>
      </c>
      <c r="G474" s="12">
        <f t="shared" si="96"/>
        <v>354068.43516759045</v>
      </c>
      <c r="H474" s="12">
        <f t="shared" si="97"/>
        <v>348469.04929027916</v>
      </c>
      <c r="I474" s="12">
        <f t="shared" si="98"/>
        <v>338902.35349780315</v>
      </c>
      <c r="J474" s="12">
        <f t="shared" si="99"/>
        <v>326980.78836557653</v>
      </c>
      <c r="K474" s="12">
        <f t="shared" si="100"/>
        <v>308731.05295059166</v>
      </c>
      <c r="L474" s="12">
        <f t="shared" si="101"/>
        <v>273985.49146552774</v>
      </c>
      <c r="M474" s="12">
        <f t="shared" si="102"/>
        <v>273985.49146552774</v>
      </c>
      <c r="O474" s="12">
        <f t="shared" si="91"/>
        <v>273985.49146552774</v>
      </c>
      <c r="P474" s="12">
        <f t="shared" si="103"/>
        <v>0.76862860974613445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358791.67218576639</v>
      </c>
      <c r="C475" s="12">
        <f t="shared" si="92"/>
        <v>358780.04263854318</v>
      </c>
      <c r="D475" s="12">
        <f t="shared" si="93"/>
        <v>358740.44186782499</v>
      </c>
      <c r="E475" s="12">
        <f t="shared" si="94"/>
        <v>358601.97021963203</v>
      </c>
      <c r="F475" s="12">
        <f t="shared" si="95"/>
        <v>358119.85584025504</v>
      </c>
      <c r="G475" s="12">
        <f t="shared" si="96"/>
        <v>356438.61665766389</v>
      </c>
      <c r="H475" s="12">
        <f t="shared" si="97"/>
        <v>350750.06218206207</v>
      </c>
      <c r="I475" s="12">
        <f t="shared" si="98"/>
        <v>341064.05971556134</v>
      </c>
      <c r="J475" s="12">
        <f t="shared" si="99"/>
        <v>329085.01065837266</v>
      </c>
      <c r="K475" s="12">
        <f t="shared" si="100"/>
        <v>310669.68885909487</v>
      </c>
      <c r="L475" s="12">
        <f t="shared" si="101"/>
        <v>275832.85411885404</v>
      </c>
      <c r="M475" s="12">
        <f t="shared" si="102"/>
        <v>275832.85411885404</v>
      </c>
      <c r="O475" s="12">
        <f t="shared" si="91"/>
        <v>275832.85411885404</v>
      </c>
      <c r="P475" s="12">
        <f t="shared" si="103"/>
        <v>0.76878276588326178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361684.83853455156</v>
      </c>
      <c r="C476" s="12">
        <f t="shared" si="92"/>
        <v>361673.01862215181</v>
      </c>
      <c r="D476" s="12">
        <f t="shared" si="93"/>
        <v>361633.97422011482</v>
      </c>
      <c r="E476" s="12">
        <f t="shared" si="94"/>
        <v>361501.02077117824</v>
      </c>
      <c r="F476" s="12">
        <f t="shared" si="95"/>
        <v>361036.12367767992</v>
      </c>
      <c r="G476" s="12">
        <f t="shared" si="96"/>
        <v>359417.49938432476</v>
      </c>
      <c r="H476" s="12">
        <f t="shared" si="97"/>
        <v>353772.99944761011</v>
      </c>
      <c r="I476" s="12">
        <f t="shared" si="98"/>
        <v>343762.06169033673</v>
      </c>
      <c r="J476" s="12">
        <f t="shared" si="99"/>
        <v>331650.2057858776</v>
      </c>
      <c r="K476" s="12">
        <f t="shared" si="100"/>
        <v>313139.57392092986</v>
      </c>
      <c r="L476" s="12">
        <f t="shared" si="101"/>
        <v>277912.95495296549</v>
      </c>
      <c r="M476" s="12">
        <f t="shared" si="102"/>
        <v>277912.95495296549</v>
      </c>
      <c r="O476" s="12">
        <f t="shared" si="91"/>
        <v>277912.95495296549</v>
      </c>
      <c r="P476" s="12">
        <f t="shared" si="103"/>
        <v>0.76838430960775983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362947.11964946613</v>
      </c>
      <c r="C477" s="12">
        <f t="shared" si="92"/>
        <v>362935.44263817277</v>
      </c>
      <c r="D477" s="12">
        <f t="shared" si="93"/>
        <v>362895.75946934713</v>
      </c>
      <c r="E477" s="12">
        <f t="shared" si="94"/>
        <v>362764.67511395342</v>
      </c>
      <c r="F477" s="12">
        <f t="shared" si="95"/>
        <v>362318.30850972881</v>
      </c>
      <c r="G477" s="12">
        <f t="shared" si="96"/>
        <v>360757.50253892835</v>
      </c>
      <c r="H477" s="12">
        <f t="shared" si="97"/>
        <v>355323.27097051672</v>
      </c>
      <c r="I477" s="12">
        <f t="shared" si="98"/>
        <v>345217.32072583446</v>
      </c>
      <c r="J477" s="12">
        <f t="shared" si="99"/>
        <v>332716.63392228953</v>
      </c>
      <c r="K477" s="12">
        <f t="shared" si="100"/>
        <v>313994.33584272885</v>
      </c>
      <c r="L477" s="12">
        <f t="shared" si="101"/>
        <v>278510.64961436763</v>
      </c>
      <c r="M477" s="12">
        <f t="shared" si="102"/>
        <v>278510.64961436763</v>
      </c>
      <c r="O477" s="12">
        <f t="shared" si="91"/>
        <v>278510.64961436763</v>
      </c>
      <c r="P477" s="12">
        <f t="shared" si="103"/>
        <v>0.76735875430931333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366654.03911798808</v>
      </c>
      <c r="C478" s="12">
        <f t="shared" si="92"/>
        <v>366642.49185958586</v>
      </c>
      <c r="D478" s="12">
        <f t="shared" si="93"/>
        <v>366603.28880036256</v>
      </c>
      <c r="E478" s="12">
        <f t="shared" si="94"/>
        <v>366470.0610780837</v>
      </c>
      <c r="F478" s="12">
        <f t="shared" si="95"/>
        <v>366029.97348900413</v>
      </c>
      <c r="G478" s="12">
        <f t="shared" si="96"/>
        <v>364531.39341734868</v>
      </c>
      <c r="H478" s="12">
        <f t="shared" si="97"/>
        <v>359291.32236045238</v>
      </c>
      <c r="I478" s="12">
        <f t="shared" si="98"/>
        <v>349392.59949245007</v>
      </c>
      <c r="J478" s="12">
        <f t="shared" si="99"/>
        <v>336791.27346216026</v>
      </c>
      <c r="K478" s="12">
        <f t="shared" si="100"/>
        <v>317461.4234206088</v>
      </c>
      <c r="L478" s="12">
        <f t="shared" si="101"/>
        <v>281495.69657277653</v>
      </c>
      <c r="M478" s="12">
        <f t="shared" si="102"/>
        <v>281495.69657277653</v>
      </c>
      <c r="O478" s="12">
        <f t="shared" si="91"/>
        <v>281495.69657277653</v>
      </c>
      <c r="P478" s="12">
        <f t="shared" si="103"/>
        <v>0.76774197619623696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369298.47314022703</v>
      </c>
      <c r="C479" s="12">
        <f t="shared" si="92"/>
        <v>369287.16784566536</v>
      </c>
      <c r="D479" s="12">
        <f t="shared" si="93"/>
        <v>369248.40074093209</v>
      </c>
      <c r="E479" s="12">
        <f t="shared" si="94"/>
        <v>369116.78602773888</v>
      </c>
      <c r="F479" s="12">
        <f t="shared" si="95"/>
        <v>368669.50643261237</v>
      </c>
      <c r="G479" s="12">
        <f t="shared" si="96"/>
        <v>367192.01965060708</v>
      </c>
      <c r="H479" s="12">
        <f t="shared" si="97"/>
        <v>362160.90243078652</v>
      </c>
      <c r="I479" s="12">
        <f t="shared" si="98"/>
        <v>352449.58018503542</v>
      </c>
      <c r="J479" s="12">
        <f t="shared" si="99"/>
        <v>340124.63629959093</v>
      </c>
      <c r="K479" s="12">
        <f t="shared" si="100"/>
        <v>320632.766957363</v>
      </c>
      <c r="L479" s="12">
        <f t="shared" si="101"/>
        <v>283420.44298811175</v>
      </c>
      <c r="M479" s="12">
        <f t="shared" si="102"/>
        <v>283420.44298811175</v>
      </c>
      <c r="O479" s="12">
        <f t="shared" si="91"/>
        <v>283420.44298811175</v>
      </c>
      <c r="P479" s="12">
        <f t="shared" si="103"/>
        <v>0.76745630865496062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372460.94841615576</v>
      </c>
      <c r="C480" s="12">
        <f t="shared" si="92"/>
        <v>372449.84819491027</v>
      </c>
      <c r="D480" s="12">
        <f t="shared" si="93"/>
        <v>372411.8937502132</v>
      </c>
      <c r="E480" s="12">
        <f t="shared" si="94"/>
        <v>372281.74376388261</v>
      </c>
      <c r="F480" s="12">
        <f t="shared" si="95"/>
        <v>371839.88324216276</v>
      </c>
      <c r="G480" s="12">
        <f t="shared" si="96"/>
        <v>370338.26392877277</v>
      </c>
      <c r="H480" s="12">
        <f t="shared" si="97"/>
        <v>365378.00481722085</v>
      </c>
      <c r="I480" s="12">
        <f t="shared" si="98"/>
        <v>355891.2659274019</v>
      </c>
      <c r="J480" s="12">
        <f t="shared" si="99"/>
        <v>343817.65219319006</v>
      </c>
      <c r="K480" s="12">
        <f t="shared" si="100"/>
        <v>324747.19088579179</v>
      </c>
      <c r="L480" s="12">
        <f t="shared" si="101"/>
        <v>287142.07724784088</v>
      </c>
      <c r="M480" s="12">
        <f t="shared" si="102"/>
        <v>287142.07724784088</v>
      </c>
      <c r="O480" s="12">
        <f t="shared" si="91"/>
        <v>287142.07724784088</v>
      </c>
      <c r="P480" s="12">
        <f t="shared" si="103"/>
        <v>0.77093203587886772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380953.8607926757</v>
      </c>
      <c r="C481" s="12">
        <f t="shared" si="92"/>
        <v>380942.92800043675</v>
      </c>
      <c r="D481" s="12">
        <f t="shared" si="93"/>
        <v>380905.66234872176</v>
      </c>
      <c r="E481" s="12">
        <f t="shared" si="94"/>
        <v>380778.24172476848</v>
      </c>
      <c r="F481" s="12">
        <f t="shared" si="95"/>
        <v>380341.30232022412</v>
      </c>
      <c r="G481" s="12">
        <f t="shared" si="96"/>
        <v>378857.88861657958</v>
      </c>
      <c r="H481" s="12">
        <f t="shared" si="97"/>
        <v>373816.65375253285</v>
      </c>
      <c r="I481" s="12">
        <f t="shared" si="98"/>
        <v>364300.10014814936</v>
      </c>
      <c r="J481" s="12">
        <f t="shared" si="99"/>
        <v>352523.6299997177</v>
      </c>
      <c r="K481" s="12">
        <f t="shared" si="100"/>
        <v>333836.23405722034</v>
      </c>
      <c r="L481" s="12">
        <f t="shared" si="101"/>
        <v>296964.27079575008</v>
      </c>
      <c r="M481" s="12">
        <f t="shared" si="102"/>
        <v>296964.27079575008</v>
      </c>
      <c r="O481" s="12">
        <f t="shared" si="91"/>
        <v>296964.27079575008</v>
      </c>
      <c r="P481" s="12">
        <f t="shared" si="103"/>
        <v>0.77952818269865287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383096.61056463682</v>
      </c>
      <c r="C482" s="12">
        <f t="shared" si="92"/>
        <v>383085.94142615929</v>
      </c>
      <c r="D482" s="12">
        <f t="shared" si="93"/>
        <v>383049.23817328701</v>
      </c>
      <c r="E482" s="12">
        <f t="shared" si="94"/>
        <v>382924.13100867136</v>
      </c>
      <c r="F482" s="12">
        <f t="shared" si="95"/>
        <v>382496.35818724643</v>
      </c>
      <c r="G482" s="12">
        <f t="shared" si="96"/>
        <v>381029.47789679852</v>
      </c>
      <c r="H482" s="12">
        <f t="shared" si="97"/>
        <v>376049.40445451962</v>
      </c>
      <c r="I482" s="12">
        <f t="shared" si="98"/>
        <v>366208.2297057939</v>
      </c>
      <c r="J482" s="12">
        <f t="shared" si="99"/>
        <v>354413.09191507334</v>
      </c>
      <c r="K482" s="12">
        <f t="shared" si="100"/>
        <v>336180.09546222066</v>
      </c>
      <c r="L482" s="12">
        <f t="shared" si="101"/>
        <v>299969.7967296365</v>
      </c>
      <c r="M482" s="12">
        <f t="shared" si="102"/>
        <v>299969.7967296365</v>
      </c>
      <c r="O482" s="12">
        <f t="shared" si="91"/>
        <v>299969.7967296365</v>
      </c>
      <c r="P482" s="12">
        <f t="shared" si="103"/>
        <v>0.78301344480056423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376692.99214030115</v>
      </c>
      <c r="C483" s="12">
        <f t="shared" si="92"/>
        <v>376682.48551823001</v>
      </c>
      <c r="D483" s="12">
        <f t="shared" si="93"/>
        <v>376646.66769116966</v>
      </c>
      <c r="E483" s="12">
        <f t="shared" si="94"/>
        <v>376523.44961065659</v>
      </c>
      <c r="F483" s="12">
        <f t="shared" si="95"/>
        <v>376103.44692762458</v>
      </c>
      <c r="G483" s="12">
        <f t="shared" si="96"/>
        <v>374667.35225408117</v>
      </c>
      <c r="H483" s="12">
        <f t="shared" si="97"/>
        <v>369742.82487335359</v>
      </c>
      <c r="I483" s="12">
        <f t="shared" si="98"/>
        <v>359850.63017896953</v>
      </c>
      <c r="J483" s="12">
        <f t="shared" si="99"/>
        <v>347672.49044059415</v>
      </c>
      <c r="K483" s="12">
        <f t="shared" si="100"/>
        <v>329405.23286493635</v>
      </c>
      <c r="L483" s="12">
        <f t="shared" si="101"/>
        <v>293997.64889416547</v>
      </c>
      <c r="M483" s="12">
        <f t="shared" si="102"/>
        <v>293997.64889416547</v>
      </c>
      <c r="O483" s="12">
        <f t="shared" si="91"/>
        <v>293997.64889416547</v>
      </c>
      <c r="P483" s="12">
        <f t="shared" si="103"/>
        <v>0.78047018401835466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372006.74751191633</v>
      </c>
      <c r="C484" s="12">
        <f t="shared" si="92"/>
        <v>371996.5939192964</v>
      </c>
      <c r="D484" s="12">
        <f t="shared" si="93"/>
        <v>371961.32196993363</v>
      </c>
      <c r="E484" s="12">
        <f t="shared" si="94"/>
        <v>371841.07736859575</v>
      </c>
      <c r="F484" s="12">
        <f t="shared" si="95"/>
        <v>371427.41997547832</v>
      </c>
      <c r="G484" s="12">
        <f t="shared" si="96"/>
        <v>370017.4222361698</v>
      </c>
      <c r="H484" s="12">
        <f t="shared" si="97"/>
        <v>365196.28578887036</v>
      </c>
      <c r="I484" s="12">
        <f t="shared" si="98"/>
        <v>355242.66821580974</v>
      </c>
      <c r="J484" s="12">
        <f t="shared" si="99"/>
        <v>343021.22191593779</v>
      </c>
      <c r="K484" s="12">
        <f t="shared" si="100"/>
        <v>324155.44889551884</v>
      </c>
      <c r="L484" s="12">
        <f t="shared" si="101"/>
        <v>288602.69408829953</v>
      </c>
      <c r="M484" s="12">
        <f t="shared" si="102"/>
        <v>288602.69408829953</v>
      </c>
      <c r="O484" s="12">
        <f t="shared" si="91"/>
        <v>288602.69408829953</v>
      </c>
      <c r="P484" s="12">
        <f t="shared" si="103"/>
        <v>0.77579962196533769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366709.75755541166</v>
      </c>
      <c r="C485" s="12">
        <f t="shared" si="92"/>
        <v>366699.79951924639</v>
      </c>
      <c r="D485" s="12">
        <f t="shared" si="93"/>
        <v>366665.71300440788</v>
      </c>
      <c r="E485" s="12">
        <f t="shared" si="94"/>
        <v>366547.30192861013</v>
      </c>
      <c r="F485" s="12">
        <f t="shared" si="95"/>
        <v>366143.63009134197</v>
      </c>
      <c r="G485" s="12">
        <f t="shared" si="96"/>
        <v>364754.94537684007</v>
      </c>
      <c r="H485" s="12">
        <f t="shared" si="97"/>
        <v>360021.45737290621</v>
      </c>
      <c r="I485" s="12">
        <f t="shared" si="98"/>
        <v>350105.41718519758</v>
      </c>
      <c r="J485" s="12">
        <f t="shared" si="99"/>
        <v>337828.43080746266</v>
      </c>
      <c r="K485" s="12">
        <f t="shared" si="100"/>
        <v>318890.37714089686</v>
      </c>
      <c r="L485" s="12">
        <f t="shared" si="101"/>
        <v>282090.78831068001</v>
      </c>
      <c r="M485" s="12">
        <f t="shared" si="102"/>
        <v>282090.78831068001</v>
      </c>
      <c r="O485" s="12">
        <f t="shared" si="91"/>
        <v>282090.78831068001</v>
      </c>
      <c r="P485" s="12">
        <f t="shared" si="103"/>
        <v>0.76924811107065971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367877.59764034452</v>
      </c>
      <c r="C486" s="12">
        <f t="shared" si="92"/>
        <v>367867.6569940683</v>
      </c>
      <c r="D486" s="12">
        <f t="shared" si="93"/>
        <v>367834.22724477097</v>
      </c>
      <c r="E486" s="12">
        <f t="shared" si="94"/>
        <v>367719.79668571678</v>
      </c>
      <c r="F486" s="12">
        <f t="shared" si="95"/>
        <v>367322.28330935852</v>
      </c>
      <c r="G486" s="12">
        <f t="shared" si="96"/>
        <v>365967.13174188783</v>
      </c>
      <c r="H486" s="12">
        <f t="shared" si="97"/>
        <v>361305.23043037823</v>
      </c>
      <c r="I486" s="12">
        <f t="shared" si="98"/>
        <v>351397.91555066168</v>
      </c>
      <c r="J486" s="12">
        <f t="shared" si="99"/>
        <v>339187.94574148877</v>
      </c>
      <c r="K486" s="12">
        <f t="shared" si="100"/>
        <v>320158.80235358165</v>
      </c>
      <c r="L486" s="12">
        <f t="shared" si="101"/>
        <v>283135.17019569071</v>
      </c>
      <c r="M486" s="12">
        <f t="shared" si="102"/>
        <v>283135.17019569071</v>
      </c>
      <c r="O486" s="12">
        <f t="shared" si="91"/>
        <v>283135.17019569071</v>
      </c>
      <c r="P486" s="12">
        <f t="shared" si="103"/>
        <v>0.76964504501439568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377697.97754189675</v>
      </c>
      <c r="C487" s="12">
        <f t="shared" si="92"/>
        <v>377688.46328919649</v>
      </c>
      <c r="D487" s="12">
        <f t="shared" si="93"/>
        <v>377655.09218027891</v>
      </c>
      <c r="E487" s="12">
        <f t="shared" si="94"/>
        <v>377542.86730335548</v>
      </c>
      <c r="F487" s="12">
        <f t="shared" si="95"/>
        <v>377158.71977978543</v>
      </c>
      <c r="G487" s="12">
        <f t="shared" si="96"/>
        <v>375824.25300468516</v>
      </c>
      <c r="H487" s="12">
        <f t="shared" si="97"/>
        <v>371274.9602020579</v>
      </c>
      <c r="I487" s="12">
        <f t="shared" si="98"/>
        <v>361345.23188452085</v>
      </c>
      <c r="J487" s="12">
        <f t="shared" si="99"/>
        <v>349167.06136012118</v>
      </c>
      <c r="K487" s="12">
        <f t="shared" si="100"/>
        <v>330236.98854091647</v>
      </c>
      <c r="L487" s="12">
        <f t="shared" si="101"/>
        <v>292951.04269854486</v>
      </c>
      <c r="M487" s="12">
        <f t="shared" si="102"/>
        <v>292951.04269854486</v>
      </c>
      <c r="O487" s="12">
        <f t="shared" si="91"/>
        <v>292951.04269854486</v>
      </c>
      <c r="P487" s="12">
        <f t="shared" si="103"/>
        <v>0.77562248176467607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379028.84393437946</v>
      </c>
      <c r="C488" s="12">
        <f t="shared" si="92"/>
        <v>379020.00303724059</v>
      </c>
      <c r="D488" s="12">
        <f t="shared" si="93"/>
        <v>378988.06359423161</v>
      </c>
      <c r="E488" s="12">
        <f t="shared" si="94"/>
        <v>378876.03644244187</v>
      </c>
      <c r="F488" s="12">
        <f t="shared" si="95"/>
        <v>378499.29639005905</v>
      </c>
      <c r="G488" s="12">
        <f t="shared" si="96"/>
        <v>377209.70924931113</v>
      </c>
      <c r="H488" s="12">
        <f t="shared" si="97"/>
        <v>372729.89072300267</v>
      </c>
      <c r="I488" s="12">
        <f t="shared" si="98"/>
        <v>362868.64052793849</v>
      </c>
      <c r="J488" s="12">
        <f t="shared" si="99"/>
        <v>350684.43629271176</v>
      </c>
      <c r="K488" s="12">
        <f t="shared" si="100"/>
        <v>331799.0730885737</v>
      </c>
      <c r="L488" s="12">
        <f t="shared" si="101"/>
        <v>294622.66290468234</v>
      </c>
      <c r="M488" s="12">
        <f t="shared" si="102"/>
        <v>294622.66290468234</v>
      </c>
      <c r="O488" s="12">
        <f t="shared" si="91"/>
        <v>294622.66290468234</v>
      </c>
      <c r="P488" s="12">
        <f t="shared" si="103"/>
        <v>0.77730934629262616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380748.73257336806</v>
      </c>
      <c r="C489" s="12">
        <f t="shared" si="92"/>
        <v>380740.60162871057</v>
      </c>
      <c r="D489" s="12">
        <f t="shared" si="93"/>
        <v>380710.92287426884</v>
      </c>
      <c r="E489" s="12">
        <f t="shared" si="94"/>
        <v>380603.70265994262</v>
      </c>
      <c r="F489" s="12">
        <f t="shared" si="95"/>
        <v>380227.62925058842</v>
      </c>
      <c r="G489" s="12">
        <f t="shared" si="96"/>
        <v>378962.91874356946</v>
      </c>
      <c r="H489" s="12">
        <f t="shared" si="97"/>
        <v>374633.79473271623</v>
      </c>
      <c r="I489" s="12">
        <f t="shared" si="98"/>
        <v>364751.06479610072</v>
      </c>
      <c r="J489" s="12">
        <f t="shared" si="99"/>
        <v>352672.67332889844</v>
      </c>
      <c r="K489" s="12">
        <f t="shared" si="100"/>
        <v>333773.56642912456</v>
      </c>
      <c r="L489" s="12">
        <f t="shared" si="101"/>
        <v>296599.77901378082</v>
      </c>
      <c r="M489" s="12">
        <f t="shared" si="102"/>
        <v>296599.77901378082</v>
      </c>
      <c r="O489" s="12">
        <f t="shared" si="91"/>
        <v>296599.77901378082</v>
      </c>
      <c r="P489" s="12">
        <f t="shared" si="103"/>
        <v>0.77899085049909589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379451.58169294102</v>
      </c>
      <c r="C490" s="12">
        <f t="shared" si="92"/>
        <v>379444.07756446232</v>
      </c>
      <c r="D490" s="12">
        <f t="shared" si="93"/>
        <v>379416.78231599333</v>
      </c>
      <c r="E490" s="12">
        <f t="shared" si="94"/>
        <v>379317.15195188898</v>
      </c>
      <c r="F490" s="12">
        <f t="shared" si="95"/>
        <v>378957.21808021516</v>
      </c>
      <c r="G490" s="12">
        <f t="shared" si="96"/>
        <v>377694.75503522839</v>
      </c>
      <c r="H490" s="12">
        <f t="shared" si="97"/>
        <v>373449.17361946241</v>
      </c>
      <c r="I490" s="12">
        <f t="shared" si="98"/>
        <v>363729.31352833245</v>
      </c>
      <c r="J490" s="12">
        <f t="shared" si="99"/>
        <v>351646.87438606762</v>
      </c>
      <c r="K490" s="12">
        <f t="shared" si="100"/>
        <v>332907.75784431456</v>
      </c>
      <c r="L490" s="12">
        <f t="shared" si="101"/>
        <v>295620.8659443275</v>
      </c>
      <c r="M490" s="12">
        <f t="shared" si="102"/>
        <v>295620.8659443275</v>
      </c>
      <c r="O490" s="12">
        <f t="shared" si="91"/>
        <v>295620.8659443275</v>
      </c>
      <c r="P490" s="12">
        <f t="shared" si="103"/>
        <v>0.77907401156532574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378769.21783076483</v>
      </c>
      <c r="C491" s="12">
        <f t="shared" si="92"/>
        <v>378761.91206902964</v>
      </c>
      <c r="D491" s="12">
        <f t="shared" si="93"/>
        <v>378736.72120532783</v>
      </c>
      <c r="E491" s="12">
        <f t="shared" si="94"/>
        <v>378645.09285889938</v>
      </c>
      <c r="F491" s="12">
        <f t="shared" si="95"/>
        <v>378310.64030656859</v>
      </c>
      <c r="G491" s="12">
        <f t="shared" si="96"/>
        <v>377102.36607075908</v>
      </c>
      <c r="H491" s="12">
        <f t="shared" si="97"/>
        <v>372864.36100659112</v>
      </c>
      <c r="I491" s="12">
        <f t="shared" si="98"/>
        <v>363162.47522184637</v>
      </c>
      <c r="J491" s="12">
        <f t="shared" si="99"/>
        <v>351301.47949155688</v>
      </c>
      <c r="K491" s="12">
        <f t="shared" si="100"/>
        <v>332552.16231973842</v>
      </c>
      <c r="L491" s="12">
        <f t="shared" si="101"/>
        <v>295494.78787621768</v>
      </c>
      <c r="M491" s="12">
        <f t="shared" si="102"/>
        <v>295494.78787621768</v>
      </c>
      <c r="O491" s="12">
        <f t="shared" si="91"/>
        <v>295494.78787621768</v>
      </c>
      <c r="P491" s="12">
        <f t="shared" si="103"/>
        <v>0.78014467376344609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379141.34725631162</v>
      </c>
      <c r="C492" s="12">
        <f t="shared" si="92"/>
        <v>379133.57355150208</v>
      </c>
      <c r="D492" s="12">
        <f t="shared" si="93"/>
        <v>379109.04877342947</v>
      </c>
      <c r="E492" s="12">
        <f t="shared" si="94"/>
        <v>379024.48533375887</v>
      </c>
      <c r="F492" s="12">
        <f t="shared" si="95"/>
        <v>378716.89730354899</v>
      </c>
      <c r="G492" s="12">
        <f t="shared" si="96"/>
        <v>377594.17048613983</v>
      </c>
      <c r="H492" s="12">
        <f t="shared" si="97"/>
        <v>373538.10370514472</v>
      </c>
      <c r="I492" s="12">
        <f t="shared" si="98"/>
        <v>363680.86133130779</v>
      </c>
      <c r="J492" s="12">
        <f t="shared" si="99"/>
        <v>351864.5139453694</v>
      </c>
      <c r="K492" s="12">
        <f t="shared" si="100"/>
        <v>333455.20048260211</v>
      </c>
      <c r="L492" s="12">
        <f t="shared" si="101"/>
        <v>296290.64954316441</v>
      </c>
      <c r="M492" s="12">
        <f t="shared" si="102"/>
        <v>296290.64954316441</v>
      </c>
      <c r="O492" s="12">
        <f t="shared" si="91"/>
        <v>296290.64954316441</v>
      </c>
      <c r="P492" s="12">
        <f t="shared" si="103"/>
        <v>0.7814780732497173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376073.66676805459</v>
      </c>
      <c r="C493" s="12">
        <f t="shared" si="92"/>
        <v>376065.18761873391</v>
      </c>
      <c r="D493" s="12">
        <f t="shared" si="93"/>
        <v>376039.09218950878</v>
      </c>
      <c r="E493" s="12">
        <f t="shared" si="94"/>
        <v>375956.76534199738</v>
      </c>
      <c r="F493" s="12">
        <f t="shared" si="95"/>
        <v>375672.89564164018</v>
      </c>
      <c r="G493" s="12">
        <f t="shared" si="96"/>
        <v>374640.35814896866</v>
      </c>
      <c r="H493" s="12">
        <f t="shared" si="97"/>
        <v>370871.49389176164</v>
      </c>
      <c r="I493" s="12">
        <f t="shared" si="98"/>
        <v>361268.85707113193</v>
      </c>
      <c r="J493" s="12">
        <f t="shared" si="99"/>
        <v>349286.82128739054</v>
      </c>
      <c r="K493" s="12">
        <f t="shared" si="100"/>
        <v>330943.41803056427</v>
      </c>
      <c r="L493" s="12">
        <f t="shared" si="101"/>
        <v>294366.57105004066</v>
      </c>
      <c r="M493" s="12">
        <f t="shared" si="102"/>
        <v>294366.57105004066</v>
      </c>
      <c r="O493" s="12">
        <f t="shared" si="91"/>
        <v>294366.57105004066</v>
      </c>
      <c r="P493" s="12">
        <f t="shared" si="103"/>
        <v>0.78273646112954987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375808.44645103876</v>
      </c>
      <c r="C494" s="12">
        <f t="shared" si="92"/>
        <v>375799.18393890915</v>
      </c>
      <c r="D494" s="12">
        <f t="shared" si="93"/>
        <v>375770.72062042734</v>
      </c>
      <c r="E494" s="12">
        <f t="shared" si="94"/>
        <v>375683.12191389874</v>
      </c>
      <c r="F494" s="12">
        <f t="shared" si="95"/>
        <v>375406.76220000559</v>
      </c>
      <c r="G494" s="12">
        <f t="shared" si="96"/>
        <v>374453.85131437011</v>
      </c>
      <c r="H494" s="12">
        <f t="shared" si="97"/>
        <v>370987.76734924322</v>
      </c>
      <c r="I494" s="12">
        <f t="shared" si="98"/>
        <v>361905.29043080175</v>
      </c>
      <c r="J494" s="12">
        <f t="shared" si="99"/>
        <v>350256.10653283953</v>
      </c>
      <c r="K494" s="12">
        <f t="shared" si="100"/>
        <v>331652.29420745373</v>
      </c>
      <c r="L494" s="12">
        <f t="shared" si="101"/>
        <v>295119.63920731272</v>
      </c>
      <c r="M494" s="12">
        <f t="shared" si="102"/>
        <v>295119.63920731272</v>
      </c>
      <c r="O494" s="12">
        <f t="shared" si="91"/>
        <v>295119.63920731272</v>
      </c>
      <c r="P494" s="12">
        <f t="shared" si="103"/>
        <v>0.785292725574122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369643.16121598362</v>
      </c>
      <c r="C495" s="12">
        <f t="shared" si="92"/>
        <v>369633.76617870416</v>
      </c>
      <c r="D495" s="12">
        <f t="shared" si="93"/>
        <v>369602.67344423383</v>
      </c>
      <c r="E495" s="12">
        <f t="shared" si="94"/>
        <v>369507.12675114296</v>
      </c>
      <c r="F495" s="12">
        <f t="shared" si="95"/>
        <v>369213.07225664693</v>
      </c>
      <c r="G495" s="12">
        <f t="shared" si="96"/>
        <v>368285.37801105465</v>
      </c>
      <c r="H495" s="12">
        <f t="shared" si="97"/>
        <v>365086.61241416988</v>
      </c>
      <c r="I495" s="12">
        <f t="shared" si="98"/>
        <v>356583.87530695595</v>
      </c>
      <c r="J495" s="12">
        <f t="shared" si="99"/>
        <v>345588.23675075872</v>
      </c>
      <c r="K495" s="12">
        <f t="shared" si="100"/>
        <v>327498.35203574313</v>
      </c>
      <c r="L495" s="12">
        <f t="shared" si="101"/>
        <v>290358.22342974757</v>
      </c>
      <c r="M495" s="12">
        <f t="shared" si="102"/>
        <v>290358.22342974757</v>
      </c>
      <c r="O495" s="12">
        <f t="shared" si="91"/>
        <v>290358.22342974757</v>
      </c>
      <c r="P495" s="12">
        <f t="shared" si="103"/>
        <v>0.78550952349444492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366021.2798784927</v>
      </c>
      <c r="C496" s="12">
        <f t="shared" si="92"/>
        <v>366012.29184307507</v>
      </c>
      <c r="D496" s="12">
        <f t="shared" si="93"/>
        <v>365980.75446793012</v>
      </c>
      <c r="E496" s="12">
        <f t="shared" si="94"/>
        <v>365876.38199956168</v>
      </c>
      <c r="F496" s="12">
        <f t="shared" si="95"/>
        <v>365555.64970077155</v>
      </c>
      <c r="G496" s="12">
        <f t="shared" si="96"/>
        <v>364568.56400540844</v>
      </c>
      <c r="H496" s="12">
        <f t="shared" si="97"/>
        <v>361454.46870458924</v>
      </c>
      <c r="I496" s="12">
        <f t="shared" si="98"/>
        <v>353466.32365796831</v>
      </c>
      <c r="J496" s="12">
        <f t="shared" si="99"/>
        <v>343194.04049689177</v>
      </c>
      <c r="K496" s="12">
        <f t="shared" si="100"/>
        <v>326116.5588215004</v>
      </c>
      <c r="L496" s="12">
        <f t="shared" si="101"/>
        <v>289915.1943933086</v>
      </c>
      <c r="M496" s="12">
        <f t="shared" si="102"/>
        <v>289915.1943933086</v>
      </c>
      <c r="O496" s="12">
        <f t="shared" si="91"/>
        <v>289915.1943933086</v>
      </c>
      <c r="P496" s="12">
        <f t="shared" si="103"/>
        <v>0.79207196502222799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367291.33539693797</v>
      </c>
      <c r="C497" s="12">
        <f t="shared" si="92"/>
        <v>367282.45897462894</v>
      </c>
      <c r="D497" s="12">
        <f t="shared" si="93"/>
        <v>367252.28804118157</v>
      </c>
      <c r="E497" s="12">
        <f t="shared" si="94"/>
        <v>367146.42374465941</v>
      </c>
      <c r="F497" s="12">
        <f t="shared" si="95"/>
        <v>366796.06744869862</v>
      </c>
      <c r="G497" s="12">
        <f t="shared" si="96"/>
        <v>365719.436973673</v>
      </c>
      <c r="H497" s="12">
        <f t="shared" si="97"/>
        <v>362405.99911568791</v>
      </c>
      <c r="I497" s="12">
        <f t="shared" si="98"/>
        <v>354489.05090319889</v>
      </c>
      <c r="J497" s="12">
        <f t="shared" si="99"/>
        <v>344859.04058547656</v>
      </c>
      <c r="K497" s="12">
        <f t="shared" si="100"/>
        <v>328902.91791060177</v>
      </c>
      <c r="L497" s="12">
        <f t="shared" si="101"/>
        <v>294644.42262744391</v>
      </c>
      <c r="M497" s="12">
        <f t="shared" si="102"/>
        <v>294644.42262744391</v>
      </c>
      <c r="O497" s="12">
        <f t="shared" si="91"/>
        <v>294644.42262744391</v>
      </c>
      <c r="P497" s="12">
        <f t="shared" si="103"/>
        <v>0.80220902110042069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357542.04423150921</v>
      </c>
      <c r="C498" s="12">
        <f t="shared" si="92"/>
        <v>357533.34438357945</v>
      </c>
      <c r="D498" s="12">
        <f t="shared" si="93"/>
        <v>357503.54832022957</v>
      </c>
      <c r="E498" s="12">
        <f t="shared" si="94"/>
        <v>357402.27158811537</v>
      </c>
      <c r="F498" s="12">
        <f t="shared" si="95"/>
        <v>357046.91002735862</v>
      </c>
      <c r="G498" s="12">
        <f t="shared" si="96"/>
        <v>355870.8462906339</v>
      </c>
      <c r="H498" s="12">
        <f t="shared" si="97"/>
        <v>352256.85084049345</v>
      </c>
      <c r="I498" s="12">
        <f t="shared" si="98"/>
        <v>343680.8227696002</v>
      </c>
      <c r="J498" s="12">
        <f t="shared" si="99"/>
        <v>334157.43951872049</v>
      </c>
      <c r="K498" s="12">
        <f t="shared" si="100"/>
        <v>319197.22217485518</v>
      </c>
      <c r="L498" s="12">
        <f t="shared" si="101"/>
        <v>287109.79904262576</v>
      </c>
      <c r="M498" s="12">
        <f t="shared" si="102"/>
        <v>287109.79904262576</v>
      </c>
      <c r="O498" s="12">
        <f t="shared" si="91"/>
        <v>287109.79904262576</v>
      </c>
      <c r="P498" s="12">
        <f t="shared" si="103"/>
        <v>0.80300989401045542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342010.50851620204</v>
      </c>
      <c r="C499" s="12">
        <f t="shared" si="92"/>
        <v>342002.16982664412</v>
      </c>
      <c r="D499" s="12">
        <f t="shared" si="93"/>
        <v>341972.96668471594</v>
      </c>
      <c r="E499" s="12">
        <f t="shared" si="94"/>
        <v>341872.94899774832</v>
      </c>
      <c r="F499" s="12">
        <f t="shared" si="95"/>
        <v>341532.98917249369</v>
      </c>
      <c r="G499" s="12">
        <f t="shared" si="96"/>
        <v>340340.13221932104</v>
      </c>
      <c r="H499" s="12">
        <f t="shared" si="97"/>
        <v>336392.39008666348</v>
      </c>
      <c r="I499" s="12">
        <f t="shared" si="98"/>
        <v>326868.90132359182</v>
      </c>
      <c r="J499" s="12">
        <f t="shared" si="99"/>
        <v>316575.66547909449</v>
      </c>
      <c r="K499" s="12">
        <f t="shared" si="100"/>
        <v>301779.58290002227</v>
      </c>
      <c r="L499" s="12">
        <f t="shared" si="101"/>
        <v>271620.63581298874</v>
      </c>
      <c r="M499" s="12">
        <f t="shared" si="102"/>
        <v>271620.63581298874</v>
      </c>
      <c r="O499" s="12">
        <f t="shared" si="91"/>
        <v>271620.63581298874</v>
      </c>
      <c r="P499" s="12">
        <f t="shared" si="103"/>
        <v>0.7941879826775009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327841.34632521833</v>
      </c>
      <c r="C500" s="12">
        <f t="shared" si="92"/>
        <v>327832.87576985604</v>
      </c>
      <c r="D500" s="12">
        <f t="shared" si="93"/>
        <v>327804.88513613964</v>
      </c>
      <c r="E500" s="12">
        <f t="shared" si="94"/>
        <v>327706.85840862995</v>
      </c>
      <c r="F500" s="12">
        <f t="shared" si="95"/>
        <v>327371.12718591967</v>
      </c>
      <c r="G500" s="12">
        <f t="shared" si="96"/>
        <v>326229.97774260136</v>
      </c>
      <c r="H500" s="12">
        <f t="shared" si="97"/>
        <v>322225.89270975423</v>
      </c>
      <c r="I500" s="12">
        <f t="shared" si="98"/>
        <v>311633.8775636002</v>
      </c>
      <c r="J500" s="12">
        <f t="shared" si="99"/>
        <v>300229.45648520574</v>
      </c>
      <c r="K500" s="12">
        <f t="shared" si="100"/>
        <v>284235.89749570825</v>
      </c>
      <c r="L500" s="12">
        <f t="shared" si="101"/>
        <v>254333.66105376551</v>
      </c>
      <c r="M500" s="12">
        <f t="shared" si="102"/>
        <v>254333.66105376551</v>
      </c>
      <c r="O500" s="12">
        <f t="shared" si="91"/>
        <v>254333.66105376551</v>
      </c>
      <c r="P500" s="12">
        <f t="shared" si="103"/>
        <v>0.77578274950550852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318116.45599704765</v>
      </c>
      <c r="C501" s="12">
        <f t="shared" si="92"/>
        <v>318107.6502484068</v>
      </c>
      <c r="D501" s="12">
        <f t="shared" si="93"/>
        <v>318079.21717283654</v>
      </c>
      <c r="E501" s="12">
        <f t="shared" si="94"/>
        <v>317985.26113693579</v>
      </c>
      <c r="F501" s="12">
        <f t="shared" si="95"/>
        <v>317656.21525600116</v>
      </c>
      <c r="G501" s="12">
        <f t="shared" si="96"/>
        <v>316529.26775157609</v>
      </c>
      <c r="H501" s="12">
        <f t="shared" si="97"/>
        <v>312698.77648257249</v>
      </c>
      <c r="I501" s="12">
        <f t="shared" si="98"/>
        <v>301759.83518428082</v>
      </c>
      <c r="J501" s="12">
        <f t="shared" si="99"/>
        <v>289105.3085082763</v>
      </c>
      <c r="K501" s="12">
        <f t="shared" si="100"/>
        <v>271383.93735861598</v>
      </c>
      <c r="L501" s="12">
        <f t="shared" si="101"/>
        <v>238980.68333334904</v>
      </c>
      <c r="M501" s="12">
        <f t="shared" si="102"/>
        <v>238980.68333334904</v>
      </c>
      <c r="O501" s="12">
        <f t="shared" si="91"/>
        <v>238980.68333334904</v>
      </c>
      <c r="P501" s="12">
        <f t="shared" si="103"/>
        <v>0.75123646962660406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321571.31485543924</v>
      </c>
      <c r="C502" s="12">
        <f t="shared" si="92"/>
        <v>321562.42274252587</v>
      </c>
      <c r="D502" s="12">
        <f t="shared" si="93"/>
        <v>321532.86472607573</v>
      </c>
      <c r="E502" s="12">
        <f t="shared" si="94"/>
        <v>321437.42419629078</v>
      </c>
      <c r="F502" s="12">
        <f t="shared" si="95"/>
        <v>321122.04453148111</v>
      </c>
      <c r="G502" s="12">
        <f t="shared" si="96"/>
        <v>320017.5451915366</v>
      </c>
      <c r="H502" s="12">
        <f t="shared" si="97"/>
        <v>316234.75121990551</v>
      </c>
      <c r="I502" s="12">
        <f t="shared" si="98"/>
        <v>305578.8515922068</v>
      </c>
      <c r="J502" s="12">
        <f t="shared" si="99"/>
        <v>292540.85183853342</v>
      </c>
      <c r="K502" s="12">
        <f t="shared" si="100"/>
        <v>272875.85688722791</v>
      </c>
      <c r="L502" s="12">
        <f t="shared" si="101"/>
        <v>236881.41663425992</v>
      </c>
      <c r="M502" s="12">
        <f t="shared" si="102"/>
        <v>236881.41663425992</v>
      </c>
      <c r="O502" s="12">
        <f t="shared" si="91"/>
        <v>236881.41663425992</v>
      </c>
      <c r="P502" s="12">
        <f t="shared" si="103"/>
        <v>0.73663727357257835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345541.18924974132</v>
      </c>
      <c r="C503" s="12">
        <f t="shared" si="92"/>
        <v>345532.21389658592</v>
      </c>
      <c r="D503" s="12">
        <f t="shared" si="93"/>
        <v>345502.3661851912</v>
      </c>
      <c r="E503" s="12">
        <f t="shared" si="94"/>
        <v>345403.15026733244</v>
      </c>
      <c r="F503" s="12">
        <f t="shared" si="95"/>
        <v>345082.78980676108</v>
      </c>
      <c r="G503" s="12">
        <f t="shared" si="96"/>
        <v>344024.17063416273</v>
      </c>
      <c r="H503" s="12">
        <f t="shared" si="97"/>
        <v>340316.75285219168</v>
      </c>
      <c r="I503" s="12">
        <f t="shared" si="98"/>
        <v>329600.71899136994</v>
      </c>
      <c r="J503" s="12">
        <f t="shared" si="99"/>
        <v>316930.85677308572</v>
      </c>
      <c r="K503" s="12">
        <f t="shared" si="100"/>
        <v>296669.17359607638</v>
      </c>
      <c r="L503" s="12">
        <f t="shared" si="101"/>
        <v>256625.43437690072</v>
      </c>
      <c r="M503" s="12">
        <f t="shared" si="102"/>
        <v>256625.43437690072</v>
      </c>
      <c r="O503" s="12">
        <f t="shared" si="91"/>
        <v>256625.43437690072</v>
      </c>
      <c r="P503" s="12">
        <f t="shared" si="103"/>
        <v>0.74267682800450063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374553.17976425769</v>
      </c>
      <c r="C504" s="12">
        <f t="shared" si="92"/>
        <v>374544.22626554128</v>
      </c>
      <c r="D504" s="12">
        <f t="shared" si="93"/>
        <v>374514.09934820223</v>
      </c>
      <c r="E504" s="12">
        <f t="shared" si="94"/>
        <v>374413.91169893887</v>
      </c>
      <c r="F504" s="12">
        <f t="shared" si="95"/>
        <v>374080.88081934059</v>
      </c>
      <c r="G504" s="12">
        <f t="shared" si="96"/>
        <v>373005.55008335458</v>
      </c>
      <c r="H504" s="12">
        <f t="shared" si="97"/>
        <v>369452.15984297107</v>
      </c>
      <c r="I504" s="12">
        <f t="shared" si="98"/>
        <v>358756.65173542174</v>
      </c>
      <c r="J504" s="12">
        <f t="shared" si="99"/>
        <v>346046.83853193047</v>
      </c>
      <c r="K504" s="12">
        <f t="shared" si="100"/>
        <v>326356.84346448135</v>
      </c>
      <c r="L504" s="12">
        <f t="shared" si="101"/>
        <v>284992.40286115318</v>
      </c>
      <c r="M504" s="12">
        <f t="shared" si="102"/>
        <v>284992.40286115318</v>
      </c>
      <c r="O504" s="12">
        <f t="shared" si="91"/>
        <v>284992.40286115318</v>
      </c>
      <c r="P504" s="12">
        <f t="shared" si="103"/>
        <v>0.76088635274843031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405323.17858037772</v>
      </c>
      <c r="C505" s="12">
        <f t="shared" si="92"/>
        <v>405314.47348237538</v>
      </c>
      <c r="D505" s="12">
        <f t="shared" si="93"/>
        <v>405284.42012316873</v>
      </c>
      <c r="E505" s="12">
        <f t="shared" si="94"/>
        <v>405183.29595961457</v>
      </c>
      <c r="F505" s="12">
        <f t="shared" si="95"/>
        <v>404847.00558791112</v>
      </c>
      <c r="G505" s="12">
        <f t="shared" si="96"/>
        <v>403729.15244820504</v>
      </c>
      <c r="H505" s="12">
        <f t="shared" si="97"/>
        <v>400119.69184534904</v>
      </c>
      <c r="I505" s="12">
        <f t="shared" si="98"/>
        <v>389679.58992096968</v>
      </c>
      <c r="J505" s="12">
        <f t="shared" si="99"/>
        <v>377026.2102834605</v>
      </c>
      <c r="K505" s="12">
        <f t="shared" si="100"/>
        <v>357274.06053581601</v>
      </c>
      <c r="L505" s="12">
        <f t="shared" si="101"/>
        <v>316973.0124333406</v>
      </c>
      <c r="M505" s="12">
        <f t="shared" si="102"/>
        <v>316973.0124333406</v>
      </c>
      <c r="O505" s="12">
        <f t="shared" si="91"/>
        <v>316973.0124333406</v>
      </c>
      <c r="P505" s="12">
        <f t="shared" si="103"/>
        <v>0.78202537921349891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416022.87581050018</v>
      </c>
      <c r="C506" s="12">
        <f t="shared" si="92"/>
        <v>416014.63863561861</v>
      </c>
      <c r="D506" s="12">
        <f t="shared" si="93"/>
        <v>415985.41925399163</v>
      </c>
      <c r="E506" s="12">
        <f t="shared" si="94"/>
        <v>415884.54266746779</v>
      </c>
      <c r="F506" s="12">
        <f t="shared" si="95"/>
        <v>415545.1110463877</v>
      </c>
      <c r="G506" s="12">
        <f t="shared" si="96"/>
        <v>414416.32459210209</v>
      </c>
      <c r="H506" s="12">
        <f t="shared" si="97"/>
        <v>410664.15804748976</v>
      </c>
      <c r="I506" s="12">
        <f t="shared" si="98"/>
        <v>399863.25132588734</v>
      </c>
      <c r="J506" s="12">
        <f t="shared" si="99"/>
        <v>387543.95059079188</v>
      </c>
      <c r="K506" s="12">
        <f t="shared" si="100"/>
        <v>367879.79417468834</v>
      </c>
      <c r="L506" s="12">
        <f t="shared" si="101"/>
        <v>327346.44119508297</v>
      </c>
      <c r="M506" s="12">
        <f t="shared" si="102"/>
        <v>327346.44119508297</v>
      </c>
      <c r="O506" s="12">
        <f t="shared" si="91"/>
        <v>327346.44119508297</v>
      </c>
      <c r="P506" s="12">
        <f t="shared" si="103"/>
        <v>0.78684721496947296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408005.26523156959</v>
      </c>
      <c r="C507" s="12">
        <f t="shared" si="92"/>
        <v>407997.3942429524</v>
      </c>
      <c r="D507" s="12">
        <f t="shared" si="93"/>
        <v>407969.74566731305</v>
      </c>
      <c r="E507" s="12">
        <f t="shared" si="94"/>
        <v>407871.66904581792</v>
      </c>
      <c r="F507" s="12">
        <f t="shared" si="95"/>
        <v>407533.07068256318</v>
      </c>
      <c r="G507" s="12">
        <f t="shared" si="96"/>
        <v>406393.74791902513</v>
      </c>
      <c r="H507" s="12">
        <f t="shared" si="97"/>
        <v>402604.90792100533</v>
      </c>
      <c r="I507" s="12">
        <f t="shared" si="98"/>
        <v>391168.72884663387</v>
      </c>
      <c r="J507" s="12">
        <f t="shared" si="99"/>
        <v>378457.32945143949</v>
      </c>
      <c r="K507" s="12">
        <f t="shared" si="100"/>
        <v>359312.99482382624</v>
      </c>
      <c r="L507" s="12">
        <f t="shared" si="101"/>
        <v>318854.53737863491</v>
      </c>
      <c r="M507" s="12">
        <f t="shared" si="102"/>
        <v>318854.53737863491</v>
      </c>
      <c r="O507" s="12">
        <f t="shared" si="91"/>
        <v>318854.53737863491</v>
      </c>
      <c r="P507" s="12">
        <f t="shared" si="103"/>
        <v>0.78149613387382189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410465.53150526574</v>
      </c>
      <c r="C508" s="12">
        <f t="shared" si="92"/>
        <v>410457.90455925779</v>
      </c>
      <c r="D508" s="12">
        <f t="shared" si="93"/>
        <v>410431.48528456187</v>
      </c>
      <c r="E508" s="12">
        <f t="shared" si="94"/>
        <v>410338.68178168614</v>
      </c>
      <c r="F508" s="12">
        <f t="shared" si="95"/>
        <v>410009.48384600627</v>
      </c>
      <c r="G508" s="12">
        <f t="shared" si="96"/>
        <v>408872.96547385171</v>
      </c>
      <c r="H508" s="12">
        <f t="shared" si="97"/>
        <v>405048.78499014169</v>
      </c>
      <c r="I508" s="12">
        <f t="shared" si="98"/>
        <v>393285.9600998243</v>
      </c>
      <c r="J508" s="12">
        <f t="shared" si="99"/>
        <v>379863.22575356381</v>
      </c>
      <c r="K508" s="12">
        <f t="shared" si="100"/>
        <v>360110.60903760087</v>
      </c>
      <c r="L508" s="12">
        <f t="shared" si="101"/>
        <v>320617.74677375192</v>
      </c>
      <c r="M508" s="12">
        <f t="shared" si="102"/>
        <v>320617.74677375192</v>
      </c>
      <c r="O508" s="12">
        <f t="shared" si="91"/>
        <v>320617.74677375192</v>
      </c>
      <c r="P508" s="12">
        <f t="shared" si="103"/>
        <v>0.78110760140559765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412880.6254169505</v>
      </c>
      <c r="C509" s="12">
        <f t="shared" si="92"/>
        <v>412873.11628891702</v>
      </c>
      <c r="D509" s="12">
        <f t="shared" si="93"/>
        <v>412847.51632132509</v>
      </c>
      <c r="E509" s="12">
        <f t="shared" si="94"/>
        <v>412758.83959864854</v>
      </c>
      <c r="F509" s="12">
        <f t="shared" si="95"/>
        <v>412447.34314075415</v>
      </c>
      <c r="G509" s="12">
        <f t="shared" si="96"/>
        <v>411342.38494701264</v>
      </c>
      <c r="H509" s="12">
        <f t="shared" si="97"/>
        <v>407527.64265509543</v>
      </c>
      <c r="I509" s="12">
        <f t="shared" si="98"/>
        <v>395433.45698987279</v>
      </c>
      <c r="J509" s="12">
        <f t="shared" si="99"/>
        <v>381665.38681704918</v>
      </c>
      <c r="K509" s="12">
        <f t="shared" si="100"/>
        <v>360808.92262239382</v>
      </c>
      <c r="L509" s="12">
        <f t="shared" si="101"/>
        <v>319952.91913341521</v>
      </c>
      <c r="M509" s="12">
        <f t="shared" si="102"/>
        <v>319952.91913341521</v>
      </c>
      <c r="O509" s="12">
        <f t="shared" si="91"/>
        <v>319952.91913341521</v>
      </c>
      <c r="P509" s="12">
        <f t="shared" si="103"/>
        <v>0.77492839197845242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408471.17629513674</v>
      </c>
      <c r="C510" s="12">
        <f t="shared" si="92"/>
        <v>408463.53452875227</v>
      </c>
      <c r="D510" s="12">
        <f t="shared" si="93"/>
        <v>408438.33018489729</v>
      </c>
      <c r="E510" s="12">
        <f t="shared" si="94"/>
        <v>408352.40404500673</v>
      </c>
      <c r="F510" s="12">
        <f t="shared" si="95"/>
        <v>408054.76114954666</v>
      </c>
      <c r="G510" s="12">
        <f t="shared" si="96"/>
        <v>407009.22513000492</v>
      </c>
      <c r="H510" s="12">
        <f t="shared" si="97"/>
        <v>403300.43948456395</v>
      </c>
      <c r="I510" s="12">
        <f t="shared" si="98"/>
        <v>391010.11120131979</v>
      </c>
      <c r="J510" s="12">
        <f t="shared" si="99"/>
        <v>376894.05552430515</v>
      </c>
      <c r="K510" s="12">
        <f t="shared" si="100"/>
        <v>355502.9966012112</v>
      </c>
      <c r="L510" s="12">
        <f t="shared" si="101"/>
        <v>312248.27674825443</v>
      </c>
      <c r="M510" s="12">
        <f t="shared" si="102"/>
        <v>312248.27674825443</v>
      </c>
      <c r="O510" s="12">
        <f t="shared" si="91"/>
        <v>312248.27674825443</v>
      </c>
      <c r="P510" s="12">
        <f t="shared" si="103"/>
        <v>0.76443160464924109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420761.51918981574</v>
      </c>
      <c r="C511" s="12">
        <f t="shared" si="92"/>
        <v>420753.81452009949</v>
      </c>
      <c r="D511" s="12">
        <f t="shared" si="93"/>
        <v>420728.16514490335</v>
      </c>
      <c r="E511" s="12">
        <f t="shared" si="94"/>
        <v>420643.56746949936</v>
      </c>
      <c r="F511" s="12">
        <f t="shared" si="95"/>
        <v>420355.1587835598</v>
      </c>
      <c r="G511" s="12">
        <f t="shared" si="96"/>
        <v>419356.12872741849</v>
      </c>
      <c r="H511" s="12">
        <f t="shared" si="97"/>
        <v>415846.81631233142</v>
      </c>
      <c r="I511" s="12">
        <f t="shared" si="98"/>
        <v>403673.24525301735</v>
      </c>
      <c r="J511" s="12">
        <f t="shared" si="99"/>
        <v>389369.53182543023</v>
      </c>
      <c r="K511" s="12">
        <f t="shared" si="100"/>
        <v>367440.3241051755</v>
      </c>
      <c r="L511" s="12">
        <f t="shared" si="101"/>
        <v>322957.18516085378</v>
      </c>
      <c r="M511" s="12">
        <f t="shared" si="102"/>
        <v>322957.18516085378</v>
      </c>
      <c r="O511" s="12">
        <f t="shared" si="91"/>
        <v>322957.18516085378</v>
      </c>
      <c r="P511" s="12">
        <f t="shared" si="103"/>
        <v>0.76755399539081892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440379.1450345898</v>
      </c>
      <c r="C512" s="12">
        <f t="shared" si="92"/>
        <v>440371.43442650978</v>
      </c>
      <c r="D512" s="12">
        <f t="shared" si="93"/>
        <v>440345.57408780867</v>
      </c>
      <c r="E512" s="12">
        <f t="shared" si="94"/>
        <v>440259.48324232519</v>
      </c>
      <c r="F512" s="12">
        <f t="shared" si="95"/>
        <v>439975.53537436458</v>
      </c>
      <c r="G512" s="12">
        <f t="shared" si="96"/>
        <v>439007.50603924628</v>
      </c>
      <c r="H512" s="12">
        <f t="shared" si="97"/>
        <v>435654.31160316628</v>
      </c>
      <c r="I512" s="12">
        <f t="shared" si="98"/>
        <v>423918.17744021578</v>
      </c>
      <c r="J512" s="12">
        <f t="shared" si="99"/>
        <v>409792.00289679517</v>
      </c>
      <c r="K512" s="12">
        <f t="shared" si="100"/>
        <v>387574.29191927752</v>
      </c>
      <c r="L512" s="12">
        <f t="shared" si="101"/>
        <v>341848.07845858391</v>
      </c>
      <c r="M512" s="12">
        <f t="shared" si="102"/>
        <v>341848.07845858391</v>
      </c>
      <c r="O512" s="12">
        <f t="shared" si="91"/>
        <v>341848.07845858391</v>
      </c>
      <c r="P512" s="12">
        <f t="shared" si="103"/>
        <v>0.77625855427766288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449372.82276697597</v>
      </c>
      <c r="C513" s="12">
        <f t="shared" si="92"/>
        <v>449365.15780907555</v>
      </c>
      <c r="D513" s="12">
        <f t="shared" si="93"/>
        <v>449339.26465960866</v>
      </c>
      <c r="E513" s="12">
        <f t="shared" si="94"/>
        <v>449252.42253142624</v>
      </c>
      <c r="F513" s="12">
        <f t="shared" si="95"/>
        <v>448963.31911614537</v>
      </c>
      <c r="G513" s="12">
        <f t="shared" si="96"/>
        <v>448009.78801852249</v>
      </c>
      <c r="H513" s="12">
        <f t="shared" si="97"/>
        <v>444759.0290638032</v>
      </c>
      <c r="I513" s="12">
        <f t="shared" si="98"/>
        <v>433498.59878079966</v>
      </c>
      <c r="J513" s="12">
        <f t="shared" si="99"/>
        <v>419914.0930653853</v>
      </c>
      <c r="K513" s="12">
        <f t="shared" si="100"/>
        <v>397964.5634125325</v>
      </c>
      <c r="L513" s="12">
        <f t="shared" si="101"/>
        <v>351486.4376647945</v>
      </c>
      <c r="M513" s="12">
        <f t="shared" si="102"/>
        <v>351486.4376647945</v>
      </c>
      <c r="O513" s="12">
        <f t="shared" si="91"/>
        <v>351486.4376647945</v>
      </c>
      <c r="P513" s="12">
        <f t="shared" si="103"/>
        <v>0.78217110572140491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457091.28004294564</v>
      </c>
      <c r="C514" s="12">
        <f t="shared" si="92"/>
        <v>457083.53976961906</v>
      </c>
      <c r="D514" s="12">
        <f t="shared" si="93"/>
        <v>457057.7971564004</v>
      </c>
      <c r="E514" s="12">
        <f t="shared" si="94"/>
        <v>456970.83551350533</v>
      </c>
      <c r="F514" s="12">
        <f t="shared" si="95"/>
        <v>456679.17790156062</v>
      </c>
      <c r="G514" s="12">
        <f t="shared" si="96"/>
        <v>455708.22965938062</v>
      </c>
      <c r="H514" s="12">
        <f t="shared" si="97"/>
        <v>452505.81386570545</v>
      </c>
      <c r="I514" s="12">
        <f t="shared" si="98"/>
        <v>441588.20263731794</v>
      </c>
      <c r="J514" s="12">
        <f t="shared" si="99"/>
        <v>428394.70334482647</v>
      </c>
      <c r="K514" s="12">
        <f t="shared" si="100"/>
        <v>407288.25451675477</v>
      </c>
      <c r="L514" s="12">
        <f t="shared" si="101"/>
        <v>361239.16360050446</v>
      </c>
      <c r="M514" s="12">
        <f t="shared" si="102"/>
        <v>361239.16360050446</v>
      </c>
      <c r="O514" s="12">
        <f t="shared" si="91"/>
        <v>361239.16360050446</v>
      </c>
      <c r="P514" s="12">
        <f t="shared" si="103"/>
        <v>0.79029983588084318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460225.77976782812</v>
      </c>
      <c r="C515" s="12">
        <f t="shared" si="92"/>
        <v>460217.88631336833</v>
      </c>
      <c r="D515" s="12">
        <f t="shared" si="93"/>
        <v>460191.89112995676</v>
      </c>
      <c r="E515" s="12">
        <f t="shared" si="94"/>
        <v>460105.43630803021</v>
      </c>
      <c r="F515" s="12">
        <f t="shared" si="95"/>
        <v>459813.38152372913</v>
      </c>
      <c r="G515" s="12">
        <f t="shared" si="96"/>
        <v>458833.8691995535</v>
      </c>
      <c r="H515" s="12">
        <f t="shared" si="97"/>
        <v>455573.00532903604</v>
      </c>
      <c r="I515" s="12">
        <f t="shared" si="98"/>
        <v>444817.90891264647</v>
      </c>
      <c r="J515" s="12">
        <f t="shared" si="99"/>
        <v>431823.86348898418</v>
      </c>
      <c r="K515" s="12">
        <f t="shared" si="100"/>
        <v>411329.29263012967</v>
      </c>
      <c r="L515" s="12">
        <f t="shared" si="101"/>
        <v>366926.14207913127</v>
      </c>
      <c r="M515" s="12">
        <f t="shared" si="102"/>
        <v>366926.14207913127</v>
      </c>
      <c r="O515" s="12">
        <f t="shared" si="91"/>
        <v>366926.14207913127</v>
      </c>
      <c r="P515" s="12">
        <f t="shared" si="103"/>
        <v>0.79727420368375701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455302.57661600638</v>
      </c>
      <c r="C516" s="12">
        <f t="shared" si="92"/>
        <v>455294.69991290325</v>
      </c>
      <c r="D516" s="12">
        <f t="shared" si="93"/>
        <v>455268.19065756834</v>
      </c>
      <c r="E516" s="12">
        <f t="shared" si="94"/>
        <v>455180.88883578114</v>
      </c>
      <c r="F516" s="12">
        <f t="shared" si="95"/>
        <v>454890.54029940156</v>
      </c>
      <c r="G516" s="12">
        <f t="shared" si="96"/>
        <v>453909.70803030563</v>
      </c>
      <c r="H516" s="12">
        <f t="shared" si="97"/>
        <v>450620.12899523624</v>
      </c>
      <c r="I516" s="12">
        <f t="shared" si="98"/>
        <v>439668.89422266965</v>
      </c>
      <c r="J516" s="12">
        <f t="shared" si="99"/>
        <v>426665.87027398258</v>
      </c>
      <c r="K516" s="12">
        <f t="shared" si="100"/>
        <v>406485.91453721822</v>
      </c>
      <c r="L516" s="12">
        <f t="shared" si="101"/>
        <v>363249.51577293838</v>
      </c>
      <c r="M516" s="12">
        <f t="shared" si="102"/>
        <v>363249.51577293838</v>
      </c>
      <c r="O516" s="12">
        <f t="shared" si="91"/>
        <v>363249.51577293838</v>
      </c>
      <c r="P516" s="12">
        <f t="shared" si="103"/>
        <v>0.79782003096217091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442055.76362708304</v>
      </c>
      <c r="C517" s="12">
        <f t="shared" si="92"/>
        <v>442047.93772159022</v>
      </c>
      <c r="D517" s="12">
        <f t="shared" si="93"/>
        <v>442021.48509350611</v>
      </c>
      <c r="E517" s="12">
        <f t="shared" si="94"/>
        <v>441932.4580649407</v>
      </c>
      <c r="F517" s="12">
        <f t="shared" si="95"/>
        <v>441639.26907551545</v>
      </c>
      <c r="G517" s="12">
        <f t="shared" si="96"/>
        <v>440664.1806727816</v>
      </c>
      <c r="H517" s="12">
        <f t="shared" si="97"/>
        <v>437370.21479801548</v>
      </c>
      <c r="I517" s="12">
        <f t="shared" si="98"/>
        <v>426322.69788276136</v>
      </c>
      <c r="J517" s="12">
        <f t="shared" si="99"/>
        <v>412873.13322304643</v>
      </c>
      <c r="K517" s="12">
        <f t="shared" si="100"/>
        <v>392684.52561350336</v>
      </c>
      <c r="L517" s="12">
        <f t="shared" si="101"/>
        <v>349991.95094816462</v>
      </c>
      <c r="M517" s="12">
        <f t="shared" si="102"/>
        <v>349991.95094816462</v>
      </c>
      <c r="O517" s="12">
        <f t="shared" si="91"/>
        <v>349991.95094816462</v>
      </c>
      <c r="P517" s="12">
        <f t="shared" si="103"/>
        <v>0.79173710591729063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433767.4896370183</v>
      </c>
      <c r="C518" s="12">
        <f t="shared" si="92"/>
        <v>433759.79141809169</v>
      </c>
      <c r="D518" s="12">
        <f t="shared" si="93"/>
        <v>433733.50974707416</v>
      </c>
      <c r="E518" s="12">
        <f t="shared" si="94"/>
        <v>433644.67411399673</v>
      </c>
      <c r="F518" s="12">
        <f t="shared" si="95"/>
        <v>433345.69541069132</v>
      </c>
      <c r="G518" s="12">
        <f t="shared" si="96"/>
        <v>432361.08135253057</v>
      </c>
      <c r="H518" s="12">
        <f t="shared" si="97"/>
        <v>429086.4503673655</v>
      </c>
      <c r="I518" s="12">
        <f t="shared" si="98"/>
        <v>418024.35313870042</v>
      </c>
      <c r="J518" s="12">
        <f t="shared" si="99"/>
        <v>404241.88749188266</v>
      </c>
      <c r="K518" s="12">
        <f t="shared" si="100"/>
        <v>383365.98504011828</v>
      </c>
      <c r="L518" s="12">
        <f t="shared" si="101"/>
        <v>340533.87858505489</v>
      </c>
      <c r="M518" s="12">
        <f t="shared" si="102"/>
        <v>340533.87858505489</v>
      </c>
      <c r="O518" s="12">
        <f t="shared" si="91"/>
        <v>340533.87858505489</v>
      </c>
      <c r="P518" s="12">
        <f t="shared" si="103"/>
        <v>0.78506086030102817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431546.93902501132</v>
      </c>
      <c r="C519" s="12">
        <f t="shared" si="92"/>
        <v>431539.35529930424</v>
      </c>
      <c r="D519" s="12">
        <f t="shared" si="93"/>
        <v>431513.5027870062</v>
      </c>
      <c r="E519" s="12">
        <f t="shared" si="94"/>
        <v>431425.24247255269</v>
      </c>
      <c r="F519" s="12">
        <f t="shared" si="95"/>
        <v>431126.91057026031</v>
      </c>
      <c r="G519" s="12">
        <f t="shared" si="96"/>
        <v>430122.86655985424</v>
      </c>
      <c r="H519" s="12">
        <f t="shared" si="97"/>
        <v>426816.29041670973</v>
      </c>
      <c r="I519" s="12">
        <f t="shared" si="98"/>
        <v>415819.27427276515</v>
      </c>
      <c r="J519" s="12">
        <f t="shared" si="99"/>
        <v>401800.20794455992</v>
      </c>
      <c r="K519" s="12">
        <f t="shared" si="100"/>
        <v>380414.30993267865</v>
      </c>
      <c r="L519" s="12">
        <f t="shared" si="101"/>
        <v>335997.35080891103</v>
      </c>
      <c r="M519" s="12">
        <f t="shared" si="102"/>
        <v>335997.35080891103</v>
      </c>
      <c r="O519" s="12">
        <f t="shared" si="91"/>
        <v>335997.35080891103</v>
      </c>
      <c r="P519" s="12">
        <f t="shared" si="103"/>
        <v>0.778588191514058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434276.26225681062</v>
      </c>
      <c r="C520" s="12">
        <f t="shared" si="92"/>
        <v>434268.76418238482</v>
      </c>
      <c r="D520" s="12">
        <f t="shared" si="93"/>
        <v>434243.29650586576</v>
      </c>
      <c r="E520" s="12">
        <f t="shared" si="94"/>
        <v>434156.4785688988</v>
      </c>
      <c r="F520" s="12">
        <f t="shared" si="95"/>
        <v>433860.08267790882</v>
      </c>
      <c r="G520" s="12">
        <f t="shared" si="96"/>
        <v>432858.22413550253</v>
      </c>
      <c r="H520" s="12">
        <f t="shared" si="97"/>
        <v>429486.44236812263</v>
      </c>
      <c r="I520" s="12">
        <f t="shared" si="98"/>
        <v>418382.29450572061</v>
      </c>
      <c r="J520" s="12">
        <f t="shared" si="99"/>
        <v>404225.06133383728</v>
      </c>
      <c r="K520" s="12">
        <f t="shared" si="100"/>
        <v>382479.46254947124</v>
      </c>
      <c r="L520" s="12">
        <f t="shared" si="101"/>
        <v>336846.23206041357</v>
      </c>
      <c r="M520" s="12">
        <f t="shared" si="102"/>
        <v>336846.23206041357</v>
      </c>
      <c r="O520" s="12">
        <f t="shared" ref="O520:O583" si="104">M520</f>
        <v>336846.23206041357</v>
      </c>
      <c r="P520" s="12">
        <f t="shared" si="103"/>
        <v>0.77564965284982235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448157.91465264861</v>
      </c>
      <c r="C521" s="12">
        <f t="shared" ref="C521:C584" si="105">B521-Q521*M532</f>
        <v>448150.46073573176</v>
      </c>
      <c r="D521" s="12">
        <f t="shared" ref="D521:D584" si="106">C521-R521*M531</f>
        <v>448125.28102374694</v>
      </c>
      <c r="E521" s="12">
        <f t="shared" ref="E521:E584" si="107">D521-S521*M530</f>
        <v>448039.75656463148</v>
      </c>
      <c r="F521" s="12">
        <f t="shared" ref="F521:F584" si="108">E521-T521*M529</f>
        <v>447748.20829186088</v>
      </c>
      <c r="G521" s="12">
        <f t="shared" ref="G521:G584" si="109">F521-U521*M528</f>
        <v>446752.86432155548</v>
      </c>
      <c r="H521" s="12">
        <f t="shared" ref="H521:H584" si="110">G521-V521*M527</f>
        <v>443388.46592874255</v>
      </c>
      <c r="I521" s="12">
        <f t="shared" ref="I521:I584" si="111">H521-W521*M526</f>
        <v>432065.49299501622</v>
      </c>
      <c r="J521" s="12">
        <f t="shared" ref="J521:J584" si="112">I521-X521*M525</f>
        <v>417543.92686006514</v>
      </c>
      <c r="K521" s="12">
        <f t="shared" ref="K521:K584" si="113">J521-Y521*M524</f>
        <v>395592.124630548</v>
      </c>
      <c r="L521" s="12">
        <f t="shared" ref="L521:L584" si="114">K521-Z521*M523</f>
        <v>349056.55761993502</v>
      </c>
      <c r="M521" s="12">
        <f t="shared" ref="M521:M584" si="115">L521</f>
        <v>349056.55761993502</v>
      </c>
      <c r="O521" s="12">
        <f t="shared" si="104"/>
        <v>349056.55761993502</v>
      </c>
      <c r="P521" s="12">
        <f t="shared" ref="P521:P584" si="116">O521/B521</f>
        <v>0.77886955960707827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459047.52226568107</v>
      </c>
      <c r="C522" s="12">
        <f t="shared" si="105"/>
        <v>459040.26229288493</v>
      </c>
      <c r="D522" s="12">
        <f t="shared" si="106"/>
        <v>459015.23119199031</v>
      </c>
      <c r="E522" s="12">
        <f t="shared" si="107"/>
        <v>458930.67485493724</v>
      </c>
      <c r="F522" s="12">
        <f t="shared" si="108"/>
        <v>458643.47399276652</v>
      </c>
      <c r="G522" s="12">
        <f t="shared" si="109"/>
        <v>457664.42172900349</v>
      </c>
      <c r="H522" s="12">
        <f t="shared" si="110"/>
        <v>454321.94345571537</v>
      </c>
      <c r="I522" s="12">
        <f t="shared" si="111"/>
        <v>443023.91095021681</v>
      </c>
      <c r="J522" s="12">
        <f t="shared" si="112"/>
        <v>427981.53418240102</v>
      </c>
      <c r="K522" s="12">
        <f t="shared" si="113"/>
        <v>405473.77766459301</v>
      </c>
      <c r="L522" s="12">
        <f t="shared" si="114"/>
        <v>358359.38604458858</v>
      </c>
      <c r="M522" s="12">
        <f t="shared" si="115"/>
        <v>358359.38604458858</v>
      </c>
      <c r="O522" s="12">
        <f t="shared" si="104"/>
        <v>358359.38604458858</v>
      </c>
      <c r="P522" s="12">
        <f t="shared" si="116"/>
        <v>0.78065857817043693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468068.31788829685</v>
      </c>
      <c r="C523" s="12">
        <f t="shared" si="105"/>
        <v>468061.26577721164</v>
      </c>
      <c r="D523" s="12">
        <f t="shared" si="106"/>
        <v>468036.88627268141</v>
      </c>
      <c r="E523" s="12">
        <f t="shared" si="107"/>
        <v>467952.83005721198</v>
      </c>
      <c r="F523" s="12">
        <f t="shared" si="108"/>
        <v>467668.88386896509</v>
      </c>
      <c r="G523" s="12">
        <f t="shared" si="109"/>
        <v>466704.44296581467</v>
      </c>
      <c r="H523" s="12">
        <f t="shared" si="110"/>
        <v>463416.71589439001</v>
      </c>
      <c r="I523" s="12">
        <f t="shared" si="111"/>
        <v>452192.43634214136</v>
      </c>
      <c r="J523" s="12">
        <f t="shared" si="112"/>
        <v>436945.24155180273</v>
      </c>
      <c r="K523" s="12">
        <f t="shared" si="113"/>
        <v>413640.23513501382</v>
      </c>
      <c r="L523" s="12">
        <f t="shared" si="114"/>
        <v>365190.06249402661</v>
      </c>
      <c r="M523" s="12">
        <f t="shared" si="115"/>
        <v>365190.06249402661</v>
      </c>
      <c r="O523" s="12">
        <f t="shared" si="104"/>
        <v>365190.06249402661</v>
      </c>
      <c r="P523" s="12">
        <f t="shared" si="116"/>
        <v>0.78020675302612164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474420.86571482848</v>
      </c>
      <c r="C524" s="12">
        <f t="shared" si="105"/>
        <v>474414.03643093706</v>
      </c>
      <c r="D524" s="12">
        <f t="shared" si="106"/>
        <v>474390.35523723363</v>
      </c>
      <c r="E524" s="12">
        <f t="shared" si="107"/>
        <v>474308.48815343447</v>
      </c>
      <c r="F524" s="12">
        <f t="shared" si="108"/>
        <v>474026.22494225478</v>
      </c>
      <c r="G524" s="12">
        <f t="shared" si="109"/>
        <v>473072.72540091566</v>
      </c>
      <c r="H524" s="12">
        <f t="shared" si="110"/>
        <v>469834.10485636693</v>
      </c>
      <c r="I524" s="12">
        <f t="shared" si="111"/>
        <v>458793.82192808884</v>
      </c>
      <c r="J524" s="12">
        <f t="shared" si="112"/>
        <v>443405.88478174061</v>
      </c>
      <c r="K524" s="12">
        <f t="shared" si="113"/>
        <v>419794.39490738604</v>
      </c>
      <c r="L524" s="12">
        <f t="shared" si="114"/>
        <v>369478.85867173347</v>
      </c>
      <c r="M524" s="12">
        <f t="shared" si="115"/>
        <v>369478.85867173347</v>
      </c>
      <c r="O524" s="12">
        <f t="shared" si="104"/>
        <v>369478.85867173347</v>
      </c>
      <c r="P524" s="12">
        <f t="shared" si="116"/>
        <v>0.77879976487759495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485431.35186082771</v>
      </c>
      <c r="C525" s="12">
        <f t="shared" si="105"/>
        <v>485424.60499544715</v>
      </c>
      <c r="D525" s="12">
        <f t="shared" si="106"/>
        <v>485401.67234459659</v>
      </c>
      <c r="E525" s="12">
        <f t="shared" si="107"/>
        <v>485322.15118900238</v>
      </c>
      <c r="F525" s="12">
        <f t="shared" si="108"/>
        <v>485047.24253404327</v>
      </c>
      <c r="G525" s="12">
        <f t="shared" si="109"/>
        <v>484099.4061616101</v>
      </c>
      <c r="H525" s="12">
        <f t="shared" si="110"/>
        <v>480897.56649358443</v>
      </c>
      <c r="I525" s="12">
        <f t="shared" si="111"/>
        <v>470022.31875654217</v>
      </c>
      <c r="J525" s="12">
        <f t="shared" si="112"/>
        <v>454646.40585261467</v>
      </c>
      <c r="K525" s="12">
        <f t="shared" si="113"/>
        <v>430828.65294538008</v>
      </c>
      <c r="L525" s="12">
        <f t="shared" si="114"/>
        <v>379698.6085155555</v>
      </c>
      <c r="M525" s="12">
        <f t="shared" si="115"/>
        <v>379698.6085155555</v>
      </c>
      <c r="O525" s="12">
        <f t="shared" si="104"/>
        <v>379698.6085155555</v>
      </c>
      <c r="P525" s="12">
        <f t="shared" si="116"/>
        <v>0.78218806234916283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500193.83791266341</v>
      </c>
      <c r="C526" s="12">
        <f t="shared" si="105"/>
        <v>500186.97610155266</v>
      </c>
      <c r="D526" s="12">
        <f t="shared" si="106"/>
        <v>500164.3204860533</v>
      </c>
      <c r="E526" s="12">
        <f t="shared" si="107"/>
        <v>500087.31386286666</v>
      </c>
      <c r="F526" s="12">
        <f t="shared" si="108"/>
        <v>499820.28604719363</v>
      </c>
      <c r="G526" s="12">
        <f t="shared" si="109"/>
        <v>498897.15738923097</v>
      </c>
      <c r="H526" s="12">
        <f t="shared" si="110"/>
        <v>495714.37320739939</v>
      </c>
      <c r="I526" s="12">
        <f t="shared" si="111"/>
        <v>484962.7657100074</v>
      </c>
      <c r="J526" s="12">
        <f t="shared" si="112"/>
        <v>469576.15564606409</v>
      </c>
      <c r="K526" s="12">
        <f t="shared" si="113"/>
        <v>445789.46235269954</v>
      </c>
      <c r="L526" s="12">
        <f t="shared" si="114"/>
        <v>394056.93412846263</v>
      </c>
      <c r="M526" s="12">
        <f t="shared" si="115"/>
        <v>394056.93412846263</v>
      </c>
      <c r="O526" s="12">
        <f t="shared" si="104"/>
        <v>394056.93412846263</v>
      </c>
      <c r="P526" s="12">
        <f t="shared" si="116"/>
        <v>0.78780845396433519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506290.98663665797</v>
      </c>
      <c r="C527" s="12">
        <f t="shared" si="105"/>
        <v>506284.02175810625</v>
      </c>
      <c r="D527" s="12">
        <f t="shared" si="106"/>
        <v>506260.98043642758</v>
      </c>
      <c r="E527" s="12">
        <f t="shared" si="107"/>
        <v>506184.90499276924</v>
      </c>
      <c r="F527" s="12">
        <f t="shared" si="108"/>
        <v>505926.32393485372</v>
      </c>
      <c r="G527" s="12">
        <f t="shared" si="109"/>
        <v>505029.66943667835</v>
      </c>
      <c r="H527" s="12">
        <f t="shared" si="110"/>
        <v>501929.88950749527</v>
      </c>
      <c r="I527" s="12">
        <f t="shared" si="111"/>
        <v>491242.39709713368</v>
      </c>
      <c r="J527" s="12">
        <f t="shared" si="112"/>
        <v>475788.96620085079</v>
      </c>
      <c r="K527" s="12">
        <f t="shared" si="113"/>
        <v>451998.97387661331</v>
      </c>
      <c r="L527" s="12">
        <f t="shared" si="114"/>
        <v>400176.58019131114</v>
      </c>
      <c r="M527" s="12">
        <f t="shared" si="115"/>
        <v>400176.58019131114</v>
      </c>
      <c r="O527" s="12">
        <f t="shared" si="104"/>
        <v>400176.58019131114</v>
      </c>
      <c r="P527" s="12">
        <f t="shared" si="116"/>
        <v>0.79040826472089598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510759.13297522685</v>
      </c>
      <c r="C528" s="12">
        <f t="shared" si="105"/>
        <v>510752.17019052373</v>
      </c>
      <c r="D528" s="12">
        <f t="shared" si="106"/>
        <v>510728.78305342124</v>
      </c>
      <c r="E528" s="12">
        <f t="shared" si="107"/>
        <v>510651.41335556906</v>
      </c>
      <c r="F528" s="12">
        <f t="shared" si="108"/>
        <v>510395.96212009323</v>
      </c>
      <c r="G528" s="12">
        <f t="shared" si="109"/>
        <v>509527.68127230962</v>
      </c>
      <c r="H528" s="12">
        <f t="shared" si="110"/>
        <v>506516.83456095081</v>
      </c>
      <c r="I528" s="12">
        <f t="shared" si="111"/>
        <v>496108.18527105299</v>
      </c>
      <c r="J528" s="12">
        <f t="shared" si="112"/>
        <v>480502.60036023706</v>
      </c>
      <c r="K528" s="12">
        <f t="shared" si="113"/>
        <v>456623.41944032599</v>
      </c>
      <c r="L528" s="12">
        <f t="shared" si="114"/>
        <v>404634.76038605871</v>
      </c>
      <c r="M528" s="12">
        <f t="shared" si="115"/>
        <v>404634.76038605871</v>
      </c>
      <c r="O528" s="12">
        <f t="shared" si="104"/>
        <v>404634.76038605871</v>
      </c>
      <c r="P528" s="12">
        <f t="shared" si="116"/>
        <v>0.79222227124754041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511221.37451561424</v>
      </c>
      <c r="C529" s="12">
        <f t="shared" si="105"/>
        <v>511214.47263457917</v>
      </c>
      <c r="D529" s="12">
        <f t="shared" si="106"/>
        <v>511191.09279960551</v>
      </c>
      <c r="E529" s="12">
        <f t="shared" si="107"/>
        <v>511112.56281063147</v>
      </c>
      <c r="F529" s="12">
        <f t="shared" si="108"/>
        <v>510852.76865572372</v>
      </c>
      <c r="G529" s="12">
        <f t="shared" si="109"/>
        <v>509995.00728812226</v>
      </c>
      <c r="H529" s="12">
        <f t="shared" si="110"/>
        <v>507079.46935357398</v>
      </c>
      <c r="I529" s="12">
        <f t="shared" si="111"/>
        <v>496969.56329669821</v>
      </c>
      <c r="J529" s="12">
        <f t="shared" si="112"/>
        <v>481529.22942258156</v>
      </c>
      <c r="K529" s="12">
        <f t="shared" si="113"/>
        <v>457430.05158724322</v>
      </c>
      <c r="L529" s="12">
        <f t="shared" si="114"/>
        <v>405085.05246426357</v>
      </c>
      <c r="M529" s="12">
        <f t="shared" si="115"/>
        <v>405085.05246426357</v>
      </c>
      <c r="O529" s="12">
        <f t="shared" si="104"/>
        <v>405085.05246426357</v>
      </c>
      <c r="P529" s="12">
        <f t="shared" si="116"/>
        <v>0.79238676756832482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512106.94653108384</v>
      </c>
      <c r="C530" s="12">
        <f t="shared" si="105"/>
        <v>512100.18289255549</v>
      </c>
      <c r="D530" s="12">
        <f t="shared" si="106"/>
        <v>512077.00782657927</v>
      </c>
      <c r="E530" s="12">
        <f t="shared" si="107"/>
        <v>511998.50325437967</v>
      </c>
      <c r="F530" s="12">
        <f t="shared" si="108"/>
        <v>511734.81605572387</v>
      </c>
      <c r="G530" s="12">
        <f t="shared" si="109"/>
        <v>510862.48188339325</v>
      </c>
      <c r="H530" s="12">
        <f t="shared" si="110"/>
        <v>507982.29948310234</v>
      </c>
      <c r="I530" s="12">
        <f t="shared" si="111"/>
        <v>498192.53584528842</v>
      </c>
      <c r="J530" s="12">
        <f t="shared" si="112"/>
        <v>482956.45553376834</v>
      </c>
      <c r="K530" s="12">
        <f t="shared" si="113"/>
        <v>459128.29272268456</v>
      </c>
      <c r="L530" s="12">
        <f t="shared" si="114"/>
        <v>406136.3190076825</v>
      </c>
      <c r="M530" s="12">
        <f t="shared" si="115"/>
        <v>406136.3190076825</v>
      </c>
      <c r="O530" s="12">
        <f t="shared" si="104"/>
        <v>406136.3190076825</v>
      </c>
      <c r="P530" s="12">
        <f t="shared" si="116"/>
        <v>0.79306934178255839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513577.20109446131</v>
      </c>
      <c r="C531" s="12">
        <f t="shared" si="105"/>
        <v>513570.49315603863</v>
      </c>
      <c r="D531" s="12">
        <f t="shared" si="106"/>
        <v>513547.78253520909</v>
      </c>
      <c r="E531" s="12">
        <f t="shared" si="107"/>
        <v>513469.96641096193</v>
      </c>
      <c r="F531" s="12">
        <f t="shared" si="108"/>
        <v>513206.36752625881</v>
      </c>
      <c r="G531" s="12">
        <f t="shared" si="109"/>
        <v>512320.97130628553</v>
      </c>
      <c r="H531" s="12">
        <f t="shared" si="110"/>
        <v>509391.88949013234</v>
      </c>
      <c r="I531" s="12">
        <f t="shared" si="111"/>
        <v>499720.95126085583</v>
      </c>
      <c r="J531" s="12">
        <f t="shared" si="112"/>
        <v>484732.10174405435</v>
      </c>
      <c r="K531" s="12">
        <f t="shared" si="113"/>
        <v>461235.64561883861</v>
      </c>
      <c r="L531" s="12">
        <f t="shared" si="114"/>
        <v>408674.93009744829</v>
      </c>
      <c r="M531" s="12">
        <f t="shared" si="115"/>
        <v>408674.93009744829</v>
      </c>
      <c r="O531" s="12">
        <f t="shared" si="104"/>
        <v>408674.93009744829</v>
      </c>
      <c r="P531" s="12">
        <f t="shared" si="116"/>
        <v>0.79574196289582066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517677.19313202333</v>
      </c>
      <c r="C532" s="12">
        <f t="shared" si="105"/>
        <v>517670.49241282867</v>
      </c>
      <c r="D532" s="12">
        <f t="shared" si="106"/>
        <v>517647.96906925214</v>
      </c>
      <c r="E532" s="12">
        <f t="shared" si="107"/>
        <v>517571.71328341315</v>
      </c>
      <c r="F532" s="12">
        <f t="shared" si="108"/>
        <v>517310.42893764609</v>
      </c>
      <c r="G532" s="12">
        <f t="shared" si="109"/>
        <v>516425.33908254339</v>
      </c>
      <c r="H532" s="12">
        <f t="shared" si="110"/>
        <v>513452.43116251449</v>
      </c>
      <c r="I532" s="12">
        <f t="shared" si="111"/>
        <v>503617.41003500507</v>
      </c>
      <c r="J532" s="12">
        <f t="shared" si="112"/>
        <v>488574.17598595604</v>
      </c>
      <c r="K532" s="12">
        <f t="shared" si="113"/>
        <v>465476.10628017114</v>
      </c>
      <c r="L532" s="12">
        <f t="shared" si="114"/>
        <v>413482.88071389921</v>
      </c>
      <c r="M532" s="12">
        <f t="shared" si="115"/>
        <v>413482.88071389921</v>
      </c>
      <c r="O532" s="12">
        <f t="shared" si="104"/>
        <v>413482.88071389921</v>
      </c>
      <c r="P532" s="12">
        <f t="shared" si="116"/>
        <v>0.79872724972152398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514055.17216219637</v>
      </c>
      <c r="C533" s="12">
        <f t="shared" si="105"/>
        <v>514048.43790362356</v>
      </c>
      <c r="D533" s="12">
        <f t="shared" si="106"/>
        <v>514025.93904645363</v>
      </c>
      <c r="E533" s="12">
        <f t="shared" si="107"/>
        <v>513950.31291209458</v>
      </c>
      <c r="F533" s="12">
        <f t="shared" si="108"/>
        <v>513694.27054050256</v>
      </c>
      <c r="G533" s="12">
        <f t="shared" si="109"/>
        <v>512816.96185088635</v>
      </c>
      <c r="H533" s="12">
        <f t="shared" si="110"/>
        <v>509845.11514995503</v>
      </c>
      <c r="I533" s="12">
        <f t="shared" si="111"/>
        <v>499863.04774360679</v>
      </c>
      <c r="J533" s="12">
        <f t="shared" si="112"/>
        <v>484320.1714943304</v>
      </c>
      <c r="K533" s="12">
        <f t="shared" si="113"/>
        <v>461156.39351178688</v>
      </c>
      <c r="L533" s="12">
        <f t="shared" si="114"/>
        <v>409881.50549424643</v>
      </c>
      <c r="M533" s="12">
        <f t="shared" si="115"/>
        <v>409881.50549424643</v>
      </c>
      <c r="O533" s="12">
        <f t="shared" si="104"/>
        <v>409881.50549424643</v>
      </c>
      <c r="P533" s="12">
        <f t="shared" si="116"/>
        <v>0.79734924905087678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510896.88770375139</v>
      </c>
      <c r="C534" s="12">
        <f t="shared" si="105"/>
        <v>510890.11796645843</v>
      </c>
      <c r="D534" s="12">
        <f t="shared" si="106"/>
        <v>510867.506738925</v>
      </c>
      <c r="E534" s="12">
        <f t="shared" si="107"/>
        <v>510791.96363745187</v>
      </c>
      <c r="F534" s="12">
        <f t="shared" si="108"/>
        <v>510538.03817364917</v>
      </c>
      <c r="G534" s="12">
        <f t="shared" si="109"/>
        <v>509678.33962485124</v>
      </c>
      <c r="H534" s="12">
        <f t="shared" si="110"/>
        <v>506732.65136778128</v>
      </c>
      <c r="I534" s="12">
        <f t="shared" si="111"/>
        <v>496754.25490099692</v>
      </c>
      <c r="J534" s="12">
        <f t="shared" si="112"/>
        <v>480726.69149904419</v>
      </c>
      <c r="K534" s="12">
        <f t="shared" si="113"/>
        <v>456813.23576570681</v>
      </c>
      <c r="L534" s="12">
        <f t="shared" si="114"/>
        <v>405226.96704762237</v>
      </c>
      <c r="M534" s="12">
        <f t="shared" si="115"/>
        <v>405226.96704762237</v>
      </c>
      <c r="O534" s="12">
        <f t="shared" si="104"/>
        <v>405226.96704762237</v>
      </c>
      <c r="P534" s="12">
        <f t="shared" si="116"/>
        <v>0.79316781292000593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507740.25215886644</v>
      </c>
      <c r="C535" s="12">
        <f t="shared" si="105"/>
        <v>507733.51776460785</v>
      </c>
      <c r="D535" s="12">
        <f t="shared" si="106"/>
        <v>507710.78765421314</v>
      </c>
      <c r="E535" s="12">
        <f t="shared" si="107"/>
        <v>507634.86806150898</v>
      </c>
      <c r="F535" s="12">
        <f t="shared" si="108"/>
        <v>507381.22409251315</v>
      </c>
      <c r="G535" s="12">
        <f t="shared" si="109"/>
        <v>506528.64243764221</v>
      </c>
      <c r="H535" s="12">
        <f t="shared" si="110"/>
        <v>503642.11345213751</v>
      </c>
      <c r="I535" s="12">
        <f t="shared" si="111"/>
        <v>493751.65295504563</v>
      </c>
      <c r="J535" s="12">
        <f t="shared" si="112"/>
        <v>477473.44612853118</v>
      </c>
      <c r="K535" s="12">
        <f t="shared" si="113"/>
        <v>452835.60528061393</v>
      </c>
      <c r="L535" s="12">
        <f t="shared" si="114"/>
        <v>399406.99102162488</v>
      </c>
      <c r="M535" s="12">
        <f t="shared" si="115"/>
        <v>399406.99102162488</v>
      </c>
      <c r="O535" s="12">
        <f t="shared" si="104"/>
        <v>399406.99102162488</v>
      </c>
      <c r="P535" s="12">
        <f t="shared" si="116"/>
        <v>0.78663645303554686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512001.65052604821</v>
      </c>
      <c r="C536" s="12">
        <f t="shared" si="105"/>
        <v>511995.03111882694</v>
      </c>
      <c r="D536" s="12">
        <f t="shared" si="106"/>
        <v>511972.41991385474</v>
      </c>
      <c r="E536" s="12">
        <f t="shared" si="107"/>
        <v>511896.10196075594</v>
      </c>
      <c r="F536" s="12">
        <f t="shared" si="108"/>
        <v>511641.19655930123</v>
      </c>
      <c r="G536" s="12">
        <f t="shared" si="109"/>
        <v>510789.56899597397</v>
      </c>
      <c r="H536" s="12">
        <f t="shared" si="110"/>
        <v>507926.96579610405</v>
      </c>
      <c r="I536" s="12">
        <f t="shared" si="111"/>
        <v>498235.24059510377</v>
      </c>
      <c r="J536" s="12">
        <f t="shared" si="112"/>
        <v>481841.82341914886</v>
      </c>
      <c r="K536" s="12">
        <f t="shared" si="113"/>
        <v>456841.43591208808</v>
      </c>
      <c r="L536" s="12">
        <f t="shared" si="114"/>
        <v>401614.32485073584</v>
      </c>
      <c r="M536" s="12">
        <f t="shared" si="115"/>
        <v>401614.32485073584</v>
      </c>
      <c r="O536" s="12">
        <f t="shared" si="104"/>
        <v>401614.32485073584</v>
      </c>
      <c r="P536" s="12">
        <f t="shared" si="116"/>
        <v>0.78440044956515942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527123.1975030516</v>
      </c>
      <c r="C537" s="12">
        <f t="shared" si="105"/>
        <v>527116.80886519898</v>
      </c>
      <c r="D537" s="12">
        <f t="shared" si="106"/>
        <v>527094.58396760724</v>
      </c>
      <c r="E537" s="12">
        <f t="shared" si="107"/>
        <v>527018.66603445495</v>
      </c>
      <c r="F537" s="12">
        <f t="shared" si="108"/>
        <v>526762.42576469516</v>
      </c>
      <c r="G537" s="12">
        <f t="shared" si="109"/>
        <v>525906.57172013714</v>
      </c>
      <c r="H537" s="12">
        <f t="shared" si="110"/>
        <v>523047.20157587511</v>
      </c>
      <c r="I537" s="12">
        <f t="shared" si="111"/>
        <v>513435.90847423102</v>
      </c>
      <c r="J537" s="12">
        <f t="shared" si="112"/>
        <v>497114.03101275209</v>
      </c>
      <c r="K537" s="12">
        <f t="shared" si="113"/>
        <v>471960.73182934604</v>
      </c>
      <c r="L537" s="12">
        <f t="shared" si="114"/>
        <v>415736.19325711508</v>
      </c>
      <c r="M537" s="12">
        <f t="shared" si="115"/>
        <v>415736.19325711508</v>
      </c>
      <c r="O537" s="12">
        <f t="shared" si="104"/>
        <v>415736.19325711508</v>
      </c>
      <c r="P537" s="12">
        <f t="shared" si="116"/>
        <v>0.78868885912521103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541419.27625660016</v>
      </c>
      <c r="C538" s="12">
        <f t="shared" si="105"/>
        <v>541413.15643904859</v>
      </c>
      <c r="D538" s="12">
        <f t="shared" si="106"/>
        <v>541391.70657723641</v>
      </c>
      <c r="E538" s="12">
        <f t="shared" si="107"/>
        <v>541317.08644801204</v>
      </c>
      <c r="F538" s="12">
        <f t="shared" si="108"/>
        <v>541062.19186598307</v>
      </c>
      <c r="G538" s="12">
        <f t="shared" si="109"/>
        <v>540201.86475027585</v>
      </c>
      <c r="H538" s="12">
        <f t="shared" si="110"/>
        <v>537328.33342629101</v>
      </c>
      <c r="I538" s="12">
        <f t="shared" si="111"/>
        <v>527727.99359188916</v>
      </c>
      <c r="J538" s="12">
        <f t="shared" si="112"/>
        <v>511281.38793250336</v>
      </c>
      <c r="K538" s="12">
        <f t="shared" si="113"/>
        <v>486262.93194248236</v>
      </c>
      <c r="L538" s="12">
        <f t="shared" si="114"/>
        <v>429506.50194180186</v>
      </c>
      <c r="M538" s="12">
        <f t="shared" si="115"/>
        <v>429506.50194180186</v>
      </c>
      <c r="O538" s="12">
        <f t="shared" si="104"/>
        <v>429506.50194180186</v>
      </c>
      <c r="P538" s="12">
        <f t="shared" si="116"/>
        <v>0.79329739589515769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549298.09638776409</v>
      </c>
      <c r="C539" s="12">
        <f t="shared" si="105"/>
        <v>549292.2003605403</v>
      </c>
      <c r="D539" s="12">
        <f t="shared" si="106"/>
        <v>549271.65327072574</v>
      </c>
      <c r="E539" s="12">
        <f t="shared" si="107"/>
        <v>549199.63605232781</v>
      </c>
      <c r="F539" s="12">
        <f t="shared" si="108"/>
        <v>548949.10137801268</v>
      </c>
      <c r="G539" s="12">
        <f t="shared" si="109"/>
        <v>548093.30104964098</v>
      </c>
      <c r="H539" s="12">
        <f t="shared" si="110"/>
        <v>545204.78053944197</v>
      </c>
      <c r="I539" s="12">
        <f t="shared" si="111"/>
        <v>535556.991908247</v>
      </c>
      <c r="J539" s="12">
        <f t="shared" si="112"/>
        <v>518864.6820754949</v>
      </c>
      <c r="K539" s="12">
        <f t="shared" si="113"/>
        <v>493681.50041307148</v>
      </c>
      <c r="L539" s="12">
        <f t="shared" si="114"/>
        <v>437040.20812608424</v>
      </c>
      <c r="M539" s="12">
        <f t="shared" si="115"/>
        <v>437040.20812608424</v>
      </c>
      <c r="O539" s="12">
        <f t="shared" si="104"/>
        <v>437040.20812608424</v>
      </c>
      <c r="P539" s="12">
        <f t="shared" si="116"/>
        <v>0.79563393902163826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554485.97596572526</v>
      </c>
      <c r="C540" s="12">
        <f t="shared" si="105"/>
        <v>554480.25564087345</v>
      </c>
      <c r="D540" s="12">
        <f t="shared" si="106"/>
        <v>554460.4601171707</v>
      </c>
      <c r="E540" s="12">
        <f t="shared" si="107"/>
        <v>554391.47461421974</v>
      </c>
      <c r="F540" s="12">
        <f t="shared" si="108"/>
        <v>554149.6815390375</v>
      </c>
      <c r="G540" s="12">
        <f t="shared" si="109"/>
        <v>553308.52784426732</v>
      </c>
      <c r="H540" s="12">
        <f t="shared" si="110"/>
        <v>550435.23451605614</v>
      </c>
      <c r="I540" s="12">
        <f t="shared" si="111"/>
        <v>540737.21684159746</v>
      </c>
      <c r="J540" s="12">
        <f t="shared" si="112"/>
        <v>523691.9625644472</v>
      </c>
      <c r="K540" s="12">
        <f t="shared" si="113"/>
        <v>498160.65652895044</v>
      </c>
      <c r="L540" s="12">
        <f t="shared" si="114"/>
        <v>440953.88064868451</v>
      </c>
      <c r="M540" s="12">
        <f t="shared" si="115"/>
        <v>440953.88064868451</v>
      </c>
      <c r="O540" s="12">
        <f t="shared" si="104"/>
        <v>440953.88064868451</v>
      </c>
      <c r="P540" s="12">
        <f t="shared" si="116"/>
        <v>0.79524803108084641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555096.16206226975</v>
      </c>
      <c r="C541" s="12">
        <f t="shared" si="105"/>
        <v>555090.46543493017</v>
      </c>
      <c r="D541" s="12">
        <f t="shared" si="106"/>
        <v>555071.26000947319</v>
      </c>
      <c r="E541" s="12">
        <f t="shared" si="107"/>
        <v>555004.79849466321</v>
      </c>
      <c r="F541" s="12">
        <f t="shared" si="108"/>
        <v>554773.18648505467</v>
      </c>
      <c r="G541" s="12">
        <f t="shared" si="109"/>
        <v>553961.39012702543</v>
      </c>
      <c r="H541" s="12">
        <f t="shared" si="110"/>
        <v>551137.29971234943</v>
      </c>
      <c r="I541" s="12">
        <f t="shared" si="111"/>
        <v>541490.50127681345</v>
      </c>
      <c r="J541" s="12">
        <f t="shared" si="112"/>
        <v>524079.82514044154</v>
      </c>
      <c r="K541" s="12">
        <f t="shared" si="113"/>
        <v>498038.68331159593</v>
      </c>
      <c r="L541" s="12">
        <f t="shared" si="114"/>
        <v>439843.64950340119</v>
      </c>
      <c r="M541" s="12">
        <f t="shared" si="115"/>
        <v>439843.64950340119</v>
      </c>
      <c r="O541" s="12">
        <f t="shared" si="104"/>
        <v>439843.64950340119</v>
      </c>
      <c r="P541" s="12">
        <f t="shared" si="116"/>
        <v>0.7923737895598354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561045.8127939906</v>
      </c>
      <c r="C542" s="12">
        <f t="shared" si="105"/>
        <v>561040.10200197913</v>
      </c>
      <c r="D542" s="12">
        <f t="shared" si="106"/>
        <v>561020.97632462962</v>
      </c>
      <c r="E542" s="12">
        <f t="shared" si="107"/>
        <v>560956.49663362</v>
      </c>
      <c r="F542" s="12">
        <f t="shared" si="108"/>
        <v>560733.36083542672</v>
      </c>
      <c r="G542" s="12">
        <f t="shared" si="109"/>
        <v>559955.75396349665</v>
      </c>
      <c r="H542" s="12">
        <f t="shared" si="110"/>
        <v>557230.25441933097</v>
      </c>
      <c r="I542" s="12">
        <f t="shared" si="111"/>
        <v>547748.74213887716</v>
      </c>
      <c r="J542" s="12">
        <f t="shared" si="112"/>
        <v>530149.88235524856</v>
      </c>
      <c r="K542" s="12">
        <f t="shared" si="113"/>
        <v>503582.48030822282</v>
      </c>
      <c r="L542" s="12">
        <f t="shared" si="114"/>
        <v>444021.63687173056</v>
      </c>
      <c r="M542" s="12">
        <f t="shared" si="115"/>
        <v>444021.63687173056</v>
      </c>
      <c r="O542" s="12">
        <f t="shared" si="104"/>
        <v>444021.63687173056</v>
      </c>
      <c r="P542" s="12">
        <f t="shared" si="116"/>
        <v>0.79141778932546825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569668.81087587378</v>
      </c>
      <c r="C543" s="12">
        <f t="shared" si="105"/>
        <v>569663.13123042975</v>
      </c>
      <c r="D543" s="12">
        <f t="shared" si="106"/>
        <v>569643.95818140358</v>
      </c>
      <c r="E543" s="12">
        <f t="shared" si="107"/>
        <v>569579.7468515659</v>
      </c>
      <c r="F543" s="12">
        <f t="shared" si="108"/>
        <v>569363.26684766461</v>
      </c>
      <c r="G543" s="12">
        <f t="shared" si="109"/>
        <v>568614.12494411261</v>
      </c>
      <c r="H543" s="12">
        <f t="shared" si="110"/>
        <v>566003.4372061094</v>
      </c>
      <c r="I543" s="12">
        <f t="shared" si="111"/>
        <v>556853.01879194938</v>
      </c>
      <c r="J543" s="12">
        <f t="shared" si="112"/>
        <v>539275.40431048383</v>
      </c>
      <c r="K543" s="12">
        <f t="shared" si="113"/>
        <v>512454.64076665696</v>
      </c>
      <c r="L543" s="12">
        <f t="shared" si="114"/>
        <v>451479.91751269053</v>
      </c>
      <c r="M543" s="12">
        <f t="shared" si="115"/>
        <v>451479.91751269053</v>
      </c>
      <c r="O543" s="12">
        <f t="shared" si="104"/>
        <v>451479.91751269053</v>
      </c>
      <c r="P543" s="12">
        <f t="shared" si="116"/>
        <v>0.79253051754498172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579937.98529774963</v>
      </c>
      <c r="C544" s="12">
        <f t="shared" si="105"/>
        <v>579932.41152949899</v>
      </c>
      <c r="D544" s="12">
        <f t="shared" si="106"/>
        <v>579913.34323124832</v>
      </c>
      <c r="E544" s="12">
        <f t="shared" si="107"/>
        <v>579848.97347070451</v>
      </c>
      <c r="F544" s="12">
        <f t="shared" si="108"/>
        <v>579633.39649490837</v>
      </c>
      <c r="G544" s="12">
        <f t="shared" si="109"/>
        <v>578906.60724012472</v>
      </c>
      <c r="H544" s="12">
        <f t="shared" si="110"/>
        <v>576391.50988241192</v>
      </c>
      <c r="I544" s="12">
        <f t="shared" si="111"/>
        <v>567626.63663138624</v>
      </c>
      <c r="J544" s="12">
        <f t="shared" si="112"/>
        <v>550387.43020435178</v>
      </c>
      <c r="K544" s="12">
        <f t="shared" si="113"/>
        <v>523634.2638784392</v>
      </c>
      <c r="L544" s="12">
        <f t="shared" si="114"/>
        <v>461863.36242513685</v>
      </c>
      <c r="M544" s="12">
        <f t="shared" si="115"/>
        <v>461863.36242513685</v>
      </c>
      <c r="O544" s="12">
        <f t="shared" si="104"/>
        <v>461863.36242513685</v>
      </c>
      <c r="P544" s="12">
        <f t="shared" si="116"/>
        <v>0.79640129485225675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589341.78280136723</v>
      </c>
      <c r="C545" s="12">
        <f t="shared" si="105"/>
        <v>589336.266717538</v>
      </c>
      <c r="D545" s="12">
        <f t="shared" si="106"/>
        <v>589317.55405720475</v>
      </c>
      <c r="E545" s="12">
        <f t="shared" si="107"/>
        <v>589253.53657885839</v>
      </c>
      <c r="F545" s="12">
        <f t="shared" si="108"/>
        <v>589037.42973504832</v>
      </c>
      <c r="G545" s="12">
        <f t="shared" si="109"/>
        <v>588313.67902596039</v>
      </c>
      <c r="H545" s="12">
        <f t="shared" si="110"/>
        <v>585873.64925671113</v>
      </c>
      <c r="I545" s="12">
        <f t="shared" si="111"/>
        <v>577429.78140232665</v>
      </c>
      <c r="J545" s="12">
        <f t="shared" si="112"/>
        <v>560648.32547637029</v>
      </c>
      <c r="K545" s="12">
        <f t="shared" si="113"/>
        <v>534446.23814540356</v>
      </c>
      <c r="L545" s="12">
        <f t="shared" si="114"/>
        <v>472614.38399456633</v>
      </c>
      <c r="M545" s="12">
        <f t="shared" si="115"/>
        <v>472614.38399456633</v>
      </c>
      <c r="O545" s="12">
        <f t="shared" si="104"/>
        <v>472614.38399456633</v>
      </c>
      <c r="P545" s="12">
        <f t="shared" si="116"/>
        <v>0.80193598653068365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592896.54291580955</v>
      </c>
      <c r="C546" s="12">
        <f t="shared" si="105"/>
        <v>592891.01850036299</v>
      </c>
      <c r="D546" s="12">
        <f t="shared" si="106"/>
        <v>592872.49967467389</v>
      </c>
      <c r="E546" s="12">
        <f t="shared" si="107"/>
        <v>592809.67675435287</v>
      </c>
      <c r="F546" s="12">
        <f t="shared" si="108"/>
        <v>592594.75461769802</v>
      </c>
      <c r="G546" s="12">
        <f t="shared" si="109"/>
        <v>591869.23174773983</v>
      </c>
      <c r="H546" s="12">
        <f t="shared" si="110"/>
        <v>589439.42581316479</v>
      </c>
      <c r="I546" s="12">
        <f t="shared" si="111"/>
        <v>581247.65654867236</v>
      </c>
      <c r="J546" s="12">
        <f t="shared" si="112"/>
        <v>564817.28036120278</v>
      </c>
      <c r="K546" s="12">
        <f t="shared" si="113"/>
        <v>539347.48028581194</v>
      </c>
      <c r="L546" s="12">
        <f t="shared" si="114"/>
        <v>478574.63321549795</v>
      </c>
      <c r="M546" s="12">
        <f t="shared" si="115"/>
        <v>478574.63321549795</v>
      </c>
      <c r="O546" s="12">
        <f t="shared" si="104"/>
        <v>478574.63321549795</v>
      </c>
      <c r="P546" s="12">
        <f t="shared" si="116"/>
        <v>0.80718067752919054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590837.61175751023</v>
      </c>
      <c r="C547" s="12">
        <f t="shared" si="105"/>
        <v>590832.0791809418</v>
      </c>
      <c r="D547" s="12">
        <f t="shared" si="106"/>
        <v>590813.53255482728</v>
      </c>
      <c r="E547" s="12">
        <f t="shared" si="107"/>
        <v>590751.36095686152</v>
      </c>
      <c r="F547" s="12">
        <f t="shared" si="108"/>
        <v>590540.45118262409</v>
      </c>
      <c r="G547" s="12">
        <f t="shared" si="109"/>
        <v>589818.91230654425</v>
      </c>
      <c r="H547" s="12">
        <f t="shared" si="110"/>
        <v>587383.17923452193</v>
      </c>
      <c r="I547" s="12">
        <f t="shared" si="111"/>
        <v>579225.80898679805</v>
      </c>
      <c r="J547" s="12">
        <f t="shared" si="112"/>
        <v>563025.58490080689</v>
      </c>
      <c r="K547" s="12">
        <f t="shared" si="113"/>
        <v>538125.90468349901</v>
      </c>
      <c r="L547" s="12">
        <f t="shared" si="114"/>
        <v>478840.43254156562</v>
      </c>
      <c r="M547" s="12">
        <f t="shared" si="115"/>
        <v>478840.43254156562</v>
      </c>
      <c r="O547" s="12">
        <f t="shared" si="104"/>
        <v>478840.43254156562</v>
      </c>
      <c r="P547" s="12">
        <f t="shared" si="116"/>
        <v>0.8104433824332935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581119.68220180855</v>
      </c>
      <c r="C548" s="12">
        <f t="shared" si="105"/>
        <v>581114.19417965587</v>
      </c>
      <c r="D548" s="12">
        <f t="shared" si="106"/>
        <v>581095.62032436288</v>
      </c>
      <c r="E548" s="12">
        <f t="shared" si="107"/>
        <v>581033.35596247576</v>
      </c>
      <c r="F548" s="12">
        <f t="shared" si="108"/>
        <v>580824.63471846411</v>
      </c>
      <c r="G548" s="12">
        <f t="shared" si="109"/>
        <v>580116.57264682045</v>
      </c>
      <c r="H548" s="12">
        <f t="shared" si="110"/>
        <v>577694.23677729734</v>
      </c>
      <c r="I548" s="12">
        <f t="shared" si="111"/>
        <v>569517.0424714277</v>
      </c>
      <c r="J548" s="12">
        <f t="shared" si="112"/>
        <v>553120.7127606353</v>
      </c>
      <c r="K548" s="12">
        <f t="shared" si="113"/>
        <v>528608.08494923986</v>
      </c>
      <c r="L548" s="12">
        <f t="shared" si="114"/>
        <v>470440.89016099076</v>
      </c>
      <c r="M548" s="12">
        <f t="shared" si="115"/>
        <v>470440.89016099076</v>
      </c>
      <c r="O548" s="12">
        <f t="shared" si="104"/>
        <v>470440.89016099076</v>
      </c>
      <c r="P548" s="12">
        <f t="shared" si="116"/>
        <v>0.8095421727561074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569189.12636938877</v>
      </c>
      <c r="C549" s="12">
        <f t="shared" si="105"/>
        <v>569183.75420777756</v>
      </c>
      <c r="D549" s="12">
        <f t="shared" si="106"/>
        <v>569165.33009619394</v>
      </c>
      <c r="E549" s="12">
        <f t="shared" si="107"/>
        <v>569102.97488461982</v>
      </c>
      <c r="F549" s="12">
        <f t="shared" si="108"/>
        <v>568893.94410464657</v>
      </c>
      <c r="G549" s="12">
        <f t="shared" si="109"/>
        <v>568193.2356558576</v>
      </c>
      <c r="H549" s="12">
        <f t="shared" si="110"/>
        <v>565816.16532831627</v>
      </c>
      <c r="I549" s="12">
        <f t="shared" si="111"/>
        <v>557684.02134069044</v>
      </c>
      <c r="J549" s="12">
        <f t="shared" si="112"/>
        <v>540978.09054107522</v>
      </c>
      <c r="K549" s="12">
        <f t="shared" si="113"/>
        <v>516209.03696742892</v>
      </c>
      <c r="L549" s="12">
        <f t="shared" si="114"/>
        <v>458738.07311834022</v>
      </c>
      <c r="M549" s="12">
        <f t="shared" si="115"/>
        <v>458738.07311834022</v>
      </c>
      <c r="O549" s="12">
        <f t="shared" si="104"/>
        <v>458738.07311834022</v>
      </c>
      <c r="P549" s="12">
        <f t="shared" si="116"/>
        <v>0.80595016992758095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561598.57414429309</v>
      </c>
      <c r="C550" s="12">
        <f t="shared" si="105"/>
        <v>561593.31755345978</v>
      </c>
      <c r="D550" s="12">
        <f t="shared" si="106"/>
        <v>561575.28256463306</v>
      </c>
      <c r="E550" s="12">
        <f t="shared" si="107"/>
        <v>561513.43061925191</v>
      </c>
      <c r="F550" s="12">
        <f t="shared" si="108"/>
        <v>561304.09671878128</v>
      </c>
      <c r="G550" s="12">
        <f t="shared" si="109"/>
        <v>560602.35539859999</v>
      </c>
      <c r="H550" s="12">
        <f t="shared" si="110"/>
        <v>558249.9933590088</v>
      </c>
      <c r="I550" s="12">
        <f t="shared" si="111"/>
        <v>550269.88406589103</v>
      </c>
      <c r="J550" s="12">
        <f t="shared" si="112"/>
        <v>533382.63576045947</v>
      </c>
      <c r="K550" s="12">
        <f t="shared" si="113"/>
        <v>508188.59776698158</v>
      </c>
      <c r="L550" s="12">
        <f t="shared" si="114"/>
        <v>449903.83347597247</v>
      </c>
      <c r="M550" s="12">
        <f t="shared" si="115"/>
        <v>449903.83347597247</v>
      </c>
      <c r="O550" s="12">
        <f t="shared" si="104"/>
        <v>449903.83347597247</v>
      </c>
      <c r="P550" s="12">
        <f t="shared" si="116"/>
        <v>0.80111284855288367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557361.52688777936</v>
      </c>
      <c r="C551" s="12">
        <f t="shared" si="105"/>
        <v>557356.40271302592</v>
      </c>
      <c r="D551" s="12">
        <f t="shared" si="106"/>
        <v>557338.75586592767</v>
      </c>
      <c r="E551" s="12">
        <f t="shared" si="107"/>
        <v>557278.21079016745</v>
      </c>
      <c r="F551" s="12">
        <f t="shared" si="108"/>
        <v>557070.56825958437</v>
      </c>
      <c r="G551" s="12">
        <f t="shared" si="109"/>
        <v>556367.81557229708</v>
      </c>
      <c r="H551" s="12">
        <f t="shared" si="110"/>
        <v>554012.00699361344</v>
      </c>
      <c r="I551" s="12">
        <f t="shared" si="111"/>
        <v>546114.91655064595</v>
      </c>
      <c r="J551" s="12">
        <f t="shared" si="112"/>
        <v>529270.01056695415</v>
      </c>
      <c r="K551" s="12">
        <f t="shared" si="113"/>
        <v>503847.42131637718</v>
      </c>
      <c r="L551" s="12">
        <f t="shared" si="114"/>
        <v>444343.81286077149</v>
      </c>
      <c r="M551" s="12">
        <f t="shared" si="115"/>
        <v>444343.81286077149</v>
      </c>
      <c r="O551" s="12">
        <f t="shared" si="104"/>
        <v>444343.81286077149</v>
      </c>
      <c r="P551" s="12">
        <f t="shared" si="116"/>
        <v>0.79722727785306369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564236.68278680323</v>
      </c>
      <c r="C552" s="12">
        <f t="shared" si="105"/>
        <v>564231.68849570258</v>
      </c>
      <c r="D552" s="12">
        <f t="shared" si="106"/>
        <v>564214.48633295426</v>
      </c>
      <c r="E552" s="12">
        <f t="shared" si="107"/>
        <v>564155.24480619433</v>
      </c>
      <c r="F552" s="12">
        <f t="shared" si="108"/>
        <v>563951.9913464766</v>
      </c>
      <c r="G552" s="12">
        <f t="shared" si="109"/>
        <v>563254.92288639699</v>
      </c>
      <c r="H552" s="12">
        <f t="shared" si="110"/>
        <v>560895.73986079695</v>
      </c>
      <c r="I552" s="12">
        <f t="shared" si="111"/>
        <v>552987.14881456865</v>
      </c>
      <c r="J552" s="12">
        <f t="shared" si="112"/>
        <v>536041.7360065924</v>
      </c>
      <c r="K552" s="12">
        <f t="shared" si="113"/>
        <v>510729.42829354614</v>
      </c>
      <c r="L552" s="12">
        <f t="shared" si="114"/>
        <v>450462.62307933543</v>
      </c>
      <c r="M552" s="12">
        <f t="shared" si="115"/>
        <v>450462.62307933543</v>
      </c>
      <c r="O552" s="12">
        <f t="shared" si="104"/>
        <v>450462.62307933543</v>
      </c>
      <c r="P552" s="12">
        <f t="shared" si="116"/>
        <v>0.79835756309651829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573827.41120029835</v>
      </c>
      <c r="C553" s="12">
        <f t="shared" si="105"/>
        <v>573822.49010554445</v>
      </c>
      <c r="D553" s="12">
        <f t="shared" si="106"/>
        <v>573805.72411682177</v>
      </c>
      <c r="E553" s="12">
        <f t="shared" si="107"/>
        <v>573747.97592777375</v>
      </c>
      <c r="F553" s="12">
        <f t="shared" si="108"/>
        <v>573549.10030167527</v>
      </c>
      <c r="G553" s="12">
        <f t="shared" si="109"/>
        <v>572866.7721904869</v>
      </c>
      <c r="H553" s="12">
        <f t="shared" si="110"/>
        <v>570526.69194587169</v>
      </c>
      <c r="I553" s="12">
        <f t="shared" si="111"/>
        <v>562606.84202035947</v>
      </c>
      <c r="J553" s="12">
        <f t="shared" si="112"/>
        <v>545355.22664146381</v>
      </c>
      <c r="K553" s="12">
        <f t="shared" si="113"/>
        <v>519940.52553872258</v>
      </c>
      <c r="L553" s="12">
        <f t="shared" si="114"/>
        <v>459710.08003677655</v>
      </c>
      <c r="M553" s="12">
        <f t="shared" si="115"/>
        <v>459710.08003677655</v>
      </c>
      <c r="O553" s="12">
        <f t="shared" si="104"/>
        <v>459710.08003677655</v>
      </c>
      <c r="P553" s="12">
        <f t="shared" si="116"/>
        <v>0.80112952268205884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580610.14378266514</v>
      </c>
      <c r="C554" s="12">
        <f t="shared" si="105"/>
        <v>580605.28178223269</v>
      </c>
      <c r="D554" s="12">
        <f t="shared" si="106"/>
        <v>580588.76165959728</v>
      </c>
      <c r="E554" s="12">
        <f t="shared" si="107"/>
        <v>580532.47820974456</v>
      </c>
      <c r="F554" s="12">
        <f t="shared" si="108"/>
        <v>580338.61745055323</v>
      </c>
      <c r="G554" s="12">
        <f t="shared" si="109"/>
        <v>579670.99166876439</v>
      </c>
      <c r="H554" s="12">
        <f t="shared" si="110"/>
        <v>577380.41515315266</v>
      </c>
      <c r="I554" s="12">
        <f t="shared" si="111"/>
        <v>569524.76218345901</v>
      </c>
      <c r="J554" s="12">
        <f t="shared" si="112"/>
        <v>551961.12261626148</v>
      </c>
      <c r="K554" s="12">
        <f t="shared" si="113"/>
        <v>526138.59758326213</v>
      </c>
      <c r="L554" s="12">
        <f t="shared" si="114"/>
        <v>465435.833321254</v>
      </c>
      <c r="M554" s="12">
        <f t="shared" si="115"/>
        <v>465435.833321254</v>
      </c>
      <c r="O554" s="12">
        <f t="shared" si="104"/>
        <v>465435.833321254</v>
      </c>
      <c r="P554" s="12">
        <f t="shared" si="116"/>
        <v>0.80163227994769004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581695.01097626786</v>
      </c>
      <c r="C555" s="12">
        <f t="shared" si="105"/>
        <v>581690.2074909166</v>
      </c>
      <c r="D555" s="12">
        <f t="shared" si="106"/>
        <v>581673.88588914927</v>
      </c>
      <c r="E555" s="12">
        <f t="shared" si="107"/>
        <v>581618.42829169519</v>
      </c>
      <c r="F555" s="12">
        <f t="shared" si="108"/>
        <v>581429.48629809462</v>
      </c>
      <c r="G555" s="12">
        <f t="shared" si="109"/>
        <v>580778.70105983387</v>
      </c>
      <c r="H555" s="12">
        <f t="shared" si="110"/>
        <v>578537.49966723192</v>
      </c>
      <c r="I555" s="12">
        <f t="shared" si="111"/>
        <v>570848.09728541411</v>
      </c>
      <c r="J555" s="12">
        <f t="shared" si="112"/>
        <v>553136.0358390481</v>
      </c>
      <c r="K555" s="12">
        <f t="shared" si="113"/>
        <v>526900.80880842591</v>
      </c>
      <c r="L555" s="12">
        <f t="shared" si="114"/>
        <v>464988.84464608622</v>
      </c>
      <c r="M555" s="12">
        <f t="shared" si="115"/>
        <v>464988.84464608622</v>
      </c>
      <c r="O555" s="12">
        <f t="shared" si="104"/>
        <v>464988.84464608622</v>
      </c>
      <c r="P555" s="12">
        <f t="shared" si="116"/>
        <v>0.79936880301876434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586247.13791292801</v>
      </c>
      <c r="C556" s="12">
        <f t="shared" si="105"/>
        <v>586242.3539464518</v>
      </c>
      <c r="D556" s="12">
        <f t="shared" si="106"/>
        <v>586226.22891691444</v>
      </c>
      <c r="E556" s="12">
        <f t="shared" si="107"/>
        <v>586171.43821987929</v>
      </c>
      <c r="F556" s="12">
        <f t="shared" si="108"/>
        <v>585985.27019153663</v>
      </c>
      <c r="G556" s="12">
        <f t="shared" si="109"/>
        <v>585351.00257024483</v>
      </c>
      <c r="H556" s="12">
        <f t="shared" si="110"/>
        <v>583166.35321211442</v>
      </c>
      <c r="I556" s="12">
        <f t="shared" si="111"/>
        <v>575642.76648037741</v>
      </c>
      <c r="J556" s="12">
        <f t="shared" si="112"/>
        <v>558015.2113891925</v>
      </c>
      <c r="K556" s="12">
        <f t="shared" si="113"/>
        <v>531615.15008455422</v>
      </c>
      <c r="L556" s="12">
        <f t="shared" si="114"/>
        <v>468471.96249774308</v>
      </c>
      <c r="M556" s="12">
        <f t="shared" si="115"/>
        <v>468471.96249774308</v>
      </c>
      <c r="O556" s="12">
        <f t="shared" si="104"/>
        <v>468471.96249774308</v>
      </c>
      <c r="P556" s="12">
        <f t="shared" si="116"/>
        <v>0.79910319761309023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595527.1294821169</v>
      </c>
      <c r="C557" s="12">
        <f t="shared" si="105"/>
        <v>595522.36167759576</v>
      </c>
      <c r="D557" s="12">
        <f t="shared" si="106"/>
        <v>595506.30230934022</v>
      </c>
      <c r="E557" s="12">
        <f t="shared" si="107"/>
        <v>595452.17195772473</v>
      </c>
      <c r="F557" s="12">
        <f t="shared" si="108"/>
        <v>595268.24425149022</v>
      </c>
      <c r="G557" s="12">
        <f t="shared" si="109"/>
        <v>594643.29402672371</v>
      </c>
      <c r="H557" s="12">
        <f t="shared" si="110"/>
        <v>592514.11161007988</v>
      </c>
      <c r="I557" s="12">
        <f t="shared" si="111"/>
        <v>585180.42966934037</v>
      </c>
      <c r="J557" s="12">
        <f t="shared" si="112"/>
        <v>567643.17398210778</v>
      </c>
      <c r="K557" s="12">
        <f t="shared" si="113"/>
        <v>541427.78039199498</v>
      </c>
      <c r="L557" s="12">
        <f t="shared" si="114"/>
        <v>477641.70266686322</v>
      </c>
      <c r="M557" s="12">
        <f t="shared" si="115"/>
        <v>477641.70266686322</v>
      </c>
      <c r="O557" s="12">
        <f t="shared" si="104"/>
        <v>477641.70266686322</v>
      </c>
      <c r="P557" s="12">
        <f t="shared" si="116"/>
        <v>0.8020486037004404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604089.08460691234</v>
      </c>
      <c r="C558" s="12">
        <f t="shared" si="105"/>
        <v>604084.34209954052</v>
      </c>
      <c r="D558" s="12">
        <f t="shared" si="106"/>
        <v>604068.3371221195</v>
      </c>
      <c r="E558" s="12">
        <f t="shared" si="107"/>
        <v>604014.42764970101</v>
      </c>
      <c r="F558" s="12">
        <f t="shared" si="108"/>
        <v>603832.71821686567</v>
      </c>
      <c r="G558" s="12">
        <f t="shared" si="109"/>
        <v>603215.29382952792</v>
      </c>
      <c r="H558" s="12">
        <f t="shared" si="110"/>
        <v>601117.4070155035</v>
      </c>
      <c r="I558" s="12">
        <f t="shared" si="111"/>
        <v>593969.98384560517</v>
      </c>
      <c r="J558" s="12">
        <f t="shared" si="112"/>
        <v>576587.1056578909</v>
      </c>
      <c r="K558" s="12">
        <f t="shared" si="113"/>
        <v>550566.57501455082</v>
      </c>
      <c r="L558" s="12">
        <f t="shared" si="114"/>
        <v>486979.29954553419</v>
      </c>
      <c r="M558" s="12">
        <f t="shared" si="115"/>
        <v>486979.29954553419</v>
      </c>
      <c r="O558" s="12">
        <f t="shared" si="104"/>
        <v>486979.29954553419</v>
      </c>
      <c r="P558" s="12">
        <f t="shared" si="116"/>
        <v>0.80613822026335269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608079.77877285145</v>
      </c>
      <c r="C559" s="12">
        <f t="shared" si="105"/>
        <v>608075.0886916985</v>
      </c>
      <c r="D559" s="12">
        <f t="shared" si="106"/>
        <v>608059.16876931151</v>
      </c>
      <c r="E559" s="12">
        <f t="shared" si="107"/>
        <v>608005.44233762124</v>
      </c>
      <c r="F559" s="12">
        <f t="shared" si="108"/>
        <v>607824.47591004369</v>
      </c>
      <c r="G559" s="12">
        <f t="shared" si="109"/>
        <v>607214.50320131262</v>
      </c>
      <c r="H559" s="12">
        <f t="shared" si="110"/>
        <v>605141.89739266213</v>
      </c>
      <c r="I559" s="12">
        <f t="shared" si="111"/>
        <v>598099.58988779283</v>
      </c>
      <c r="J559" s="12">
        <f t="shared" si="112"/>
        <v>580871.42785223457</v>
      </c>
      <c r="K559" s="12">
        <f t="shared" si="113"/>
        <v>555142.19242587185</v>
      </c>
      <c r="L559" s="12">
        <f t="shared" si="114"/>
        <v>491779.07476574718</v>
      </c>
      <c r="M559" s="12">
        <f t="shared" si="115"/>
        <v>491779.07476574718</v>
      </c>
      <c r="O559" s="12">
        <f t="shared" si="104"/>
        <v>491779.07476574718</v>
      </c>
      <c r="P559" s="12">
        <f t="shared" si="116"/>
        <v>0.80874104341734987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605561.3845296402</v>
      </c>
      <c r="C560" s="12">
        <f t="shared" si="105"/>
        <v>605556.7514494207</v>
      </c>
      <c r="D560" s="12">
        <f t="shared" si="106"/>
        <v>605541.00764796312</v>
      </c>
      <c r="E560" s="12">
        <f t="shared" si="107"/>
        <v>605487.5671873166</v>
      </c>
      <c r="F560" s="12">
        <f t="shared" si="108"/>
        <v>605307.21673154063</v>
      </c>
      <c r="G560" s="12">
        <f t="shared" si="109"/>
        <v>604699.74333963718</v>
      </c>
      <c r="H560" s="12">
        <f t="shared" si="110"/>
        <v>602652.16912765999</v>
      </c>
      <c r="I560" s="12">
        <f t="shared" si="111"/>
        <v>595694.78538795956</v>
      </c>
      <c r="J560" s="12">
        <f t="shared" si="112"/>
        <v>578431.53918869689</v>
      </c>
      <c r="K560" s="12">
        <f t="shared" si="113"/>
        <v>552995.23746741493</v>
      </c>
      <c r="L560" s="12">
        <f t="shared" si="114"/>
        <v>490092.781844454</v>
      </c>
      <c r="M560" s="12">
        <f t="shared" si="115"/>
        <v>490092.781844454</v>
      </c>
      <c r="O560" s="12">
        <f t="shared" si="104"/>
        <v>490092.781844454</v>
      </c>
      <c r="P560" s="12">
        <f t="shared" si="116"/>
        <v>0.80931973927816658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603189.50349421077</v>
      </c>
      <c r="C561" s="12">
        <f t="shared" si="105"/>
        <v>603184.94481272378</v>
      </c>
      <c r="D561" s="12">
        <f t="shared" si="106"/>
        <v>603169.39248541417</v>
      </c>
      <c r="E561" s="12">
        <f t="shared" si="107"/>
        <v>603116.54368034971</v>
      </c>
      <c r="F561" s="12">
        <f t="shared" si="108"/>
        <v>602937.15470019367</v>
      </c>
      <c r="G561" s="12">
        <f t="shared" si="109"/>
        <v>602331.75414898316</v>
      </c>
      <c r="H561" s="12">
        <f t="shared" si="110"/>
        <v>600292.58699123119</v>
      </c>
      <c r="I561" s="12">
        <f t="shared" si="111"/>
        <v>593419.28827268002</v>
      </c>
      <c r="J561" s="12">
        <f t="shared" si="112"/>
        <v>576073.2228801914</v>
      </c>
      <c r="K561" s="12">
        <f t="shared" si="113"/>
        <v>550651.49359935732</v>
      </c>
      <c r="L561" s="12">
        <f t="shared" si="114"/>
        <v>488216.38288893446</v>
      </c>
      <c r="M561" s="12">
        <f t="shared" si="115"/>
        <v>488216.38288893446</v>
      </c>
      <c r="O561" s="12">
        <f t="shared" si="104"/>
        <v>488216.38288893446</v>
      </c>
      <c r="P561" s="12">
        <f t="shared" si="116"/>
        <v>0.80939137710578579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599808.00521922717</v>
      </c>
      <c r="C562" s="12">
        <f t="shared" si="105"/>
        <v>599803.54166795849</v>
      </c>
      <c r="D562" s="12">
        <f t="shared" si="106"/>
        <v>599788.23921191739</v>
      </c>
      <c r="E562" s="12">
        <f t="shared" si="107"/>
        <v>599736.0335893766</v>
      </c>
      <c r="F562" s="12">
        <f t="shared" si="108"/>
        <v>599558.63218095666</v>
      </c>
      <c r="G562" s="12">
        <f t="shared" si="109"/>
        <v>598956.46420959232</v>
      </c>
      <c r="H562" s="12">
        <f t="shared" si="110"/>
        <v>596924.27236888884</v>
      </c>
      <c r="I562" s="12">
        <f t="shared" si="111"/>
        <v>590079.25240396149</v>
      </c>
      <c r="J562" s="12">
        <f t="shared" si="112"/>
        <v>572649.20063750877</v>
      </c>
      <c r="K562" s="12">
        <f t="shared" si="113"/>
        <v>547174.589159408</v>
      </c>
      <c r="L562" s="12">
        <f t="shared" si="114"/>
        <v>484523.56635591859</v>
      </c>
      <c r="M562" s="12">
        <f t="shared" si="115"/>
        <v>484523.56635591859</v>
      </c>
      <c r="O562" s="12">
        <f t="shared" si="104"/>
        <v>484523.56635591859</v>
      </c>
      <c r="P562" s="12">
        <f t="shared" si="116"/>
        <v>0.80779776551803006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596689.67256845732</v>
      </c>
      <c r="C563" s="12">
        <f t="shared" si="105"/>
        <v>596685.32517126657</v>
      </c>
      <c r="D563" s="12">
        <f t="shared" si="106"/>
        <v>596670.34217257937</v>
      </c>
      <c r="E563" s="12">
        <f t="shared" si="107"/>
        <v>596618.97574594361</v>
      </c>
      <c r="F563" s="12">
        <f t="shared" si="108"/>
        <v>596443.73483866581</v>
      </c>
      <c r="G563" s="12">
        <f t="shared" si="109"/>
        <v>595848.24373539304</v>
      </c>
      <c r="H563" s="12">
        <f t="shared" si="110"/>
        <v>593826.92004457803</v>
      </c>
      <c r="I563" s="12">
        <f t="shared" si="111"/>
        <v>587005.37239137362</v>
      </c>
      <c r="J563" s="12">
        <f t="shared" si="112"/>
        <v>569348.28985074279</v>
      </c>
      <c r="K563" s="12">
        <f t="shared" si="113"/>
        <v>543822.21037700633</v>
      </c>
      <c r="L563" s="12">
        <f t="shared" si="114"/>
        <v>480785.60056640336</v>
      </c>
      <c r="M563" s="12">
        <f t="shared" si="115"/>
        <v>480785.60056640336</v>
      </c>
      <c r="O563" s="12">
        <f t="shared" si="104"/>
        <v>480785.60056640336</v>
      </c>
      <c r="P563" s="12">
        <f t="shared" si="116"/>
        <v>0.80575485494303334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599034.35257200431</v>
      </c>
      <c r="C564" s="12">
        <f t="shared" si="105"/>
        <v>599030.12628480233</v>
      </c>
      <c r="D564" s="12">
        <f t="shared" si="106"/>
        <v>599015.53330931219</v>
      </c>
      <c r="E564" s="12">
        <f t="shared" si="107"/>
        <v>598965.23964553711</v>
      </c>
      <c r="F564" s="12">
        <f t="shared" si="108"/>
        <v>598792.8171655999</v>
      </c>
      <c r="G564" s="12">
        <f t="shared" si="109"/>
        <v>598204.58329771704</v>
      </c>
      <c r="H564" s="12">
        <f t="shared" si="110"/>
        <v>596205.68908740161</v>
      </c>
      <c r="I564" s="12">
        <f t="shared" si="111"/>
        <v>589420.68054480979</v>
      </c>
      <c r="J564" s="12">
        <f t="shared" si="112"/>
        <v>571519.90898035862</v>
      </c>
      <c r="K564" s="12">
        <f t="shared" si="113"/>
        <v>545736.72229586751</v>
      </c>
      <c r="L564" s="12">
        <f t="shared" si="114"/>
        <v>482313.8759309767</v>
      </c>
      <c r="M564" s="12">
        <f t="shared" si="115"/>
        <v>482313.8759309767</v>
      </c>
      <c r="O564" s="12">
        <f t="shared" si="104"/>
        <v>482313.8759309767</v>
      </c>
      <c r="P564" s="12">
        <f t="shared" si="116"/>
        <v>0.80515228193528732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603150.87025663932</v>
      </c>
      <c r="C565" s="12">
        <f t="shared" si="105"/>
        <v>603146.73839493445</v>
      </c>
      <c r="D565" s="12">
        <f t="shared" si="106"/>
        <v>603132.55207171827</v>
      </c>
      <c r="E565" s="12">
        <f t="shared" si="107"/>
        <v>603083.56802092073</v>
      </c>
      <c r="F565" s="12">
        <f t="shared" si="108"/>
        <v>602914.74793465214</v>
      </c>
      <c r="G565" s="12">
        <f t="shared" si="109"/>
        <v>602335.97964153683</v>
      </c>
      <c r="H565" s="12">
        <f t="shared" si="110"/>
        <v>600361.4626772108</v>
      </c>
      <c r="I565" s="12">
        <f t="shared" si="111"/>
        <v>593651.80051109649</v>
      </c>
      <c r="J565" s="12">
        <f t="shared" si="112"/>
        <v>575537.59717858466</v>
      </c>
      <c r="K565" s="12">
        <f t="shared" si="113"/>
        <v>549477.65972550167</v>
      </c>
      <c r="L565" s="12">
        <f t="shared" si="114"/>
        <v>485151.33359852055</v>
      </c>
      <c r="M565" s="12">
        <f t="shared" si="115"/>
        <v>485151.33359852055</v>
      </c>
      <c r="O565" s="12">
        <f t="shared" si="104"/>
        <v>485151.33359852055</v>
      </c>
      <c r="P565" s="12">
        <f t="shared" si="116"/>
        <v>0.80436149149895075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607164.8068484657</v>
      </c>
      <c r="C566" s="12">
        <f t="shared" si="105"/>
        <v>607160.73359028914</v>
      </c>
      <c r="D566" s="12">
        <f t="shared" si="106"/>
        <v>607146.86434207007</v>
      </c>
      <c r="E566" s="12">
        <f t="shared" si="107"/>
        <v>607099.24570135761</v>
      </c>
      <c r="F566" s="12">
        <f t="shared" si="108"/>
        <v>606934.82297673589</v>
      </c>
      <c r="G566" s="12">
        <f t="shared" si="109"/>
        <v>606368.1516193609</v>
      </c>
      <c r="H566" s="12">
        <f t="shared" si="110"/>
        <v>604425.42417789146</v>
      </c>
      <c r="I566" s="12">
        <f t="shared" si="111"/>
        <v>597797.6452620913</v>
      </c>
      <c r="J566" s="12">
        <f t="shared" si="112"/>
        <v>579571.84797249536</v>
      </c>
      <c r="K566" s="12">
        <f t="shared" si="113"/>
        <v>553284.00536338217</v>
      </c>
      <c r="L566" s="12">
        <f t="shared" si="114"/>
        <v>487996.45786288416</v>
      </c>
      <c r="M566" s="12">
        <f t="shared" si="115"/>
        <v>487996.45786288416</v>
      </c>
      <c r="O566" s="12">
        <f t="shared" si="104"/>
        <v>487996.45786288416</v>
      </c>
      <c r="P566" s="12">
        <f t="shared" si="116"/>
        <v>0.80372981496715235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614840.19989046711</v>
      </c>
      <c r="C567" s="12">
        <f t="shared" si="105"/>
        <v>614836.16035100212</v>
      </c>
      <c r="D567" s="12">
        <f t="shared" si="106"/>
        <v>614822.48793175991</v>
      </c>
      <c r="E567" s="12">
        <f t="shared" si="107"/>
        <v>614775.93400171062</v>
      </c>
      <c r="F567" s="12">
        <f t="shared" si="108"/>
        <v>614616.09585953027</v>
      </c>
      <c r="G567" s="12">
        <f t="shared" si="109"/>
        <v>614064.18966391904</v>
      </c>
      <c r="H567" s="12">
        <f t="shared" si="110"/>
        <v>612162.08377356722</v>
      </c>
      <c r="I567" s="12">
        <f t="shared" si="111"/>
        <v>605641.06720607181</v>
      </c>
      <c r="J567" s="12">
        <f t="shared" si="112"/>
        <v>587321.73329437466</v>
      </c>
      <c r="K567" s="12">
        <f t="shared" si="113"/>
        <v>560958.13207272859</v>
      </c>
      <c r="L567" s="12">
        <f t="shared" si="114"/>
        <v>494823.1678275211</v>
      </c>
      <c r="M567" s="12">
        <f t="shared" si="115"/>
        <v>494823.1678275211</v>
      </c>
      <c r="O567" s="12">
        <f t="shared" si="104"/>
        <v>494823.1678275211</v>
      </c>
      <c r="P567" s="12">
        <f t="shared" si="116"/>
        <v>0.80479963397915932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622445.94043019426</v>
      </c>
      <c r="C568" s="12">
        <f t="shared" si="105"/>
        <v>622441.96935381123</v>
      </c>
      <c r="D568" s="12">
        <f t="shared" si="106"/>
        <v>622428.41023236676</v>
      </c>
      <c r="E568" s="12">
        <f t="shared" si="107"/>
        <v>622382.51737884898</v>
      </c>
      <c r="F568" s="12">
        <f t="shared" si="108"/>
        <v>622226.25441948674</v>
      </c>
      <c r="G568" s="12">
        <f t="shared" si="109"/>
        <v>621689.74158180272</v>
      </c>
      <c r="H568" s="12">
        <f t="shared" si="110"/>
        <v>619837.21279797459</v>
      </c>
      <c r="I568" s="12">
        <f t="shared" si="111"/>
        <v>613452.60262366093</v>
      </c>
      <c r="J568" s="12">
        <f t="shared" si="112"/>
        <v>595110.32446868834</v>
      </c>
      <c r="K568" s="12">
        <f t="shared" si="113"/>
        <v>568701.01853538037</v>
      </c>
      <c r="L568" s="12">
        <f t="shared" si="114"/>
        <v>502094.83773236815</v>
      </c>
      <c r="M568" s="12">
        <f t="shared" si="115"/>
        <v>502094.83773236815</v>
      </c>
      <c r="O568" s="12">
        <f t="shared" si="104"/>
        <v>502094.83773236815</v>
      </c>
      <c r="P568" s="12">
        <f t="shared" si="116"/>
        <v>0.80664810406724285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628885.71026489267</v>
      </c>
      <c r="C569" s="12">
        <f t="shared" si="105"/>
        <v>628881.83540911472</v>
      </c>
      <c r="D569" s="12">
        <f t="shared" si="106"/>
        <v>628868.50620620255</v>
      </c>
      <c r="E569" s="12">
        <f t="shared" si="107"/>
        <v>628822.9940418388</v>
      </c>
      <c r="F569" s="12">
        <f t="shared" si="108"/>
        <v>628668.95138494694</v>
      </c>
      <c r="G569" s="12">
        <f t="shared" si="109"/>
        <v>628144.44354573346</v>
      </c>
      <c r="H569" s="12">
        <f t="shared" si="110"/>
        <v>626343.59969667054</v>
      </c>
      <c r="I569" s="12">
        <f t="shared" si="111"/>
        <v>620125.45386446675</v>
      </c>
      <c r="J569" s="12">
        <f t="shared" si="112"/>
        <v>601848.19578474574</v>
      </c>
      <c r="K569" s="12">
        <f t="shared" si="113"/>
        <v>575498.56933508092</v>
      </c>
      <c r="L569" s="12">
        <f t="shared" si="114"/>
        <v>508492.38308184658</v>
      </c>
      <c r="M569" s="12">
        <f t="shared" si="115"/>
        <v>508492.38308184658</v>
      </c>
      <c r="O569" s="12">
        <f t="shared" si="104"/>
        <v>508492.38308184658</v>
      </c>
      <c r="P569" s="12">
        <f t="shared" si="116"/>
        <v>0.80856087963529133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631957.28581597563</v>
      </c>
      <c r="C570" s="12">
        <f t="shared" si="105"/>
        <v>631953.51304217009</v>
      </c>
      <c r="D570" s="12">
        <f t="shared" si="106"/>
        <v>631940.50692394015</v>
      </c>
      <c r="E570" s="12">
        <f t="shared" si="107"/>
        <v>631895.76688742766</v>
      </c>
      <c r="F570" s="12">
        <f t="shared" si="108"/>
        <v>631743.00337194849</v>
      </c>
      <c r="G570" s="12">
        <f t="shared" si="109"/>
        <v>631225.95264211518</v>
      </c>
      <c r="H570" s="12">
        <f t="shared" si="110"/>
        <v>629465.41977063357</v>
      </c>
      <c r="I570" s="12">
        <f t="shared" si="111"/>
        <v>623420.81079503638</v>
      </c>
      <c r="J570" s="12">
        <f t="shared" si="112"/>
        <v>605302.38042781875</v>
      </c>
      <c r="K570" s="12">
        <f t="shared" si="113"/>
        <v>579141.70495447447</v>
      </c>
      <c r="L570" s="12">
        <f t="shared" si="114"/>
        <v>511999.58611724479</v>
      </c>
      <c r="M570" s="12">
        <f t="shared" si="115"/>
        <v>511999.58611724479</v>
      </c>
      <c r="O570" s="12">
        <f t="shared" si="104"/>
        <v>511999.58611724479</v>
      </c>
      <c r="P570" s="12">
        <f t="shared" si="116"/>
        <v>0.81018068405708321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634044.06813074276</v>
      </c>
      <c r="C571" s="12">
        <f t="shared" si="105"/>
        <v>634040.35973069852</v>
      </c>
      <c r="D571" s="12">
        <f t="shared" si="106"/>
        <v>634027.69636620267</v>
      </c>
      <c r="E571" s="12">
        <f t="shared" si="107"/>
        <v>633984.04116069351</v>
      </c>
      <c r="F571" s="12">
        <f t="shared" si="108"/>
        <v>633833.87064448697</v>
      </c>
      <c r="G571" s="12">
        <f t="shared" si="109"/>
        <v>633321.11791191716</v>
      </c>
      <c r="H571" s="12">
        <f t="shared" si="110"/>
        <v>631585.63039208914</v>
      </c>
      <c r="I571" s="12">
        <f t="shared" si="111"/>
        <v>625676.37884207477</v>
      </c>
      <c r="J571" s="12">
        <f t="shared" si="112"/>
        <v>607747.33046318882</v>
      </c>
      <c r="K571" s="12">
        <f t="shared" si="113"/>
        <v>581911.87975069578</v>
      </c>
      <c r="L571" s="12">
        <f t="shared" si="114"/>
        <v>514962.46174688573</v>
      </c>
      <c r="M571" s="12">
        <f t="shared" si="115"/>
        <v>514962.46174688573</v>
      </c>
      <c r="O571" s="12">
        <f t="shared" si="104"/>
        <v>514962.46174688573</v>
      </c>
      <c r="P571" s="12">
        <f t="shared" si="116"/>
        <v>0.81218717693404574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633870.37748134206</v>
      </c>
      <c r="C572" s="12">
        <f t="shared" si="105"/>
        <v>633866.66950044525</v>
      </c>
      <c r="D572" s="12">
        <f t="shared" si="106"/>
        <v>633854.22231771436</v>
      </c>
      <c r="E572" s="12">
        <f t="shared" si="107"/>
        <v>633811.71794655977</v>
      </c>
      <c r="F572" s="12">
        <f t="shared" si="108"/>
        <v>633665.18997933588</v>
      </c>
      <c r="G572" s="12">
        <f t="shared" si="109"/>
        <v>633161.14515306498</v>
      </c>
      <c r="H572" s="12">
        <f t="shared" si="110"/>
        <v>631440.09918121318</v>
      </c>
      <c r="I572" s="12">
        <f t="shared" si="111"/>
        <v>625614.9643443306</v>
      </c>
      <c r="J572" s="12">
        <f t="shared" si="112"/>
        <v>607770.67188731022</v>
      </c>
      <c r="K572" s="12">
        <f t="shared" si="113"/>
        <v>582305.35819174675</v>
      </c>
      <c r="L572" s="12">
        <f t="shared" si="114"/>
        <v>515899.58749842015</v>
      </c>
      <c r="M572" s="12">
        <f t="shared" si="115"/>
        <v>515899.58749842015</v>
      </c>
      <c r="O572" s="12">
        <f t="shared" si="104"/>
        <v>515899.58749842015</v>
      </c>
      <c r="P572" s="12">
        <f t="shared" si="116"/>
        <v>0.81388814783919383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631371.76655805774</v>
      </c>
      <c r="C573" s="12">
        <f t="shared" si="105"/>
        <v>631368.08047998673</v>
      </c>
      <c r="D573" s="12">
        <f t="shared" si="106"/>
        <v>631355.63481568266</v>
      </c>
      <c r="E573" s="12">
        <f t="shared" si="107"/>
        <v>631313.85642951715</v>
      </c>
      <c r="F573" s="12">
        <f t="shared" si="108"/>
        <v>631171.19249742804</v>
      </c>
      <c r="G573" s="12">
        <f t="shared" si="109"/>
        <v>630679.37823462801</v>
      </c>
      <c r="H573" s="12">
        <f t="shared" si="110"/>
        <v>628987.57537032024</v>
      </c>
      <c r="I573" s="12">
        <f t="shared" si="111"/>
        <v>623210.96513046208</v>
      </c>
      <c r="J573" s="12">
        <f t="shared" si="112"/>
        <v>605300.72760917968</v>
      </c>
      <c r="K573" s="12">
        <f t="shared" si="113"/>
        <v>580058.71174596564</v>
      </c>
      <c r="L573" s="12">
        <f t="shared" si="114"/>
        <v>514316.33061221009</v>
      </c>
      <c r="M573" s="12">
        <f t="shared" si="115"/>
        <v>514316.33061221009</v>
      </c>
      <c r="O573" s="12">
        <f t="shared" si="104"/>
        <v>514316.33061221009</v>
      </c>
      <c r="P573" s="12">
        <f t="shared" si="116"/>
        <v>0.8146014089543806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626818.57659788721</v>
      </c>
      <c r="C574" s="12">
        <f t="shared" si="105"/>
        <v>626814.93496437289</v>
      </c>
      <c r="D574" s="12">
        <f t="shared" si="106"/>
        <v>626802.56292810908</v>
      </c>
      <c r="E574" s="12">
        <f t="shared" si="107"/>
        <v>626760.79001740797</v>
      </c>
      <c r="F574" s="12">
        <f t="shared" si="108"/>
        <v>626620.5640919857</v>
      </c>
      <c r="G574" s="12">
        <f t="shared" si="109"/>
        <v>626141.72362595331</v>
      </c>
      <c r="H574" s="12">
        <f t="shared" si="110"/>
        <v>624490.98704977718</v>
      </c>
      <c r="I574" s="12">
        <f t="shared" si="111"/>
        <v>618812.58144215506</v>
      </c>
      <c r="J574" s="12">
        <f t="shared" si="112"/>
        <v>600726.27311475249</v>
      </c>
      <c r="K574" s="12">
        <f t="shared" si="113"/>
        <v>575497.6646626062</v>
      </c>
      <c r="L574" s="12">
        <f t="shared" si="114"/>
        <v>510042.82204920979</v>
      </c>
      <c r="M574" s="12">
        <f t="shared" si="115"/>
        <v>510042.82204920979</v>
      </c>
      <c r="O574" s="12">
        <f t="shared" si="104"/>
        <v>510042.82204920979</v>
      </c>
      <c r="P574" s="12">
        <f t="shared" si="116"/>
        <v>0.81370087149859527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621856.38348036085</v>
      </c>
      <c r="C575" s="12">
        <f t="shared" si="105"/>
        <v>621852.7983751276</v>
      </c>
      <c r="D575" s="12">
        <f t="shared" si="106"/>
        <v>621840.57562592451</v>
      </c>
      <c r="E575" s="12">
        <f t="shared" si="107"/>
        <v>621799.05022371467</v>
      </c>
      <c r="F575" s="12">
        <f t="shared" si="108"/>
        <v>621658.84396491072</v>
      </c>
      <c r="G575" s="12">
        <f t="shared" si="109"/>
        <v>621188.1908057034</v>
      </c>
      <c r="H575" s="12">
        <f t="shared" si="110"/>
        <v>619581.01454770542</v>
      </c>
      <c r="I575" s="12">
        <f t="shared" si="111"/>
        <v>614040.49568675435</v>
      </c>
      <c r="J575" s="12">
        <f t="shared" si="112"/>
        <v>595933.75891630398</v>
      </c>
      <c r="K575" s="12">
        <f t="shared" si="113"/>
        <v>570568.3937191962</v>
      </c>
      <c r="L575" s="12">
        <f t="shared" si="114"/>
        <v>504856.02139861119</v>
      </c>
      <c r="M575" s="12">
        <f t="shared" si="115"/>
        <v>504856.02139861119</v>
      </c>
      <c r="O575" s="12">
        <f t="shared" si="104"/>
        <v>504856.02139861119</v>
      </c>
      <c r="P575" s="12">
        <f t="shared" si="116"/>
        <v>0.81185308185319172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619842.29353592102</v>
      </c>
      <c r="C576" s="12">
        <f t="shared" si="105"/>
        <v>619838.80227708851</v>
      </c>
      <c r="D576" s="12">
        <f t="shared" si="106"/>
        <v>619826.7693711461</v>
      </c>
      <c r="E576" s="12">
        <f t="shared" si="107"/>
        <v>619785.74541732902</v>
      </c>
      <c r="F576" s="12">
        <f t="shared" si="108"/>
        <v>619646.37119356124</v>
      </c>
      <c r="G576" s="12">
        <f t="shared" si="109"/>
        <v>619175.7884310045</v>
      </c>
      <c r="H576" s="12">
        <f t="shared" si="110"/>
        <v>617596.10671240522</v>
      </c>
      <c r="I576" s="12">
        <f t="shared" si="111"/>
        <v>612201.84364700457</v>
      </c>
      <c r="J576" s="12">
        <f t="shared" si="112"/>
        <v>594206.54469871463</v>
      </c>
      <c r="K576" s="12">
        <f t="shared" si="113"/>
        <v>568927.52889541863</v>
      </c>
      <c r="L576" s="12">
        <f t="shared" si="114"/>
        <v>502561.49834610475</v>
      </c>
      <c r="M576" s="12">
        <f t="shared" si="115"/>
        <v>502561.49834610475</v>
      </c>
      <c r="O576" s="12">
        <f t="shared" si="104"/>
        <v>502561.49834610475</v>
      </c>
      <c r="P576" s="12">
        <f t="shared" si="116"/>
        <v>0.81078929848303483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621292.99992648175</v>
      </c>
      <c r="C577" s="12">
        <f t="shared" si="105"/>
        <v>621289.60911113664</v>
      </c>
      <c r="D577" s="12">
        <f t="shared" si="106"/>
        <v>621277.89129853819</v>
      </c>
      <c r="E577" s="12">
        <f t="shared" si="107"/>
        <v>621237.50490967068</v>
      </c>
      <c r="F577" s="12">
        <f t="shared" si="108"/>
        <v>621099.81503162486</v>
      </c>
      <c r="G577" s="12">
        <f t="shared" si="109"/>
        <v>620632.02930919395</v>
      </c>
      <c r="H577" s="12">
        <f t="shared" si="110"/>
        <v>619052.59882631677</v>
      </c>
      <c r="I577" s="12">
        <f t="shared" si="111"/>
        <v>613750.66756550374</v>
      </c>
      <c r="J577" s="12">
        <f t="shared" si="112"/>
        <v>595902.39528093603</v>
      </c>
      <c r="K577" s="12">
        <f t="shared" si="113"/>
        <v>570896.93664297904</v>
      </c>
      <c r="L577" s="12">
        <f t="shared" si="114"/>
        <v>504456.79671631253</v>
      </c>
      <c r="M577" s="12">
        <f t="shared" si="115"/>
        <v>504456.79671631253</v>
      </c>
      <c r="O577" s="12">
        <f t="shared" si="104"/>
        <v>504456.79671631253</v>
      </c>
      <c r="P577" s="12">
        <f t="shared" si="116"/>
        <v>0.81194669306753087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625434.56880782533</v>
      </c>
      <c r="C578" s="12">
        <f t="shared" si="105"/>
        <v>625431.25804068963</v>
      </c>
      <c r="D578" s="12">
        <f t="shared" si="106"/>
        <v>625419.87567154516</v>
      </c>
      <c r="E578" s="12">
        <f t="shared" si="107"/>
        <v>625380.54104108387</v>
      </c>
      <c r="F578" s="12">
        <f t="shared" si="108"/>
        <v>625244.97105577926</v>
      </c>
      <c r="G578" s="12">
        <f t="shared" si="109"/>
        <v>624782.77041673462</v>
      </c>
      <c r="H578" s="12">
        <f t="shared" si="110"/>
        <v>623212.49624036008</v>
      </c>
      <c r="I578" s="12">
        <f t="shared" si="111"/>
        <v>617910.62664127897</v>
      </c>
      <c r="J578" s="12">
        <f t="shared" si="112"/>
        <v>600112.97839219868</v>
      </c>
      <c r="K578" s="12">
        <f t="shared" si="113"/>
        <v>575428.70849962672</v>
      </c>
      <c r="L578" s="12">
        <f t="shared" si="114"/>
        <v>509396.80085226189</v>
      </c>
      <c r="M578" s="12">
        <f t="shared" si="115"/>
        <v>509396.80085226189</v>
      </c>
      <c r="O578" s="12">
        <f t="shared" si="104"/>
        <v>509396.80085226189</v>
      </c>
      <c r="P578" s="12">
        <f t="shared" si="116"/>
        <v>0.81446857314467069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625292.92379677971</v>
      </c>
      <c r="C579" s="12">
        <f t="shared" si="105"/>
        <v>625289.62532720878</v>
      </c>
      <c r="D579" s="12">
        <f t="shared" si="106"/>
        <v>625278.50616044167</v>
      </c>
      <c r="E579" s="12">
        <f t="shared" si="107"/>
        <v>625240.27862720436</v>
      </c>
      <c r="F579" s="12">
        <f t="shared" si="108"/>
        <v>625108.17380137683</v>
      </c>
      <c r="G579" s="12">
        <f t="shared" si="109"/>
        <v>624652.86383440753</v>
      </c>
      <c r="H579" s="12">
        <f t="shared" si="110"/>
        <v>623100.5692227073</v>
      </c>
      <c r="I579" s="12">
        <f t="shared" si="111"/>
        <v>617826.82458246488</v>
      </c>
      <c r="J579" s="12">
        <f t="shared" si="112"/>
        <v>600020.56704979995</v>
      </c>
      <c r="K579" s="12">
        <f t="shared" si="113"/>
        <v>575409.50754910742</v>
      </c>
      <c r="L579" s="12">
        <f t="shared" si="114"/>
        <v>509892.5306429335</v>
      </c>
      <c r="M579" s="12">
        <f t="shared" si="115"/>
        <v>509892.5306429335</v>
      </c>
      <c r="O579" s="12">
        <f t="shared" si="104"/>
        <v>509892.5306429335</v>
      </c>
      <c r="P579" s="12">
        <f t="shared" si="116"/>
        <v>0.81544586742940439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622275.58826151909</v>
      </c>
      <c r="C580" s="12">
        <f t="shared" si="105"/>
        <v>622272.25384531263</v>
      </c>
      <c r="D580" s="12">
        <f t="shared" si="106"/>
        <v>622261.17614990205</v>
      </c>
      <c r="E580" s="12">
        <f t="shared" si="107"/>
        <v>622223.83315187856</v>
      </c>
      <c r="F580" s="12">
        <f t="shared" si="108"/>
        <v>622095.44846910343</v>
      </c>
      <c r="G580" s="12">
        <f t="shared" si="109"/>
        <v>621651.78300809499</v>
      </c>
      <c r="H580" s="12">
        <f t="shared" si="110"/>
        <v>620122.65411267581</v>
      </c>
      <c r="I580" s="12">
        <f t="shared" si="111"/>
        <v>614909.3736726403</v>
      </c>
      <c r="J580" s="12">
        <f t="shared" si="112"/>
        <v>597197.84547980246</v>
      </c>
      <c r="K580" s="12">
        <f t="shared" si="113"/>
        <v>572237.66481168475</v>
      </c>
      <c r="L580" s="12">
        <f t="shared" si="114"/>
        <v>506612.33554384956</v>
      </c>
      <c r="M580" s="12">
        <f t="shared" si="115"/>
        <v>506612.33554384956</v>
      </c>
      <c r="O580" s="12">
        <f t="shared" si="104"/>
        <v>506612.33554384956</v>
      </c>
      <c r="P580" s="12">
        <f t="shared" si="116"/>
        <v>0.81412857116763415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619042.3399626707</v>
      </c>
      <c r="C581" s="12">
        <f t="shared" si="105"/>
        <v>619038.99201895983</v>
      </c>
      <c r="D581" s="12">
        <f t="shared" si="106"/>
        <v>619027.79376843176</v>
      </c>
      <c r="E581" s="12">
        <f t="shared" si="107"/>
        <v>618990.59061177692</v>
      </c>
      <c r="F581" s="12">
        <f t="shared" si="108"/>
        <v>618865.17847920489</v>
      </c>
      <c r="G581" s="12">
        <f t="shared" si="109"/>
        <v>618434.01339582668</v>
      </c>
      <c r="H581" s="12">
        <f t="shared" si="110"/>
        <v>616944.0143449055</v>
      </c>
      <c r="I581" s="12">
        <f t="shared" si="111"/>
        <v>611808.61210346851</v>
      </c>
      <c r="J581" s="12">
        <f t="shared" si="112"/>
        <v>594300.41371862416</v>
      </c>
      <c r="K581" s="12">
        <f t="shared" si="113"/>
        <v>569133.86024790409</v>
      </c>
      <c r="L581" s="12">
        <f t="shared" si="114"/>
        <v>502266.92198988906</v>
      </c>
      <c r="M581" s="12">
        <f t="shared" si="115"/>
        <v>502266.92198988906</v>
      </c>
      <c r="O581" s="12">
        <f t="shared" si="104"/>
        <v>502266.92198988906</v>
      </c>
      <c r="P581" s="12">
        <f t="shared" si="116"/>
        <v>0.81136117768645133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619960.35879980959</v>
      </c>
      <c r="C582" s="12">
        <f t="shared" si="105"/>
        <v>619957.04843440827</v>
      </c>
      <c r="D582" s="12">
        <f t="shared" si="106"/>
        <v>619945.80492069293</v>
      </c>
      <c r="E582" s="12">
        <f t="shared" si="107"/>
        <v>619908.19745346124</v>
      </c>
      <c r="F582" s="12">
        <f t="shared" si="108"/>
        <v>619783.25682177057</v>
      </c>
      <c r="G582" s="12">
        <f t="shared" si="109"/>
        <v>619362.08097342495</v>
      </c>
      <c r="H582" s="12">
        <f t="shared" si="110"/>
        <v>617914.08454720594</v>
      </c>
      <c r="I582" s="12">
        <f t="shared" si="111"/>
        <v>612910.16984265903</v>
      </c>
      <c r="J582" s="12">
        <f t="shared" si="112"/>
        <v>595663.77309240412</v>
      </c>
      <c r="K582" s="12">
        <f t="shared" si="113"/>
        <v>570447.13971204066</v>
      </c>
      <c r="L582" s="12">
        <f t="shared" si="114"/>
        <v>502710.31253517396</v>
      </c>
      <c r="M582" s="12">
        <f t="shared" si="115"/>
        <v>502710.31253517396</v>
      </c>
      <c r="O582" s="12">
        <f t="shared" si="104"/>
        <v>502710.31253517396</v>
      </c>
      <c r="P582" s="12">
        <f t="shared" si="116"/>
        <v>0.81087492998484334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628885.04408189852</v>
      </c>
      <c r="C583" s="12">
        <f t="shared" si="105"/>
        <v>628881.81484570797</v>
      </c>
      <c r="D583" s="12">
        <f t="shared" si="106"/>
        <v>628870.69769545621</v>
      </c>
      <c r="E583" s="12">
        <f t="shared" si="107"/>
        <v>628832.93877274613</v>
      </c>
      <c r="F583" s="12">
        <f t="shared" si="108"/>
        <v>628706.64218215446</v>
      </c>
      <c r="G583" s="12">
        <f t="shared" si="109"/>
        <v>628287.05594116438</v>
      </c>
      <c r="H583" s="12">
        <f t="shared" si="110"/>
        <v>626872.62743530702</v>
      </c>
      <c r="I583" s="12">
        <f t="shared" si="111"/>
        <v>622009.84285336034</v>
      </c>
      <c r="J583" s="12">
        <f t="shared" si="112"/>
        <v>605205.27149251406</v>
      </c>
      <c r="K583" s="12">
        <f t="shared" si="113"/>
        <v>580028.07772625913</v>
      </c>
      <c r="L583" s="12">
        <f t="shared" si="114"/>
        <v>511834.98079226632</v>
      </c>
      <c r="M583" s="12">
        <f t="shared" si="115"/>
        <v>511834.98079226632</v>
      </c>
      <c r="O583" s="12">
        <f t="shared" si="104"/>
        <v>511834.98079226632</v>
      </c>
      <c r="P583" s="12">
        <f t="shared" si="116"/>
        <v>0.81387685334366289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634477.98374723096</v>
      </c>
      <c r="C584" s="12">
        <f t="shared" si="105"/>
        <v>634474.83694770862</v>
      </c>
      <c r="D584" s="12">
        <f t="shared" si="106"/>
        <v>634463.9924089869</v>
      </c>
      <c r="E584" s="12">
        <f t="shared" si="107"/>
        <v>634426.65838965052</v>
      </c>
      <c r="F584" s="12">
        <f t="shared" si="108"/>
        <v>634299.85499861487</v>
      </c>
      <c r="G584" s="12">
        <f t="shared" si="109"/>
        <v>633875.72118298011</v>
      </c>
      <c r="H584" s="12">
        <f t="shared" si="110"/>
        <v>632466.65136925573</v>
      </c>
      <c r="I584" s="12">
        <f t="shared" si="111"/>
        <v>627716.66598705656</v>
      </c>
      <c r="J584" s="12">
        <f t="shared" si="112"/>
        <v>611386.28549389087</v>
      </c>
      <c r="K584" s="12">
        <f t="shared" si="113"/>
        <v>586521.47570615564</v>
      </c>
      <c r="L584" s="12">
        <f t="shared" si="114"/>
        <v>518110.21805665269</v>
      </c>
      <c r="M584" s="12">
        <f t="shared" si="115"/>
        <v>518110.21805665269</v>
      </c>
      <c r="O584" s="12">
        <f t="shared" ref="O584:O647" si="117">M584</f>
        <v>518110.21805665269</v>
      </c>
      <c r="P584" s="12">
        <f t="shared" si="116"/>
        <v>0.81659290208415192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636308.18192987773</v>
      </c>
      <c r="C585" s="12">
        <f t="shared" ref="C585:C648" si="118">B585-Q585*M596</f>
        <v>636305.07482824416</v>
      </c>
      <c r="D585" s="12">
        <f t="shared" ref="D585:D648" si="119">C585-R585*M595</f>
        <v>636294.50728156918</v>
      </c>
      <c r="E585" s="12">
        <f t="shared" ref="E585:E648" si="120">D585-S585*M594</f>
        <v>636258.08927390969</v>
      </c>
      <c r="F585" s="12">
        <f t="shared" ref="F585:F648" si="121">E585-T585*M593</f>
        <v>636132.71459112701</v>
      </c>
      <c r="G585" s="12">
        <f t="shared" ref="G585:G648" si="122">F585-U585*M592</f>
        <v>635706.88487309881</v>
      </c>
      <c r="H585" s="12">
        <f t="shared" ref="H585:H648" si="123">G585-V585*M591</f>
        <v>634282.56347567542</v>
      </c>
      <c r="I585" s="12">
        <f t="shared" ref="I585:I648" si="124">H585-W585*M590</f>
        <v>629550.64111492829</v>
      </c>
      <c r="J585" s="12">
        <f t="shared" ref="J585:J648" si="125">I585-X585*M589</f>
        <v>613599.29376199539</v>
      </c>
      <c r="K585" s="12">
        <f t="shared" ref="K585:K648" si="126">J585-Y585*M588</f>
        <v>589109.32087106758</v>
      </c>
      <c r="L585" s="12">
        <f t="shared" ref="L585:L648" si="127">K585-Z585*M587</f>
        <v>521222.26263258629</v>
      </c>
      <c r="M585" s="12">
        <f t="shared" ref="M585:M648" si="128">L585</f>
        <v>521222.26263258629</v>
      </c>
      <c r="O585" s="12">
        <f t="shared" si="117"/>
        <v>521222.26263258629</v>
      </c>
      <c r="P585" s="12">
        <f t="shared" ref="P585:P648" si="129">O585/B585</f>
        <v>0.81913493718052788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636645.87269725068</v>
      </c>
      <c r="C586" s="12">
        <f t="shared" si="118"/>
        <v>636642.77251144405</v>
      </c>
      <c r="D586" s="12">
        <f t="shared" si="119"/>
        <v>636632.33842387889</v>
      </c>
      <c r="E586" s="12">
        <f t="shared" si="120"/>
        <v>636596.85110471223</v>
      </c>
      <c r="F586" s="12">
        <f t="shared" si="121"/>
        <v>636474.55427452247</v>
      </c>
      <c r="G586" s="12">
        <f t="shared" si="122"/>
        <v>636053.52832401707</v>
      </c>
      <c r="H586" s="12">
        <f t="shared" si="123"/>
        <v>634623.53179037024</v>
      </c>
      <c r="I586" s="12">
        <f t="shared" si="124"/>
        <v>629840.45871001785</v>
      </c>
      <c r="J586" s="12">
        <f t="shared" si="125"/>
        <v>613949.9929043717</v>
      </c>
      <c r="K586" s="12">
        <f t="shared" si="126"/>
        <v>589705.71054650843</v>
      </c>
      <c r="L586" s="12">
        <f t="shared" si="127"/>
        <v>522518.54799405974</v>
      </c>
      <c r="M586" s="12">
        <f t="shared" si="128"/>
        <v>522518.54799405974</v>
      </c>
      <c r="O586" s="12">
        <f t="shared" si="117"/>
        <v>522518.54799405974</v>
      </c>
      <c r="P586" s="12">
        <f t="shared" si="129"/>
        <v>0.82073656706565534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632324.38983376825</v>
      </c>
      <c r="C587" s="12">
        <f t="shared" si="118"/>
        <v>632321.3136108144</v>
      </c>
      <c r="D587" s="12">
        <f t="shared" si="119"/>
        <v>632310.90289120178</v>
      </c>
      <c r="E587" s="12">
        <f t="shared" si="120"/>
        <v>632275.86423002847</v>
      </c>
      <c r="F587" s="12">
        <f t="shared" si="121"/>
        <v>632156.69442773715</v>
      </c>
      <c r="G587" s="12">
        <f t="shared" si="122"/>
        <v>631746.01000815281</v>
      </c>
      <c r="H587" s="12">
        <f t="shared" si="123"/>
        <v>630332.16471187747</v>
      </c>
      <c r="I587" s="12">
        <f t="shared" si="124"/>
        <v>625530.09996893292</v>
      </c>
      <c r="J587" s="12">
        <f t="shared" si="125"/>
        <v>609468.08438941755</v>
      </c>
      <c r="K587" s="12">
        <f t="shared" si="126"/>
        <v>584991.30086775823</v>
      </c>
      <c r="L587" s="12">
        <f t="shared" si="127"/>
        <v>518154.1532594607</v>
      </c>
      <c r="M587" s="12">
        <f t="shared" si="128"/>
        <v>518154.1532594607</v>
      </c>
      <c r="O587" s="12">
        <f t="shared" si="117"/>
        <v>518154.1532594607</v>
      </c>
      <c r="P587" s="12">
        <f t="shared" si="129"/>
        <v>0.8194435666093447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628163.612417239</v>
      </c>
      <c r="C588" s="12">
        <f t="shared" si="118"/>
        <v>628160.58934053918</v>
      </c>
      <c r="D588" s="12">
        <f t="shared" si="119"/>
        <v>628150.25923090591</v>
      </c>
      <c r="E588" s="12">
        <f t="shared" si="120"/>
        <v>628115.29951681069</v>
      </c>
      <c r="F588" s="12">
        <f t="shared" si="121"/>
        <v>627997.63795041817</v>
      </c>
      <c r="G588" s="12">
        <f t="shared" si="122"/>
        <v>627597.45982903033</v>
      </c>
      <c r="H588" s="12">
        <f t="shared" si="123"/>
        <v>626218.36112824723</v>
      </c>
      <c r="I588" s="12">
        <f t="shared" si="124"/>
        <v>621470.5983249367</v>
      </c>
      <c r="J588" s="12">
        <f t="shared" si="125"/>
        <v>605345.02615257504</v>
      </c>
      <c r="K588" s="12">
        <f t="shared" si="126"/>
        <v>580271.84302670788</v>
      </c>
      <c r="L588" s="12">
        <f t="shared" si="127"/>
        <v>512462.77284698409</v>
      </c>
      <c r="M588" s="12">
        <f t="shared" si="128"/>
        <v>512462.77284698409</v>
      </c>
      <c r="O588" s="12">
        <f t="shared" si="117"/>
        <v>512462.77284698409</v>
      </c>
      <c r="P588" s="12">
        <f t="shared" si="129"/>
        <v>0.81581098095601878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627244.79855715239</v>
      </c>
      <c r="C589" s="12">
        <f t="shared" si="118"/>
        <v>627241.85697514727</v>
      </c>
      <c r="D589" s="12">
        <f t="shared" si="119"/>
        <v>627231.70546929806</v>
      </c>
      <c r="E589" s="12">
        <f t="shared" si="120"/>
        <v>627197.01691231539</v>
      </c>
      <c r="F589" s="12">
        <f t="shared" si="121"/>
        <v>627079.62202711694</v>
      </c>
      <c r="G589" s="12">
        <f t="shared" si="122"/>
        <v>626684.51393094321</v>
      </c>
      <c r="H589" s="12">
        <f t="shared" si="123"/>
        <v>625340.71390754031</v>
      </c>
      <c r="I589" s="12">
        <f t="shared" si="124"/>
        <v>620709.69395082642</v>
      </c>
      <c r="J589" s="12">
        <f t="shared" si="125"/>
        <v>604766.68401296611</v>
      </c>
      <c r="K589" s="12">
        <f t="shared" si="126"/>
        <v>579257.15700142621</v>
      </c>
      <c r="L589" s="12">
        <f t="shared" si="127"/>
        <v>509452.89941590198</v>
      </c>
      <c r="M589" s="12">
        <f t="shared" si="128"/>
        <v>509452.89941590198</v>
      </c>
      <c r="O589" s="12">
        <f t="shared" si="117"/>
        <v>509452.89941590198</v>
      </c>
      <c r="P589" s="12">
        <f t="shared" si="129"/>
        <v>0.81220745168041819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635400.59813746484</v>
      </c>
      <c r="C590" s="12">
        <f t="shared" si="118"/>
        <v>635397.73562733142</v>
      </c>
      <c r="D590" s="12">
        <f t="shared" si="119"/>
        <v>635387.85791152937</v>
      </c>
      <c r="E590" s="12">
        <f t="shared" si="120"/>
        <v>635353.76955717953</v>
      </c>
      <c r="F590" s="12">
        <f t="shared" si="121"/>
        <v>635237.28675749665</v>
      </c>
      <c r="G590" s="12">
        <f t="shared" si="122"/>
        <v>634843.07938521588</v>
      </c>
      <c r="H590" s="12">
        <f t="shared" si="123"/>
        <v>633516.3220559149</v>
      </c>
      <c r="I590" s="12">
        <f t="shared" si="124"/>
        <v>629003.89483047836</v>
      </c>
      <c r="J590" s="12">
        <f t="shared" si="125"/>
        <v>613453.11333748593</v>
      </c>
      <c r="K590" s="12">
        <f t="shared" si="126"/>
        <v>587895.41337793367</v>
      </c>
      <c r="L590" s="12">
        <f t="shared" si="127"/>
        <v>516523.42618766805</v>
      </c>
      <c r="M590" s="12">
        <f t="shared" si="128"/>
        <v>516523.42618766805</v>
      </c>
      <c r="O590" s="12">
        <f t="shared" si="117"/>
        <v>516523.42618766805</v>
      </c>
      <c r="P590" s="12">
        <f t="shared" si="129"/>
        <v>0.812909883468384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649989.21363655908</v>
      </c>
      <c r="C591" s="12">
        <f t="shared" si="118"/>
        <v>649986.39306746435</v>
      </c>
      <c r="D591" s="12">
        <f t="shared" si="119"/>
        <v>649976.78099707421</v>
      </c>
      <c r="E591" s="12">
        <f t="shared" si="120"/>
        <v>649943.61245088349</v>
      </c>
      <c r="F591" s="12">
        <f t="shared" si="121"/>
        <v>649829.14659880986</v>
      </c>
      <c r="G591" s="12">
        <f t="shared" si="122"/>
        <v>649438.00706825953</v>
      </c>
      <c r="H591" s="12">
        <f t="shared" si="123"/>
        <v>648114.29157590191</v>
      </c>
      <c r="I591" s="12">
        <f t="shared" si="124"/>
        <v>643659.15107146697</v>
      </c>
      <c r="J591" s="12">
        <f t="shared" si="125"/>
        <v>628506.79663454113</v>
      </c>
      <c r="K591" s="12">
        <f t="shared" si="126"/>
        <v>603245.57142645097</v>
      </c>
      <c r="L591" s="12">
        <f t="shared" si="127"/>
        <v>531381.16704215657</v>
      </c>
      <c r="M591" s="12">
        <f t="shared" si="128"/>
        <v>531381.16704215657</v>
      </c>
      <c r="O591" s="12">
        <f t="shared" si="117"/>
        <v>531381.16704215657</v>
      </c>
      <c r="P591" s="12">
        <f t="shared" si="129"/>
        <v>0.81752305406606007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660562.98457839875</v>
      </c>
      <c r="C592" s="12">
        <f t="shared" si="118"/>
        <v>660560.18084793002</v>
      </c>
      <c r="D592" s="12">
        <f t="shared" si="119"/>
        <v>660550.70973372995</v>
      </c>
      <c r="E592" s="12">
        <f t="shared" si="120"/>
        <v>660518.43361734855</v>
      </c>
      <c r="F592" s="12">
        <f t="shared" si="121"/>
        <v>660407.05783527414</v>
      </c>
      <c r="G592" s="12">
        <f t="shared" si="122"/>
        <v>660022.69598467613</v>
      </c>
      <c r="H592" s="12">
        <f t="shared" si="123"/>
        <v>658709.29892274959</v>
      </c>
      <c r="I592" s="12">
        <f t="shared" si="124"/>
        <v>654264.42975792033</v>
      </c>
      <c r="J592" s="12">
        <f t="shared" si="125"/>
        <v>639304.63154790143</v>
      </c>
      <c r="K592" s="12">
        <f t="shared" si="126"/>
        <v>614363.2863512804</v>
      </c>
      <c r="L592" s="12">
        <f t="shared" si="127"/>
        <v>542975.04916605679</v>
      </c>
      <c r="M592" s="12">
        <f t="shared" si="128"/>
        <v>542975.04916605679</v>
      </c>
      <c r="O592" s="12">
        <f t="shared" si="117"/>
        <v>542975.04916605679</v>
      </c>
      <c r="P592" s="12">
        <f t="shared" si="129"/>
        <v>0.82198830670569301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663330.48449613852</v>
      </c>
      <c r="C593" s="12">
        <f t="shared" si="118"/>
        <v>663327.67064284394</v>
      </c>
      <c r="D593" s="12">
        <f t="shared" si="119"/>
        <v>663318.25618995214</v>
      </c>
      <c r="E593" s="12">
        <f t="shared" si="120"/>
        <v>663286.45378973428</v>
      </c>
      <c r="F593" s="12">
        <f t="shared" si="121"/>
        <v>663178.07604779617</v>
      </c>
      <c r="G593" s="12">
        <f t="shared" si="122"/>
        <v>662804.09500171337</v>
      </c>
      <c r="H593" s="12">
        <f t="shared" si="123"/>
        <v>661513.47289084003</v>
      </c>
      <c r="I593" s="12">
        <f t="shared" si="124"/>
        <v>657103.30761080282</v>
      </c>
      <c r="J593" s="12">
        <f t="shared" si="125"/>
        <v>642178.18844212976</v>
      </c>
      <c r="K593" s="12">
        <f t="shared" si="126"/>
        <v>617227.06209891266</v>
      </c>
      <c r="L593" s="12">
        <f t="shared" si="127"/>
        <v>546385.92129002069</v>
      </c>
      <c r="M593" s="12">
        <f t="shared" si="128"/>
        <v>546385.92129002069</v>
      </c>
      <c r="O593" s="12">
        <f t="shared" si="117"/>
        <v>546385.92129002069</v>
      </c>
      <c r="P593" s="12">
        <f t="shared" si="129"/>
        <v>0.82370090635145743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659804.92477321019</v>
      </c>
      <c r="C594" s="12">
        <f t="shared" si="118"/>
        <v>659802.12824929669</v>
      </c>
      <c r="D594" s="12">
        <f t="shared" si="119"/>
        <v>659792.67992386303</v>
      </c>
      <c r="E594" s="12">
        <f t="shared" si="120"/>
        <v>659761.06817819236</v>
      </c>
      <c r="F594" s="12">
        <f t="shared" si="121"/>
        <v>659654.28243089956</v>
      </c>
      <c r="G594" s="12">
        <f t="shared" si="122"/>
        <v>659290.3728491225</v>
      </c>
      <c r="H594" s="12">
        <f t="shared" si="123"/>
        <v>658034.62343380181</v>
      </c>
      <c r="I594" s="12">
        <f t="shared" si="124"/>
        <v>653700.98680139834</v>
      </c>
      <c r="J594" s="12">
        <f t="shared" si="125"/>
        <v>638892.58265931346</v>
      </c>
      <c r="K594" s="12">
        <f t="shared" si="126"/>
        <v>613669.72323652788</v>
      </c>
      <c r="L594" s="12">
        <f t="shared" si="127"/>
        <v>542439.8445910638</v>
      </c>
      <c r="M594" s="12">
        <f t="shared" si="128"/>
        <v>542439.8445910638</v>
      </c>
      <c r="O594" s="12">
        <f t="shared" si="117"/>
        <v>542439.8445910638</v>
      </c>
      <c r="P594" s="12">
        <f t="shared" si="129"/>
        <v>0.82212154566368623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656195.536213296</v>
      </c>
      <c r="C595" s="12">
        <f t="shared" si="118"/>
        <v>656192.78582287906</v>
      </c>
      <c r="D595" s="12">
        <f t="shared" si="119"/>
        <v>656183.39580181835</v>
      </c>
      <c r="E595" s="12">
        <f t="shared" si="120"/>
        <v>656151.67071111547</v>
      </c>
      <c r="F595" s="12">
        <f t="shared" si="121"/>
        <v>656045.52645246161</v>
      </c>
      <c r="G595" s="12">
        <f t="shared" si="122"/>
        <v>655686.96688098786</v>
      </c>
      <c r="H595" s="12">
        <f t="shared" si="123"/>
        <v>654465.05040800245</v>
      </c>
      <c r="I595" s="12">
        <f t="shared" si="124"/>
        <v>650248.56100140559</v>
      </c>
      <c r="J595" s="12">
        <f t="shared" si="125"/>
        <v>635697.30361706298</v>
      </c>
      <c r="K595" s="12">
        <f t="shared" si="126"/>
        <v>610341.07607292279</v>
      </c>
      <c r="L595" s="12">
        <f t="shared" si="127"/>
        <v>537966.61039624852</v>
      </c>
      <c r="M595" s="12">
        <f t="shared" si="128"/>
        <v>537966.61039624852</v>
      </c>
      <c r="O595" s="12">
        <f t="shared" si="117"/>
        <v>537966.61039624852</v>
      </c>
      <c r="P595" s="12">
        <f t="shared" si="129"/>
        <v>0.81982668382764301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658955.06363350071</v>
      </c>
      <c r="C596" s="12">
        <f t="shared" si="118"/>
        <v>658952.36487249949</v>
      </c>
      <c r="D596" s="12">
        <f t="shared" si="119"/>
        <v>658943.12986871204</v>
      </c>
      <c r="E596" s="12">
        <f t="shared" si="120"/>
        <v>658911.60093393712</v>
      </c>
      <c r="F596" s="12">
        <f t="shared" si="121"/>
        <v>658805.07739058882</v>
      </c>
      <c r="G596" s="12">
        <f t="shared" si="122"/>
        <v>658448.67612309405</v>
      </c>
      <c r="H596" s="12">
        <f t="shared" si="123"/>
        <v>657244.73831839021</v>
      </c>
      <c r="I596" s="12">
        <f t="shared" si="124"/>
        <v>653141.90143142373</v>
      </c>
      <c r="J596" s="12">
        <f t="shared" si="125"/>
        <v>638984.16753278591</v>
      </c>
      <c r="K596" s="12">
        <f t="shared" si="126"/>
        <v>613739.77394024946</v>
      </c>
      <c r="L596" s="12">
        <f t="shared" si="127"/>
        <v>540607.85643116152</v>
      </c>
      <c r="M596" s="12">
        <f t="shared" si="128"/>
        <v>540607.85643116152</v>
      </c>
      <c r="O596" s="12">
        <f t="shared" si="117"/>
        <v>540607.85643116152</v>
      </c>
      <c r="P596" s="12">
        <f t="shared" si="129"/>
        <v>0.82040170303909854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666578.65394790634</v>
      </c>
      <c r="C597" s="12">
        <f t="shared" si="118"/>
        <v>666575.99455926975</v>
      </c>
      <c r="D597" s="12">
        <f t="shared" si="119"/>
        <v>666566.93302110676</v>
      </c>
      <c r="E597" s="12">
        <f t="shared" si="120"/>
        <v>666535.92496251315</v>
      </c>
      <c r="F597" s="12">
        <f t="shared" si="121"/>
        <v>666430.06132895174</v>
      </c>
      <c r="G597" s="12">
        <f t="shared" si="122"/>
        <v>666072.39084502286</v>
      </c>
      <c r="H597" s="12">
        <f t="shared" si="123"/>
        <v>664875.71441264986</v>
      </c>
      <c r="I597" s="12">
        <f t="shared" si="124"/>
        <v>660833.29333188629</v>
      </c>
      <c r="J597" s="12">
        <f t="shared" si="125"/>
        <v>647057.33725009498</v>
      </c>
      <c r="K597" s="12">
        <f t="shared" si="126"/>
        <v>622172.5001793413</v>
      </c>
      <c r="L597" s="12">
        <f t="shared" si="127"/>
        <v>548986.0970280394</v>
      </c>
      <c r="M597" s="12">
        <f t="shared" si="128"/>
        <v>548986.0970280394</v>
      </c>
      <c r="O597" s="12">
        <f t="shared" si="117"/>
        <v>548986.0970280394</v>
      </c>
      <c r="P597" s="12">
        <f t="shared" si="129"/>
        <v>0.82358787485406504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670771.3811545861</v>
      </c>
      <c r="C598" s="12">
        <f t="shared" si="118"/>
        <v>670768.74637642142</v>
      </c>
      <c r="D598" s="12">
        <f t="shared" si="119"/>
        <v>670759.81714386842</v>
      </c>
      <c r="E598" s="12">
        <f t="shared" si="120"/>
        <v>670729.39188731369</v>
      </c>
      <c r="F598" s="12">
        <f t="shared" si="121"/>
        <v>670625.27842213819</v>
      </c>
      <c r="G598" s="12">
        <f t="shared" si="122"/>
        <v>670269.82792874833</v>
      </c>
      <c r="H598" s="12">
        <f t="shared" si="123"/>
        <v>669068.90419595677</v>
      </c>
      <c r="I598" s="12">
        <f t="shared" si="124"/>
        <v>665050.91223776375</v>
      </c>
      <c r="J598" s="12">
        <f t="shared" si="125"/>
        <v>651477.97392733814</v>
      </c>
      <c r="K598" s="12">
        <f t="shared" si="126"/>
        <v>626946.22489967314</v>
      </c>
      <c r="L598" s="12">
        <f t="shared" si="127"/>
        <v>554426.71862892131</v>
      </c>
      <c r="M598" s="12">
        <f t="shared" si="128"/>
        <v>554426.71862892131</v>
      </c>
      <c r="O598" s="12">
        <f t="shared" si="117"/>
        <v>554426.71862892131</v>
      </c>
      <c r="P598" s="12">
        <f t="shared" si="129"/>
        <v>0.82655094448811617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670102.64024255448</v>
      </c>
      <c r="C599" s="12">
        <f t="shared" si="118"/>
        <v>670100.03829064104</v>
      </c>
      <c r="D599" s="12">
        <f t="shared" si="119"/>
        <v>670091.19179504784</v>
      </c>
      <c r="E599" s="12">
        <f t="shared" si="120"/>
        <v>670061.2111243835</v>
      </c>
      <c r="F599" s="12">
        <f t="shared" si="121"/>
        <v>669959.05569375318</v>
      </c>
      <c r="G599" s="12">
        <f t="shared" si="122"/>
        <v>669609.48572873767</v>
      </c>
      <c r="H599" s="12">
        <f t="shared" si="123"/>
        <v>668416.02995114366</v>
      </c>
      <c r="I599" s="12">
        <f t="shared" si="124"/>
        <v>664383.82463984645</v>
      </c>
      <c r="J599" s="12">
        <f t="shared" si="125"/>
        <v>650893.06908877194</v>
      </c>
      <c r="K599" s="12">
        <f t="shared" si="126"/>
        <v>626406.04911620705</v>
      </c>
      <c r="L599" s="12">
        <f t="shared" si="127"/>
        <v>554541.60297435638</v>
      </c>
      <c r="M599" s="12">
        <f t="shared" si="128"/>
        <v>554541.60297435638</v>
      </c>
      <c r="O599" s="12">
        <f t="shared" si="117"/>
        <v>554541.60297435638</v>
      </c>
      <c r="P599" s="12">
        <f t="shared" si="129"/>
        <v>0.8275472586910434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665171.0814649387</v>
      </c>
      <c r="C600" s="12">
        <f t="shared" si="118"/>
        <v>665168.52479437098</v>
      </c>
      <c r="D600" s="12">
        <f t="shared" si="119"/>
        <v>665159.78861755796</v>
      </c>
      <c r="E600" s="12">
        <f t="shared" si="120"/>
        <v>665130.08608951338</v>
      </c>
      <c r="F600" s="12">
        <f t="shared" si="121"/>
        <v>665029.42456746555</v>
      </c>
      <c r="G600" s="12">
        <f t="shared" si="122"/>
        <v>664686.4328696538</v>
      </c>
      <c r="H600" s="12">
        <f t="shared" si="123"/>
        <v>663512.73515172722</v>
      </c>
      <c r="I600" s="12">
        <f t="shared" si="124"/>
        <v>659505.6508401609</v>
      </c>
      <c r="J600" s="12">
        <f t="shared" si="125"/>
        <v>645967.33048740646</v>
      </c>
      <c r="K600" s="12">
        <f t="shared" si="126"/>
        <v>621310.12876494939</v>
      </c>
      <c r="L600" s="12">
        <f t="shared" si="127"/>
        <v>549199.80096889194</v>
      </c>
      <c r="M600" s="12">
        <f t="shared" si="128"/>
        <v>549199.80096889194</v>
      </c>
      <c r="O600" s="12">
        <f t="shared" si="117"/>
        <v>549199.80096889194</v>
      </c>
      <c r="P600" s="12">
        <f t="shared" si="129"/>
        <v>0.82565195071223252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661045.86058993731</v>
      </c>
      <c r="C601" s="12">
        <f t="shared" si="118"/>
        <v>661043.33065781929</v>
      </c>
      <c r="D601" s="12">
        <f t="shared" si="119"/>
        <v>661034.7466142833</v>
      </c>
      <c r="E601" s="12">
        <f t="shared" si="120"/>
        <v>661005.41482510057</v>
      </c>
      <c r="F601" s="12">
        <f t="shared" si="121"/>
        <v>660905.68833038304</v>
      </c>
      <c r="G601" s="12">
        <f t="shared" si="122"/>
        <v>660567.71639978827</v>
      </c>
      <c r="H601" s="12">
        <f t="shared" si="123"/>
        <v>659416.11880888045</v>
      </c>
      <c r="I601" s="12">
        <f t="shared" si="124"/>
        <v>655475.41857315588</v>
      </c>
      <c r="J601" s="12">
        <f t="shared" si="125"/>
        <v>642021.59835183655</v>
      </c>
      <c r="K601" s="12">
        <f t="shared" si="126"/>
        <v>616954.2419407327</v>
      </c>
      <c r="L601" s="12">
        <f t="shared" si="127"/>
        <v>543959.57287806435</v>
      </c>
      <c r="M601" s="12">
        <f t="shared" si="128"/>
        <v>543959.57287806435</v>
      </c>
      <c r="O601" s="12">
        <f t="shared" si="117"/>
        <v>543959.57287806435</v>
      </c>
      <c r="P601" s="12">
        <f t="shared" si="129"/>
        <v>0.82287720914342977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664089.97746160661</v>
      </c>
      <c r="C602" s="12">
        <f t="shared" si="118"/>
        <v>664087.47301853017</v>
      </c>
      <c r="D602" s="12">
        <f t="shared" si="119"/>
        <v>664078.97884660657</v>
      </c>
      <c r="E602" s="12">
        <f t="shared" si="120"/>
        <v>664050.15817546134</v>
      </c>
      <c r="F602" s="12">
        <f t="shared" si="121"/>
        <v>663951.67756471026</v>
      </c>
      <c r="G602" s="12">
        <f t="shared" si="122"/>
        <v>663616.84882151056</v>
      </c>
      <c r="H602" s="12">
        <f t="shared" si="123"/>
        <v>662482.11810548231</v>
      </c>
      <c r="I602" s="12">
        <f t="shared" si="124"/>
        <v>658615.66340728407</v>
      </c>
      <c r="J602" s="12">
        <f t="shared" si="125"/>
        <v>645384.87944168376</v>
      </c>
      <c r="K602" s="12">
        <f t="shared" si="126"/>
        <v>620149.08030425431</v>
      </c>
      <c r="L602" s="12">
        <f t="shared" si="127"/>
        <v>545546.9993025494</v>
      </c>
      <c r="M602" s="12">
        <f t="shared" si="128"/>
        <v>545546.9993025494</v>
      </c>
      <c r="O602" s="12">
        <f t="shared" si="117"/>
        <v>545546.9993025494</v>
      </c>
      <c r="P602" s="12">
        <f t="shared" si="129"/>
        <v>0.8214956072486268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670992.57734845881</v>
      </c>
      <c r="C603" s="12">
        <f t="shared" si="118"/>
        <v>670990.10357972491</v>
      </c>
      <c r="D603" s="12">
        <f t="shared" si="119"/>
        <v>670981.6950816937</v>
      </c>
      <c r="E603" s="12">
        <f t="shared" si="120"/>
        <v>670953.17647467542</v>
      </c>
      <c r="F603" s="12">
        <f t="shared" si="121"/>
        <v>670856.41302300699</v>
      </c>
      <c r="G603" s="12">
        <f t="shared" si="122"/>
        <v>670525.77104140096</v>
      </c>
      <c r="H603" s="12">
        <f t="shared" si="123"/>
        <v>669401.60621031537</v>
      </c>
      <c r="I603" s="12">
        <f t="shared" si="124"/>
        <v>665591.82467387535</v>
      </c>
      <c r="J603" s="12">
        <f t="shared" si="125"/>
        <v>652610.46485642402</v>
      </c>
      <c r="K603" s="12">
        <f t="shared" si="126"/>
        <v>627469.79118548892</v>
      </c>
      <c r="L603" s="12">
        <f t="shared" si="127"/>
        <v>551966.99036809313</v>
      </c>
      <c r="M603" s="12">
        <f t="shared" si="128"/>
        <v>551966.99036809313</v>
      </c>
      <c r="O603" s="12">
        <f t="shared" si="117"/>
        <v>551966.99036809313</v>
      </c>
      <c r="P603" s="12">
        <f t="shared" si="129"/>
        <v>0.82261266219856632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682594.18109769479</v>
      </c>
      <c r="C604" s="12">
        <f t="shared" si="118"/>
        <v>682591.75688615895</v>
      </c>
      <c r="D604" s="12">
        <f t="shared" si="119"/>
        <v>682583.45146839344</v>
      </c>
      <c r="E604" s="12">
        <f t="shared" si="120"/>
        <v>682555.22082258866</v>
      </c>
      <c r="F604" s="12">
        <f t="shared" si="121"/>
        <v>682459.47260565404</v>
      </c>
      <c r="G604" s="12">
        <f t="shared" si="122"/>
        <v>682134.59951645473</v>
      </c>
      <c r="H604" s="12">
        <f t="shared" si="123"/>
        <v>681024.50391598605</v>
      </c>
      <c r="I604" s="12">
        <f t="shared" si="124"/>
        <v>677250.23899315833</v>
      </c>
      <c r="J604" s="12">
        <f t="shared" si="125"/>
        <v>664459.29907135281</v>
      </c>
      <c r="K604" s="12">
        <f t="shared" si="126"/>
        <v>639471.70652844012</v>
      </c>
      <c r="L604" s="12">
        <f t="shared" si="127"/>
        <v>563852.11940397602</v>
      </c>
      <c r="M604" s="12">
        <f t="shared" si="128"/>
        <v>563852.11940397602</v>
      </c>
      <c r="O604" s="12">
        <f t="shared" si="117"/>
        <v>563852.11940397602</v>
      </c>
      <c r="P604" s="12">
        <f t="shared" si="129"/>
        <v>0.826042962301895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688839.91638081579</v>
      </c>
      <c r="C605" s="12">
        <f t="shared" si="118"/>
        <v>688837.54993677256</v>
      </c>
      <c r="D605" s="12">
        <f t="shared" si="119"/>
        <v>688829.41099274112</v>
      </c>
      <c r="E605" s="12">
        <f t="shared" si="120"/>
        <v>688801.52673868439</v>
      </c>
      <c r="F605" s="12">
        <f t="shared" si="121"/>
        <v>688706.74637699313</v>
      </c>
      <c r="G605" s="12">
        <f t="shared" si="122"/>
        <v>688385.28541236999</v>
      </c>
      <c r="H605" s="12">
        <f t="shared" si="123"/>
        <v>687294.57041027886</v>
      </c>
      <c r="I605" s="12">
        <f t="shared" si="124"/>
        <v>683567.58296367037</v>
      </c>
      <c r="J605" s="12">
        <f t="shared" si="125"/>
        <v>670896.02748537262</v>
      </c>
      <c r="K605" s="12">
        <f t="shared" si="126"/>
        <v>645955.05038494582</v>
      </c>
      <c r="L605" s="12">
        <f t="shared" si="127"/>
        <v>570393.6183144598</v>
      </c>
      <c r="M605" s="12">
        <f t="shared" si="128"/>
        <v>570393.6183144598</v>
      </c>
      <c r="O605" s="12">
        <f t="shared" si="117"/>
        <v>570393.6183144598</v>
      </c>
      <c r="P605" s="12">
        <f t="shared" si="129"/>
        <v>0.8280496015842459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689573.27295453835</v>
      </c>
      <c r="C606" s="12">
        <f t="shared" si="118"/>
        <v>689570.9573271391</v>
      </c>
      <c r="D606" s="12">
        <f t="shared" si="119"/>
        <v>689563.01241710025</v>
      </c>
      <c r="E606" s="12">
        <f t="shared" si="120"/>
        <v>689535.68737709895</v>
      </c>
      <c r="F606" s="12">
        <f t="shared" si="121"/>
        <v>689442.07101181149</v>
      </c>
      <c r="G606" s="12">
        <f t="shared" si="122"/>
        <v>689123.86300294346</v>
      </c>
      <c r="H606" s="12">
        <f t="shared" si="123"/>
        <v>688044.61566039012</v>
      </c>
      <c r="I606" s="12">
        <f t="shared" si="124"/>
        <v>684382.73631255096</v>
      </c>
      <c r="J606" s="12">
        <f t="shared" si="125"/>
        <v>671870.04662346945</v>
      </c>
      <c r="K606" s="12">
        <f t="shared" si="126"/>
        <v>646841.10148568009</v>
      </c>
      <c r="L606" s="12">
        <f t="shared" si="127"/>
        <v>571015.87777315197</v>
      </c>
      <c r="M606" s="12">
        <f t="shared" si="128"/>
        <v>571015.87777315197</v>
      </c>
      <c r="O606" s="12">
        <f t="shared" si="117"/>
        <v>571015.87777315197</v>
      </c>
      <c r="P606" s="12">
        <f t="shared" si="129"/>
        <v>0.82807135973612112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689289.57363655791</v>
      </c>
      <c r="C607" s="12">
        <f t="shared" si="118"/>
        <v>689287.30691600405</v>
      </c>
      <c r="D607" s="12">
        <f t="shared" si="119"/>
        <v>689279.5326991668</v>
      </c>
      <c r="E607" s="12">
        <f t="shared" si="120"/>
        <v>689252.85938660579</v>
      </c>
      <c r="F607" s="12">
        <f t="shared" si="121"/>
        <v>689161.12149037665</v>
      </c>
      <c r="G607" s="12">
        <f t="shared" si="122"/>
        <v>688846.82484511309</v>
      </c>
      <c r="H607" s="12">
        <f t="shared" si="123"/>
        <v>687778.51046037849</v>
      </c>
      <c r="I607" s="12">
        <f t="shared" si="124"/>
        <v>684155.17154807993</v>
      </c>
      <c r="J607" s="12">
        <f t="shared" si="125"/>
        <v>671861.20573503722</v>
      </c>
      <c r="K607" s="12">
        <f t="shared" si="126"/>
        <v>646825.44595709955</v>
      </c>
      <c r="L607" s="12">
        <f t="shared" si="127"/>
        <v>570323.51597543037</v>
      </c>
      <c r="M607" s="12">
        <f t="shared" si="128"/>
        <v>570323.51597543037</v>
      </c>
      <c r="O607" s="12">
        <f t="shared" si="117"/>
        <v>570323.51597543037</v>
      </c>
      <c r="P607" s="12">
        <f t="shared" si="129"/>
        <v>0.82740772207900126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691158.80541974818</v>
      </c>
      <c r="C608" s="12">
        <f t="shared" si="118"/>
        <v>691156.58470296254</v>
      </c>
      <c r="D608" s="12">
        <f t="shared" si="119"/>
        <v>691148.97476345999</v>
      </c>
      <c r="E608" s="12">
        <f t="shared" si="120"/>
        <v>691122.87480168452</v>
      </c>
      <c r="F608" s="12">
        <f t="shared" si="121"/>
        <v>691033.3259181329</v>
      </c>
      <c r="G608" s="12">
        <f t="shared" si="122"/>
        <v>690725.33919290255</v>
      </c>
      <c r="H608" s="12">
        <f t="shared" si="123"/>
        <v>689670.16790050908</v>
      </c>
      <c r="I608" s="12">
        <f t="shared" si="124"/>
        <v>686083.57323902985</v>
      </c>
      <c r="J608" s="12">
        <f t="shared" si="125"/>
        <v>673919.13158657774</v>
      </c>
      <c r="K608" s="12">
        <f t="shared" si="126"/>
        <v>649002.0838637487</v>
      </c>
      <c r="L608" s="12">
        <f t="shared" si="127"/>
        <v>572067.0194464135</v>
      </c>
      <c r="M608" s="12">
        <f t="shared" si="128"/>
        <v>572067.0194464135</v>
      </c>
      <c r="O608" s="12">
        <f t="shared" si="117"/>
        <v>572067.0194464135</v>
      </c>
      <c r="P608" s="12">
        <f t="shared" si="129"/>
        <v>0.82769258665378798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695927.48259252321</v>
      </c>
      <c r="C609" s="12">
        <f t="shared" si="118"/>
        <v>695925.32288911229</v>
      </c>
      <c r="D609" s="12">
        <f t="shared" si="119"/>
        <v>695917.86747674609</v>
      </c>
      <c r="E609" s="12">
        <f t="shared" si="120"/>
        <v>695892.31931254943</v>
      </c>
      <c r="F609" s="12">
        <f t="shared" si="121"/>
        <v>695804.69626262388</v>
      </c>
      <c r="G609" s="12">
        <f t="shared" si="122"/>
        <v>695504.0618646997</v>
      </c>
      <c r="H609" s="12">
        <f t="shared" si="123"/>
        <v>694470.08578330185</v>
      </c>
      <c r="I609" s="12">
        <f t="shared" si="124"/>
        <v>690927.65427981247</v>
      </c>
      <c r="J609" s="12">
        <f t="shared" si="125"/>
        <v>678886.70319380355</v>
      </c>
      <c r="K609" s="12">
        <f t="shared" si="126"/>
        <v>653912.62532243691</v>
      </c>
      <c r="L609" s="12">
        <f t="shared" si="127"/>
        <v>576929.27826412988</v>
      </c>
      <c r="M609" s="12">
        <f t="shared" si="128"/>
        <v>576929.27826412988</v>
      </c>
      <c r="O609" s="12">
        <f t="shared" si="117"/>
        <v>576929.27826412988</v>
      </c>
      <c r="P609" s="12">
        <f t="shared" si="129"/>
        <v>0.82900775252459935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699362.09437573724</v>
      </c>
      <c r="C610" s="12">
        <f t="shared" si="118"/>
        <v>699360.04357953276</v>
      </c>
      <c r="D610" s="12">
        <f t="shared" si="119"/>
        <v>699352.79308050789</v>
      </c>
      <c r="E610" s="12">
        <f t="shared" si="120"/>
        <v>699327.76396779832</v>
      </c>
      <c r="F610" s="12">
        <f t="shared" si="121"/>
        <v>699241.99434838805</v>
      </c>
      <c r="G610" s="12">
        <f t="shared" si="122"/>
        <v>698947.82856857555</v>
      </c>
      <c r="H610" s="12">
        <f t="shared" si="123"/>
        <v>697938.54673943389</v>
      </c>
      <c r="I610" s="12">
        <f t="shared" si="124"/>
        <v>694467.30965569499</v>
      </c>
      <c r="J610" s="12">
        <f t="shared" si="125"/>
        <v>682574.75254267768</v>
      </c>
      <c r="K610" s="12">
        <f t="shared" si="126"/>
        <v>657533.8306051523</v>
      </c>
      <c r="L610" s="12">
        <f t="shared" si="127"/>
        <v>579957.71044125094</v>
      </c>
      <c r="M610" s="12">
        <f t="shared" si="128"/>
        <v>579957.71044125094</v>
      </c>
      <c r="O610" s="12">
        <f t="shared" si="117"/>
        <v>579957.71044125094</v>
      </c>
      <c r="P610" s="12">
        <f t="shared" si="129"/>
        <v>0.82926672049466921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699781.09361938247</v>
      </c>
      <c r="C611" s="12">
        <f t="shared" si="118"/>
        <v>699779.20156171604</v>
      </c>
      <c r="D611" s="12">
        <f t="shared" si="119"/>
        <v>699772.31675755291</v>
      </c>
      <c r="E611" s="12">
        <f t="shared" si="120"/>
        <v>699747.97583778587</v>
      </c>
      <c r="F611" s="12">
        <f t="shared" si="121"/>
        <v>699663.94967321248</v>
      </c>
      <c r="G611" s="12">
        <f t="shared" si="122"/>
        <v>699376.00929595646</v>
      </c>
      <c r="H611" s="12">
        <f t="shared" si="123"/>
        <v>698388.45442282804</v>
      </c>
      <c r="I611" s="12">
        <f t="shared" si="124"/>
        <v>695000.15688065882</v>
      </c>
      <c r="J611" s="12">
        <f t="shared" si="125"/>
        <v>683346.73784593598</v>
      </c>
      <c r="K611" s="12">
        <f t="shared" si="126"/>
        <v>658293.8390499946</v>
      </c>
      <c r="L611" s="12">
        <f t="shared" si="127"/>
        <v>580090.06849863217</v>
      </c>
      <c r="M611" s="12">
        <f t="shared" si="128"/>
        <v>580090.06849863217</v>
      </c>
      <c r="O611" s="12">
        <f t="shared" si="117"/>
        <v>580090.06849863217</v>
      </c>
      <c r="P611" s="12">
        <f t="shared" si="129"/>
        <v>0.82895933283694656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703912.74620268308</v>
      </c>
      <c r="C612" s="12">
        <f t="shared" si="118"/>
        <v>703910.97358887712</v>
      </c>
      <c r="D612" s="12">
        <f t="shared" si="119"/>
        <v>703904.62176036416</v>
      </c>
      <c r="E612" s="12">
        <f t="shared" si="120"/>
        <v>703881.50877804542</v>
      </c>
      <c r="F612" s="12">
        <f t="shared" si="121"/>
        <v>703799.7938541543</v>
      </c>
      <c r="G612" s="12">
        <f t="shared" si="122"/>
        <v>703517.70954063185</v>
      </c>
      <c r="H612" s="12">
        <f t="shared" si="123"/>
        <v>702551.06463822536</v>
      </c>
      <c r="I612" s="12">
        <f t="shared" si="124"/>
        <v>699235.74327533192</v>
      </c>
      <c r="J612" s="12">
        <f t="shared" si="125"/>
        <v>687860.88651440362</v>
      </c>
      <c r="K612" s="12">
        <f t="shared" si="126"/>
        <v>662993.40249218303</v>
      </c>
      <c r="L612" s="12">
        <f t="shared" si="127"/>
        <v>584329.93266666681</v>
      </c>
      <c r="M612" s="12">
        <f t="shared" si="128"/>
        <v>584329.93266666681</v>
      </c>
      <c r="O612" s="12">
        <f t="shared" si="117"/>
        <v>584329.93266666681</v>
      </c>
      <c r="P612" s="12">
        <f t="shared" si="129"/>
        <v>0.83011699364570979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707628.56569040206</v>
      </c>
      <c r="C613" s="12">
        <f t="shared" si="118"/>
        <v>707626.83320065658</v>
      </c>
      <c r="D613" s="12">
        <f t="shared" si="119"/>
        <v>707620.88242148049</v>
      </c>
      <c r="E613" s="12">
        <f t="shared" si="120"/>
        <v>707599.55892240861</v>
      </c>
      <c r="F613" s="12">
        <f t="shared" si="121"/>
        <v>707521.96714611677</v>
      </c>
      <c r="G613" s="12">
        <f t="shared" si="122"/>
        <v>707247.64486235264</v>
      </c>
      <c r="H613" s="12">
        <f t="shared" si="123"/>
        <v>706300.66958030243</v>
      </c>
      <c r="I613" s="12">
        <f t="shared" si="124"/>
        <v>703055.58013286616</v>
      </c>
      <c r="J613" s="12">
        <f t="shared" si="125"/>
        <v>691925.83192563755</v>
      </c>
      <c r="K613" s="12">
        <f t="shared" si="126"/>
        <v>667337.76533877093</v>
      </c>
      <c r="L613" s="12">
        <f t="shared" si="127"/>
        <v>588835.51856871182</v>
      </c>
      <c r="M613" s="12">
        <f t="shared" si="128"/>
        <v>588835.51856871182</v>
      </c>
      <c r="O613" s="12">
        <f t="shared" si="117"/>
        <v>588835.51856871182</v>
      </c>
      <c r="P613" s="12">
        <f t="shared" si="129"/>
        <v>0.83212513897628049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709842.12897330418</v>
      </c>
      <c r="C614" s="12">
        <f t="shared" si="118"/>
        <v>709840.3496199958</v>
      </c>
      <c r="D614" s="12">
        <f t="shared" si="119"/>
        <v>709834.53360272071</v>
      </c>
      <c r="E614" s="12">
        <f t="shared" si="120"/>
        <v>709814.55666803534</v>
      </c>
      <c r="F614" s="12">
        <f t="shared" si="121"/>
        <v>709742.97307610267</v>
      </c>
      <c r="G614" s="12">
        <f t="shared" si="122"/>
        <v>709482.49527962715</v>
      </c>
      <c r="H614" s="12">
        <f t="shared" si="123"/>
        <v>708561.58758278179</v>
      </c>
      <c r="I614" s="12">
        <f t="shared" si="124"/>
        <v>705382.56466858031</v>
      </c>
      <c r="J614" s="12">
        <f t="shared" si="125"/>
        <v>694488.70723895554</v>
      </c>
      <c r="K614" s="12">
        <f t="shared" si="126"/>
        <v>670117.9076013352</v>
      </c>
      <c r="L614" s="12">
        <f t="shared" si="127"/>
        <v>592080.03226887435</v>
      </c>
      <c r="M614" s="12">
        <f t="shared" si="128"/>
        <v>592080.03226887435</v>
      </c>
      <c r="O614" s="12">
        <f t="shared" si="117"/>
        <v>592080.03226887435</v>
      </c>
      <c r="P614" s="12">
        <f t="shared" si="129"/>
        <v>0.8341010037333827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707557.42118372559</v>
      </c>
      <c r="C615" s="12">
        <f t="shared" si="118"/>
        <v>707555.57836954261</v>
      </c>
      <c r="D615" s="12">
        <f t="shared" si="119"/>
        <v>707549.60509461816</v>
      </c>
      <c r="E615" s="12">
        <f t="shared" si="120"/>
        <v>707530.08077081654</v>
      </c>
      <c r="F615" s="12">
        <f t="shared" si="121"/>
        <v>707463.01835973538</v>
      </c>
      <c r="G615" s="12">
        <f t="shared" si="122"/>
        <v>707222.71281013719</v>
      </c>
      <c r="H615" s="12">
        <f t="shared" si="123"/>
        <v>706348.29091609328</v>
      </c>
      <c r="I615" s="12">
        <f t="shared" si="124"/>
        <v>703256.81109166704</v>
      </c>
      <c r="J615" s="12">
        <f t="shared" si="125"/>
        <v>692584.85641661182</v>
      </c>
      <c r="K615" s="12">
        <f t="shared" si="126"/>
        <v>668420.22738285363</v>
      </c>
      <c r="L615" s="12">
        <f t="shared" si="127"/>
        <v>590656.77889924683</v>
      </c>
      <c r="M615" s="12">
        <f t="shared" si="128"/>
        <v>590656.77889924683</v>
      </c>
      <c r="O615" s="12">
        <f t="shared" si="117"/>
        <v>590656.77889924683</v>
      </c>
      <c r="P615" s="12">
        <f t="shared" si="129"/>
        <v>0.83478281933795995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702898.57157497969</v>
      </c>
      <c r="C616" s="12">
        <f t="shared" si="118"/>
        <v>702896.71726567915</v>
      </c>
      <c r="D616" s="12">
        <f t="shared" si="119"/>
        <v>702890.53102029045</v>
      </c>
      <c r="E616" s="12">
        <f t="shared" si="120"/>
        <v>702870.47900159063</v>
      </c>
      <c r="F616" s="12">
        <f t="shared" si="121"/>
        <v>702804.93671349494</v>
      </c>
      <c r="G616" s="12">
        <f t="shared" si="122"/>
        <v>702579.81117715698</v>
      </c>
      <c r="H616" s="12">
        <f t="shared" si="123"/>
        <v>701773.11611704621</v>
      </c>
      <c r="I616" s="12">
        <f t="shared" si="124"/>
        <v>698837.72064425237</v>
      </c>
      <c r="J616" s="12">
        <f t="shared" si="125"/>
        <v>688459.76013952738</v>
      </c>
      <c r="K616" s="12">
        <f t="shared" si="126"/>
        <v>664478.7999958971</v>
      </c>
      <c r="L616" s="12">
        <f t="shared" si="127"/>
        <v>586960.8257979654</v>
      </c>
      <c r="M616" s="12">
        <f t="shared" si="128"/>
        <v>586960.8257979654</v>
      </c>
      <c r="O616" s="12">
        <f t="shared" si="117"/>
        <v>586960.8257979654</v>
      </c>
      <c r="P616" s="12">
        <f t="shared" si="129"/>
        <v>0.83505764492132428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699299.11184243381</v>
      </c>
      <c r="C617" s="12">
        <f t="shared" si="118"/>
        <v>699297.27764812799</v>
      </c>
      <c r="D617" s="12">
        <f t="shared" si="119"/>
        <v>699291.05288206181</v>
      </c>
      <c r="E617" s="12">
        <f t="shared" si="120"/>
        <v>699270.28615756682</v>
      </c>
      <c r="F617" s="12">
        <f t="shared" si="121"/>
        <v>699202.97315561736</v>
      </c>
      <c r="G617" s="12">
        <f t="shared" si="122"/>
        <v>698982.95300540654</v>
      </c>
      <c r="H617" s="12">
        <f t="shared" si="123"/>
        <v>698227.22482196195</v>
      </c>
      <c r="I617" s="12">
        <f t="shared" si="124"/>
        <v>695519.21487210027</v>
      </c>
      <c r="J617" s="12">
        <f t="shared" si="125"/>
        <v>685665.33012658905</v>
      </c>
      <c r="K617" s="12">
        <f t="shared" si="126"/>
        <v>662040.36289328488</v>
      </c>
      <c r="L617" s="12">
        <f t="shared" si="127"/>
        <v>584701.97325271531</v>
      </c>
      <c r="M617" s="12">
        <f t="shared" si="128"/>
        <v>584701.97325271531</v>
      </c>
      <c r="O617" s="12">
        <f t="shared" si="117"/>
        <v>584701.97325271531</v>
      </c>
      <c r="P617" s="12">
        <f t="shared" si="129"/>
        <v>0.83612571981138228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694678.63373403007</v>
      </c>
      <c r="C618" s="12">
        <f t="shared" si="118"/>
        <v>694676.82286208833</v>
      </c>
      <c r="D618" s="12">
        <f t="shared" si="119"/>
        <v>694670.6656880253</v>
      </c>
      <c r="E618" s="12">
        <f t="shared" si="120"/>
        <v>694649.76988213905</v>
      </c>
      <c r="F618" s="12">
        <f t="shared" si="121"/>
        <v>694580.05843606638</v>
      </c>
      <c r="G618" s="12">
        <f t="shared" si="122"/>
        <v>694354.09662362351</v>
      </c>
      <c r="H618" s="12">
        <f t="shared" si="123"/>
        <v>693615.5149161414</v>
      </c>
      <c r="I618" s="12">
        <f t="shared" si="124"/>
        <v>691078.62449230545</v>
      </c>
      <c r="J618" s="12">
        <f t="shared" si="125"/>
        <v>681988.15432068415</v>
      </c>
      <c r="K618" s="12">
        <f t="shared" si="126"/>
        <v>659262.40339441656</v>
      </c>
      <c r="L618" s="12">
        <f t="shared" si="127"/>
        <v>582668.6330366875</v>
      </c>
      <c r="M618" s="12">
        <f t="shared" si="128"/>
        <v>582668.6330366875</v>
      </c>
      <c r="O618" s="12">
        <f t="shared" si="117"/>
        <v>582668.6330366875</v>
      </c>
      <c r="P618" s="12">
        <f t="shared" si="129"/>
        <v>0.83875997438518091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688531.19333588076</v>
      </c>
      <c r="C619" s="12">
        <f t="shared" si="118"/>
        <v>688529.38674947864</v>
      </c>
      <c r="D619" s="12">
        <f t="shared" si="119"/>
        <v>688523.30793308874</v>
      </c>
      <c r="E619" s="12">
        <f t="shared" si="120"/>
        <v>688502.63925423392</v>
      </c>
      <c r="F619" s="12">
        <f t="shared" si="121"/>
        <v>688432.49527310696</v>
      </c>
      <c r="G619" s="12">
        <f t="shared" si="122"/>
        <v>688198.48475519358</v>
      </c>
      <c r="H619" s="12">
        <f t="shared" si="123"/>
        <v>687439.96597904805</v>
      </c>
      <c r="I619" s="12">
        <f t="shared" si="124"/>
        <v>684960.66168074135</v>
      </c>
      <c r="J619" s="12">
        <f t="shared" si="125"/>
        <v>676444.71379246796</v>
      </c>
      <c r="K619" s="12">
        <f t="shared" si="126"/>
        <v>655204.13551543269</v>
      </c>
      <c r="L619" s="12">
        <f t="shared" si="127"/>
        <v>581138.11054868007</v>
      </c>
      <c r="M619" s="12">
        <f t="shared" si="128"/>
        <v>581138.11054868007</v>
      </c>
      <c r="O619" s="12">
        <f t="shared" si="117"/>
        <v>581138.11054868007</v>
      </c>
      <c r="P619" s="12">
        <f t="shared" si="129"/>
        <v>0.8440258279848013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677105.37935683178</v>
      </c>
      <c r="C620" s="12">
        <f t="shared" si="118"/>
        <v>677103.55897316232</v>
      </c>
      <c r="D620" s="12">
        <f t="shared" si="119"/>
        <v>677097.49461037153</v>
      </c>
      <c r="E620" s="12">
        <f t="shared" si="120"/>
        <v>677077.08919390047</v>
      </c>
      <c r="F620" s="12">
        <f t="shared" si="121"/>
        <v>677007.70841762947</v>
      </c>
      <c r="G620" s="12">
        <f t="shared" si="122"/>
        <v>676772.24857544457</v>
      </c>
      <c r="H620" s="12">
        <f t="shared" si="123"/>
        <v>675986.72031297255</v>
      </c>
      <c r="I620" s="12">
        <f t="shared" si="124"/>
        <v>673440.51879352354</v>
      </c>
      <c r="J620" s="12">
        <f t="shared" si="125"/>
        <v>665117.97152105672</v>
      </c>
      <c r="K620" s="12">
        <f t="shared" si="126"/>
        <v>644957.4017107297</v>
      </c>
      <c r="L620" s="12">
        <f t="shared" si="127"/>
        <v>575370.443065534</v>
      </c>
      <c r="M620" s="12">
        <f t="shared" si="128"/>
        <v>575370.443065534</v>
      </c>
      <c r="O620" s="12">
        <f t="shared" si="117"/>
        <v>575370.443065534</v>
      </c>
      <c r="P620" s="12">
        <f t="shared" si="129"/>
        <v>0.84975021703721554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654879.46472307364</v>
      </c>
      <c r="C621" s="12">
        <f t="shared" si="118"/>
        <v>654877.63936974818</v>
      </c>
      <c r="D621" s="12">
        <f t="shared" si="119"/>
        <v>654871.52876115637</v>
      </c>
      <c r="E621" s="12">
        <f t="shared" si="120"/>
        <v>654851.17209239781</v>
      </c>
      <c r="F621" s="12">
        <f t="shared" si="121"/>
        <v>654782.67581037921</v>
      </c>
      <c r="G621" s="12">
        <f t="shared" si="122"/>
        <v>654549.78052863572</v>
      </c>
      <c r="H621" s="12">
        <f t="shared" si="123"/>
        <v>653759.39608452434</v>
      </c>
      <c r="I621" s="12">
        <f t="shared" si="124"/>
        <v>651122.55868029268</v>
      </c>
      <c r="J621" s="12">
        <f t="shared" si="125"/>
        <v>642575.54678276181</v>
      </c>
      <c r="K621" s="12">
        <f t="shared" si="126"/>
        <v>622611.91018920008</v>
      </c>
      <c r="L621" s="12">
        <f t="shared" si="127"/>
        <v>556221.66609020799</v>
      </c>
      <c r="M621" s="12">
        <f t="shared" si="128"/>
        <v>556221.66609020799</v>
      </c>
      <c r="O621" s="12">
        <f t="shared" si="117"/>
        <v>556221.66609020799</v>
      </c>
      <c r="P621" s="12">
        <f t="shared" si="129"/>
        <v>0.84934968349544337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621905.62183986767</v>
      </c>
      <c r="C622" s="12">
        <f t="shared" si="118"/>
        <v>621903.83796806948</v>
      </c>
      <c r="D622" s="12">
        <f t="shared" si="119"/>
        <v>621897.71074752207</v>
      </c>
      <c r="E622" s="12">
        <f t="shared" si="120"/>
        <v>621877.19907671399</v>
      </c>
      <c r="F622" s="12">
        <f t="shared" si="121"/>
        <v>621808.86721057491</v>
      </c>
      <c r="G622" s="12">
        <f t="shared" si="122"/>
        <v>621578.94360031094</v>
      </c>
      <c r="H622" s="12">
        <f t="shared" si="123"/>
        <v>620797.17673043301</v>
      </c>
      <c r="I622" s="12">
        <f t="shared" si="124"/>
        <v>618144.06856848393</v>
      </c>
      <c r="J622" s="12">
        <f t="shared" si="125"/>
        <v>609292.914056245</v>
      </c>
      <c r="K622" s="12">
        <f t="shared" si="126"/>
        <v>588518.03708342451</v>
      </c>
      <c r="L622" s="12">
        <f t="shared" si="127"/>
        <v>522440.00603869779</v>
      </c>
      <c r="M622" s="12">
        <f t="shared" si="128"/>
        <v>522440.00603869779</v>
      </c>
      <c r="O622" s="12">
        <f t="shared" si="117"/>
        <v>522440.00603869779</v>
      </c>
      <c r="P622" s="12">
        <f t="shared" si="129"/>
        <v>0.84006316664752556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601848.2695251049</v>
      </c>
      <c r="C623" s="12">
        <f t="shared" si="118"/>
        <v>601846.54274316062</v>
      </c>
      <c r="D623" s="12">
        <f t="shared" si="119"/>
        <v>601840.55483438866</v>
      </c>
      <c r="E623" s="12">
        <f t="shared" si="120"/>
        <v>601819.98764020938</v>
      </c>
      <c r="F623" s="12">
        <f t="shared" si="121"/>
        <v>601751.13627225463</v>
      </c>
      <c r="G623" s="12">
        <f t="shared" si="122"/>
        <v>601521.76722169796</v>
      </c>
      <c r="H623" s="12">
        <f t="shared" si="123"/>
        <v>600749.98440400895</v>
      </c>
      <c r="I623" s="12">
        <f t="shared" si="124"/>
        <v>598125.83355269977</v>
      </c>
      <c r="J623" s="12">
        <f t="shared" si="125"/>
        <v>589220.16575063381</v>
      </c>
      <c r="K623" s="12">
        <f t="shared" si="126"/>
        <v>567418.19548349618</v>
      </c>
      <c r="L623" s="12">
        <f t="shared" si="127"/>
        <v>498307.62829747109</v>
      </c>
      <c r="M623" s="12">
        <f t="shared" si="128"/>
        <v>498307.62829747109</v>
      </c>
      <c r="O623" s="12">
        <f t="shared" si="117"/>
        <v>498307.62829747109</v>
      </c>
      <c r="P623" s="12">
        <f t="shared" si="129"/>
        <v>0.82796221826917649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603454.96893494332</v>
      </c>
      <c r="C624" s="12">
        <f t="shared" si="118"/>
        <v>603453.31247465126</v>
      </c>
      <c r="D624" s="12">
        <f t="shared" si="119"/>
        <v>603447.51626727171</v>
      </c>
      <c r="E624" s="12">
        <f t="shared" si="120"/>
        <v>603427.41693676438</v>
      </c>
      <c r="F624" s="12">
        <f t="shared" si="121"/>
        <v>603358.38000765292</v>
      </c>
      <c r="G624" s="12">
        <f t="shared" si="122"/>
        <v>603127.26987336343</v>
      </c>
      <c r="H624" s="12">
        <f t="shared" si="123"/>
        <v>602357.35761670559</v>
      </c>
      <c r="I624" s="12">
        <f t="shared" si="124"/>
        <v>599766.75069142692</v>
      </c>
      <c r="J624" s="12">
        <f t="shared" si="125"/>
        <v>590958.38749317126</v>
      </c>
      <c r="K624" s="12">
        <f t="shared" si="126"/>
        <v>568726.88061185693</v>
      </c>
      <c r="L624" s="12">
        <f t="shared" si="127"/>
        <v>495838.35777142853</v>
      </c>
      <c r="M624" s="12">
        <f t="shared" si="128"/>
        <v>495838.35777142853</v>
      </c>
      <c r="O624" s="12">
        <f t="shared" si="117"/>
        <v>495838.35777142853</v>
      </c>
      <c r="P624" s="12">
        <f t="shared" si="129"/>
        <v>0.82166587947158554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627825.24299564504</v>
      </c>
      <c r="C625" s="12">
        <f t="shared" si="118"/>
        <v>627823.63059912482</v>
      </c>
      <c r="D625" s="12">
        <f t="shared" si="119"/>
        <v>627818.07050385571</v>
      </c>
      <c r="E625" s="12">
        <f t="shared" si="120"/>
        <v>627798.61488189863</v>
      </c>
      <c r="F625" s="12">
        <f t="shared" si="121"/>
        <v>627731.14921852085</v>
      </c>
      <c r="G625" s="12">
        <f t="shared" si="122"/>
        <v>627499.41900151817</v>
      </c>
      <c r="H625" s="12">
        <f t="shared" si="123"/>
        <v>626723.67184329894</v>
      </c>
      <c r="I625" s="12">
        <f t="shared" si="124"/>
        <v>624139.37476339482</v>
      </c>
      <c r="J625" s="12">
        <f t="shared" si="125"/>
        <v>615443.71125851828</v>
      </c>
      <c r="K625" s="12">
        <f t="shared" si="126"/>
        <v>593157.12845550035</v>
      </c>
      <c r="L625" s="12">
        <f t="shared" si="127"/>
        <v>518468.49286189984</v>
      </c>
      <c r="M625" s="12">
        <f t="shared" si="128"/>
        <v>518468.49286189984</v>
      </c>
      <c r="O625" s="12">
        <f t="shared" si="117"/>
        <v>518468.49286189984</v>
      </c>
      <c r="P625" s="12">
        <f t="shared" si="129"/>
        <v>0.82581657658116214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656593.90959312185</v>
      </c>
      <c r="C626" s="12">
        <f t="shared" si="118"/>
        <v>656592.3138315049</v>
      </c>
      <c r="D626" s="12">
        <f t="shared" si="119"/>
        <v>656586.90170753968</v>
      </c>
      <c r="E626" s="12">
        <f t="shared" si="120"/>
        <v>656568.23885105317</v>
      </c>
      <c r="F626" s="12">
        <f t="shared" si="121"/>
        <v>656502.93466778542</v>
      </c>
      <c r="G626" s="12">
        <f t="shared" si="122"/>
        <v>656276.48135494732</v>
      </c>
      <c r="H626" s="12">
        <f t="shared" si="123"/>
        <v>655498.66234750464</v>
      </c>
      <c r="I626" s="12">
        <f t="shared" si="124"/>
        <v>652894.81166097312</v>
      </c>
      <c r="J626" s="12">
        <f t="shared" si="125"/>
        <v>644220.43412131642</v>
      </c>
      <c r="K626" s="12">
        <f t="shared" si="126"/>
        <v>621918.58679154317</v>
      </c>
      <c r="L626" s="12">
        <f t="shared" si="127"/>
        <v>546685.00088269066</v>
      </c>
      <c r="M626" s="12">
        <f t="shared" si="128"/>
        <v>546685.00088269066</v>
      </c>
      <c r="O626" s="12">
        <f t="shared" si="117"/>
        <v>546685.00088269066</v>
      </c>
      <c r="P626" s="12">
        <f t="shared" si="129"/>
        <v>0.83260748065948476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670674.95608534652</v>
      </c>
      <c r="C627" s="12">
        <f t="shared" si="118"/>
        <v>670673.36075243214</v>
      </c>
      <c r="D627" s="12">
        <f t="shared" si="119"/>
        <v>670668.00453180424</v>
      </c>
      <c r="E627" s="12">
        <f t="shared" si="120"/>
        <v>670649.83857912326</v>
      </c>
      <c r="F627" s="12">
        <f t="shared" si="121"/>
        <v>670587.19615444785</v>
      </c>
      <c r="G627" s="12">
        <f t="shared" si="122"/>
        <v>670368.00074969907</v>
      </c>
      <c r="H627" s="12">
        <f t="shared" si="123"/>
        <v>669607.90356938937</v>
      </c>
      <c r="I627" s="12">
        <f t="shared" si="124"/>
        <v>666997.1312784527</v>
      </c>
      <c r="J627" s="12">
        <f t="shared" si="125"/>
        <v>658257.23014838912</v>
      </c>
      <c r="K627" s="12">
        <f t="shared" si="126"/>
        <v>635703.65656943363</v>
      </c>
      <c r="L627" s="12">
        <f t="shared" si="127"/>
        <v>560064.36236297456</v>
      </c>
      <c r="M627" s="12">
        <f t="shared" si="128"/>
        <v>560064.36236297456</v>
      </c>
      <c r="O627" s="12">
        <f t="shared" si="117"/>
        <v>560064.36236297456</v>
      </c>
      <c r="P627" s="12">
        <f t="shared" si="129"/>
        <v>0.83507570587100277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676264.95474170684</v>
      </c>
      <c r="C628" s="12">
        <f t="shared" si="118"/>
        <v>676263.37000155868</v>
      </c>
      <c r="D628" s="12">
        <f t="shared" si="119"/>
        <v>676258.01528862934</v>
      </c>
      <c r="E628" s="12">
        <f t="shared" si="120"/>
        <v>676240.03720794793</v>
      </c>
      <c r="F628" s="12">
        <f t="shared" si="121"/>
        <v>676179.06343826232</v>
      </c>
      <c r="G628" s="12">
        <f t="shared" si="122"/>
        <v>675968.80500360846</v>
      </c>
      <c r="H628" s="12">
        <f t="shared" si="123"/>
        <v>675233.07865002879</v>
      </c>
      <c r="I628" s="12">
        <f t="shared" si="124"/>
        <v>672681.8229452091</v>
      </c>
      <c r="J628" s="12">
        <f t="shared" si="125"/>
        <v>663918.80175030953</v>
      </c>
      <c r="K628" s="12">
        <f t="shared" si="126"/>
        <v>640879.08600270341</v>
      </c>
      <c r="L628" s="12">
        <f t="shared" si="127"/>
        <v>564034.91898286785</v>
      </c>
      <c r="M628" s="12">
        <f t="shared" si="128"/>
        <v>564034.91898286785</v>
      </c>
      <c r="O628" s="12">
        <f t="shared" si="117"/>
        <v>564034.91898286785</v>
      </c>
      <c r="P628" s="12">
        <f t="shared" si="129"/>
        <v>0.83404428253759766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681271.31601398275</v>
      </c>
      <c r="C629" s="12">
        <f t="shared" si="118"/>
        <v>681269.75252721366</v>
      </c>
      <c r="D629" s="12">
        <f t="shared" si="119"/>
        <v>681264.43343890039</v>
      </c>
      <c r="E629" s="12">
        <f t="shared" si="120"/>
        <v>681246.46065579401</v>
      </c>
      <c r="F629" s="12">
        <f t="shared" si="121"/>
        <v>681186.11827161408</v>
      </c>
      <c r="G629" s="12">
        <f t="shared" si="122"/>
        <v>680981.46335319034</v>
      </c>
      <c r="H629" s="12">
        <f t="shared" si="123"/>
        <v>680275.74312277231</v>
      </c>
      <c r="I629" s="12">
        <f t="shared" si="124"/>
        <v>677806.32032588182</v>
      </c>
      <c r="J629" s="12">
        <f t="shared" si="125"/>
        <v>669243.1786529962</v>
      </c>
      <c r="K629" s="12">
        <f t="shared" si="126"/>
        <v>645818.23102086445</v>
      </c>
      <c r="L629" s="12">
        <f t="shared" si="127"/>
        <v>566967.34609205194</v>
      </c>
      <c r="M629" s="12">
        <f t="shared" si="128"/>
        <v>566967.34609205194</v>
      </c>
      <c r="O629" s="12">
        <f t="shared" si="117"/>
        <v>566967.34609205194</v>
      </c>
      <c r="P629" s="12">
        <f t="shared" si="129"/>
        <v>0.83221960585291277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691258.04984845384</v>
      </c>
      <c r="C630" s="12">
        <f t="shared" si="118"/>
        <v>691256.49413901661</v>
      </c>
      <c r="D630" s="12">
        <f t="shared" si="119"/>
        <v>691251.24645767955</v>
      </c>
      <c r="E630" s="12">
        <f t="shared" si="120"/>
        <v>691233.39348890272</v>
      </c>
      <c r="F630" s="12">
        <f t="shared" si="121"/>
        <v>691173.06970468769</v>
      </c>
      <c r="G630" s="12">
        <f t="shared" si="122"/>
        <v>690970.53674466978</v>
      </c>
      <c r="H630" s="12">
        <f t="shared" si="123"/>
        <v>690283.63371665927</v>
      </c>
      <c r="I630" s="12">
        <f t="shared" si="124"/>
        <v>687914.95688770176</v>
      </c>
      <c r="J630" s="12">
        <f t="shared" si="125"/>
        <v>679626.59514351678</v>
      </c>
      <c r="K630" s="12">
        <f t="shared" si="126"/>
        <v>656411.03397770307</v>
      </c>
      <c r="L630" s="12">
        <f t="shared" si="127"/>
        <v>575895.2612415289</v>
      </c>
      <c r="M630" s="12">
        <f t="shared" si="128"/>
        <v>575895.2612415289</v>
      </c>
      <c r="O630" s="12">
        <f t="shared" si="117"/>
        <v>575895.2612415289</v>
      </c>
      <c r="P630" s="12">
        <f t="shared" si="129"/>
        <v>0.83311183337074168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704980.14525069878</v>
      </c>
      <c r="C631" s="12">
        <f t="shared" si="118"/>
        <v>704978.59301737044</v>
      </c>
      <c r="D631" s="12">
        <f t="shared" si="119"/>
        <v>704973.37151299475</v>
      </c>
      <c r="E631" s="12">
        <f t="shared" si="120"/>
        <v>704955.7584610919</v>
      </c>
      <c r="F631" s="12">
        <f t="shared" si="121"/>
        <v>704895.83766074385</v>
      </c>
      <c r="G631" s="12">
        <f t="shared" si="122"/>
        <v>704693.36996613385</v>
      </c>
      <c r="H631" s="12">
        <f t="shared" si="123"/>
        <v>704013.59859517356</v>
      </c>
      <c r="I631" s="12">
        <f t="shared" si="124"/>
        <v>701708.11205596523</v>
      </c>
      <c r="J631" s="12">
        <f t="shared" si="125"/>
        <v>693758.00509441469</v>
      </c>
      <c r="K631" s="12">
        <f t="shared" si="126"/>
        <v>670964.54695865477</v>
      </c>
      <c r="L631" s="12">
        <f t="shared" si="127"/>
        <v>590836.08015735319</v>
      </c>
      <c r="M631" s="12">
        <f t="shared" si="128"/>
        <v>590836.08015735319</v>
      </c>
      <c r="O631" s="12">
        <f t="shared" si="117"/>
        <v>590836.08015735319</v>
      </c>
      <c r="P631" s="12">
        <f t="shared" si="129"/>
        <v>0.83808896482786099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715370.00120390032</v>
      </c>
      <c r="C632" s="12">
        <f t="shared" si="118"/>
        <v>715368.48165427009</v>
      </c>
      <c r="D632" s="12">
        <f t="shared" si="119"/>
        <v>715363.27189243399</v>
      </c>
      <c r="E632" s="12">
        <f t="shared" si="120"/>
        <v>715345.74695354304</v>
      </c>
      <c r="F632" s="12">
        <f t="shared" si="121"/>
        <v>715286.6322547762</v>
      </c>
      <c r="G632" s="12">
        <f t="shared" si="122"/>
        <v>715085.52002948034</v>
      </c>
      <c r="H632" s="12">
        <f t="shared" si="123"/>
        <v>714405.97756047128</v>
      </c>
      <c r="I632" s="12">
        <f t="shared" si="124"/>
        <v>712124.46041931049</v>
      </c>
      <c r="J632" s="12">
        <f t="shared" si="125"/>
        <v>704386.55428994633</v>
      </c>
      <c r="K632" s="12">
        <f t="shared" si="126"/>
        <v>682205.0093221555</v>
      </c>
      <c r="L632" s="12">
        <f t="shared" si="127"/>
        <v>603219.30230086762</v>
      </c>
      <c r="M632" s="12">
        <f t="shared" si="128"/>
        <v>603219.30230086762</v>
      </c>
      <c r="O632" s="12">
        <f t="shared" si="117"/>
        <v>603219.30230086762</v>
      </c>
      <c r="P632" s="12">
        <f t="shared" si="129"/>
        <v>0.84322700320911748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710194.92773046473</v>
      </c>
      <c r="C633" s="12">
        <f t="shared" si="118"/>
        <v>710193.44355132873</v>
      </c>
      <c r="D633" s="12">
        <f t="shared" si="119"/>
        <v>710188.34356246318</v>
      </c>
      <c r="E633" s="12">
        <f t="shared" si="120"/>
        <v>710170.85829786374</v>
      </c>
      <c r="F633" s="12">
        <f t="shared" si="121"/>
        <v>710112.04021687747</v>
      </c>
      <c r="G633" s="12">
        <f t="shared" si="122"/>
        <v>709913.63649283722</v>
      </c>
      <c r="H633" s="12">
        <f t="shared" si="123"/>
        <v>709238.65353122039</v>
      </c>
      <c r="I633" s="12">
        <f t="shared" si="124"/>
        <v>706957.93893218797</v>
      </c>
      <c r="J633" s="12">
        <f t="shared" si="125"/>
        <v>699300.59639791446</v>
      </c>
      <c r="K633" s="12">
        <f t="shared" si="126"/>
        <v>677392.24379464914</v>
      </c>
      <c r="L633" s="12">
        <f t="shared" si="127"/>
        <v>600234.7066603686</v>
      </c>
      <c r="M633" s="12">
        <f t="shared" si="128"/>
        <v>600234.7066603686</v>
      </c>
      <c r="O633" s="12">
        <f t="shared" si="117"/>
        <v>600234.7066603686</v>
      </c>
      <c r="P633" s="12">
        <f t="shared" si="129"/>
        <v>0.84516895745582044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700953.34107634425</v>
      </c>
      <c r="C634" s="12">
        <f t="shared" si="118"/>
        <v>700951.88257123972</v>
      </c>
      <c r="D634" s="12">
        <f t="shared" si="119"/>
        <v>700946.90137244284</v>
      </c>
      <c r="E634" s="12">
        <f t="shared" si="120"/>
        <v>700929.78480087419</v>
      </c>
      <c r="F634" s="12">
        <f t="shared" si="121"/>
        <v>700871.10079375177</v>
      </c>
      <c r="G634" s="12">
        <f t="shared" si="122"/>
        <v>700673.69567792478</v>
      </c>
      <c r="H634" s="12">
        <f t="shared" si="123"/>
        <v>700007.8135296473</v>
      </c>
      <c r="I634" s="12">
        <f t="shared" si="124"/>
        <v>697742.43717793701</v>
      </c>
      <c r="J634" s="12">
        <f t="shared" si="125"/>
        <v>690087.9077876365</v>
      </c>
      <c r="K634" s="12">
        <f t="shared" si="126"/>
        <v>668082.42178861576</v>
      </c>
      <c r="L634" s="12">
        <f t="shared" si="127"/>
        <v>591601.37419308815</v>
      </c>
      <c r="M634" s="12">
        <f t="shared" si="128"/>
        <v>591601.37419308815</v>
      </c>
      <c r="O634" s="12">
        <f t="shared" si="117"/>
        <v>591601.37419308815</v>
      </c>
      <c r="P634" s="12">
        <f t="shared" si="129"/>
        <v>0.84399536962711186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688035.01221111917</v>
      </c>
      <c r="C635" s="12">
        <f t="shared" si="118"/>
        <v>688033.56654325221</v>
      </c>
      <c r="D635" s="12">
        <f t="shared" si="119"/>
        <v>688028.67159131786</v>
      </c>
      <c r="E635" s="12">
        <f t="shared" si="120"/>
        <v>688011.9539750343</v>
      </c>
      <c r="F635" s="12">
        <f t="shared" si="121"/>
        <v>687954.50831039692</v>
      </c>
      <c r="G635" s="12">
        <f t="shared" si="122"/>
        <v>687757.55638113804</v>
      </c>
      <c r="H635" s="12">
        <f t="shared" si="123"/>
        <v>687095.03655139019</v>
      </c>
      <c r="I635" s="12">
        <f t="shared" si="124"/>
        <v>684860.24073234131</v>
      </c>
      <c r="J635" s="12">
        <f t="shared" si="125"/>
        <v>677257.31337879912</v>
      </c>
      <c r="K635" s="12">
        <f t="shared" si="126"/>
        <v>654924.3163880572</v>
      </c>
      <c r="L635" s="12">
        <f t="shared" si="127"/>
        <v>577845.8985338452</v>
      </c>
      <c r="M635" s="12">
        <f t="shared" si="128"/>
        <v>577845.8985338452</v>
      </c>
      <c r="O635" s="12">
        <f t="shared" si="117"/>
        <v>577845.8985338452</v>
      </c>
      <c r="P635" s="12">
        <f t="shared" si="129"/>
        <v>0.83984955456966903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684378.73952198878</v>
      </c>
      <c r="C636" s="12">
        <f t="shared" si="118"/>
        <v>684377.30700973701</v>
      </c>
      <c r="D636" s="12">
        <f t="shared" si="119"/>
        <v>684372.45522401296</v>
      </c>
      <c r="E636" s="12">
        <f t="shared" si="120"/>
        <v>684356.02734423638</v>
      </c>
      <c r="F636" s="12">
        <f t="shared" si="121"/>
        <v>684299.92158586683</v>
      </c>
      <c r="G636" s="12">
        <f t="shared" si="122"/>
        <v>684107.128993619</v>
      </c>
      <c r="H636" s="12">
        <f t="shared" si="123"/>
        <v>683446.1413763687</v>
      </c>
      <c r="I636" s="12">
        <f t="shared" si="124"/>
        <v>681222.66783491115</v>
      </c>
      <c r="J636" s="12">
        <f t="shared" si="125"/>
        <v>673722.50081937294</v>
      </c>
      <c r="K636" s="12">
        <f t="shared" si="126"/>
        <v>651195.43373039039</v>
      </c>
      <c r="L636" s="12">
        <f t="shared" si="127"/>
        <v>572726.66176689614</v>
      </c>
      <c r="M636" s="12">
        <f t="shared" si="128"/>
        <v>572726.66176689614</v>
      </c>
      <c r="O636" s="12">
        <f t="shared" si="117"/>
        <v>572726.66176689614</v>
      </c>
      <c r="P636" s="12">
        <f t="shared" si="129"/>
        <v>0.83685630293968927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689698.89811646636</v>
      </c>
      <c r="C637" s="12">
        <f t="shared" si="118"/>
        <v>689697.50376845186</v>
      </c>
      <c r="D637" s="12">
        <f t="shared" si="119"/>
        <v>689692.69621988654</v>
      </c>
      <c r="E637" s="12">
        <f t="shared" si="120"/>
        <v>689676.41350016312</v>
      </c>
      <c r="F637" s="12">
        <f t="shared" si="121"/>
        <v>689621.28110618098</v>
      </c>
      <c r="G637" s="12">
        <f t="shared" si="122"/>
        <v>689432.98871439579</v>
      </c>
      <c r="H637" s="12">
        <f t="shared" si="123"/>
        <v>688785.97173489537</v>
      </c>
      <c r="I637" s="12">
        <f t="shared" si="124"/>
        <v>686567.68001209584</v>
      </c>
      <c r="J637" s="12">
        <f t="shared" si="125"/>
        <v>679105.6446816948</v>
      </c>
      <c r="K637" s="12">
        <f t="shared" si="126"/>
        <v>656530.97820876935</v>
      </c>
      <c r="L637" s="12">
        <f t="shared" si="127"/>
        <v>577156.28182127769</v>
      </c>
      <c r="M637" s="12">
        <f t="shared" si="128"/>
        <v>577156.28182127769</v>
      </c>
      <c r="O637" s="12">
        <f t="shared" si="117"/>
        <v>577156.28182127769</v>
      </c>
      <c r="P637" s="12">
        <f t="shared" si="129"/>
        <v>0.83682355212899862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700608.88974517351</v>
      </c>
      <c r="C638" s="12">
        <f t="shared" si="118"/>
        <v>700607.54089108971</v>
      </c>
      <c r="D638" s="12">
        <f t="shared" si="119"/>
        <v>700602.86151045398</v>
      </c>
      <c r="E638" s="12">
        <f t="shared" si="120"/>
        <v>700586.7275543476</v>
      </c>
      <c r="F638" s="12">
        <f t="shared" si="121"/>
        <v>700532.08334602765</v>
      </c>
      <c r="G638" s="12">
        <f t="shared" si="122"/>
        <v>700347.06106024783</v>
      </c>
      <c r="H638" s="12">
        <f t="shared" si="123"/>
        <v>699715.15872104687</v>
      </c>
      <c r="I638" s="12">
        <f t="shared" si="124"/>
        <v>697543.79354281141</v>
      </c>
      <c r="J638" s="12">
        <f t="shared" si="125"/>
        <v>690099.28813620796</v>
      </c>
      <c r="K638" s="12">
        <f t="shared" si="126"/>
        <v>667275.9976738767</v>
      </c>
      <c r="L638" s="12">
        <f t="shared" si="127"/>
        <v>587532.69808281772</v>
      </c>
      <c r="M638" s="12">
        <f t="shared" si="128"/>
        <v>587532.69808281772</v>
      </c>
      <c r="O638" s="12">
        <f t="shared" si="117"/>
        <v>587532.69808281772</v>
      </c>
      <c r="P638" s="12">
        <f t="shared" si="129"/>
        <v>0.83860297333154876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708523.82899251638</v>
      </c>
      <c r="C639" s="12">
        <f t="shared" si="118"/>
        <v>708522.5193341939</v>
      </c>
      <c r="D639" s="12">
        <f t="shared" si="119"/>
        <v>708517.99271898193</v>
      </c>
      <c r="E639" s="12">
        <f t="shared" si="120"/>
        <v>708502.28920010326</v>
      </c>
      <c r="F639" s="12">
        <f t="shared" si="121"/>
        <v>708448.14530713437</v>
      </c>
      <c r="G639" s="12">
        <f t="shared" si="122"/>
        <v>708264.76497889147</v>
      </c>
      <c r="H639" s="12">
        <f t="shared" si="123"/>
        <v>707643.84926720476</v>
      </c>
      <c r="I639" s="12">
        <f t="shared" si="124"/>
        <v>705523.25017824781</v>
      </c>
      <c r="J639" s="12">
        <f t="shared" si="125"/>
        <v>698236.37255000276</v>
      </c>
      <c r="K639" s="12">
        <f t="shared" si="126"/>
        <v>675089.8850618666</v>
      </c>
      <c r="L639" s="12">
        <f t="shared" si="127"/>
        <v>594291.68784684932</v>
      </c>
      <c r="M639" s="12">
        <f t="shared" si="128"/>
        <v>594291.68784684932</v>
      </c>
      <c r="O639" s="12">
        <f t="shared" si="117"/>
        <v>594291.68784684932</v>
      </c>
      <c r="P639" s="12">
        <f t="shared" si="129"/>
        <v>0.83877445405315565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712241.7106354906</v>
      </c>
      <c r="C640" s="12">
        <f t="shared" si="118"/>
        <v>712240.41797380021</v>
      </c>
      <c r="D640" s="12">
        <f t="shared" si="119"/>
        <v>712236.02298733743</v>
      </c>
      <c r="E640" s="12">
        <f t="shared" si="120"/>
        <v>712220.83245081501</v>
      </c>
      <c r="F640" s="12">
        <f t="shared" si="121"/>
        <v>712168.1341617218</v>
      </c>
      <c r="G640" s="12">
        <f t="shared" si="122"/>
        <v>711986.43663606804</v>
      </c>
      <c r="H640" s="12">
        <f t="shared" si="123"/>
        <v>711371.04402079294</v>
      </c>
      <c r="I640" s="12">
        <f t="shared" si="124"/>
        <v>709287.358451345</v>
      </c>
      <c r="J640" s="12">
        <f t="shared" si="125"/>
        <v>702170.9952524812</v>
      </c>
      <c r="K640" s="12">
        <f t="shared" si="126"/>
        <v>679130.5010870893</v>
      </c>
      <c r="L640" s="12">
        <f t="shared" si="127"/>
        <v>597038.60264496505</v>
      </c>
      <c r="M640" s="12">
        <f t="shared" si="128"/>
        <v>597038.60264496505</v>
      </c>
      <c r="O640" s="12">
        <f t="shared" si="117"/>
        <v>597038.60264496505</v>
      </c>
      <c r="P640" s="12">
        <f t="shared" si="129"/>
        <v>0.83825279217677839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719576.14302744553</v>
      </c>
      <c r="C641" s="12">
        <f t="shared" si="118"/>
        <v>719574.8499144715</v>
      </c>
      <c r="D641" s="12">
        <f t="shared" si="119"/>
        <v>719570.51206183294</v>
      </c>
      <c r="E641" s="12">
        <f t="shared" si="120"/>
        <v>719555.76357522863</v>
      </c>
      <c r="F641" s="12">
        <f t="shared" si="121"/>
        <v>719504.78789502825</v>
      </c>
      <c r="G641" s="12">
        <f t="shared" si="122"/>
        <v>719327.94548212516</v>
      </c>
      <c r="H641" s="12">
        <f t="shared" si="123"/>
        <v>718718.2135646753</v>
      </c>
      <c r="I641" s="12">
        <f t="shared" si="124"/>
        <v>716653.10828629474</v>
      </c>
      <c r="J641" s="12">
        <f t="shared" si="125"/>
        <v>709660.7753249571</v>
      </c>
      <c r="K641" s="12">
        <f t="shared" si="126"/>
        <v>686767.98807483132</v>
      </c>
      <c r="L641" s="12">
        <f t="shared" si="127"/>
        <v>604935.6657130341</v>
      </c>
      <c r="M641" s="12">
        <f t="shared" si="128"/>
        <v>604935.6657130341</v>
      </c>
      <c r="O641" s="12">
        <f t="shared" si="117"/>
        <v>604935.6657130341</v>
      </c>
      <c r="P641" s="12">
        <f t="shared" si="129"/>
        <v>0.84068332667049117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728727.41745792539</v>
      </c>
      <c r="C642" s="12">
        <f t="shared" si="118"/>
        <v>728726.1481199566</v>
      </c>
      <c r="D642" s="12">
        <f t="shared" si="119"/>
        <v>728721.80885510903</v>
      </c>
      <c r="E642" s="12">
        <f t="shared" si="120"/>
        <v>728707.25243827188</v>
      </c>
      <c r="F642" s="12">
        <f t="shared" si="121"/>
        <v>728657.76133365917</v>
      </c>
      <c r="G642" s="12">
        <f t="shared" si="122"/>
        <v>728486.70359809673</v>
      </c>
      <c r="H642" s="12">
        <f t="shared" si="123"/>
        <v>727893.27821203647</v>
      </c>
      <c r="I642" s="12">
        <f t="shared" si="124"/>
        <v>725847.2170179711</v>
      </c>
      <c r="J642" s="12">
        <f t="shared" si="125"/>
        <v>718917.39810767747</v>
      </c>
      <c r="K642" s="12">
        <f t="shared" si="126"/>
        <v>696021.3763852712</v>
      </c>
      <c r="L642" s="12">
        <f t="shared" si="127"/>
        <v>614633.5955416197</v>
      </c>
      <c r="M642" s="12">
        <f t="shared" si="128"/>
        <v>614633.5955416197</v>
      </c>
      <c r="O642" s="12">
        <f t="shared" si="117"/>
        <v>614633.5955416197</v>
      </c>
      <c r="P642" s="12">
        <f t="shared" si="129"/>
        <v>0.84343415770699592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726931.23677665379</v>
      </c>
      <c r="C643" s="12">
        <f t="shared" si="118"/>
        <v>726930.01646993903</v>
      </c>
      <c r="D643" s="12">
        <f t="shared" si="119"/>
        <v>726925.75709323026</v>
      </c>
      <c r="E643" s="12">
        <f t="shared" si="120"/>
        <v>726911.19630321255</v>
      </c>
      <c r="F643" s="12">
        <f t="shared" si="121"/>
        <v>726862.35094889055</v>
      </c>
      <c r="G643" s="12">
        <f t="shared" si="122"/>
        <v>726696.27913550113</v>
      </c>
      <c r="H643" s="12">
        <f t="shared" si="123"/>
        <v>726122.27965495852</v>
      </c>
      <c r="I643" s="12">
        <f t="shared" si="124"/>
        <v>724130.98787140043</v>
      </c>
      <c r="J643" s="12">
        <f t="shared" si="125"/>
        <v>717265.24713953165</v>
      </c>
      <c r="K643" s="12">
        <f t="shared" si="126"/>
        <v>694156.10261004698</v>
      </c>
      <c r="L643" s="12">
        <f t="shared" si="127"/>
        <v>612715.77360682585</v>
      </c>
      <c r="M643" s="12">
        <f t="shared" si="128"/>
        <v>612715.77360682585</v>
      </c>
      <c r="O643" s="12">
        <f t="shared" si="117"/>
        <v>612715.77360682585</v>
      </c>
      <c r="P643" s="12">
        <f t="shared" si="129"/>
        <v>0.84287996251711483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724351.6847346049</v>
      </c>
      <c r="C644" s="12">
        <f t="shared" si="118"/>
        <v>724350.53768355481</v>
      </c>
      <c r="D644" s="12">
        <f t="shared" si="119"/>
        <v>724346.44294563239</v>
      </c>
      <c r="E644" s="12">
        <f t="shared" si="120"/>
        <v>724332.15061148035</v>
      </c>
      <c r="F644" s="12">
        <f t="shared" si="121"/>
        <v>724283.29189559713</v>
      </c>
      <c r="G644" s="12">
        <f t="shared" si="122"/>
        <v>724119.39135956008</v>
      </c>
      <c r="H644" s="12">
        <f t="shared" si="123"/>
        <v>723562.13756105618</v>
      </c>
      <c r="I644" s="12">
        <f t="shared" si="124"/>
        <v>721636.08289624995</v>
      </c>
      <c r="J644" s="12">
        <f t="shared" si="125"/>
        <v>714954.30537079566</v>
      </c>
      <c r="K644" s="12">
        <f t="shared" si="126"/>
        <v>691623.93904286774</v>
      </c>
      <c r="L644" s="12">
        <f t="shared" si="127"/>
        <v>609427.29550083319</v>
      </c>
      <c r="M644" s="12">
        <f t="shared" si="128"/>
        <v>609427.29550083319</v>
      </c>
      <c r="O644" s="12">
        <f t="shared" si="117"/>
        <v>609427.29550083319</v>
      </c>
      <c r="P644" s="12">
        <f t="shared" si="129"/>
        <v>0.84134172439195909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724479.40247369825</v>
      </c>
      <c r="C645" s="12">
        <f t="shared" si="118"/>
        <v>724478.28771434247</v>
      </c>
      <c r="D645" s="12">
        <f t="shared" si="119"/>
        <v>724474.43432278826</v>
      </c>
      <c r="E645" s="12">
        <f t="shared" si="120"/>
        <v>724460.67850213428</v>
      </c>
      <c r="F645" s="12">
        <f t="shared" si="121"/>
        <v>724412.66498111084</v>
      </c>
      <c r="G645" s="12">
        <f t="shared" si="122"/>
        <v>724248.52951119526</v>
      </c>
      <c r="H645" s="12">
        <f t="shared" si="123"/>
        <v>723697.92372846953</v>
      </c>
      <c r="I645" s="12">
        <f t="shared" si="124"/>
        <v>721825.89102302038</v>
      </c>
      <c r="J645" s="12">
        <f t="shared" si="125"/>
        <v>715355.52270129579</v>
      </c>
      <c r="K645" s="12">
        <f t="shared" si="126"/>
        <v>692908.82769128634</v>
      </c>
      <c r="L645" s="12">
        <f t="shared" si="127"/>
        <v>609876.25882240373</v>
      </c>
      <c r="M645" s="12">
        <f t="shared" si="128"/>
        <v>609876.25882240373</v>
      </c>
      <c r="O645" s="12">
        <f t="shared" si="117"/>
        <v>609876.25882240373</v>
      </c>
      <c r="P645" s="12">
        <f t="shared" si="129"/>
        <v>0.84181310985517621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728603.18743971526</v>
      </c>
      <c r="C646" s="12">
        <f t="shared" si="118"/>
        <v>728601.84972007095</v>
      </c>
      <c r="D646" s="12">
        <f t="shared" si="119"/>
        <v>728598.10663524747</v>
      </c>
      <c r="E646" s="12">
        <f t="shared" si="120"/>
        <v>728585.16790423763</v>
      </c>
      <c r="F646" s="12">
        <f t="shared" si="121"/>
        <v>728538.97927773534</v>
      </c>
      <c r="G646" s="12">
        <f t="shared" si="122"/>
        <v>728377.7618087529</v>
      </c>
      <c r="H646" s="12">
        <f t="shared" si="123"/>
        <v>727826.63569956645</v>
      </c>
      <c r="I646" s="12">
        <f t="shared" si="124"/>
        <v>725977.83834403264</v>
      </c>
      <c r="J646" s="12">
        <f t="shared" si="125"/>
        <v>719692.0178461551</v>
      </c>
      <c r="K646" s="12">
        <f t="shared" si="126"/>
        <v>697966.12934691738</v>
      </c>
      <c r="L646" s="12">
        <f t="shared" si="127"/>
        <v>615612.70000051439</v>
      </c>
      <c r="M646" s="12">
        <f t="shared" si="128"/>
        <v>615612.70000051439</v>
      </c>
      <c r="O646" s="12">
        <f t="shared" si="117"/>
        <v>615612.70000051439</v>
      </c>
      <c r="P646" s="12">
        <f t="shared" si="129"/>
        <v>0.84492177719363915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732326.60258178948</v>
      </c>
      <c r="C647" s="12">
        <f t="shared" si="118"/>
        <v>732325.27874316927</v>
      </c>
      <c r="D647" s="12">
        <f t="shared" si="119"/>
        <v>732320.78708840359</v>
      </c>
      <c r="E647" s="12">
        <f t="shared" si="120"/>
        <v>732308.21895063529</v>
      </c>
      <c r="F647" s="12">
        <f t="shared" si="121"/>
        <v>732264.77463624044</v>
      </c>
      <c r="G647" s="12">
        <f t="shared" si="122"/>
        <v>732109.6873089202</v>
      </c>
      <c r="H647" s="12">
        <f t="shared" si="123"/>
        <v>731568.36819477438</v>
      </c>
      <c r="I647" s="12">
        <f t="shared" si="124"/>
        <v>729717.85472938814</v>
      </c>
      <c r="J647" s="12">
        <f t="shared" si="125"/>
        <v>723510.15681023814</v>
      </c>
      <c r="K647" s="12">
        <f t="shared" si="126"/>
        <v>702404.28779326438</v>
      </c>
      <c r="L647" s="12">
        <f t="shared" si="127"/>
        <v>621226.60990363138</v>
      </c>
      <c r="M647" s="12">
        <f t="shared" si="128"/>
        <v>621226.60990363138</v>
      </c>
      <c r="O647" s="12">
        <f t="shared" si="117"/>
        <v>621226.60990363138</v>
      </c>
      <c r="P647" s="12">
        <f t="shared" si="129"/>
        <v>0.84829174266443508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725723.05932594684</v>
      </c>
      <c r="C648" s="12">
        <f t="shared" si="118"/>
        <v>725721.73796991631</v>
      </c>
      <c r="D648" s="12">
        <f t="shared" si="119"/>
        <v>725717.29299666022</v>
      </c>
      <c r="E648" s="12">
        <f t="shared" si="120"/>
        <v>725702.21163779602</v>
      </c>
      <c r="F648" s="12">
        <f t="shared" si="121"/>
        <v>725660.01235805883</v>
      </c>
      <c r="G648" s="12">
        <f t="shared" si="122"/>
        <v>725514.14199842873</v>
      </c>
      <c r="H648" s="12">
        <f t="shared" si="123"/>
        <v>724993.41461383586</v>
      </c>
      <c r="I648" s="12">
        <f t="shared" si="124"/>
        <v>723175.86000502319</v>
      </c>
      <c r="J648" s="12">
        <f t="shared" si="125"/>
        <v>716962.50232045271</v>
      </c>
      <c r="K648" s="12">
        <f t="shared" si="126"/>
        <v>696119.28864440846</v>
      </c>
      <c r="L648" s="12">
        <f t="shared" si="127"/>
        <v>615805.12569405255</v>
      </c>
      <c r="M648" s="12">
        <f t="shared" si="128"/>
        <v>615805.12569405255</v>
      </c>
      <c r="O648" s="12">
        <f t="shared" ref="O648:O711" si="130">M648</f>
        <v>615805.12569405255</v>
      </c>
      <c r="P648" s="12">
        <f t="shared" si="129"/>
        <v>0.84854011152134767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716880.16888511425</v>
      </c>
      <c r="C649" s="12">
        <f t="shared" ref="C649:C712" si="131">B649-Q649*M660</f>
        <v>716878.85333160858</v>
      </c>
      <c r="D649" s="12">
        <f t="shared" ref="D649:D712" si="132">C649-R649*M659</f>
        <v>716874.41676589637</v>
      </c>
      <c r="E649" s="12">
        <f t="shared" ref="E649:E712" si="133">D649-S649*M658</f>
        <v>716859.49238860223</v>
      </c>
      <c r="F649" s="12">
        <f t="shared" ref="F649:F712" si="134">E649-T649*M657</f>
        <v>716808.85543831449</v>
      </c>
      <c r="G649" s="12">
        <f t="shared" ref="G649:G712" si="135">F649-U649*M656</f>
        <v>716667.16775291017</v>
      </c>
      <c r="H649" s="12">
        <f t="shared" ref="H649:H712" si="136">G649-V649*M655</f>
        <v>716177.39556357847</v>
      </c>
      <c r="I649" s="12">
        <f t="shared" ref="I649:I712" si="137">H649-W649*M654</f>
        <v>714429.00890131376</v>
      </c>
      <c r="J649" s="12">
        <f t="shared" ref="J649:J712" si="138">I649-X649*M653</f>
        <v>708326.41408873233</v>
      </c>
      <c r="K649" s="12">
        <f t="shared" ref="K649:K712" si="139">J649-Y649*M652</f>
        <v>687464.53506142611</v>
      </c>
      <c r="L649" s="12">
        <f t="shared" ref="L649:L712" si="140">K649-Z649*M651</f>
        <v>606688.33381522715</v>
      </c>
      <c r="M649" s="12">
        <f t="shared" ref="M649:M712" si="141">L649</f>
        <v>606688.33381522715</v>
      </c>
      <c r="O649" s="12">
        <f t="shared" si="130"/>
        <v>606688.33381522715</v>
      </c>
      <c r="P649" s="12">
        <f t="shared" ref="P649:P712" si="142">O649/B649</f>
        <v>0.84628974289907266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710982.54277633142</v>
      </c>
      <c r="C650" s="12">
        <f t="shared" si="131"/>
        <v>710981.25478352048</v>
      </c>
      <c r="D650" s="12">
        <f t="shared" si="132"/>
        <v>710976.83777066856</v>
      </c>
      <c r="E650" s="12">
        <f t="shared" si="133"/>
        <v>710961.94185979548</v>
      </c>
      <c r="F650" s="12">
        <f t="shared" si="134"/>
        <v>710911.83278705017</v>
      </c>
      <c r="G650" s="12">
        <f t="shared" si="135"/>
        <v>710741.81761150539</v>
      </c>
      <c r="H650" s="12">
        <f t="shared" si="136"/>
        <v>710266.09668894426</v>
      </c>
      <c r="I650" s="12">
        <f t="shared" si="137"/>
        <v>708621.67094305926</v>
      </c>
      <c r="J650" s="12">
        <f t="shared" si="138"/>
        <v>702751.40696356923</v>
      </c>
      <c r="K650" s="12">
        <f t="shared" si="139"/>
        <v>682261.75025152625</v>
      </c>
      <c r="L650" s="12">
        <f t="shared" si="140"/>
        <v>599923.42381209147</v>
      </c>
      <c r="M650" s="12">
        <f t="shared" si="141"/>
        <v>599923.42381209147</v>
      </c>
      <c r="O650" s="12">
        <f t="shared" si="130"/>
        <v>599923.42381209147</v>
      </c>
      <c r="P650" s="12">
        <f t="shared" si="142"/>
        <v>0.84379487219114724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713068.16457882954</v>
      </c>
      <c r="C651" s="12">
        <f t="shared" si="131"/>
        <v>713066.90505878115</v>
      </c>
      <c r="D651" s="12">
        <f t="shared" si="132"/>
        <v>713062.5806495971</v>
      </c>
      <c r="E651" s="12">
        <f t="shared" si="133"/>
        <v>713047.75062043895</v>
      </c>
      <c r="F651" s="12">
        <f t="shared" si="134"/>
        <v>712997.73790822981</v>
      </c>
      <c r="G651" s="12">
        <f t="shared" si="135"/>
        <v>712829.49773442454</v>
      </c>
      <c r="H651" s="12">
        <f t="shared" si="136"/>
        <v>712258.67530415207</v>
      </c>
      <c r="I651" s="12">
        <f t="shared" si="137"/>
        <v>710661.45216052514</v>
      </c>
      <c r="J651" s="12">
        <f t="shared" si="138"/>
        <v>705140.32678062178</v>
      </c>
      <c r="K651" s="12">
        <f t="shared" si="139"/>
        <v>685431.03706352774</v>
      </c>
      <c r="L651" s="12">
        <f t="shared" si="140"/>
        <v>603071.63514471089</v>
      </c>
      <c r="M651" s="12">
        <f t="shared" si="141"/>
        <v>603071.63514471089</v>
      </c>
      <c r="O651" s="12">
        <f t="shared" si="130"/>
        <v>603071.63514471089</v>
      </c>
      <c r="P651" s="12">
        <f t="shared" si="142"/>
        <v>0.84574191515184582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721736.42307520658</v>
      </c>
      <c r="C652" s="12">
        <f t="shared" si="131"/>
        <v>721735.18189954979</v>
      </c>
      <c r="D652" s="12">
        <f t="shared" si="132"/>
        <v>721730.95315222128</v>
      </c>
      <c r="E652" s="12">
        <f t="shared" si="133"/>
        <v>721716.43426162726</v>
      </c>
      <c r="F652" s="12">
        <f t="shared" si="134"/>
        <v>721666.64351295109</v>
      </c>
      <c r="G652" s="12">
        <f t="shared" si="135"/>
        <v>721498.72945441073</v>
      </c>
      <c r="H652" s="12">
        <f t="shared" si="136"/>
        <v>720933.87525744119</v>
      </c>
      <c r="I652" s="12">
        <f t="shared" si="137"/>
        <v>719017.38029567979</v>
      </c>
      <c r="J652" s="12">
        <f t="shared" si="138"/>
        <v>713654.81928680593</v>
      </c>
      <c r="K652" s="12">
        <f t="shared" si="139"/>
        <v>695118.04074993741</v>
      </c>
      <c r="L652" s="12">
        <f t="shared" si="140"/>
        <v>614435.53388563369</v>
      </c>
      <c r="M652" s="12">
        <f t="shared" si="141"/>
        <v>614435.53388563369</v>
      </c>
      <c r="O652" s="12">
        <f t="shared" si="130"/>
        <v>614435.53388563369</v>
      </c>
      <c r="P652" s="12">
        <f t="shared" si="142"/>
        <v>0.85132953560472879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718718.97420624527</v>
      </c>
      <c r="C653" s="12">
        <f t="shared" si="131"/>
        <v>718717.73801890481</v>
      </c>
      <c r="D653" s="12">
        <f t="shared" si="132"/>
        <v>718713.57092465751</v>
      </c>
      <c r="E653" s="12">
        <f t="shared" si="133"/>
        <v>718699.3734268503</v>
      </c>
      <c r="F653" s="12">
        <f t="shared" si="134"/>
        <v>718650.62804166705</v>
      </c>
      <c r="G653" s="12">
        <f t="shared" si="135"/>
        <v>718483.46174152463</v>
      </c>
      <c r="H653" s="12">
        <f t="shared" si="136"/>
        <v>717919.71099154756</v>
      </c>
      <c r="I653" s="12">
        <f t="shared" si="137"/>
        <v>716023.28266423871</v>
      </c>
      <c r="J653" s="12">
        <f t="shared" si="138"/>
        <v>709588.88710848638</v>
      </c>
      <c r="K653" s="12">
        <f t="shared" si="139"/>
        <v>691584.74965370435</v>
      </c>
      <c r="L653" s="12">
        <f t="shared" si="140"/>
        <v>614303.77390697156</v>
      </c>
      <c r="M653" s="12">
        <f t="shared" si="141"/>
        <v>614303.77390697156</v>
      </c>
      <c r="O653" s="12">
        <f t="shared" si="130"/>
        <v>614303.77390697156</v>
      </c>
      <c r="P653" s="12">
        <f t="shared" si="142"/>
        <v>0.85472040665881954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708619.93689538154</v>
      </c>
      <c r="C654" s="12">
        <f t="shared" si="131"/>
        <v>708618.69476988562</v>
      </c>
      <c r="D654" s="12">
        <f t="shared" si="132"/>
        <v>708614.5444850967</v>
      </c>
      <c r="E654" s="12">
        <f t="shared" si="133"/>
        <v>708600.55418823531</v>
      </c>
      <c r="F654" s="12">
        <f t="shared" si="134"/>
        <v>708552.88854948967</v>
      </c>
      <c r="G654" s="12">
        <f t="shared" si="135"/>
        <v>708389.23436533636</v>
      </c>
      <c r="H654" s="12">
        <f t="shared" si="136"/>
        <v>707828.00247918186</v>
      </c>
      <c r="I654" s="12">
        <f t="shared" si="137"/>
        <v>705935.30702285399</v>
      </c>
      <c r="J654" s="12">
        <f t="shared" si="138"/>
        <v>699568.37752698176</v>
      </c>
      <c r="K654" s="12">
        <f t="shared" si="139"/>
        <v>677966.00940049195</v>
      </c>
      <c r="L654" s="12">
        <f t="shared" si="140"/>
        <v>601522.50359472493</v>
      </c>
      <c r="M654" s="12">
        <f t="shared" si="141"/>
        <v>601522.50359472493</v>
      </c>
      <c r="O654" s="12">
        <f t="shared" si="130"/>
        <v>601522.50359472493</v>
      </c>
      <c r="P654" s="12">
        <f t="shared" si="142"/>
        <v>0.84886477542549277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699710.69737201266</v>
      </c>
      <c r="C655" s="12">
        <f t="shared" si="131"/>
        <v>699709.46167629794</v>
      </c>
      <c r="D655" s="12">
        <f t="shared" si="132"/>
        <v>699705.29151622939</v>
      </c>
      <c r="E655" s="12">
        <f t="shared" si="133"/>
        <v>699691.35785819194</v>
      </c>
      <c r="F655" s="12">
        <f t="shared" si="134"/>
        <v>699644.38854832004</v>
      </c>
      <c r="G655" s="12">
        <f t="shared" si="135"/>
        <v>699484.36176842579</v>
      </c>
      <c r="H655" s="12">
        <f t="shared" si="136"/>
        <v>698934.92924647755</v>
      </c>
      <c r="I655" s="12">
        <f t="shared" si="137"/>
        <v>697050.71802265232</v>
      </c>
      <c r="J655" s="12">
        <f t="shared" si="138"/>
        <v>690696.41401734774</v>
      </c>
      <c r="K655" s="12">
        <f t="shared" si="139"/>
        <v>669320.86442121468</v>
      </c>
      <c r="L655" s="12">
        <f t="shared" si="140"/>
        <v>575909.52633138176</v>
      </c>
      <c r="M655" s="12">
        <f t="shared" si="141"/>
        <v>575909.52633138176</v>
      </c>
      <c r="O655" s="12">
        <f t="shared" si="130"/>
        <v>575909.52633138176</v>
      </c>
      <c r="P655" s="12">
        <f t="shared" si="142"/>
        <v>0.82306806012026712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693824.93097704218</v>
      </c>
      <c r="C656" s="12">
        <f t="shared" si="131"/>
        <v>693823.71214006364</v>
      </c>
      <c r="D656" s="12">
        <f t="shared" si="132"/>
        <v>693819.56362625991</v>
      </c>
      <c r="E656" s="12">
        <f t="shared" si="133"/>
        <v>693805.56344287971</v>
      </c>
      <c r="F656" s="12">
        <f t="shared" si="134"/>
        <v>693758.78495848703</v>
      </c>
      <c r="G656" s="12">
        <f t="shared" si="135"/>
        <v>693601.09821729711</v>
      </c>
      <c r="H656" s="12">
        <f t="shared" si="136"/>
        <v>693063.85163024976</v>
      </c>
      <c r="I656" s="12">
        <f t="shared" si="137"/>
        <v>691219.28069390694</v>
      </c>
      <c r="J656" s="12">
        <f t="shared" si="138"/>
        <v>684893.55165064847</v>
      </c>
      <c r="K656" s="12">
        <f t="shared" si="139"/>
        <v>663560.69634876505</v>
      </c>
      <c r="L656" s="12">
        <f t="shared" si="140"/>
        <v>569426.91886149556</v>
      </c>
      <c r="M656" s="12">
        <f t="shared" si="141"/>
        <v>569426.91886149556</v>
      </c>
      <c r="O656" s="12">
        <f t="shared" si="130"/>
        <v>569426.91886149556</v>
      </c>
      <c r="P656" s="12">
        <f t="shared" si="142"/>
        <v>0.82070691530157369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695535.30031977175</v>
      </c>
      <c r="C657" s="12">
        <f t="shared" si="131"/>
        <v>695535.30031977175</v>
      </c>
      <c r="D657" s="12">
        <f t="shared" si="132"/>
        <v>695535.30031977175</v>
      </c>
      <c r="E657" s="12">
        <f t="shared" si="133"/>
        <v>695535.30031977175</v>
      </c>
      <c r="F657" s="12">
        <f t="shared" si="134"/>
        <v>695535.30031977175</v>
      </c>
      <c r="G657" s="12">
        <f t="shared" si="135"/>
        <v>695535.30031977175</v>
      </c>
      <c r="H657" s="12">
        <f t="shared" si="136"/>
        <v>695535.30031977175</v>
      </c>
      <c r="I657" s="12">
        <f t="shared" si="137"/>
        <v>695535.30031977175</v>
      </c>
      <c r="J657" s="12">
        <f t="shared" si="138"/>
        <v>695535.30031977175</v>
      </c>
      <c r="K657" s="12">
        <f t="shared" si="139"/>
        <v>695535.30031977175</v>
      </c>
      <c r="L657" s="12">
        <f t="shared" si="140"/>
        <v>695535.30031977175</v>
      </c>
      <c r="M657" s="12">
        <f t="shared" si="141"/>
        <v>695535.30031977175</v>
      </c>
      <c r="O657" s="12">
        <f t="shared" si="130"/>
        <v>695535.30031977175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700637.8600911618</v>
      </c>
      <c r="C658" s="12">
        <f t="shared" si="131"/>
        <v>700637.8600911618</v>
      </c>
      <c r="D658" s="12">
        <f t="shared" si="132"/>
        <v>700637.8600911618</v>
      </c>
      <c r="E658" s="12">
        <f t="shared" si="133"/>
        <v>700637.8600911618</v>
      </c>
      <c r="F658" s="12">
        <f t="shared" si="134"/>
        <v>700637.8600911618</v>
      </c>
      <c r="G658" s="12">
        <f t="shared" si="135"/>
        <v>700637.8600911618</v>
      </c>
      <c r="H658" s="12">
        <f t="shared" si="136"/>
        <v>700637.8600911618</v>
      </c>
      <c r="I658" s="12">
        <f t="shared" si="137"/>
        <v>700637.8600911618</v>
      </c>
      <c r="J658" s="12">
        <f t="shared" si="138"/>
        <v>700637.8600911618</v>
      </c>
      <c r="K658" s="12">
        <f t="shared" si="139"/>
        <v>700637.8600911618</v>
      </c>
      <c r="L658" s="12">
        <f t="shared" si="140"/>
        <v>700637.8600911618</v>
      </c>
      <c r="M658" s="12">
        <f t="shared" si="141"/>
        <v>700637.8600911618</v>
      </c>
      <c r="O658" s="12">
        <f t="shared" si="130"/>
        <v>700637.8600911618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711852.55312004033</v>
      </c>
      <c r="C659" s="12">
        <f t="shared" si="131"/>
        <v>711852.55312004033</v>
      </c>
      <c r="D659" s="12">
        <f t="shared" si="132"/>
        <v>711852.55312004033</v>
      </c>
      <c r="E659" s="12">
        <f t="shared" si="133"/>
        <v>711852.55312004033</v>
      </c>
      <c r="F659" s="12">
        <f t="shared" si="134"/>
        <v>711852.55312004033</v>
      </c>
      <c r="G659" s="12">
        <f t="shared" si="135"/>
        <v>711852.55312004033</v>
      </c>
      <c r="H659" s="12">
        <f t="shared" si="136"/>
        <v>711852.55312004033</v>
      </c>
      <c r="I659" s="12">
        <f t="shared" si="137"/>
        <v>711852.55312004033</v>
      </c>
      <c r="J659" s="12">
        <f t="shared" si="138"/>
        <v>711852.55312004033</v>
      </c>
      <c r="K659" s="12">
        <f t="shared" si="139"/>
        <v>711852.55312004033</v>
      </c>
      <c r="L659" s="12">
        <f t="shared" si="140"/>
        <v>711852.55312004033</v>
      </c>
      <c r="M659" s="12">
        <f t="shared" si="141"/>
        <v>711852.55312004033</v>
      </c>
      <c r="O659" s="12">
        <f t="shared" si="130"/>
        <v>711852.55312004033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721435.30487663788</v>
      </c>
      <c r="C660" s="12">
        <f t="shared" si="131"/>
        <v>721435.30487663788</v>
      </c>
      <c r="D660" s="12">
        <f t="shared" si="132"/>
        <v>721435.30487663788</v>
      </c>
      <c r="E660" s="12">
        <f t="shared" si="133"/>
        <v>721435.30487663788</v>
      </c>
      <c r="F660" s="12">
        <f t="shared" si="134"/>
        <v>721435.30487663788</v>
      </c>
      <c r="G660" s="12">
        <f t="shared" si="135"/>
        <v>721435.30487663788</v>
      </c>
      <c r="H660" s="12">
        <f t="shared" si="136"/>
        <v>721435.30487663788</v>
      </c>
      <c r="I660" s="12">
        <f t="shared" si="137"/>
        <v>721435.30487663788</v>
      </c>
      <c r="J660" s="12">
        <f t="shared" si="138"/>
        <v>721435.30487663788</v>
      </c>
      <c r="K660" s="12">
        <f t="shared" si="139"/>
        <v>721435.30487663788</v>
      </c>
      <c r="L660" s="12">
        <f t="shared" si="140"/>
        <v>721435.30487663788</v>
      </c>
      <c r="M660" s="12">
        <f t="shared" si="141"/>
        <v>721435.30487663788</v>
      </c>
      <c r="O660" s="12">
        <f t="shared" si="130"/>
        <v>721435.30487663788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718998.38428947655</v>
      </c>
      <c r="C661" s="12">
        <f t="shared" si="131"/>
        <v>718998.38428947655</v>
      </c>
      <c r="D661" s="12">
        <f t="shared" si="132"/>
        <v>718998.38428947655</v>
      </c>
      <c r="E661" s="12">
        <f t="shared" si="133"/>
        <v>718998.38428947655</v>
      </c>
      <c r="F661" s="12">
        <f t="shared" si="134"/>
        <v>718998.38428947655</v>
      </c>
      <c r="G661" s="12">
        <f t="shared" si="135"/>
        <v>718998.38428947655</v>
      </c>
      <c r="H661" s="12">
        <f t="shared" si="136"/>
        <v>718998.38428947655</v>
      </c>
      <c r="I661" s="12">
        <f t="shared" si="137"/>
        <v>718998.38428947655</v>
      </c>
      <c r="J661" s="12">
        <f t="shared" si="138"/>
        <v>718998.38428947655</v>
      </c>
      <c r="K661" s="12">
        <f t="shared" si="139"/>
        <v>718998.38428947655</v>
      </c>
      <c r="L661" s="12">
        <f t="shared" si="140"/>
        <v>718998.38428947655</v>
      </c>
      <c r="M661" s="12">
        <f t="shared" si="141"/>
        <v>718998.38428947655</v>
      </c>
      <c r="O661" s="12">
        <f t="shared" si="130"/>
        <v>718998.38428947655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715734.52196149144</v>
      </c>
      <c r="C662" s="12">
        <f t="shared" si="131"/>
        <v>715734.52196149144</v>
      </c>
      <c r="D662" s="12">
        <f t="shared" si="132"/>
        <v>715734.52196149144</v>
      </c>
      <c r="E662" s="12">
        <f t="shared" si="133"/>
        <v>715734.52196149144</v>
      </c>
      <c r="F662" s="12">
        <f t="shared" si="134"/>
        <v>715734.52196149144</v>
      </c>
      <c r="G662" s="12">
        <f t="shared" si="135"/>
        <v>715734.52196149144</v>
      </c>
      <c r="H662" s="12">
        <f t="shared" si="136"/>
        <v>715734.52196149144</v>
      </c>
      <c r="I662" s="12">
        <f t="shared" si="137"/>
        <v>715734.52196149144</v>
      </c>
      <c r="J662" s="12">
        <f t="shared" si="138"/>
        <v>715734.52196149144</v>
      </c>
      <c r="K662" s="12">
        <f t="shared" si="139"/>
        <v>715734.52196149144</v>
      </c>
      <c r="L662" s="12">
        <f t="shared" si="140"/>
        <v>715734.52196149144</v>
      </c>
      <c r="M662" s="12">
        <f t="shared" si="141"/>
        <v>715734.52196149144</v>
      </c>
      <c r="O662" s="12">
        <f t="shared" si="130"/>
        <v>715734.52196149144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717991.37054009631</v>
      </c>
      <c r="C663" s="12">
        <f t="shared" si="131"/>
        <v>717991.37054009631</v>
      </c>
      <c r="D663" s="12">
        <f t="shared" si="132"/>
        <v>717991.37054009631</v>
      </c>
      <c r="E663" s="12">
        <f t="shared" si="133"/>
        <v>717991.37054009631</v>
      </c>
      <c r="F663" s="12">
        <f t="shared" si="134"/>
        <v>717991.37054009631</v>
      </c>
      <c r="G663" s="12">
        <f t="shared" si="135"/>
        <v>717991.37054009631</v>
      </c>
      <c r="H663" s="12">
        <f t="shared" si="136"/>
        <v>717991.37054009631</v>
      </c>
      <c r="I663" s="12">
        <f t="shared" si="137"/>
        <v>717991.37054009631</v>
      </c>
      <c r="J663" s="12">
        <f t="shared" si="138"/>
        <v>717991.37054009631</v>
      </c>
      <c r="K663" s="12">
        <f t="shared" si="139"/>
        <v>717991.37054009631</v>
      </c>
      <c r="L663" s="12">
        <f t="shared" si="140"/>
        <v>717991.37054009631</v>
      </c>
      <c r="M663" s="12">
        <f t="shared" si="141"/>
        <v>717991.37054009631</v>
      </c>
      <c r="O663" s="12">
        <f t="shared" si="130"/>
        <v>717991.37054009631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727974.1198937248</v>
      </c>
      <c r="C664" s="12">
        <f t="shared" si="131"/>
        <v>727974.1198937248</v>
      </c>
      <c r="D664" s="12">
        <f t="shared" si="132"/>
        <v>727974.1198937248</v>
      </c>
      <c r="E664" s="12">
        <f t="shared" si="133"/>
        <v>727974.1198937248</v>
      </c>
      <c r="F664" s="12">
        <f t="shared" si="134"/>
        <v>727974.1198937248</v>
      </c>
      <c r="G664" s="12">
        <f t="shared" si="135"/>
        <v>727974.1198937248</v>
      </c>
      <c r="H664" s="12">
        <f t="shared" si="136"/>
        <v>727974.1198937248</v>
      </c>
      <c r="I664" s="12">
        <f t="shared" si="137"/>
        <v>727974.1198937248</v>
      </c>
      <c r="J664" s="12">
        <f t="shared" si="138"/>
        <v>727974.1198937248</v>
      </c>
      <c r="K664" s="12">
        <f t="shared" si="139"/>
        <v>727974.1198937248</v>
      </c>
      <c r="L664" s="12">
        <f t="shared" si="140"/>
        <v>727974.1198937248</v>
      </c>
      <c r="M664" s="12">
        <f t="shared" si="141"/>
        <v>727974.1198937248</v>
      </c>
      <c r="O664" s="12">
        <f t="shared" si="130"/>
        <v>727974.1198937248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744644.9771585071</v>
      </c>
      <c r="C665" s="12">
        <f t="shared" si="131"/>
        <v>744644.9771585071</v>
      </c>
      <c r="D665" s="12">
        <f t="shared" si="132"/>
        <v>744644.9771585071</v>
      </c>
      <c r="E665" s="12">
        <f t="shared" si="133"/>
        <v>744644.9771585071</v>
      </c>
      <c r="F665" s="12">
        <f t="shared" si="134"/>
        <v>744644.9771585071</v>
      </c>
      <c r="G665" s="12">
        <f t="shared" si="135"/>
        <v>744644.9771585071</v>
      </c>
      <c r="H665" s="12">
        <f t="shared" si="136"/>
        <v>744644.9771585071</v>
      </c>
      <c r="I665" s="12">
        <f t="shared" si="137"/>
        <v>744644.9771585071</v>
      </c>
      <c r="J665" s="12">
        <f t="shared" si="138"/>
        <v>744644.9771585071</v>
      </c>
      <c r="K665" s="12">
        <f t="shared" si="139"/>
        <v>744644.9771585071</v>
      </c>
      <c r="L665" s="12">
        <f t="shared" si="140"/>
        <v>744644.9771585071</v>
      </c>
      <c r="M665" s="12">
        <f t="shared" si="141"/>
        <v>744644.9771585071</v>
      </c>
      <c r="O665" s="12">
        <f t="shared" si="130"/>
        <v>744644.9771585071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754143.21212974656</v>
      </c>
      <c r="C666" s="12">
        <f t="shared" si="131"/>
        <v>754143.21212974656</v>
      </c>
      <c r="D666" s="12">
        <f t="shared" si="132"/>
        <v>754143.21212974656</v>
      </c>
      <c r="E666" s="12">
        <f t="shared" si="133"/>
        <v>754143.21212974656</v>
      </c>
      <c r="F666" s="12">
        <f t="shared" si="134"/>
        <v>754143.21212974656</v>
      </c>
      <c r="G666" s="12">
        <f t="shared" si="135"/>
        <v>754143.21212974656</v>
      </c>
      <c r="H666" s="12">
        <f t="shared" si="136"/>
        <v>754143.21212974656</v>
      </c>
      <c r="I666" s="12">
        <f t="shared" si="137"/>
        <v>754143.21212974656</v>
      </c>
      <c r="J666" s="12">
        <f t="shared" si="138"/>
        <v>754143.21212974656</v>
      </c>
      <c r="K666" s="12">
        <f t="shared" si="139"/>
        <v>754143.21212974656</v>
      </c>
      <c r="L666" s="12">
        <f t="shared" si="140"/>
        <v>754143.21212974656</v>
      </c>
      <c r="M666" s="12">
        <f t="shared" si="141"/>
        <v>754143.21212974656</v>
      </c>
      <c r="O666" s="12">
        <f t="shared" si="130"/>
        <v>754143.21212974656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757273.31897313474</v>
      </c>
      <c r="C667" s="12">
        <f t="shared" si="131"/>
        <v>757273.31897313474</v>
      </c>
      <c r="D667" s="12">
        <f t="shared" si="132"/>
        <v>757273.31897313474</v>
      </c>
      <c r="E667" s="12">
        <f t="shared" si="133"/>
        <v>757273.31897313474</v>
      </c>
      <c r="F667" s="12">
        <f t="shared" si="134"/>
        <v>757273.31897313474</v>
      </c>
      <c r="G667" s="12">
        <f t="shared" si="135"/>
        <v>757273.31897313474</v>
      </c>
      <c r="H667" s="12">
        <f t="shared" si="136"/>
        <v>757273.31897313474</v>
      </c>
      <c r="I667" s="12">
        <f t="shared" si="137"/>
        <v>757273.31897313474</v>
      </c>
      <c r="J667" s="12">
        <f t="shared" si="138"/>
        <v>757273.31897313474</v>
      </c>
      <c r="K667" s="12">
        <f t="shared" si="139"/>
        <v>757273.31897313474</v>
      </c>
      <c r="L667" s="12">
        <f t="shared" si="140"/>
        <v>757273.31897313474</v>
      </c>
      <c r="M667" s="12">
        <f t="shared" si="141"/>
        <v>757273.31897313474</v>
      </c>
      <c r="O667" s="12">
        <f t="shared" si="130"/>
        <v>757273.31897313474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753221.79458982474</v>
      </c>
      <c r="C668" s="12">
        <f t="shared" si="131"/>
        <v>753221.79458982474</v>
      </c>
      <c r="D668" s="12">
        <f t="shared" si="132"/>
        <v>753221.79458982474</v>
      </c>
      <c r="E668" s="12">
        <f t="shared" si="133"/>
        <v>753221.79458982474</v>
      </c>
      <c r="F668" s="12">
        <f t="shared" si="134"/>
        <v>753221.79458982474</v>
      </c>
      <c r="G668" s="12">
        <f t="shared" si="135"/>
        <v>753221.79458982474</v>
      </c>
      <c r="H668" s="12">
        <f t="shared" si="136"/>
        <v>753221.79458982474</v>
      </c>
      <c r="I668" s="12">
        <f t="shared" si="137"/>
        <v>753221.79458982474</v>
      </c>
      <c r="J668" s="12">
        <f t="shared" si="138"/>
        <v>753221.79458982474</v>
      </c>
      <c r="K668" s="12">
        <f t="shared" si="139"/>
        <v>753221.79458982474</v>
      </c>
      <c r="L668" s="12">
        <f t="shared" si="140"/>
        <v>753221.79458982474</v>
      </c>
      <c r="M668" s="12">
        <f t="shared" si="141"/>
        <v>753221.79458982474</v>
      </c>
      <c r="O668" s="12">
        <f t="shared" si="130"/>
        <v>753221.79458982474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744606.03799923416</v>
      </c>
      <c r="C669" s="12">
        <f t="shared" si="131"/>
        <v>744606.03799923416</v>
      </c>
      <c r="D669" s="12">
        <f t="shared" si="132"/>
        <v>744606.03799923416</v>
      </c>
      <c r="E669" s="12">
        <f t="shared" si="133"/>
        <v>744606.03799923416</v>
      </c>
      <c r="F669" s="12">
        <f t="shared" si="134"/>
        <v>744606.03799923416</v>
      </c>
      <c r="G669" s="12">
        <f t="shared" si="135"/>
        <v>744606.03799923416</v>
      </c>
      <c r="H669" s="12">
        <f t="shared" si="136"/>
        <v>744606.03799923416</v>
      </c>
      <c r="I669" s="12">
        <f t="shared" si="137"/>
        <v>744606.03799923416</v>
      </c>
      <c r="J669" s="12">
        <f t="shared" si="138"/>
        <v>744606.03799923416</v>
      </c>
      <c r="K669" s="12">
        <f t="shared" si="139"/>
        <v>744606.03799923416</v>
      </c>
      <c r="L669" s="12">
        <f t="shared" si="140"/>
        <v>744606.03799923416</v>
      </c>
      <c r="M669" s="12">
        <f t="shared" si="141"/>
        <v>744606.03799923416</v>
      </c>
      <c r="O669" s="12">
        <f t="shared" si="130"/>
        <v>744606.03799923416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737363.91405020165</v>
      </c>
      <c r="C670" s="12">
        <f t="shared" si="131"/>
        <v>737363.91405020165</v>
      </c>
      <c r="D670" s="12">
        <f t="shared" si="132"/>
        <v>737363.91405020165</v>
      </c>
      <c r="E670" s="12">
        <f t="shared" si="133"/>
        <v>737363.91405020165</v>
      </c>
      <c r="F670" s="12">
        <f t="shared" si="134"/>
        <v>737363.91405020165</v>
      </c>
      <c r="G670" s="12">
        <f t="shared" si="135"/>
        <v>737363.91405020165</v>
      </c>
      <c r="H670" s="12">
        <f t="shared" si="136"/>
        <v>737363.91405020165</v>
      </c>
      <c r="I670" s="12">
        <f t="shared" si="137"/>
        <v>737363.91405020165</v>
      </c>
      <c r="J670" s="12">
        <f t="shared" si="138"/>
        <v>737363.91405020165</v>
      </c>
      <c r="K670" s="12">
        <f t="shared" si="139"/>
        <v>737363.91405020165</v>
      </c>
      <c r="L670" s="12">
        <f t="shared" si="140"/>
        <v>737363.91405020165</v>
      </c>
      <c r="M670" s="12">
        <f t="shared" si="141"/>
        <v>737363.91405020165</v>
      </c>
      <c r="O670" s="12">
        <f t="shared" si="130"/>
        <v>737363.91405020165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736241.31118584401</v>
      </c>
      <c r="C671" s="12">
        <f t="shared" si="131"/>
        <v>736241.31118584401</v>
      </c>
      <c r="D671" s="12">
        <f t="shared" si="132"/>
        <v>736241.31118584401</v>
      </c>
      <c r="E671" s="12">
        <f t="shared" si="133"/>
        <v>736241.31118584401</v>
      </c>
      <c r="F671" s="12">
        <f t="shared" si="134"/>
        <v>736241.31118584401</v>
      </c>
      <c r="G671" s="12">
        <f t="shared" si="135"/>
        <v>736241.31118584401</v>
      </c>
      <c r="H671" s="12">
        <f t="shared" si="136"/>
        <v>736241.31118584401</v>
      </c>
      <c r="I671" s="12">
        <f t="shared" si="137"/>
        <v>736241.31118584401</v>
      </c>
      <c r="J671" s="12">
        <f t="shared" si="138"/>
        <v>736241.31118584401</v>
      </c>
      <c r="K671" s="12">
        <f t="shared" si="139"/>
        <v>736241.31118584401</v>
      </c>
      <c r="L671" s="12">
        <f t="shared" si="140"/>
        <v>736241.31118584401</v>
      </c>
      <c r="M671" s="12">
        <f t="shared" si="141"/>
        <v>736241.31118584401</v>
      </c>
      <c r="O671" s="12">
        <f t="shared" si="130"/>
        <v>736241.31118584401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742514.54299707513</v>
      </c>
      <c r="C672" s="12">
        <f t="shared" si="131"/>
        <v>742514.54299707513</v>
      </c>
      <c r="D672" s="12">
        <f t="shared" si="132"/>
        <v>742514.54299707513</v>
      </c>
      <c r="E672" s="12">
        <f t="shared" si="133"/>
        <v>742514.54299707513</v>
      </c>
      <c r="F672" s="12">
        <f t="shared" si="134"/>
        <v>742514.54299707513</v>
      </c>
      <c r="G672" s="12">
        <f t="shared" si="135"/>
        <v>742514.54299707513</v>
      </c>
      <c r="H672" s="12">
        <f t="shared" si="136"/>
        <v>742514.54299707513</v>
      </c>
      <c r="I672" s="12">
        <f t="shared" si="137"/>
        <v>742514.54299707513</v>
      </c>
      <c r="J672" s="12">
        <f t="shared" si="138"/>
        <v>742514.54299707513</v>
      </c>
      <c r="K672" s="12">
        <f t="shared" si="139"/>
        <v>742514.54299707513</v>
      </c>
      <c r="L672" s="12">
        <f t="shared" si="140"/>
        <v>742514.54299707513</v>
      </c>
      <c r="M672" s="12">
        <f t="shared" si="141"/>
        <v>742514.54299707513</v>
      </c>
      <c r="O672" s="12">
        <f t="shared" si="130"/>
        <v>742514.54299707513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753984.78002407914</v>
      </c>
      <c r="C673" s="12">
        <f t="shared" si="131"/>
        <v>753984.78002407914</v>
      </c>
      <c r="D673" s="12">
        <f t="shared" si="132"/>
        <v>753984.78002407914</v>
      </c>
      <c r="E673" s="12">
        <f t="shared" si="133"/>
        <v>753984.78002407914</v>
      </c>
      <c r="F673" s="12">
        <f t="shared" si="134"/>
        <v>753984.78002407914</v>
      </c>
      <c r="G673" s="12">
        <f t="shared" si="135"/>
        <v>753984.78002407914</v>
      </c>
      <c r="H673" s="12">
        <f t="shared" si="136"/>
        <v>753984.78002407914</v>
      </c>
      <c r="I673" s="12">
        <f t="shared" si="137"/>
        <v>753984.78002407914</v>
      </c>
      <c r="J673" s="12">
        <f t="shared" si="138"/>
        <v>753984.78002407914</v>
      </c>
      <c r="K673" s="12">
        <f t="shared" si="139"/>
        <v>753984.78002407914</v>
      </c>
      <c r="L673" s="12">
        <f t="shared" si="140"/>
        <v>753984.78002407914</v>
      </c>
      <c r="M673" s="12">
        <f t="shared" si="141"/>
        <v>753984.78002407914</v>
      </c>
      <c r="O673" s="12">
        <f t="shared" si="130"/>
        <v>753984.78002407914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758264.20978537807</v>
      </c>
      <c r="C674" s="12">
        <f t="shared" si="131"/>
        <v>758264.20978537807</v>
      </c>
      <c r="D674" s="12">
        <f t="shared" si="132"/>
        <v>758264.20978537807</v>
      </c>
      <c r="E674" s="12">
        <f t="shared" si="133"/>
        <v>758264.20978537807</v>
      </c>
      <c r="F674" s="12">
        <f t="shared" si="134"/>
        <v>758264.20978537807</v>
      </c>
      <c r="G674" s="12">
        <f t="shared" si="135"/>
        <v>758264.20978537807</v>
      </c>
      <c r="H674" s="12">
        <f t="shared" si="136"/>
        <v>758264.20978537807</v>
      </c>
      <c r="I674" s="12">
        <f t="shared" si="137"/>
        <v>758264.20978537807</v>
      </c>
      <c r="J674" s="12">
        <f t="shared" si="138"/>
        <v>758264.20978537807</v>
      </c>
      <c r="K674" s="12">
        <f t="shared" si="139"/>
        <v>758264.20978537807</v>
      </c>
      <c r="L674" s="12">
        <f t="shared" si="140"/>
        <v>758264.20978537807</v>
      </c>
      <c r="M674" s="12">
        <f t="shared" si="141"/>
        <v>758264.20978537807</v>
      </c>
      <c r="O674" s="12">
        <f t="shared" si="130"/>
        <v>758264.20978537807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756871.96854610101</v>
      </c>
      <c r="C675" s="12">
        <f t="shared" si="131"/>
        <v>756871.96854610101</v>
      </c>
      <c r="D675" s="12">
        <f t="shared" si="132"/>
        <v>756871.96854610101</v>
      </c>
      <c r="E675" s="12">
        <f t="shared" si="133"/>
        <v>756871.96854610101</v>
      </c>
      <c r="F675" s="12">
        <f t="shared" si="134"/>
        <v>756871.96854610101</v>
      </c>
      <c r="G675" s="12">
        <f t="shared" si="135"/>
        <v>756871.96854610101</v>
      </c>
      <c r="H675" s="12">
        <f t="shared" si="136"/>
        <v>756871.96854610101</v>
      </c>
      <c r="I675" s="12">
        <f t="shared" si="137"/>
        <v>756871.96854610101</v>
      </c>
      <c r="J675" s="12">
        <f t="shared" si="138"/>
        <v>756871.96854610101</v>
      </c>
      <c r="K675" s="12">
        <f t="shared" si="139"/>
        <v>756871.96854610101</v>
      </c>
      <c r="L675" s="12">
        <f t="shared" si="140"/>
        <v>756871.96854610101</v>
      </c>
      <c r="M675" s="12">
        <f t="shared" si="141"/>
        <v>756871.96854610101</v>
      </c>
      <c r="O675" s="12">
        <f t="shared" si="130"/>
        <v>756871.96854610101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753139.95837738866</v>
      </c>
      <c r="C676" s="12">
        <f t="shared" si="131"/>
        <v>753139.95837738866</v>
      </c>
      <c r="D676" s="12">
        <f t="shared" si="132"/>
        <v>753139.95837738866</v>
      </c>
      <c r="E676" s="12">
        <f t="shared" si="133"/>
        <v>753139.95837738866</v>
      </c>
      <c r="F676" s="12">
        <f t="shared" si="134"/>
        <v>753139.95837738866</v>
      </c>
      <c r="G676" s="12">
        <f t="shared" si="135"/>
        <v>753139.95837738866</v>
      </c>
      <c r="H676" s="12">
        <f t="shared" si="136"/>
        <v>753139.95837738866</v>
      </c>
      <c r="I676" s="12">
        <f t="shared" si="137"/>
        <v>753139.95837738866</v>
      </c>
      <c r="J676" s="12">
        <f t="shared" si="138"/>
        <v>753139.95837738866</v>
      </c>
      <c r="K676" s="12">
        <f t="shared" si="139"/>
        <v>753139.95837738866</v>
      </c>
      <c r="L676" s="12">
        <f t="shared" si="140"/>
        <v>753139.95837738866</v>
      </c>
      <c r="M676" s="12">
        <f t="shared" si="141"/>
        <v>753139.95837738866</v>
      </c>
      <c r="O676" s="12">
        <f t="shared" si="130"/>
        <v>753139.95837738866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756866.88395588903</v>
      </c>
      <c r="C677" s="12">
        <f t="shared" si="131"/>
        <v>756866.88395588903</v>
      </c>
      <c r="D677" s="12">
        <f t="shared" si="132"/>
        <v>756866.88395588903</v>
      </c>
      <c r="E677" s="12">
        <f t="shared" si="133"/>
        <v>756866.88395588903</v>
      </c>
      <c r="F677" s="12">
        <f t="shared" si="134"/>
        <v>756866.88395588903</v>
      </c>
      <c r="G677" s="12">
        <f t="shared" si="135"/>
        <v>756866.88395588903</v>
      </c>
      <c r="H677" s="12">
        <f t="shared" si="136"/>
        <v>756866.88395588903</v>
      </c>
      <c r="I677" s="12">
        <f t="shared" si="137"/>
        <v>756866.88395588903</v>
      </c>
      <c r="J677" s="12">
        <f t="shared" si="138"/>
        <v>756866.88395588903</v>
      </c>
      <c r="K677" s="12">
        <f t="shared" si="139"/>
        <v>756866.88395588903</v>
      </c>
      <c r="L677" s="12">
        <f t="shared" si="140"/>
        <v>756866.88395588903</v>
      </c>
      <c r="M677" s="12">
        <f t="shared" si="141"/>
        <v>756866.88395588903</v>
      </c>
      <c r="O677" s="12">
        <f t="shared" si="130"/>
        <v>756866.88395588903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764773.7310840619</v>
      </c>
      <c r="C678" s="12">
        <f t="shared" si="131"/>
        <v>764773.7310840619</v>
      </c>
      <c r="D678" s="12">
        <f t="shared" si="132"/>
        <v>764773.7310840619</v>
      </c>
      <c r="E678" s="12">
        <f t="shared" si="133"/>
        <v>764773.7310840619</v>
      </c>
      <c r="F678" s="12">
        <f t="shared" si="134"/>
        <v>764773.7310840619</v>
      </c>
      <c r="G678" s="12">
        <f t="shared" si="135"/>
        <v>764773.7310840619</v>
      </c>
      <c r="H678" s="12">
        <f t="shared" si="136"/>
        <v>764773.7310840619</v>
      </c>
      <c r="I678" s="12">
        <f t="shared" si="137"/>
        <v>764773.7310840619</v>
      </c>
      <c r="J678" s="12">
        <f t="shared" si="138"/>
        <v>764773.7310840619</v>
      </c>
      <c r="K678" s="12">
        <f t="shared" si="139"/>
        <v>764773.7310840619</v>
      </c>
      <c r="L678" s="12">
        <f t="shared" si="140"/>
        <v>764773.7310840619</v>
      </c>
      <c r="M678" s="12">
        <f t="shared" si="141"/>
        <v>764773.7310840619</v>
      </c>
      <c r="O678" s="12">
        <f t="shared" si="130"/>
        <v>764773.7310840619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769474.793205061</v>
      </c>
      <c r="C679" s="12">
        <f t="shared" si="131"/>
        <v>769474.793205061</v>
      </c>
      <c r="D679" s="12">
        <f t="shared" si="132"/>
        <v>769474.793205061</v>
      </c>
      <c r="E679" s="12">
        <f t="shared" si="133"/>
        <v>769474.793205061</v>
      </c>
      <c r="F679" s="12">
        <f t="shared" si="134"/>
        <v>769474.793205061</v>
      </c>
      <c r="G679" s="12">
        <f t="shared" si="135"/>
        <v>769474.793205061</v>
      </c>
      <c r="H679" s="12">
        <f t="shared" si="136"/>
        <v>769474.793205061</v>
      </c>
      <c r="I679" s="12">
        <f t="shared" si="137"/>
        <v>769474.793205061</v>
      </c>
      <c r="J679" s="12">
        <f t="shared" si="138"/>
        <v>769474.793205061</v>
      </c>
      <c r="K679" s="12">
        <f t="shared" si="139"/>
        <v>769474.793205061</v>
      </c>
      <c r="L679" s="12">
        <f t="shared" si="140"/>
        <v>769474.793205061</v>
      </c>
      <c r="M679" s="12">
        <f t="shared" si="141"/>
        <v>769474.793205061</v>
      </c>
      <c r="O679" s="12">
        <f t="shared" si="130"/>
        <v>769474.793205061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765013.70637967414</v>
      </c>
      <c r="C680" s="12">
        <f t="shared" si="131"/>
        <v>765013.70637967414</v>
      </c>
      <c r="D680" s="12">
        <f t="shared" si="132"/>
        <v>765013.70637967414</v>
      </c>
      <c r="E680" s="12">
        <f t="shared" si="133"/>
        <v>765013.70637967414</v>
      </c>
      <c r="F680" s="12">
        <f t="shared" si="134"/>
        <v>765013.70637967414</v>
      </c>
      <c r="G680" s="12">
        <f t="shared" si="135"/>
        <v>765013.70637967414</v>
      </c>
      <c r="H680" s="12">
        <f t="shared" si="136"/>
        <v>765013.70637967414</v>
      </c>
      <c r="I680" s="12">
        <f t="shared" si="137"/>
        <v>765013.70637967414</v>
      </c>
      <c r="J680" s="12">
        <f t="shared" si="138"/>
        <v>765013.70637967414</v>
      </c>
      <c r="K680" s="12">
        <f t="shared" si="139"/>
        <v>765013.70637967414</v>
      </c>
      <c r="L680" s="12">
        <f t="shared" si="140"/>
        <v>765013.70637967414</v>
      </c>
      <c r="M680" s="12">
        <f t="shared" si="141"/>
        <v>765013.70637967414</v>
      </c>
      <c r="O680" s="12">
        <f t="shared" si="130"/>
        <v>765013.70637967414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755464.29760111717</v>
      </c>
      <c r="C681" s="12">
        <f t="shared" si="131"/>
        <v>755464.29760111717</v>
      </c>
      <c r="D681" s="12">
        <f t="shared" si="132"/>
        <v>755464.29760111717</v>
      </c>
      <c r="E681" s="12">
        <f t="shared" si="133"/>
        <v>755464.29760111717</v>
      </c>
      <c r="F681" s="12">
        <f t="shared" si="134"/>
        <v>755464.29760111717</v>
      </c>
      <c r="G681" s="12">
        <f t="shared" si="135"/>
        <v>755464.29760111717</v>
      </c>
      <c r="H681" s="12">
        <f t="shared" si="136"/>
        <v>755464.29760111717</v>
      </c>
      <c r="I681" s="12">
        <f t="shared" si="137"/>
        <v>755464.29760111717</v>
      </c>
      <c r="J681" s="12">
        <f t="shared" si="138"/>
        <v>755464.29760111717</v>
      </c>
      <c r="K681" s="12">
        <f t="shared" si="139"/>
        <v>755464.29760111717</v>
      </c>
      <c r="L681" s="12">
        <f t="shared" si="140"/>
        <v>755464.29760111717</v>
      </c>
      <c r="M681" s="12">
        <f t="shared" si="141"/>
        <v>755464.29760111717</v>
      </c>
      <c r="O681" s="12">
        <f t="shared" si="130"/>
        <v>755464.29760111717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747231.70614369051</v>
      </c>
      <c r="C682" s="12">
        <f t="shared" si="131"/>
        <v>747231.70614369051</v>
      </c>
      <c r="D682" s="12">
        <f t="shared" si="132"/>
        <v>747231.70614369051</v>
      </c>
      <c r="E682" s="12">
        <f t="shared" si="133"/>
        <v>747231.70614369051</v>
      </c>
      <c r="F682" s="12">
        <f t="shared" si="134"/>
        <v>747231.70614369051</v>
      </c>
      <c r="G682" s="12">
        <f t="shared" si="135"/>
        <v>747231.70614369051</v>
      </c>
      <c r="H682" s="12">
        <f t="shared" si="136"/>
        <v>747231.70614369051</v>
      </c>
      <c r="I682" s="12">
        <f t="shared" si="137"/>
        <v>747231.70614369051</v>
      </c>
      <c r="J682" s="12">
        <f t="shared" si="138"/>
        <v>747231.70614369051</v>
      </c>
      <c r="K682" s="12">
        <f t="shared" si="139"/>
        <v>747231.70614369051</v>
      </c>
      <c r="L682" s="12">
        <f t="shared" si="140"/>
        <v>747231.70614369051</v>
      </c>
      <c r="M682" s="12">
        <f t="shared" si="141"/>
        <v>747231.70614369051</v>
      </c>
      <c r="O682" s="12">
        <f t="shared" si="130"/>
        <v>747231.70614369051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743200.60138630518</v>
      </c>
      <c r="C683" s="12">
        <f t="shared" si="131"/>
        <v>743200.60138630518</v>
      </c>
      <c r="D683" s="12">
        <f t="shared" si="132"/>
        <v>743200.60138630518</v>
      </c>
      <c r="E683" s="12">
        <f t="shared" si="133"/>
        <v>743200.60138630518</v>
      </c>
      <c r="F683" s="12">
        <f t="shared" si="134"/>
        <v>743200.60138630518</v>
      </c>
      <c r="G683" s="12">
        <f t="shared" si="135"/>
        <v>743200.60138630518</v>
      </c>
      <c r="H683" s="12">
        <f t="shared" si="136"/>
        <v>743200.60138630518</v>
      </c>
      <c r="I683" s="12">
        <f t="shared" si="137"/>
        <v>743200.60138630518</v>
      </c>
      <c r="J683" s="12">
        <f t="shared" si="138"/>
        <v>743200.60138630518</v>
      </c>
      <c r="K683" s="12">
        <f t="shared" si="139"/>
        <v>743200.60138630518</v>
      </c>
      <c r="L683" s="12">
        <f t="shared" si="140"/>
        <v>743200.60138630518</v>
      </c>
      <c r="M683" s="12">
        <f t="shared" si="141"/>
        <v>743200.60138630518</v>
      </c>
      <c r="O683" s="12">
        <f t="shared" si="130"/>
        <v>743200.60138630518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739868.41403421992</v>
      </c>
      <c r="C684" s="12">
        <f t="shared" si="131"/>
        <v>739868.41403421992</v>
      </c>
      <c r="D684" s="12">
        <f t="shared" si="132"/>
        <v>739868.41403421992</v>
      </c>
      <c r="E684" s="12">
        <f t="shared" si="133"/>
        <v>739868.41403421992</v>
      </c>
      <c r="F684" s="12">
        <f t="shared" si="134"/>
        <v>739868.41403421992</v>
      </c>
      <c r="G684" s="12">
        <f t="shared" si="135"/>
        <v>739868.41403421992</v>
      </c>
      <c r="H684" s="12">
        <f t="shared" si="136"/>
        <v>739868.41403421992</v>
      </c>
      <c r="I684" s="12">
        <f t="shared" si="137"/>
        <v>739868.41403421992</v>
      </c>
      <c r="J684" s="12">
        <f t="shared" si="138"/>
        <v>739868.41403421992</v>
      </c>
      <c r="K684" s="12">
        <f t="shared" si="139"/>
        <v>739868.41403421992</v>
      </c>
      <c r="L684" s="12">
        <f t="shared" si="140"/>
        <v>739868.41403421992</v>
      </c>
      <c r="M684" s="12">
        <f t="shared" si="141"/>
        <v>739868.41403421992</v>
      </c>
      <c r="O684" s="12">
        <f t="shared" si="130"/>
        <v>739868.41403421992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739177.50628652365</v>
      </c>
      <c r="C685" s="12">
        <f t="shared" si="131"/>
        <v>739177.50628652365</v>
      </c>
      <c r="D685" s="12">
        <f t="shared" si="132"/>
        <v>739177.50628652365</v>
      </c>
      <c r="E685" s="12">
        <f t="shared" si="133"/>
        <v>739177.50628652365</v>
      </c>
      <c r="F685" s="12">
        <f t="shared" si="134"/>
        <v>739177.50628652365</v>
      </c>
      <c r="G685" s="12">
        <f t="shared" si="135"/>
        <v>739177.50628652365</v>
      </c>
      <c r="H685" s="12">
        <f t="shared" si="136"/>
        <v>739177.50628652365</v>
      </c>
      <c r="I685" s="12">
        <f t="shared" si="137"/>
        <v>739177.50628652365</v>
      </c>
      <c r="J685" s="12">
        <f t="shared" si="138"/>
        <v>739177.50628652365</v>
      </c>
      <c r="K685" s="12">
        <f t="shared" si="139"/>
        <v>739177.50628652365</v>
      </c>
      <c r="L685" s="12">
        <f t="shared" si="140"/>
        <v>739177.50628652365</v>
      </c>
      <c r="M685" s="12">
        <f t="shared" si="141"/>
        <v>739177.50628652365</v>
      </c>
      <c r="O685" s="12">
        <f t="shared" si="130"/>
        <v>739177.50628652365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742418.40032063739</v>
      </c>
      <c r="C686" s="12">
        <f t="shared" si="131"/>
        <v>742418.40032063739</v>
      </c>
      <c r="D686" s="12">
        <f t="shared" si="132"/>
        <v>742418.40032063739</v>
      </c>
      <c r="E686" s="12">
        <f t="shared" si="133"/>
        <v>742418.40032063739</v>
      </c>
      <c r="F686" s="12">
        <f t="shared" si="134"/>
        <v>742418.40032063739</v>
      </c>
      <c r="G686" s="12">
        <f t="shared" si="135"/>
        <v>742418.40032063739</v>
      </c>
      <c r="H686" s="12">
        <f t="shared" si="136"/>
        <v>742418.40032063739</v>
      </c>
      <c r="I686" s="12">
        <f t="shared" si="137"/>
        <v>742418.40032063739</v>
      </c>
      <c r="J686" s="12">
        <f t="shared" si="138"/>
        <v>742418.40032063739</v>
      </c>
      <c r="K686" s="12">
        <f t="shared" si="139"/>
        <v>742418.40032063739</v>
      </c>
      <c r="L686" s="12">
        <f t="shared" si="140"/>
        <v>742418.40032063739</v>
      </c>
      <c r="M686" s="12">
        <f t="shared" si="141"/>
        <v>742418.40032063739</v>
      </c>
      <c r="O686" s="12">
        <f t="shared" si="130"/>
        <v>742418.40032063739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748662.57476679084</v>
      </c>
      <c r="C687" s="12">
        <f t="shared" si="131"/>
        <v>748662.57476679084</v>
      </c>
      <c r="D687" s="12">
        <f t="shared" si="132"/>
        <v>748662.57476679084</v>
      </c>
      <c r="E687" s="12">
        <f t="shared" si="133"/>
        <v>748662.57476679084</v>
      </c>
      <c r="F687" s="12">
        <f t="shared" si="134"/>
        <v>748662.57476679084</v>
      </c>
      <c r="G687" s="12">
        <f t="shared" si="135"/>
        <v>748662.57476679084</v>
      </c>
      <c r="H687" s="12">
        <f t="shared" si="136"/>
        <v>748662.57476679084</v>
      </c>
      <c r="I687" s="12">
        <f t="shared" si="137"/>
        <v>748662.57476679084</v>
      </c>
      <c r="J687" s="12">
        <f t="shared" si="138"/>
        <v>748662.57476679084</v>
      </c>
      <c r="K687" s="12">
        <f t="shared" si="139"/>
        <v>748662.57476679084</v>
      </c>
      <c r="L687" s="12">
        <f t="shared" si="140"/>
        <v>748662.57476679084</v>
      </c>
      <c r="M687" s="12">
        <f t="shared" si="141"/>
        <v>748662.57476679084</v>
      </c>
      <c r="O687" s="12">
        <f t="shared" si="130"/>
        <v>748662.57476679084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745696.38916362019</v>
      </c>
      <c r="C688" s="12">
        <f t="shared" si="131"/>
        <v>745696.38916362019</v>
      </c>
      <c r="D688" s="12">
        <f t="shared" si="132"/>
        <v>745696.38916362019</v>
      </c>
      <c r="E688" s="12">
        <f t="shared" si="133"/>
        <v>745696.38916362019</v>
      </c>
      <c r="F688" s="12">
        <f t="shared" si="134"/>
        <v>745696.38916362019</v>
      </c>
      <c r="G688" s="12">
        <f t="shared" si="135"/>
        <v>745696.38916362019</v>
      </c>
      <c r="H688" s="12">
        <f t="shared" si="136"/>
        <v>745696.38916362019</v>
      </c>
      <c r="I688" s="12">
        <f t="shared" si="137"/>
        <v>745696.38916362019</v>
      </c>
      <c r="J688" s="12">
        <f t="shared" si="138"/>
        <v>745696.38916362019</v>
      </c>
      <c r="K688" s="12">
        <f t="shared" si="139"/>
        <v>745696.38916362019</v>
      </c>
      <c r="L688" s="12">
        <f t="shared" si="140"/>
        <v>745696.38916362019</v>
      </c>
      <c r="M688" s="12">
        <f t="shared" si="141"/>
        <v>745696.38916362019</v>
      </c>
      <c r="O688" s="12">
        <f t="shared" si="130"/>
        <v>745696.38916362019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720558.18841979024</v>
      </c>
      <c r="C689" s="12">
        <f t="shared" si="131"/>
        <v>720558.18841979024</v>
      </c>
      <c r="D689" s="12">
        <f t="shared" si="132"/>
        <v>720558.18841979024</v>
      </c>
      <c r="E689" s="12">
        <f t="shared" si="133"/>
        <v>720558.18841979024</v>
      </c>
      <c r="F689" s="12">
        <f t="shared" si="134"/>
        <v>720558.18841979024</v>
      </c>
      <c r="G689" s="12">
        <f t="shared" si="135"/>
        <v>720558.18841979024</v>
      </c>
      <c r="H689" s="12">
        <f t="shared" si="136"/>
        <v>720558.18841979024</v>
      </c>
      <c r="I689" s="12">
        <f t="shared" si="137"/>
        <v>720558.18841979024</v>
      </c>
      <c r="J689" s="12">
        <f t="shared" si="138"/>
        <v>720558.18841979024</v>
      </c>
      <c r="K689" s="12">
        <f t="shared" si="139"/>
        <v>720558.18841979024</v>
      </c>
      <c r="L689" s="12">
        <f t="shared" si="140"/>
        <v>720558.18841979024</v>
      </c>
      <c r="M689" s="12">
        <f t="shared" si="141"/>
        <v>720558.18841979024</v>
      </c>
      <c r="O689" s="12">
        <f t="shared" si="130"/>
        <v>720558.18841979024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684237.58411858254</v>
      </c>
      <c r="C690" s="12">
        <f t="shared" si="131"/>
        <v>684237.58411858254</v>
      </c>
      <c r="D690" s="12">
        <f t="shared" si="132"/>
        <v>684237.58411858254</v>
      </c>
      <c r="E690" s="12">
        <f t="shared" si="133"/>
        <v>684237.58411858254</v>
      </c>
      <c r="F690" s="12">
        <f t="shared" si="134"/>
        <v>684237.58411858254</v>
      </c>
      <c r="G690" s="12">
        <f t="shared" si="135"/>
        <v>684237.58411858254</v>
      </c>
      <c r="H690" s="12">
        <f t="shared" si="136"/>
        <v>684237.58411858254</v>
      </c>
      <c r="I690" s="12">
        <f t="shared" si="137"/>
        <v>684237.58411858254</v>
      </c>
      <c r="J690" s="12">
        <f t="shared" si="138"/>
        <v>684237.58411858254</v>
      </c>
      <c r="K690" s="12">
        <f t="shared" si="139"/>
        <v>684237.58411858254</v>
      </c>
      <c r="L690" s="12">
        <f t="shared" si="140"/>
        <v>684237.58411858254</v>
      </c>
      <c r="M690" s="12">
        <f t="shared" si="141"/>
        <v>684237.58411858254</v>
      </c>
      <c r="O690" s="12">
        <f t="shared" si="130"/>
        <v>684237.58411858254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665345.83799247071</v>
      </c>
      <c r="C691" s="12">
        <f t="shared" si="131"/>
        <v>665345.83799247071</v>
      </c>
      <c r="D691" s="12">
        <f t="shared" si="132"/>
        <v>665345.83799247071</v>
      </c>
      <c r="E691" s="12">
        <f t="shared" si="133"/>
        <v>665345.83799247071</v>
      </c>
      <c r="F691" s="12">
        <f t="shared" si="134"/>
        <v>665345.83799247071</v>
      </c>
      <c r="G691" s="12">
        <f t="shared" si="135"/>
        <v>665345.83799247071</v>
      </c>
      <c r="H691" s="12">
        <f t="shared" si="136"/>
        <v>665345.83799247071</v>
      </c>
      <c r="I691" s="12">
        <f t="shared" si="137"/>
        <v>665345.83799247071</v>
      </c>
      <c r="J691" s="12">
        <f t="shared" si="138"/>
        <v>665345.83799247071</v>
      </c>
      <c r="K691" s="12">
        <f t="shared" si="139"/>
        <v>665345.83799247071</v>
      </c>
      <c r="L691" s="12">
        <f t="shared" si="140"/>
        <v>665345.83799247071</v>
      </c>
      <c r="M691" s="12">
        <f t="shared" si="141"/>
        <v>665345.83799247071</v>
      </c>
      <c r="O691" s="12">
        <f t="shared" si="130"/>
        <v>665345.83799247071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675805.42720773455</v>
      </c>
      <c r="C692" s="12">
        <f t="shared" si="131"/>
        <v>675805.42720773455</v>
      </c>
      <c r="D692" s="12">
        <f t="shared" si="132"/>
        <v>675805.42720773455</v>
      </c>
      <c r="E692" s="12">
        <f t="shared" si="133"/>
        <v>675805.42720773455</v>
      </c>
      <c r="F692" s="12">
        <f t="shared" si="134"/>
        <v>675805.42720773455</v>
      </c>
      <c r="G692" s="12">
        <f t="shared" si="135"/>
        <v>675805.42720773455</v>
      </c>
      <c r="H692" s="12">
        <f t="shared" si="136"/>
        <v>675805.42720773455</v>
      </c>
      <c r="I692" s="12">
        <f t="shared" si="137"/>
        <v>675805.42720773455</v>
      </c>
      <c r="J692" s="12">
        <f t="shared" si="138"/>
        <v>675805.42720773455</v>
      </c>
      <c r="K692" s="12">
        <f t="shared" si="139"/>
        <v>675805.42720773455</v>
      </c>
      <c r="L692" s="12">
        <f t="shared" si="140"/>
        <v>675805.42720773455</v>
      </c>
      <c r="M692" s="12">
        <f t="shared" si="141"/>
        <v>675805.42720773455</v>
      </c>
      <c r="O692" s="12">
        <f t="shared" si="130"/>
        <v>675805.42720773455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687797.77931292891</v>
      </c>
      <c r="C693" s="12">
        <f t="shared" si="131"/>
        <v>687797.77931292891</v>
      </c>
      <c r="D693" s="12">
        <f t="shared" si="132"/>
        <v>687797.77931292891</v>
      </c>
      <c r="E693" s="12">
        <f t="shared" si="133"/>
        <v>687797.77931292891</v>
      </c>
      <c r="F693" s="12">
        <f t="shared" si="134"/>
        <v>687797.77931292891</v>
      </c>
      <c r="G693" s="12">
        <f t="shared" si="135"/>
        <v>687797.77931292891</v>
      </c>
      <c r="H693" s="12">
        <f t="shared" si="136"/>
        <v>687797.77931292891</v>
      </c>
      <c r="I693" s="12">
        <f t="shared" si="137"/>
        <v>687797.77931292891</v>
      </c>
      <c r="J693" s="12">
        <f t="shared" si="138"/>
        <v>687797.77931292891</v>
      </c>
      <c r="K693" s="12">
        <f t="shared" si="139"/>
        <v>687797.77931292891</v>
      </c>
      <c r="L693" s="12">
        <f t="shared" si="140"/>
        <v>687797.77931292891</v>
      </c>
      <c r="M693" s="12">
        <f t="shared" si="141"/>
        <v>687797.77931292891</v>
      </c>
      <c r="O693" s="12">
        <f t="shared" si="130"/>
        <v>687797.77931292891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699741.85352226417</v>
      </c>
      <c r="C694" s="12">
        <f t="shared" si="131"/>
        <v>699741.85352226417</v>
      </c>
      <c r="D694" s="12">
        <f t="shared" si="132"/>
        <v>699741.85352226417</v>
      </c>
      <c r="E694" s="12">
        <f t="shared" si="133"/>
        <v>699741.85352226417</v>
      </c>
      <c r="F694" s="12">
        <f t="shared" si="134"/>
        <v>699741.85352226417</v>
      </c>
      <c r="G694" s="12">
        <f t="shared" si="135"/>
        <v>699741.85352226417</v>
      </c>
      <c r="H694" s="12">
        <f t="shared" si="136"/>
        <v>699741.85352226417</v>
      </c>
      <c r="I694" s="12">
        <f t="shared" si="137"/>
        <v>699741.85352226417</v>
      </c>
      <c r="J694" s="12">
        <f t="shared" si="138"/>
        <v>699741.85352226417</v>
      </c>
      <c r="K694" s="12">
        <f t="shared" si="139"/>
        <v>699741.85352226417</v>
      </c>
      <c r="L694" s="12">
        <f t="shared" si="140"/>
        <v>699741.85352226417</v>
      </c>
      <c r="M694" s="12">
        <f t="shared" si="141"/>
        <v>699741.85352226417</v>
      </c>
      <c r="O694" s="12">
        <f t="shared" si="130"/>
        <v>699741.85352226417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707867.29236769816</v>
      </c>
      <c r="C695" s="12">
        <f t="shared" si="131"/>
        <v>707867.29236769816</v>
      </c>
      <c r="D695" s="12">
        <f t="shared" si="132"/>
        <v>707867.29236769816</v>
      </c>
      <c r="E695" s="12">
        <f t="shared" si="133"/>
        <v>707867.29236769816</v>
      </c>
      <c r="F695" s="12">
        <f t="shared" si="134"/>
        <v>707867.29236769816</v>
      </c>
      <c r="G695" s="12">
        <f t="shared" si="135"/>
        <v>707867.29236769816</v>
      </c>
      <c r="H695" s="12">
        <f t="shared" si="136"/>
        <v>707867.29236769816</v>
      </c>
      <c r="I695" s="12">
        <f t="shared" si="137"/>
        <v>707867.29236769816</v>
      </c>
      <c r="J695" s="12">
        <f t="shared" si="138"/>
        <v>707867.29236769816</v>
      </c>
      <c r="K695" s="12">
        <f t="shared" si="139"/>
        <v>707867.29236769816</v>
      </c>
      <c r="L695" s="12">
        <f t="shared" si="140"/>
        <v>707867.29236769816</v>
      </c>
      <c r="M695" s="12">
        <f t="shared" si="141"/>
        <v>707867.29236769816</v>
      </c>
      <c r="O695" s="12">
        <f t="shared" si="130"/>
        <v>707867.29236769816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730535.28491250298</v>
      </c>
      <c r="C696" s="12">
        <f t="shared" si="131"/>
        <v>730535.28491250298</v>
      </c>
      <c r="D696" s="12">
        <f t="shared" si="132"/>
        <v>730535.28491250298</v>
      </c>
      <c r="E696" s="12">
        <f t="shared" si="133"/>
        <v>730535.28491250298</v>
      </c>
      <c r="F696" s="12">
        <f t="shared" si="134"/>
        <v>730535.28491250298</v>
      </c>
      <c r="G696" s="12">
        <f t="shared" si="135"/>
        <v>730535.28491250298</v>
      </c>
      <c r="H696" s="12">
        <f t="shared" si="136"/>
        <v>730535.28491250298</v>
      </c>
      <c r="I696" s="12">
        <f t="shared" si="137"/>
        <v>730535.28491250298</v>
      </c>
      <c r="J696" s="12">
        <f t="shared" si="138"/>
        <v>730535.28491250298</v>
      </c>
      <c r="K696" s="12">
        <f t="shared" si="139"/>
        <v>730535.28491250298</v>
      </c>
      <c r="L696" s="12">
        <f t="shared" si="140"/>
        <v>730535.28491250298</v>
      </c>
      <c r="M696" s="12">
        <f t="shared" si="141"/>
        <v>730535.28491250298</v>
      </c>
      <c r="O696" s="12">
        <f t="shared" si="130"/>
        <v>730535.28491250298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749229.28398643935</v>
      </c>
      <c r="C697" s="12">
        <f t="shared" si="131"/>
        <v>749229.28398643935</v>
      </c>
      <c r="D697" s="12">
        <f t="shared" si="132"/>
        <v>749229.28398643935</v>
      </c>
      <c r="E697" s="12">
        <f t="shared" si="133"/>
        <v>749229.28398643935</v>
      </c>
      <c r="F697" s="12">
        <f t="shared" si="134"/>
        <v>749229.28398643935</v>
      </c>
      <c r="G697" s="12">
        <f t="shared" si="135"/>
        <v>749229.28398643935</v>
      </c>
      <c r="H697" s="12">
        <f t="shared" si="136"/>
        <v>749229.28398643935</v>
      </c>
      <c r="I697" s="12">
        <f t="shared" si="137"/>
        <v>749229.28398643935</v>
      </c>
      <c r="J697" s="12">
        <f t="shared" si="138"/>
        <v>749229.28398643935</v>
      </c>
      <c r="K697" s="12">
        <f t="shared" si="139"/>
        <v>749229.28398643935</v>
      </c>
      <c r="L697" s="12">
        <f t="shared" si="140"/>
        <v>749229.28398643935</v>
      </c>
      <c r="M697" s="12">
        <f t="shared" si="141"/>
        <v>749229.28398643935</v>
      </c>
      <c r="O697" s="12">
        <f t="shared" si="130"/>
        <v>749229.28398643935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754524.81360618107</v>
      </c>
      <c r="C698" s="12">
        <f t="shared" si="131"/>
        <v>754524.81360618107</v>
      </c>
      <c r="D698" s="12">
        <f t="shared" si="132"/>
        <v>754524.81360618107</v>
      </c>
      <c r="E698" s="12">
        <f t="shared" si="133"/>
        <v>754524.81360618107</v>
      </c>
      <c r="F698" s="12">
        <f t="shared" si="134"/>
        <v>754524.81360618107</v>
      </c>
      <c r="G698" s="12">
        <f t="shared" si="135"/>
        <v>754524.81360618107</v>
      </c>
      <c r="H698" s="12">
        <f t="shared" si="136"/>
        <v>754524.81360618107</v>
      </c>
      <c r="I698" s="12">
        <f t="shared" si="137"/>
        <v>754524.81360618107</v>
      </c>
      <c r="J698" s="12">
        <f t="shared" si="138"/>
        <v>754524.81360618107</v>
      </c>
      <c r="K698" s="12">
        <f t="shared" si="139"/>
        <v>754524.81360618107</v>
      </c>
      <c r="L698" s="12">
        <f t="shared" si="140"/>
        <v>754524.81360618107</v>
      </c>
      <c r="M698" s="12">
        <f t="shared" si="141"/>
        <v>754524.81360618107</v>
      </c>
      <c r="O698" s="12">
        <f t="shared" si="130"/>
        <v>754524.81360618107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759600.15779026481</v>
      </c>
      <c r="C699" s="12">
        <f t="shared" si="131"/>
        <v>759600.15779026481</v>
      </c>
      <c r="D699" s="12">
        <f t="shared" si="132"/>
        <v>759600.15779026481</v>
      </c>
      <c r="E699" s="12">
        <f t="shared" si="133"/>
        <v>759600.15779026481</v>
      </c>
      <c r="F699" s="12">
        <f t="shared" si="134"/>
        <v>759600.15779026481</v>
      </c>
      <c r="G699" s="12">
        <f t="shared" si="135"/>
        <v>759600.15779026481</v>
      </c>
      <c r="H699" s="12">
        <f t="shared" si="136"/>
        <v>759600.15779026481</v>
      </c>
      <c r="I699" s="12">
        <f t="shared" si="137"/>
        <v>759600.15779026481</v>
      </c>
      <c r="J699" s="12">
        <f t="shared" si="138"/>
        <v>759600.15779026481</v>
      </c>
      <c r="K699" s="12">
        <f t="shared" si="139"/>
        <v>759600.15779026481</v>
      </c>
      <c r="L699" s="12">
        <f t="shared" si="140"/>
        <v>759600.15779026481</v>
      </c>
      <c r="M699" s="12">
        <f t="shared" si="141"/>
        <v>759600.15779026481</v>
      </c>
      <c r="O699" s="12">
        <f t="shared" si="130"/>
        <v>759600.15779026481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763491.50554122147</v>
      </c>
      <c r="C700" s="12">
        <f t="shared" si="131"/>
        <v>763491.50554122147</v>
      </c>
      <c r="D700" s="12">
        <f t="shared" si="132"/>
        <v>763491.50554122147</v>
      </c>
      <c r="E700" s="12">
        <f t="shared" si="133"/>
        <v>763491.50554122147</v>
      </c>
      <c r="F700" s="12">
        <f t="shared" si="134"/>
        <v>763491.50554122147</v>
      </c>
      <c r="G700" s="12">
        <f t="shared" si="135"/>
        <v>763491.50554122147</v>
      </c>
      <c r="H700" s="12">
        <f t="shared" si="136"/>
        <v>763491.50554122147</v>
      </c>
      <c r="I700" s="12">
        <f t="shared" si="137"/>
        <v>763491.50554122147</v>
      </c>
      <c r="J700" s="12">
        <f t="shared" si="138"/>
        <v>763491.50554122147</v>
      </c>
      <c r="K700" s="12">
        <f t="shared" si="139"/>
        <v>763491.50554122147</v>
      </c>
      <c r="L700" s="12">
        <f t="shared" si="140"/>
        <v>763491.50554122147</v>
      </c>
      <c r="M700" s="12">
        <f t="shared" si="141"/>
        <v>763491.50554122147</v>
      </c>
      <c r="O700" s="12">
        <f t="shared" si="130"/>
        <v>763491.50554122147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771252.49797990627</v>
      </c>
      <c r="C701" s="12">
        <f t="shared" si="131"/>
        <v>771252.49797990627</v>
      </c>
      <c r="D701" s="12">
        <f t="shared" si="132"/>
        <v>771252.49797990627</v>
      </c>
      <c r="E701" s="12">
        <f t="shared" si="133"/>
        <v>771252.49797990627</v>
      </c>
      <c r="F701" s="12">
        <f t="shared" si="134"/>
        <v>771252.49797990627</v>
      </c>
      <c r="G701" s="12">
        <f t="shared" si="135"/>
        <v>771252.49797990627</v>
      </c>
      <c r="H701" s="12">
        <f t="shared" si="136"/>
        <v>771252.49797990627</v>
      </c>
      <c r="I701" s="12">
        <f t="shared" si="137"/>
        <v>771252.49797990627</v>
      </c>
      <c r="J701" s="12">
        <f t="shared" si="138"/>
        <v>771252.49797990627</v>
      </c>
      <c r="K701" s="12">
        <f t="shared" si="139"/>
        <v>771252.49797990627</v>
      </c>
      <c r="L701" s="12">
        <f t="shared" si="140"/>
        <v>771252.49797990627</v>
      </c>
      <c r="M701" s="12">
        <f t="shared" si="141"/>
        <v>771252.49797990627</v>
      </c>
      <c r="O701" s="12">
        <f t="shared" si="130"/>
        <v>771252.49797990627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770575.01702836109</v>
      </c>
      <c r="C702" s="12">
        <f t="shared" si="131"/>
        <v>770575.01702836109</v>
      </c>
      <c r="D702" s="12">
        <f t="shared" si="132"/>
        <v>770575.01702836109</v>
      </c>
      <c r="E702" s="12">
        <f t="shared" si="133"/>
        <v>770575.01702836109</v>
      </c>
      <c r="F702" s="12">
        <f t="shared" si="134"/>
        <v>770575.01702836109</v>
      </c>
      <c r="G702" s="12">
        <f t="shared" si="135"/>
        <v>770575.01702836109</v>
      </c>
      <c r="H702" s="12">
        <f t="shared" si="136"/>
        <v>770575.01702836109</v>
      </c>
      <c r="I702" s="12">
        <f t="shared" si="137"/>
        <v>770575.01702836109</v>
      </c>
      <c r="J702" s="12">
        <f t="shared" si="138"/>
        <v>770575.01702836109</v>
      </c>
      <c r="K702" s="12">
        <f t="shared" si="139"/>
        <v>770575.01702836109</v>
      </c>
      <c r="L702" s="12">
        <f t="shared" si="140"/>
        <v>770575.01702836109</v>
      </c>
      <c r="M702" s="12">
        <f t="shared" si="141"/>
        <v>770575.01702836109</v>
      </c>
      <c r="O702" s="12">
        <f t="shared" si="130"/>
        <v>770575.01702836109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762042.8994767986</v>
      </c>
      <c r="C703" s="12">
        <f t="shared" si="131"/>
        <v>762042.8994767986</v>
      </c>
      <c r="D703" s="12">
        <f t="shared" si="132"/>
        <v>762042.8994767986</v>
      </c>
      <c r="E703" s="12">
        <f t="shared" si="133"/>
        <v>762042.8994767986</v>
      </c>
      <c r="F703" s="12">
        <f t="shared" si="134"/>
        <v>762042.8994767986</v>
      </c>
      <c r="G703" s="12">
        <f t="shared" si="135"/>
        <v>762042.8994767986</v>
      </c>
      <c r="H703" s="12">
        <f t="shared" si="136"/>
        <v>762042.8994767986</v>
      </c>
      <c r="I703" s="12">
        <f t="shared" si="137"/>
        <v>762042.8994767986</v>
      </c>
      <c r="J703" s="12">
        <f t="shared" si="138"/>
        <v>762042.8994767986</v>
      </c>
      <c r="K703" s="12">
        <f t="shared" si="139"/>
        <v>762042.8994767986</v>
      </c>
      <c r="L703" s="12">
        <f t="shared" si="140"/>
        <v>762042.8994767986</v>
      </c>
      <c r="M703" s="12">
        <f t="shared" si="141"/>
        <v>762042.8994767986</v>
      </c>
      <c r="O703" s="12">
        <f t="shared" si="130"/>
        <v>762042.8994767986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759968.03070553276</v>
      </c>
      <c r="C704" s="12">
        <f t="shared" si="131"/>
        <v>759968.03070553276</v>
      </c>
      <c r="D704" s="12">
        <f t="shared" si="132"/>
        <v>759968.03070553276</v>
      </c>
      <c r="E704" s="12">
        <f t="shared" si="133"/>
        <v>759968.03070553276</v>
      </c>
      <c r="F704" s="12">
        <f t="shared" si="134"/>
        <v>759968.03070553276</v>
      </c>
      <c r="G704" s="12">
        <f t="shared" si="135"/>
        <v>759968.03070553276</v>
      </c>
      <c r="H704" s="12">
        <f t="shared" si="136"/>
        <v>759968.03070553276</v>
      </c>
      <c r="I704" s="12">
        <f t="shared" si="137"/>
        <v>759968.03070553276</v>
      </c>
      <c r="J704" s="12">
        <f t="shared" si="138"/>
        <v>759968.03070553276</v>
      </c>
      <c r="K704" s="12">
        <f t="shared" si="139"/>
        <v>759968.03070553276</v>
      </c>
      <c r="L704" s="12">
        <f t="shared" si="140"/>
        <v>759968.03070553276</v>
      </c>
      <c r="M704" s="12">
        <f t="shared" si="141"/>
        <v>759968.03070553276</v>
      </c>
      <c r="O704" s="12">
        <f t="shared" si="130"/>
        <v>759968.03070553276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769307.01014176838</v>
      </c>
      <c r="C705" s="12">
        <f t="shared" si="131"/>
        <v>769307.01014176838</v>
      </c>
      <c r="D705" s="12">
        <f t="shared" si="132"/>
        <v>769307.01014176838</v>
      </c>
      <c r="E705" s="12">
        <f t="shared" si="133"/>
        <v>769307.01014176838</v>
      </c>
      <c r="F705" s="12">
        <f t="shared" si="134"/>
        <v>769307.01014176838</v>
      </c>
      <c r="G705" s="12">
        <f t="shared" si="135"/>
        <v>769307.01014176838</v>
      </c>
      <c r="H705" s="12">
        <f t="shared" si="136"/>
        <v>769307.01014176838</v>
      </c>
      <c r="I705" s="12">
        <f t="shared" si="137"/>
        <v>769307.01014176838</v>
      </c>
      <c r="J705" s="12">
        <f t="shared" si="138"/>
        <v>769307.01014176838</v>
      </c>
      <c r="K705" s="12">
        <f t="shared" si="139"/>
        <v>769307.01014176838</v>
      </c>
      <c r="L705" s="12">
        <f t="shared" si="140"/>
        <v>769307.01014176838</v>
      </c>
      <c r="M705" s="12">
        <f t="shared" si="141"/>
        <v>769307.01014176838</v>
      </c>
      <c r="O705" s="12">
        <f t="shared" si="130"/>
        <v>769307.01014176838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788138.96865666483</v>
      </c>
      <c r="C706" s="12">
        <f t="shared" si="131"/>
        <v>788138.96865666483</v>
      </c>
      <c r="D706" s="12">
        <f t="shared" si="132"/>
        <v>788138.96865666483</v>
      </c>
      <c r="E706" s="12">
        <f t="shared" si="133"/>
        <v>788138.96865666483</v>
      </c>
      <c r="F706" s="12">
        <f t="shared" si="134"/>
        <v>788138.96865666483</v>
      </c>
      <c r="G706" s="12">
        <f t="shared" si="135"/>
        <v>788138.96865666483</v>
      </c>
      <c r="H706" s="12">
        <f t="shared" si="136"/>
        <v>788138.96865666483</v>
      </c>
      <c r="I706" s="12">
        <f t="shared" si="137"/>
        <v>788138.96865666483</v>
      </c>
      <c r="J706" s="12">
        <f t="shared" si="138"/>
        <v>788138.96865666483</v>
      </c>
      <c r="K706" s="12">
        <f t="shared" si="139"/>
        <v>788138.96865666483</v>
      </c>
      <c r="L706" s="12">
        <f t="shared" si="140"/>
        <v>788138.96865666483</v>
      </c>
      <c r="M706" s="12">
        <f t="shared" si="141"/>
        <v>788138.96865666483</v>
      </c>
      <c r="O706" s="12">
        <f t="shared" si="130"/>
        <v>788138.96865666483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797545.0245341009</v>
      </c>
      <c r="C707" s="12">
        <f t="shared" si="131"/>
        <v>797545.0245341009</v>
      </c>
      <c r="D707" s="12">
        <f t="shared" si="132"/>
        <v>797545.0245341009</v>
      </c>
      <c r="E707" s="12">
        <f t="shared" si="133"/>
        <v>797545.0245341009</v>
      </c>
      <c r="F707" s="12">
        <f t="shared" si="134"/>
        <v>797545.0245341009</v>
      </c>
      <c r="G707" s="12">
        <f t="shared" si="135"/>
        <v>797545.0245341009</v>
      </c>
      <c r="H707" s="12">
        <f t="shared" si="136"/>
        <v>797545.0245341009</v>
      </c>
      <c r="I707" s="12">
        <f t="shared" si="137"/>
        <v>797545.0245341009</v>
      </c>
      <c r="J707" s="12">
        <f t="shared" si="138"/>
        <v>797545.0245341009</v>
      </c>
      <c r="K707" s="12">
        <f t="shared" si="139"/>
        <v>797545.0245341009</v>
      </c>
      <c r="L707" s="12">
        <f t="shared" si="140"/>
        <v>797545.0245341009</v>
      </c>
      <c r="M707" s="12">
        <f t="shared" si="141"/>
        <v>797545.0245341009</v>
      </c>
      <c r="O707" s="12">
        <f t="shared" si="130"/>
        <v>797545.0245341009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795467.00267467764</v>
      </c>
      <c r="C708" s="12">
        <f t="shared" si="131"/>
        <v>795467.00267467764</v>
      </c>
      <c r="D708" s="12">
        <f t="shared" si="132"/>
        <v>795467.00267467764</v>
      </c>
      <c r="E708" s="12">
        <f t="shared" si="133"/>
        <v>795467.00267467764</v>
      </c>
      <c r="F708" s="12">
        <f t="shared" si="134"/>
        <v>795467.00267467764</v>
      </c>
      <c r="G708" s="12">
        <f t="shared" si="135"/>
        <v>795467.00267467764</v>
      </c>
      <c r="H708" s="12">
        <f t="shared" si="136"/>
        <v>795467.00267467764</v>
      </c>
      <c r="I708" s="12">
        <f t="shared" si="137"/>
        <v>795467.00267467764</v>
      </c>
      <c r="J708" s="12">
        <f t="shared" si="138"/>
        <v>795467.00267467764</v>
      </c>
      <c r="K708" s="12">
        <f t="shared" si="139"/>
        <v>795467.00267467764</v>
      </c>
      <c r="L708" s="12">
        <f t="shared" si="140"/>
        <v>795467.00267467764</v>
      </c>
      <c r="M708" s="12">
        <f t="shared" si="141"/>
        <v>795467.00267467764</v>
      </c>
      <c r="O708" s="12">
        <f t="shared" si="130"/>
        <v>795467.00267467764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790066.44496498129</v>
      </c>
      <c r="C709" s="12">
        <f t="shared" si="131"/>
        <v>790066.44496498129</v>
      </c>
      <c r="D709" s="12">
        <f t="shared" si="132"/>
        <v>790066.44496498129</v>
      </c>
      <c r="E709" s="12">
        <f t="shared" si="133"/>
        <v>790066.44496498129</v>
      </c>
      <c r="F709" s="12">
        <f t="shared" si="134"/>
        <v>790066.44496498129</v>
      </c>
      <c r="G709" s="12">
        <f t="shared" si="135"/>
        <v>790066.44496498129</v>
      </c>
      <c r="H709" s="12">
        <f t="shared" si="136"/>
        <v>790066.44496498129</v>
      </c>
      <c r="I709" s="12">
        <f t="shared" si="137"/>
        <v>790066.44496498129</v>
      </c>
      <c r="J709" s="12">
        <f t="shared" si="138"/>
        <v>790066.44496498129</v>
      </c>
      <c r="K709" s="12">
        <f t="shared" si="139"/>
        <v>790066.44496498129</v>
      </c>
      <c r="L709" s="12">
        <f t="shared" si="140"/>
        <v>790066.44496498129</v>
      </c>
      <c r="M709" s="12">
        <f t="shared" si="141"/>
        <v>790066.44496498129</v>
      </c>
      <c r="O709" s="12">
        <f t="shared" si="130"/>
        <v>790066.44496498129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779475.62016362313</v>
      </c>
      <c r="C710" s="12">
        <f t="shared" si="131"/>
        <v>779475.62016362313</v>
      </c>
      <c r="D710" s="12">
        <f t="shared" si="132"/>
        <v>779475.62016362313</v>
      </c>
      <c r="E710" s="12">
        <f t="shared" si="133"/>
        <v>779475.62016362313</v>
      </c>
      <c r="F710" s="12">
        <f t="shared" si="134"/>
        <v>779475.62016362313</v>
      </c>
      <c r="G710" s="12">
        <f t="shared" si="135"/>
        <v>779475.62016362313</v>
      </c>
      <c r="H710" s="12">
        <f t="shared" si="136"/>
        <v>779475.62016362313</v>
      </c>
      <c r="I710" s="12">
        <f t="shared" si="137"/>
        <v>779475.62016362313</v>
      </c>
      <c r="J710" s="12">
        <f t="shared" si="138"/>
        <v>779475.62016362313</v>
      </c>
      <c r="K710" s="12">
        <f t="shared" si="139"/>
        <v>779475.62016362313</v>
      </c>
      <c r="L710" s="12">
        <f t="shared" si="140"/>
        <v>779475.62016362313</v>
      </c>
      <c r="M710" s="12">
        <f t="shared" si="141"/>
        <v>779475.62016362313</v>
      </c>
      <c r="O710" s="12">
        <f t="shared" si="130"/>
        <v>779475.62016362313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753804.3225602688</v>
      </c>
      <c r="C711" s="12">
        <f t="shared" si="131"/>
        <v>753804.3225602688</v>
      </c>
      <c r="D711" s="12">
        <f t="shared" si="132"/>
        <v>753804.3225602688</v>
      </c>
      <c r="E711" s="12">
        <f t="shared" si="133"/>
        <v>753804.3225602688</v>
      </c>
      <c r="F711" s="12">
        <f t="shared" si="134"/>
        <v>753804.3225602688</v>
      </c>
      <c r="G711" s="12">
        <f t="shared" si="135"/>
        <v>753804.3225602688</v>
      </c>
      <c r="H711" s="12">
        <f t="shared" si="136"/>
        <v>753804.3225602688</v>
      </c>
      <c r="I711" s="12">
        <f t="shared" si="137"/>
        <v>753804.3225602688</v>
      </c>
      <c r="J711" s="12">
        <f t="shared" si="138"/>
        <v>753804.3225602688</v>
      </c>
      <c r="K711" s="12">
        <f t="shared" si="139"/>
        <v>753804.3225602688</v>
      </c>
      <c r="L711" s="12">
        <f t="shared" si="140"/>
        <v>753804.3225602688</v>
      </c>
      <c r="M711" s="12">
        <f t="shared" si="141"/>
        <v>753804.3225602688</v>
      </c>
      <c r="O711" s="12">
        <f t="shared" si="130"/>
        <v>753804.3225602688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728381.43691793177</v>
      </c>
      <c r="C712" s="12">
        <f t="shared" si="131"/>
        <v>728381.43691793177</v>
      </c>
      <c r="D712" s="12">
        <f t="shared" si="132"/>
        <v>728381.43691793177</v>
      </c>
      <c r="E712" s="12">
        <f t="shared" si="133"/>
        <v>728381.43691793177</v>
      </c>
      <c r="F712" s="12">
        <f t="shared" si="134"/>
        <v>728381.43691793177</v>
      </c>
      <c r="G712" s="12">
        <f t="shared" si="135"/>
        <v>728381.43691793177</v>
      </c>
      <c r="H712" s="12">
        <f t="shared" si="136"/>
        <v>728381.43691793177</v>
      </c>
      <c r="I712" s="12">
        <f t="shared" si="137"/>
        <v>728381.43691793177</v>
      </c>
      <c r="J712" s="12">
        <f t="shared" si="138"/>
        <v>728381.43691793177</v>
      </c>
      <c r="K712" s="12">
        <f t="shared" si="139"/>
        <v>728381.43691793177</v>
      </c>
      <c r="L712" s="12">
        <f t="shared" si="140"/>
        <v>728381.43691793177</v>
      </c>
      <c r="M712" s="12">
        <f t="shared" si="141"/>
        <v>728381.43691793177</v>
      </c>
      <c r="O712" s="12">
        <f t="shared" ref="O712:O775" si="143">M712</f>
        <v>728381.43691793177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724237.99050476006</v>
      </c>
      <c r="C713" s="12">
        <f t="shared" ref="C713:C776" si="144">B713-Q713*M724</f>
        <v>724237.99050476006</v>
      </c>
      <c r="D713" s="12">
        <f t="shared" ref="D713:D776" si="145">C713-R713*M723</f>
        <v>724237.99050476006</v>
      </c>
      <c r="E713" s="12">
        <f t="shared" ref="E713:E776" si="146">D713-S713*M722</f>
        <v>724237.99050476006</v>
      </c>
      <c r="F713" s="12">
        <f t="shared" ref="F713:F776" si="147">E713-T713*M721</f>
        <v>724237.99050476006</v>
      </c>
      <c r="G713" s="12">
        <f t="shared" ref="G713:G776" si="148">F713-U713*M720</f>
        <v>724237.99050476006</v>
      </c>
      <c r="H713" s="12">
        <f t="shared" ref="H713:H776" si="149">G713-V713*M719</f>
        <v>724237.99050476006</v>
      </c>
      <c r="I713" s="12">
        <f t="shared" ref="I713:I776" si="150">H713-W713*M718</f>
        <v>724237.99050476006</v>
      </c>
      <c r="J713" s="12">
        <f t="shared" ref="J713:J776" si="151">I713-X713*M717</f>
        <v>724237.99050476006</v>
      </c>
      <c r="K713" s="12">
        <f t="shared" ref="K713:K776" si="152">J713-Y713*M716</f>
        <v>724237.99050476006</v>
      </c>
      <c r="L713" s="12">
        <f t="shared" ref="L713:L776" si="153">K713-Z713*M715</f>
        <v>724237.99050476006</v>
      </c>
      <c r="M713" s="12">
        <f t="shared" ref="M713:M776" si="154">L713</f>
        <v>724237.99050476006</v>
      </c>
      <c r="O713" s="12">
        <f t="shared" si="143"/>
        <v>724237.99050476006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746442.0917374288</v>
      </c>
      <c r="C714" s="12">
        <f t="shared" si="144"/>
        <v>746442.0917374288</v>
      </c>
      <c r="D714" s="12">
        <f t="shared" si="145"/>
        <v>746442.0917374288</v>
      </c>
      <c r="E714" s="12">
        <f t="shared" si="146"/>
        <v>746442.0917374288</v>
      </c>
      <c r="F714" s="12">
        <f t="shared" si="147"/>
        <v>746442.0917374288</v>
      </c>
      <c r="G714" s="12">
        <f t="shared" si="148"/>
        <v>746442.0917374288</v>
      </c>
      <c r="H714" s="12">
        <f t="shared" si="149"/>
        <v>746442.0917374288</v>
      </c>
      <c r="I714" s="12">
        <f t="shared" si="150"/>
        <v>746442.0917374288</v>
      </c>
      <c r="J714" s="12">
        <f t="shared" si="151"/>
        <v>746442.0917374288</v>
      </c>
      <c r="K714" s="12">
        <f t="shared" si="152"/>
        <v>746442.0917374288</v>
      </c>
      <c r="L714" s="12">
        <f t="shared" si="153"/>
        <v>746442.0917374288</v>
      </c>
      <c r="M714" s="12">
        <f t="shared" si="154"/>
        <v>746442.0917374288</v>
      </c>
      <c r="O714" s="12">
        <f t="shared" si="143"/>
        <v>746442.0917374288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773348.08461502346</v>
      </c>
      <c r="C715" s="12">
        <f t="shared" si="144"/>
        <v>773348.08461502346</v>
      </c>
      <c r="D715" s="12">
        <f t="shared" si="145"/>
        <v>773348.08461502346</v>
      </c>
      <c r="E715" s="12">
        <f t="shared" si="146"/>
        <v>773348.08461502346</v>
      </c>
      <c r="F715" s="12">
        <f t="shared" si="147"/>
        <v>773348.08461502346</v>
      </c>
      <c r="G715" s="12">
        <f t="shared" si="148"/>
        <v>773348.08461502346</v>
      </c>
      <c r="H715" s="12">
        <f t="shared" si="149"/>
        <v>773348.08461502346</v>
      </c>
      <c r="I715" s="12">
        <f t="shared" si="150"/>
        <v>773348.08461502346</v>
      </c>
      <c r="J715" s="12">
        <f t="shared" si="151"/>
        <v>773348.08461502346</v>
      </c>
      <c r="K715" s="12">
        <f t="shared" si="152"/>
        <v>773348.08461502346</v>
      </c>
      <c r="L715" s="12">
        <f t="shared" si="153"/>
        <v>773348.08461502346</v>
      </c>
      <c r="M715" s="12">
        <f t="shared" si="154"/>
        <v>773348.08461502346</v>
      </c>
      <c r="O715" s="12">
        <f t="shared" si="143"/>
        <v>773348.08461502346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796035.50845907</v>
      </c>
      <c r="C716" s="12">
        <f t="shared" si="144"/>
        <v>796035.50845907</v>
      </c>
      <c r="D716" s="12">
        <f t="shared" si="145"/>
        <v>796035.50845907</v>
      </c>
      <c r="E716" s="12">
        <f t="shared" si="146"/>
        <v>796035.50845907</v>
      </c>
      <c r="F716" s="12">
        <f t="shared" si="147"/>
        <v>796035.50845907</v>
      </c>
      <c r="G716" s="12">
        <f t="shared" si="148"/>
        <v>796035.50845907</v>
      </c>
      <c r="H716" s="12">
        <f t="shared" si="149"/>
        <v>796035.50845907</v>
      </c>
      <c r="I716" s="12">
        <f t="shared" si="150"/>
        <v>796035.50845907</v>
      </c>
      <c r="J716" s="12">
        <f t="shared" si="151"/>
        <v>796035.50845907</v>
      </c>
      <c r="K716" s="12">
        <f t="shared" si="152"/>
        <v>796035.50845907</v>
      </c>
      <c r="L716" s="12">
        <f t="shared" si="153"/>
        <v>796035.50845907</v>
      </c>
      <c r="M716" s="12">
        <f t="shared" si="154"/>
        <v>796035.50845907</v>
      </c>
      <c r="O716" s="12">
        <f t="shared" si="143"/>
        <v>796035.50845907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809613.14141252043</v>
      </c>
      <c r="C717" s="12">
        <f t="shared" si="144"/>
        <v>809613.14141252043</v>
      </c>
      <c r="D717" s="12">
        <f t="shared" si="145"/>
        <v>809613.14141252043</v>
      </c>
      <c r="E717" s="12">
        <f t="shared" si="146"/>
        <v>809613.14141252043</v>
      </c>
      <c r="F717" s="12">
        <f t="shared" si="147"/>
        <v>809613.14141252043</v>
      </c>
      <c r="G717" s="12">
        <f t="shared" si="148"/>
        <v>809613.14141252043</v>
      </c>
      <c r="H717" s="12">
        <f t="shared" si="149"/>
        <v>809613.14141252043</v>
      </c>
      <c r="I717" s="12">
        <f t="shared" si="150"/>
        <v>809613.14141252043</v>
      </c>
      <c r="J717" s="12">
        <f t="shared" si="151"/>
        <v>809613.14141252043</v>
      </c>
      <c r="K717" s="12">
        <f t="shared" si="152"/>
        <v>809613.14141252043</v>
      </c>
      <c r="L717" s="12">
        <f t="shared" si="153"/>
        <v>809613.14141252043</v>
      </c>
      <c r="M717" s="12">
        <f t="shared" si="154"/>
        <v>809613.14141252043</v>
      </c>
      <c r="O717" s="12">
        <f t="shared" si="143"/>
        <v>809613.14141252043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811946.15041955234</v>
      </c>
      <c r="C718" s="12">
        <f t="shared" si="144"/>
        <v>811946.15041955234</v>
      </c>
      <c r="D718" s="12">
        <f t="shared" si="145"/>
        <v>811946.15041955234</v>
      </c>
      <c r="E718" s="12">
        <f t="shared" si="146"/>
        <v>811946.15041955234</v>
      </c>
      <c r="F718" s="12">
        <f t="shared" si="147"/>
        <v>811946.15041955234</v>
      </c>
      <c r="G718" s="12">
        <f t="shared" si="148"/>
        <v>811946.15041955234</v>
      </c>
      <c r="H718" s="12">
        <f t="shared" si="149"/>
        <v>811946.15041955234</v>
      </c>
      <c r="I718" s="12">
        <f t="shared" si="150"/>
        <v>811946.15041955234</v>
      </c>
      <c r="J718" s="12">
        <f t="shared" si="151"/>
        <v>811946.15041955234</v>
      </c>
      <c r="K718" s="12">
        <f t="shared" si="152"/>
        <v>811946.15041955234</v>
      </c>
      <c r="L718" s="12">
        <f t="shared" si="153"/>
        <v>811946.15041955234</v>
      </c>
      <c r="M718" s="12">
        <f t="shared" si="154"/>
        <v>811946.15041955234</v>
      </c>
      <c r="O718" s="12">
        <f t="shared" si="143"/>
        <v>811946.15041955234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807204.33996060712</v>
      </c>
      <c r="C719" s="12">
        <f t="shared" si="144"/>
        <v>807204.33996060712</v>
      </c>
      <c r="D719" s="12">
        <f t="shared" si="145"/>
        <v>807204.33996060712</v>
      </c>
      <c r="E719" s="12">
        <f t="shared" si="146"/>
        <v>807204.33996060712</v>
      </c>
      <c r="F719" s="12">
        <f t="shared" si="147"/>
        <v>807204.33996060712</v>
      </c>
      <c r="G719" s="12">
        <f t="shared" si="148"/>
        <v>807204.33996060712</v>
      </c>
      <c r="H719" s="12">
        <f t="shared" si="149"/>
        <v>807204.33996060712</v>
      </c>
      <c r="I719" s="12">
        <f t="shared" si="150"/>
        <v>807204.33996060712</v>
      </c>
      <c r="J719" s="12">
        <f t="shared" si="151"/>
        <v>807204.33996060712</v>
      </c>
      <c r="K719" s="12">
        <f t="shared" si="152"/>
        <v>807204.33996060712</v>
      </c>
      <c r="L719" s="12">
        <f t="shared" si="153"/>
        <v>807204.33996060712</v>
      </c>
      <c r="M719" s="12">
        <f t="shared" si="154"/>
        <v>807204.33996060712</v>
      </c>
      <c r="O719" s="12">
        <f t="shared" si="143"/>
        <v>807204.33996060712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809067.10556440754</v>
      </c>
      <c r="C720" s="12">
        <f t="shared" si="144"/>
        <v>809067.10556440754</v>
      </c>
      <c r="D720" s="12">
        <f t="shared" si="145"/>
        <v>809067.10556440754</v>
      </c>
      <c r="E720" s="12">
        <f t="shared" si="146"/>
        <v>809067.10556440754</v>
      </c>
      <c r="F720" s="12">
        <f t="shared" si="147"/>
        <v>809067.10556440754</v>
      </c>
      <c r="G720" s="12">
        <f t="shared" si="148"/>
        <v>809067.10556440754</v>
      </c>
      <c r="H720" s="12">
        <f t="shared" si="149"/>
        <v>809067.10556440754</v>
      </c>
      <c r="I720" s="12">
        <f t="shared" si="150"/>
        <v>809067.10556440754</v>
      </c>
      <c r="J720" s="12">
        <f t="shared" si="151"/>
        <v>809067.10556440754</v>
      </c>
      <c r="K720" s="12">
        <f t="shared" si="152"/>
        <v>809067.10556440754</v>
      </c>
      <c r="L720" s="12">
        <f t="shared" si="153"/>
        <v>809067.10556440754</v>
      </c>
      <c r="M720" s="12">
        <f t="shared" si="154"/>
        <v>809067.10556440754</v>
      </c>
      <c r="O720" s="12">
        <f t="shared" si="143"/>
        <v>809067.10556440754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818867.17690066539</v>
      </c>
      <c r="C721" s="12">
        <f t="shared" si="144"/>
        <v>818867.17690066539</v>
      </c>
      <c r="D721" s="12">
        <f t="shared" si="145"/>
        <v>818867.17690066539</v>
      </c>
      <c r="E721" s="12">
        <f t="shared" si="146"/>
        <v>818867.17690066539</v>
      </c>
      <c r="F721" s="12">
        <f t="shared" si="147"/>
        <v>818867.17690066539</v>
      </c>
      <c r="G721" s="12">
        <f t="shared" si="148"/>
        <v>818867.17690066539</v>
      </c>
      <c r="H721" s="12">
        <f t="shared" si="149"/>
        <v>818867.17690066539</v>
      </c>
      <c r="I721" s="12">
        <f t="shared" si="150"/>
        <v>818867.17690066539</v>
      </c>
      <c r="J721" s="12">
        <f t="shared" si="151"/>
        <v>818867.17690066539</v>
      </c>
      <c r="K721" s="12">
        <f t="shared" si="152"/>
        <v>818867.17690066539</v>
      </c>
      <c r="L721" s="12">
        <f t="shared" si="153"/>
        <v>818867.17690066539</v>
      </c>
      <c r="M721" s="12">
        <f t="shared" si="154"/>
        <v>818867.17690066539</v>
      </c>
      <c r="O721" s="12">
        <f t="shared" si="143"/>
        <v>818867.17690066539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824805.8914051475</v>
      </c>
      <c r="C722" s="12">
        <f t="shared" si="144"/>
        <v>824805.8914051475</v>
      </c>
      <c r="D722" s="12">
        <f t="shared" si="145"/>
        <v>824805.8914051475</v>
      </c>
      <c r="E722" s="12">
        <f t="shared" si="146"/>
        <v>824805.8914051475</v>
      </c>
      <c r="F722" s="12">
        <f t="shared" si="147"/>
        <v>824805.8914051475</v>
      </c>
      <c r="G722" s="12">
        <f t="shared" si="148"/>
        <v>824805.8914051475</v>
      </c>
      <c r="H722" s="12">
        <f t="shared" si="149"/>
        <v>824805.8914051475</v>
      </c>
      <c r="I722" s="12">
        <f t="shared" si="150"/>
        <v>824805.8914051475</v>
      </c>
      <c r="J722" s="12">
        <f t="shared" si="151"/>
        <v>824805.8914051475</v>
      </c>
      <c r="K722" s="12">
        <f t="shared" si="152"/>
        <v>824805.8914051475</v>
      </c>
      <c r="L722" s="12">
        <f t="shared" si="153"/>
        <v>824805.8914051475</v>
      </c>
      <c r="M722" s="12">
        <f t="shared" si="154"/>
        <v>824805.8914051475</v>
      </c>
      <c r="O722" s="12">
        <f t="shared" si="143"/>
        <v>824805.8914051475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819018.18294793379</v>
      </c>
      <c r="C723" s="12">
        <f t="shared" si="144"/>
        <v>819018.18294793379</v>
      </c>
      <c r="D723" s="12">
        <f t="shared" si="145"/>
        <v>819018.18294793379</v>
      </c>
      <c r="E723" s="12">
        <f t="shared" si="146"/>
        <v>819018.18294793379</v>
      </c>
      <c r="F723" s="12">
        <f t="shared" si="147"/>
        <v>819018.18294793379</v>
      </c>
      <c r="G723" s="12">
        <f t="shared" si="148"/>
        <v>819018.18294793379</v>
      </c>
      <c r="H723" s="12">
        <f t="shared" si="149"/>
        <v>819018.18294793379</v>
      </c>
      <c r="I723" s="12">
        <f t="shared" si="150"/>
        <v>819018.18294793379</v>
      </c>
      <c r="J723" s="12">
        <f t="shared" si="151"/>
        <v>819018.18294793379</v>
      </c>
      <c r="K723" s="12">
        <f t="shared" si="152"/>
        <v>819018.18294793379</v>
      </c>
      <c r="L723" s="12">
        <f t="shared" si="153"/>
        <v>819018.18294793379</v>
      </c>
      <c r="M723" s="12">
        <f t="shared" si="154"/>
        <v>819018.18294793379</v>
      </c>
      <c r="O723" s="12">
        <f t="shared" si="143"/>
        <v>819018.18294793379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801214.21927452064</v>
      </c>
      <c r="C724" s="12">
        <f t="shared" si="144"/>
        <v>801214.21927452064</v>
      </c>
      <c r="D724" s="12">
        <f t="shared" si="145"/>
        <v>801214.21927452064</v>
      </c>
      <c r="E724" s="12">
        <f t="shared" si="146"/>
        <v>801214.21927452064</v>
      </c>
      <c r="F724" s="12">
        <f t="shared" si="147"/>
        <v>801214.21927452064</v>
      </c>
      <c r="G724" s="12">
        <f t="shared" si="148"/>
        <v>801214.21927452064</v>
      </c>
      <c r="H724" s="12">
        <f t="shared" si="149"/>
        <v>801214.21927452064</v>
      </c>
      <c r="I724" s="12">
        <f t="shared" si="150"/>
        <v>801214.21927452064</v>
      </c>
      <c r="J724" s="12">
        <f t="shared" si="151"/>
        <v>801214.21927452064</v>
      </c>
      <c r="K724" s="12">
        <f t="shared" si="152"/>
        <v>801214.21927452064</v>
      </c>
      <c r="L724" s="12">
        <f t="shared" si="153"/>
        <v>801214.21927452064</v>
      </c>
      <c r="M724" s="12">
        <f t="shared" si="154"/>
        <v>801214.21927452064</v>
      </c>
      <c r="O724" s="12">
        <f t="shared" si="143"/>
        <v>801214.21927452064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782220.53564537782</v>
      </c>
      <c r="C725" s="12">
        <f t="shared" si="144"/>
        <v>782220.53564537782</v>
      </c>
      <c r="D725" s="12">
        <f t="shared" si="145"/>
        <v>782220.53564537782</v>
      </c>
      <c r="E725" s="12">
        <f t="shared" si="146"/>
        <v>782220.53564537782</v>
      </c>
      <c r="F725" s="12">
        <f t="shared" si="147"/>
        <v>782220.53564537782</v>
      </c>
      <c r="G725" s="12">
        <f t="shared" si="148"/>
        <v>782220.53564537782</v>
      </c>
      <c r="H725" s="12">
        <f t="shared" si="149"/>
        <v>782220.53564537782</v>
      </c>
      <c r="I725" s="12">
        <f t="shared" si="150"/>
        <v>782220.53564537782</v>
      </c>
      <c r="J725" s="12">
        <f t="shared" si="151"/>
        <v>782220.53564537782</v>
      </c>
      <c r="K725" s="12">
        <f t="shared" si="152"/>
        <v>782220.53564537782</v>
      </c>
      <c r="L725" s="12">
        <f t="shared" si="153"/>
        <v>782220.53564537782</v>
      </c>
      <c r="M725" s="12">
        <f t="shared" si="154"/>
        <v>782220.53564537782</v>
      </c>
      <c r="O725" s="12">
        <f t="shared" si="143"/>
        <v>782220.53564537782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780665.6854957476</v>
      </c>
      <c r="C726" s="12">
        <f t="shared" si="144"/>
        <v>780665.6854957476</v>
      </c>
      <c r="D726" s="12">
        <f t="shared" si="145"/>
        <v>780665.6854957476</v>
      </c>
      <c r="E726" s="12">
        <f t="shared" si="146"/>
        <v>780665.6854957476</v>
      </c>
      <c r="F726" s="12">
        <f t="shared" si="147"/>
        <v>780665.6854957476</v>
      </c>
      <c r="G726" s="12">
        <f t="shared" si="148"/>
        <v>780665.6854957476</v>
      </c>
      <c r="H726" s="12">
        <f t="shared" si="149"/>
        <v>780665.6854957476</v>
      </c>
      <c r="I726" s="12">
        <f t="shared" si="150"/>
        <v>780665.6854957476</v>
      </c>
      <c r="J726" s="12">
        <f t="shared" si="151"/>
        <v>780665.6854957476</v>
      </c>
      <c r="K726" s="12">
        <f t="shared" si="152"/>
        <v>780665.6854957476</v>
      </c>
      <c r="L726" s="12">
        <f t="shared" si="153"/>
        <v>780665.6854957476</v>
      </c>
      <c r="M726" s="12">
        <f t="shared" si="154"/>
        <v>780665.6854957476</v>
      </c>
      <c r="O726" s="12">
        <f t="shared" si="143"/>
        <v>780665.6854957476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789334.36209499522</v>
      </c>
      <c r="C727" s="12">
        <f t="shared" si="144"/>
        <v>789334.36209499522</v>
      </c>
      <c r="D727" s="12">
        <f t="shared" si="145"/>
        <v>789334.36209499522</v>
      </c>
      <c r="E727" s="12">
        <f t="shared" si="146"/>
        <v>789334.36209499522</v>
      </c>
      <c r="F727" s="12">
        <f t="shared" si="147"/>
        <v>789334.36209499522</v>
      </c>
      <c r="G727" s="12">
        <f t="shared" si="148"/>
        <v>789334.36209499522</v>
      </c>
      <c r="H727" s="12">
        <f t="shared" si="149"/>
        <v>789334.36209499522</v>
      </c>
      <c r="I727" s="12">
        <f t="shared" si="150"/>
        <v>789334.36209499522</v>
      </c>
      <c r="J727" s="12">
        <f t="shared" si="151"/>
        <v>789334.36209499522</v>
      </c>
      <c r="K727" s="12">
        <f t="shared" si="152"/>
        <v>789334.36209499522</v>
      </c>
      <c r="L727" s="12">
        <f t="shared" si="153"/>
        <v>789334.36209499522</v>
      </c>
      <c r="M727" s="12">
        <f t="shared" si="154"/>
        <v>789334.36209499522</v>
      </c>
      <c r="O727" s="12">
        <f t="shared" si="143"/>
        <v>789334.36209499522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801491.2330536542</v>
      </c>
      <c r="C728" s="12">
        <f t="shared" si="144"/>
        <v>801491.2330536542</v>
      </c>
      <c r="D728" s="12">
        <f t="shared" si="145"/>
        <v>801491.2330536542</v>
      </c>
      <c r="E728" s="12">
        <f t="shared" si="146"/>
        <v>801491.2330536542</v>
      </c>
      <c r="F728" s="12">
        <f t="shared" si="147"/>
        <v>801491.2330536542</v>
      </c>
      <c r="G728" s="12">
        <f t="shared" si="148"/>
        <v>801491.2330536542</v>
      </c>
      <c r="H728" s="12">
        <f t="shared" si="149"/>
        <v>801491.2330536542</v>
      </c>
      <c r="I728" s="12">
        <f t="shared" si="150"/>
        <v>801491.2330536542</v>
      </c>
      <c r="J728" s="12">
        <f t="shared" si="151"/>
        <v>801491.2330536542</v>
      </c>
      <c r="K728" s="12">
        <f t="shared" si="152"/>
        <v>801491.2330536542</v>
      </c>
      <c r="L728" s="12">
        <f t="shared" si="153"/>
        <v>801491.2330536542</v>
      </c>
      <c r="M728" s="12">
        <f t="shared" si="154"/>
        <v>801491.2330536542</v>
      </c>
      <c r="O728" s="12">
        <f t="shared" si="143"/>
        <v>801491.2330536542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806294.76205979532</v>
      </c>
      <c r="C729" s="12">
        <f t="shared" si="144"/>
        <v>806294.76205979532</v>
      </c>
      <c r="D729" s="12">
        <f t="shared" si="145"/>
        <v>806294.76205979532</v>
      </c>
      <c r="E729" s="12">
        <f t="shared" si="146"/>
        <v>806294.76205979532</v>
      </c>
      <c r="F729" s="12">
        <f t="shared" si="147"/>
        <v>806294.76205979532</v>
      </c>
      <c r="G729" s="12">
        <f t="shared" si="148"/>
        <v>806294.76205979532</v>
      </c>
      <c r="H729" s="12">
        <f t="shared" si="149"/>
        <v>806294.76205979532</v>
      </c>
      <c r="I729" s="12">
        <f t="shared" si="150"/>
        <v>806294.76205979532</v>
      </c>
      <c r="J729" s="12">
        <f t="shared" si="151"/>
        <v>806294.76205979532</v>
      </c>
      <c r="K729" s="12">
        <f t="shared" si="152"/>
        <v>806294.76205979532</v>
      </c>
      <c r="L729" s="12">
        <f t="shared" si="153"/>
        <v>806294.76205979532</v>
      </c>
      <c r="M729" s="12">
        <f t="shared" si="154"/>
        <v>806294.76205979532</v>
      </c>
      <c r="O729" s="12">
        <f t="shared" si="143"/>
        <v>806294.76205979532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813662.83089462842</v>
      </c>
      <c r="C730" s="12">
        <f t="shared" si="144"/>
        <v>813662.83089462842</v>
      </c>
      <c r="D730" s="12">
        <f t="shared" si="145"/>
        <v>813662.83089462842</v>
      </c>
      <c r="E730" s="12">
        <f t="shared" si="146"/>
        <v>813662.83089462842</v>
      </c>
      <c r="F730" s="12">
        <f t="shared" si="147"/>
        <v>813662.83089462842</v>
      </c>
      <c r="G730" s="12">
        <f t="shared" si="148"/>
        <v>813662.83089462842</v>
      </c>
      <c r="H730" s="12">
        <f t="shared" si="149"/>
        <v>813662.83089462842</v>
      </c>
      <c r="I730" s="12">
        <f t="shared" si="150"/>
        <v>813662.83089462842</v>
      </c>
      <c r="J730" s="12">
        <f t="shared" si="151"/>
        <v>813662.83089462842</v>
      </c>
      <c r="K730" s="12">
        <f t="shared" si="152"/>
        <v>813662.83089462842</v>
      </c>
      <c r="L730" s="12">
        <f t="shared" si="153"/>
        <v>813662.83089462842</v>
      </c>
      <c r="M730" s="12">
        <f t="shared" si="154"/>
        <v>813662.83089462842</v>
      </c>
      <c r="O730" s="12">
        <f t="shared" si="143"/>
        <v>813662.83089462842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827415.87434230198</v>
      </c>
      <c r="C731" s="12">
        <f t="shared" si="144"/>
        <v>827415.87434230198</v>
      </c>
      <c r="D731" s="12">
        <f t="shared" si="145"/>
        <v>827415.87434230198</v>
      </c>
      <c r="E731" s="12">
        <f t="shared" si="146"/>
        <v>827415.87434230198</v>
      </c>
      <c r="F731" s="12">
        <f t="shared" si="147"/>
        <v>827415.87434230198</v>
      </c>
      <c r="G731" s="12">
        <f t="shared" si="148"/>
        <v>827415.87434230198</v>
      </c>
      <c r="H731" s="12">
        <f t="shared" si="149"/>
        <v>827415.87434230198</v>
      </c>
      <c r="I731" s="12">
        <f t="shared" si="150"/>
        <v>827415.87434230198</v>
      </c>
      <c r="J731" s="12">
        <f t="shared" si="151"/>
        <v>827415.87434230198</v>
      </c>
      <c r="K731" s="12">
        <f t="shared" si="152"/>
        <v>827415.87434230198</v>
      </c>
      <c r="L731" s="12">
        <f t="shared" si="153"/>
        <v>827415.87434230198</v>
      </c>
      <c r="M731" s="12">
        <f t="shared" si="154"/>
        <v>827415.87434230198</v>
      </c>
      <c r="O731" s="12">
        <f t="shared" si="143"/>
        <v>827415.87434230198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836035.98834685388</v>
      </c>
      <c r="C732" s="12">
        <f t="shared" si="144"/>
        <v>836035.98834685388</v>
      </c>
      <c r="D732" s="12">
        <f t="shared" si="145"/>
        <v>836035.98834685388</v>
      </c>
      <c r="E732" s="12">
        <f t="shared" si="146"/>
        <v>836035.98834685388</v>
      </c>
      <c r="F732" s="12">
        <f t="shared" si="147"/>
        <v>836035.98834685388</v>
      </c>
      <c r="G732" s="12">
        <f t="shared" si="148"/>
        <v>836035.98834685388</v>
      </c>
      <c r="H732" s="12">
        <f t="shared" si="149"/>
        <v>836035.98834685388</v>
      </c>
      <c r="I732" s="12">
        <f t="shared" si="150"/>
        <v>836035.98834685388</v>
      </c>
      <c r="J732" s="12">
        <f t="shared" si="151"/>
        <v>836035.98834685388</v>
      </c>
      <c r="K732" s="12">
        <f t="shared" si="152"/>
        <v>836035.98834685388</v>
      </c>
      <c r="L732" s="12">
        <f t="shared" si="153"/>
        <v>836035.98834685388</v>
      </c>
      <c r="M732" s="12">
        <f t="shared" si="154"/>
        <v>836035.98834685388</v>
      </c>
      <c r="O732" s="12">
        <f t="shared" si="143"/>
        <v>836035.98834685388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829134.87382127042</v>
      </c>
      <c r="C733" s="12">
        <f t="shared" si="144"/>
        <v>829134.87382127042</v>
      </c>
      <c r="D733" s="12">
        <f t="shared" si="145"/>
        <v>829134.87382127042</v>
      </c>
      <c r="E733" s="12">
        <f t="shared" si="146"/>
        <v>829134.87382127042</v>
      </c>
      <c r="F733" s="12">
        <f t="shared" si="147"/>
        <v>829134.87382127042</v>
      </c>
      <c r="G733" s="12">
        <f t="shared" si="148"/>
        <v>829134.87382127042</v>
      </c>
      <c r="H733" s="12">
        <f t="shared" si="149"/>
        <v>829134.87382127042</v>
      </c>
      <c r="I733" s="12">
        <f t="shared" si="150"/>
        <v>829134.87382127042</v>
      </c>
      <c r="J733" s="12">
        <f t="shared" si="151"/>
        <v>829134.87382127042</v>
      </c>
      <c r="K733" s="12">
        <f t="shared" si="152"/>
        <v>829134.87382127042</v>
      </c>
      <c r="L733" s="12">
        <f t="shared" si="153"/>
        <v>829134.87382127042</v>
      </c>
      <c r="M733" s="12">
        <f t="shared" si="154"/>
        <v>829134.87382127042</v>
      </c>
      <c r="O733" s="12">
        <f t="shared" si="143"/>
        <v>829134.87382127042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812740.46638102527</v>
      </c>
      <c r="C734" s="12">
        <f t="shared" si="144"/>
        <v>812740.46638102527</v>
      </c>
      <c r="D734" s="12">
        <f t="shared" si="145"/>
        <v>812740.46638102527</v>
      </c>
      <c r="E734" s="12">
        <f t="shared" si="146"/>
        <v>812740.46638102527</v>
      </c>
      <c r="F734" s="12">
        <f t="shared" si="147"/>
        <v>812740.46638102527</v>
      </c>
      <c r="G734" s="12">
        <f t="shared" si="148"/>
        <v>812740.46638102527</v>
      </c>
      <c r="H734" s="12">
        <f t="shared" si="149"/>
        <v>812740.46638102527</v>
      </c>
      <c r="I734" s="12">
        <f t="shared" si="150"/>
        <v>812740.46638102527</v>
      </c>
      <c r="J734" s="12">
        <f t="shared" si="151"/>
        <v>812740.46638102527</v>
      </c>
      <c r="K734" s="12">
        <f t="shared" si="152"/>
        <v>812740.46638102527</v>
      </c>
      <c r="L734" s="12">
        <f t="shared" si="153"/>
        <v>812740.46638102527</v>
      </c>
      <c r="M734" s="12">
        <f t="shared" si="154"/>
        <v>812740.46638102527</v>
      </c>
      <c r="O734" s="12">
        <f t="shared" si="143"/>
        <v>812740.46638102527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804360.97111067851</v>
      </c>
      <c r="C735" s="12">
        <f t="shared" si="144"/>
        <v>804360.97111067851</v>
      </c>
      <c r="D735" s="12">
        <f t="shared" si="145"/>
        <v>804360.97111067851</v>
      </c>
      <c r="E735" s="12">
        <f t="shared" si="146"/>
        <v>804360.97111067851</v>
      </c>
      <c r="F735" s="12">
        <f t="shared" si="147"/>
        <v>804360.97111067851</v>
      </c>
      <c r="G735" s="12">
        <f t="shared" si="148"/>
        <v>804360.97111067851</v>
      </c>
      <c r="H735" s="12">
        <f t="shared" si="149"/>
        <v>804360.97111067851</v>
      </c>
      <c r="I735" s="12">
        <f t="shared" si="150"/>
        <v>804360.97111067851</v>
      </c>
      <c r="J735" s="12">
        <f t="shared" si="151"/>
        <v>804360.97111067851</v>
      </c>
      <c r="K735" s="12">
        <f t="shared" si="152"/>
        <v>804360.97111067851</v>
      </c>
      <c r="L735" s="12">
        <f t="shared" si="153"/>
        <v>804360.97111067851</v>
      </c>
      <c r="M735" s="12">
        <f t="shared" si="154"/>
        <v>804360.97111067851</v>
      </c>
      <c r="O735" s="12">
        <f t="shared" si="143"/>
        <v>804360.97111067851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811778.68710981973</v>
      </c>
      <c r="C736" s="12">
        <f t="shared" si="144"/>
        <v>811778.68710981973</v>
      </c>
      <c r="D736" s="12">
        <f t="shared" si="145"/>
        <v>811778.68710981973</v>
      </c>
      <c r="E736" s="12">
        <f t="shared" si="146"/>
        <v>811778.68710981973</v>
      </c>
      <c r="F736" s="12">
        <f t="shared" si="147"/>
        <v>811778.68710981973</v>
      </c>
      <c r="G736" s="12">
        <f t="shared" si="148"/>
        <v>811778.68710981973</v>
      </c>
      <c r="H736" s="12">
        <f t="shared" si="149"/>
        <v>811778.68710981973</v>
      </c>
      <c r="I736" s="12">
        <f t="shared" si="150"/>
        <v>811778.68710981973</v>
      </c>
      <c r="J736" s="12">
        <f t="shared" si="151"/>
        <v>811778.68710981973</v>
      </c>
      <c r="K736" s="12">
        <f t="shared" si="152"/>
        <v>811778.68710981973</v>
      </c>
      <c r="L736" s="12">
        <f t="shared" si="153"/>
        <v>811778.68710981973</v>
      </c>
      <c r="M736" s="12">
        <f t="shared" si="154"/>
        <v>811778.68710981973</v>
      </c>
      <c r="O736" s="12">
        <f t="shared" si="143"/>
        <v>811778.68710981973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820276.08302819764</v>
      </c>
      <c r="C737" s="12">
        <f t="shared" si="144"/>
        <v>820276.08302819764</v>
      </c>
      <c r="D737" s="12">
        <f t="shared" si="145"/>
        <v>820276.08302819764</v>
      </c>
      <c r="E737" s="12">
        <f t="shared" si="146"/>
        <v>820276.08302819764</v>
      </c>
      <c r="F737" s="12">
        <f t="shared" si="147"/>
        <v>820276.08302819764</v>
      </c>
      <c r="G737" s="12">
        <f t="shared" si="148"/>
        <v>820276.08302819764</v>
      </c>
      <c r="H737" s="12">
        <f t="shared" si="149"/>
        <v>820276.08302819764</v>
      </c>
      <c r="I737" s="12">
        <f t="shared" si="150"/>
        <v>820276.08302819764</v>
      </c>
      <c r="J737" s="12">
        <f t="shared" si="151"/>
        <v>820276.08302819764</v>
      </c>
      <c r="K737" s="12">
        <f t="shared" si="152"/>
        <v>820276.08302819764</v>
      </c>
      <c r="L737" s="12">
        <f t="shared" si="153"/>
        <v>820276.08302819764</v>
      </c>
      <c r="M737" s="12">
        <f t="shared" si="154"/>
        <v>820276.08302819764</v>
      </c>
      <c r="O737" s="12">
        <f t="shared" si="143"/>
        <v>820276.08302819764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823515.17218918505</v>
      </c>
      <c r="C738" s="12">
        <f t="shared" si="144"/>
        <v>823515.17218918505</v>
      </c>
      <c r="D738" s="12">
        <f t="shared" si="145"/>
        <v>823515.17218918505</v>
      </c>
      <c r="E738" s="12">
        <f t="shared" si="146"/>
        <v>823515.17218918505</v>
      </c>
      <c r="F738" s="12">
        <f t="shared" si="147"/>
        <v>823515.17218918505</v>
      </c>
      <c r="G738" s="12">
        <f t="shared" si="148"/>
        <v>823515.17218918505</v>
      </c>
      <c r="H738" s="12">
        <f t="shared" si="149"/>
        <v>823515.17218918505</v>
      </c>
      <c r="I738" s="12">
        <f t="shared" si="150"/>
        <v>823515.17218918505</v>
      </c>
      <c r="J738" s="12">
        <f t="shared" si="151"/>
        <v>823515.17218918505</v>
      </c>
      <c r="K738" s="12">
        <f t="shared" si="152"/>
        <v>823515.17218918505</v>
      </c>
      <c r="L738" s="12">
        <f t="shared" si="153"/>
        <v>823515.17218918505</v>
      </c>
      <c r="M738" s="12">
        <f t="shared" si="154"/>
        <v>823515.17218918505</v>
      </c>
      <c r="O738" s="12">
        <f t="shared" si="143"/>
        <v>823515.17218918505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816635.15725343081</v>
      </c>
      <c r="C739" s="12">
        <f t="shared" si="144"/>
        <v>816635.15725343081</v>
      </c>
      <c r="D739" s="12">
        <f t="shared" si="145"/>
        <v>816635.15725343081</v>
      </c>
      <c r="E739" s="12">
        <f t="shared" si="146"/>
        <v>816635.15725343081</v>
      </c>
      <c r="F739" s="12">
        <f t="shared" si="147"/>
        <v>816635.15725343081</v>
      </c>
      <c r="G739" s="12">
        <f t="shared" si="148"/>
        <v>816635.15725343081</v>
      </c>
      <c r="H739" s="12">
        <f t="shared" si="149"/>
        <v>816635.15725343081</v>
      </c>
      <c r="I739" s="12">
        <f t="shared" si="150"/>
        <v>816635.15725343081</v>
      </c>
      <c r="J739" s="12">
        <f t="shared" si="151"/>
        <v>816635.15725343081</v>
      </c>
      <c r="K739" s="12">
        <f t="shared" si="152"/>
        <v>816635.15725343081</v>
      </c>
      <c r="L739" s="12">
        <f t="shared" si="153"/>
        <v>816635.15725343081</v>
      </c>
      <c r="M739" s="12">
        <f t="shared" si="154"/>
        <v>816635.15725343081</v>
      </c>
      <c r="O739" s="12">
        <f t="shared" si="143"/>
        <v>816635.15725343081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806490.57964212471</v>
      </c>
      <c r="C740" s="12">
        <f t="shared" si="144"/>
        <v>806490.57964212471</v>
      </c>
      <c r="D740" s="12">
        <f t="shared" si="145"/>
        <v>806490.57964212471</v>
      </c>
      <c r="E740" s="12">
        <f t="shared" si="146"/>
        <v>806490.57964212471</v>
      </c>
      <c r="F740" s="12">
        <f t="shared" si="147"/>
        <v>806490.57964212471</v>
      </c>
      <c r="G740" s="12">
        <f t="shared" si="148"/>
        <v>806490.57964212471</v>
      </c>
      <c r="H740" s="12">
        <f t="shared" si="149"/>
        <v>806490.57964212471</v>
      </c>
      <c r="I740" s="12">
        <f t="shared" si="150"/>
        <v>806490.57964212471</v>
      </c>
      <c r="J740" s="12">
        <f t="shared" si="151"/>
        <v>806490.57964212471</v>
      </c>
      <c r="K740" s="12">
        <f t="shared" si="152"/>
        <v>806490.57964212471</v>
      </c>
      <c r="L740" s="12">
        <f t="shared" si="153"/>
        <v>806490.57964212471</v>
      </c>
      <c r="M740" s="12">
        <f t="shared" si="154"/>
        <v>806490.57964212471</v>
      </c>
      <c r="O740" s="12">
        <f t="shared" si="143"/>
        <v>806490.57964212471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796624.58826090989</v>
      </c>
      <c r="C741" s="12">
        <f t="shared" si="144"/>
        <v>796624.58826090989</v>
      </c>
      <c r="D741" s="12">
        <f t="shared" si="145"/>
        <v>796624.58826090989</v>
      </c>
      <c r="E741" s="12">
        <f t="shared" si="146"/>
        <v>796624.58826090989</v>
      </c>
      <c r="F741" s="12">
        <f t="shared" si="147"/>
        <v>796624.58826090989</v>
      </c>
      <c r="G741" s="12">
        <f t="shared" si="148"/>
        <v>796624.58826090989</v>
      </c>
      <c r="H741" s="12">
        <f t="shared" si="149"/>
        <v>796624.58826090989</v>
      </c>
      <c r="I741" s="12">
        <f t="shared" si="150"/>
        <v>796624.58826090989</v>
      </c>
      <c r="J741" s="12">
        <f t="shared" si="151"/>
        <v>796624.58826090989</v>
      </c>
      <c r="K741" s="12">
        <f t="shared" si="152"/>
        <v>796624.58826090989</v>
      </c>
      <c r="L741" s="12">
        <f t="shared" si="153"/>
        <v>796624.58826090989</v>
      </c>
      <c r="M741" s="12">
        <f t="shared" si="154"/>
        <v>796624.58826090989</v>
      </c>
      <c r="O741" s="12">
        <f t="shared" si="143"/>
        <v>796624.58826090989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786455.04763673886</v>
      </c>
      <c r="C742" s="12">
        <f t="shared" si="144"/>
        <v>786455.04763673886</v>
      </c>
      <c r="D742" s="12">
        <f t="shared" si="145"/>
        <v>786455.04763673886</v>
      </c>
      <c r="E742" s="12">
        <f t="shared" si="146"/>
        <v>786455.04763673886</v>
      </c>
      <c r="F742" s="12">
        <f t="shared" si="147"/>
        <v>786455.04763673886</v>
      </c>
      <c r="G742" s="12">
        <f t="shared" si="148"/>
        <v>786455.04763673886</v>
      </c>
      <c r="H742" s="12">
        <f t="shared" si="149"/>
        <v>786455.04763673886</v>
      </c>
      <c r="I742" s="12">
        <f t="shared" si="150"/>
        <v>786455.04763673886</v>
      </c>
      <c r="J742" s="12">
        <f t="shared" si="151"/>
        <v>786455.04763673886</v>
      </c>
      <c r="K742" s="12">
        <f t="shared" si="152"/>
        <v>786455.04763673886</v>
      </c>
      <c r="L742" s="12">
        <f t="shared" si="153"/>
        <v>786455.04763673886</v>
      </c>
      <c r="M742" s="12">
        <f t="shared" si="154"/>
        <v>786455.04763673886</v>
      </c>
      <c r="O742" s="12">
        <f t="shared" si="143"/>
        <v>786455.04763673886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785065.90566948929</v>
      </c>
      <c r="C743" s="12">
        <f t="shared" si="144"/>
        <v>785065.90566948929</v>
      </c>
      <c r="D743" s="12">
        <f t="shared" si="145"/>
        <v>785065.90566948929</v>
      </c>
      <c r="E743" s="12">
        <f t="shared" si="146"/>
        <v>785065.90566948929</v>
      </c>
      <c r="F743" s="12">
        <f t="shared" si="147"/>
        <v>785065.90566948929</v>
      </c>
      <c r="G743" s="12">
        <f t="shared" si="148"/>
        <v>785065.90566948929</v>
      </c>
      <c r="H743" s="12">
        <f t="shared" si="149"/>
        <v>785065.90566948929</v>
      </c>
      <c r="I743" s="12">
        <f t="shared" si="150"/>
        <v>785065.90566948929</v>
      </c>
      <c r="J743" s="12">
        <f t="shared" si="151"/>
        <v>785065.90566948929</v>
      </c>
      <c r="K743" s="12">
        <f t="shared" si="152"/>
        <v>785065.90566948929</v>
      </c>
      <c r="L743" s="12">
        <f t="shared" si="153"/>
        <v>785065.90566948929</v>
      </c>
      <c r="M743" s="12">
        <f t="shared" si="154"/>
        <v>785065.90566948929</v>
      </c>
      <c r="O743" s="12">
        <f t="shared" si="143"/>
        <v>785065.90566948929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793236.27948182321</v>
      </c>
      <c r="C744" s="12">
        <f t="shared" si="144"/>
        <v>793236.27948182321</v>
      </c>
      <c r="D744" s="12">
        <f t="shared" si="145"/>
        <v>793236.27948182321</v>
      </c>
      <c r="E744" s="12">
        <f t="shared" si="146"/>
        <v>793236.27948182321</v>
      </c>
      <c r="F744" s="12">
        <f t="shared" si="147"/>
        <v>793236.27948182321</v>
      </c>
      <c r="G744" s="12">
        <f t="shared" si="148"/>
        <v>793236.27948182321</v>
      </c>
      <c r="H744" s="12">
        <f t="shared" si="149"/>
        <v>793236.27948182321</v>
      </c>
      <c r="I744" s="12">
        <f t="shared" si="150"/>
        <v>793236.27948182321</v>
      </c>
      <c r="J744" s="12">
        <f t="shared" si="151"/>
        <v>793236.27948182321</v>
      </c>
      <c r="K744" s="12">
        <f t="shared" si="152"/>
        <v>793236.27948182321</v>
      </c>
      <c r="L744" s="12">
        <f t="shared" si="153"/>
        <v>793236.27948182321</v>
      </c>
      <c r="M744" s="12">
        <f t="shared" si="154"/>
        <v>793236.27948182321</v>
      </c>
      <c r="O744" s="12">
        <f t="shared" si="143"/>
        <v>793236.27948182321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806836.32353833364</v>
      </c>
      <c r="C745" s="12">
        <f t="shared" si="144"/>
        <v>806836.32353833364</v>
      </c>
      <c r="D745" s="12">
        <f t="shared" si="145"/>
        <v>806836.32353833364</v>
      </c>
      <c r="E745" s="12">
        <f t="shared" si="146"/>
        <v>806836.32353833364</v>
      </c>
      <c r="F745" s="12">
        <f t="shared" si="147"/>
        <v>806836.32353833364</v>
      </c>
      <c r="G745" s="12">
        <f t="shared" si="148"/>
        <v>806836.32353833364</v>
      </c>
      <c r="H745" s="12">
        <f t="shared" si="149"/>
        <v>806836.32353833364</v>
      </c>
      <c r="I745" s="12">
        <f t="shared" si="150"/>
        <v>806836.32353833364</v>
      </c>
      <c r="J745" s="12">
        <f t="shared" si="151"/>
        <v>806836.32353833364</v>
      </c>
      <c r="K745" s="12">
        <f t="shared" si="152"/>
        <v>806836.32353833364</v>
      </c>
      <c r="L745" s="12">
        <f t="shared" si="153"/>
        <v>806836.32353833364</v>
      </c>
      <c r="M745" s="12">
        <f t="shared" si="154"/>
        <v>806836.32353833364</v>
      </c>
      <c r="O745" s="12">
        <f t="shared" si="143"/>
        <v>806836.32353833364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813077.61498193454</v>
      </c>
      <c r="C746" s="12">
        <f t="shared" si="144"/>
        <v>813077.61498193454</v>
      </c>
      <c r="D746" s="12">
        <f t="shared" si="145"/>
        <v>813077.61498193454</v>
      </c>
      <c r="E746" s="12">
        <f t="shared" si="146"/>
        <v>813077.61498193454</v>
      </c>
      <c r="F746" s="12">
        <f t="shared" si="147"/>
        <v>813077.61498193454</v>
      </c>
      <c r="G746" s="12">
        <f t="shared" si="148"/>
        <v>813077.61498193454</v>
      </c>
      <c r="H746" s="12">
        <f t="shared" si="149"/>
        <v>813077.61498193454</v>
      </c>
      <c r="I746" s="12">
        <f t="shared" si="150"/>
        <v>813077.61498193454</v>
      </c>
      <c r="J746" s="12">
        <f t="shared" si="151"/>
        <v>813077.61498193454</v>
      </c>
      <c r="K746" s="12">
        <f t="shared" si="152"/>
        <v>813077.61498193454</v>
      </c>
      <c r="L746" s="12">
        <f t="shared" si="153"/>
        <v>813077.61498193454</v>
      </c>
      <c r="M746" s="12">
        <f t="shared" si="154"/>
        <v>813077.61498193454</v>
      </c>
      <c r="O746" s="12">
        <f t="shared" si="143"/>
        <v>813077.61498193454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814225.95452635863</v>
      </c>
      <c r="C747" s="12">
        <f t="shared" si="144"/>
        <v>814225.95452635863</v>
      </c>
      <c r="D747" s="12">
        <f t="shared" si="145"/>
        <v>814225.95452635863</v>
      </c>
      <c r="E747" s="12">
        <f t="shared" si="146"/>
        <v>814225.95452635863</v>
      </c>
      <c r="F747" s="12">
        <f t="shared" si="147"/>
        <v>814225.95452635863</v>
      </c>
      <c r="G747" s="12">
        <f t="shared" si="148"/>
        <v>814225.95452635863</v>
      </c>
      <c r="H747" s="12">
        <f t="shared" si="149"/>
        <v>814225.95452635863</v>
      </c>
      <c r="I747" s="12">
        <f t="shared" si="150"/>
        <v>814225.95452635863</v>
      </c>
      <c r="J747" s="12">
        <f t="shared" si="151"/>
        <v>814225.95452635863</v>
      </c>
      <c r="K747" s="12">
        <f t="shared" si="152"/>
        <v>814225.95452635863</v>
      </c>
      <c r="L747" s="12">
        <f t="shared" si="153"/>
        <v>814225.95452635863</v>
      </c>
      <c r="M747" s="12">
        <f t="shared" si="154"/>
        <v>814225.95452635863</v>
      </c>
      <c r="O747" s="12">
        <f t="shared" si="143"/>
        <v>814225.95452635863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810456.01553091663</v>
      </c>
      <c r="C748" s="12">
        <f t="shared" si="144"/>
        <v>810456.01553091663</v>
      </c>
      <c r="D748" s="12">
        <f t="shared" si="145"/>
        <v>810456.01553091663</v>
      </c>
      <c r="E748" s="12">
        <f t="shared" si="146"/>
        <v>810456.01553091663</v>
      </c>
      <c r="F748" s="12">
        <f t="shared" si="147"/>
        <v>810456.01553091663</v>
      </c>
      <c r="G748" s="12">
        <f t="shared" si="148"/>
        <v>810456.01553091663</v>
      </c>
      <c r="H748" s="12">
        <f t="shared" si="149"/>
        <v>810456.01553091663</v>
      </c>
      <c r="I748" s="12">
        <f t="shared" si="150"/>
        <v>810456.01553091663</v>
      </c>
      <c r="J748" s="12">
        <f t="shared" si="151"/>
        <v>810456.01553091663</v>
      </c>
      <c r="K748" s="12">
        <f t="shared" si="152"/>
        <v>810456.01553091663</v>
      </c>
      <c r="L748" s="12">
        <f t="shared" si="153"/>
        <v>810456.01553091663</v>
      </c>
      <c r="M748" s="12">
        <f t="shared" si="154"/>
        <v>810456.01553091663</v>
      </c>
      <c r="O748" s="12">
        <f t="shared" si="143"/>
        <v>810456.01553091663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814392.58124844113</v>
      </c>
      <c r="C749" s="12">
        <f t="shared" si="144"/>
        <v>814392.58124844113</v>
      </c>
      <c r="D749" s="12">
        <f t="shared" si="145"/>
        <v>814392.58124844113</v>
      </c>
      <c r="E749" s="12">
        <f t="shared" si="146"/>
        <v>814392.58124844113</v>
      </c>
      <c r="F749" s="12">
        <f t="shared" si="147"/>
        <v>814392.58124844113</v>
      </c>
      <c r="G749" s="12">
        <f t="shared" si="148"/>
        <v>814392.58124844113</v>
      </c>
      <c r="H749" s="12">
        <f t="shared" si="149"/>
        <v>814392.58124844113</v>
      </c>
      <c r="I749" s="12">
        <f t="shared" si="150"/>
        <v>814392.58124844113</v>
      </c>
      <c r="J749" s="12">
        <f t="shared" si="151"/>
        <v>814392.58124844113</v>
      </c>
      <c r="K749" s="12">
        <f t="shared" si="152"/>
        <v>814392.58124844113</v>
      </c>
      <c r="L749" s="12">
        <f t="shared" si="153"/>
        <v>814392.58124844113</v>
      </c>
      <c r="M749" s="12">
        <f t="shared" si="154"/>
        <v>814392.58124844113</v>
      </c>
      <c r="O749" s="12">
        <f t="shared" si="143"/>
        <v>814392.58124844113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825151.66717769124</v>
      </c>
      <c r="C750" s="12">
        <f t="shared" si="144"/>
        <v>825151.66717769124</v>
      </c>
      <c r="D750" s="12">
        <f t="shared" si="145"/>
        <v>825151.66717769124</v>
      </c>
      <c r="E750" s="12">
        <f t="shared" si="146"/>
        <v>825151.66717769124</v>
      </c>
      <c r="F750" s="12">
        <f t="shared" si="147"/>
        <v>825151.66717769124</v>
      </c>
      <c r="G750" s="12">
        <f t="shared" si="148"/>
        <v>825151.66717769124</v>
      </c>
      <c r="H750" s="12">
        <f t="shared" si="149"/>
        <v>825151.66717769124</v>
      </c>
      <c r="I750" s="12">
        <f t="shared" si="150"/>
        <v>825151.66717769124</v>
      </c>
      <c r="J750" s="12">
        <f t="shared" si="151"/>
        <v>825151.66717769124</v>
      </c>
      <c r="K750" s="12">
        <f t="shared" si="152"/>
        <v>825151.66717769124</v>
      </c>
      <c r="L750" s="12">
        <f t="shared" si="153"/>
        <v>825151.66717769124</v>
      </c>
      <c r="M750" s="12">
        <f t="shared" si="154"/>
        <v>825151.66717769124</v>
      </c>
      <c r="O750" s="12">
        <f t="shared" si="143"/>
        <v>825151.66717769124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828629.16738641064</v>
      </c>
      <c r="C751" s="12">
        <f t="shared" si="144"/>
        <v>828629.16738641064</v>
      </c>
      <c r="D751" s="12">
        <f t="shared" si="145"/>
        <v>828629.16738641064</v>
      </c>
      <c r="E751" s="12">
        <f t="shared" si="146"/>
        <v>828629.16738641064</v>
      </c>
      <c r="F751" s="12">
        <f t="shared" si="147"/>
        <v>828629.16738641064</v>
      </c>
      <c r="G751" s="12">
        <f t="shared" si="148"/>
        <v>828629.16738641064</v>
      </c>
      <c r="H751" s="12">
        <f t="shared" si="149"/>
        <v>828629.16738641064</v>
      </c>
      <c r="I751" s="12">
        <f t="shared" si="150"/>
        <v>828629.16738641064</v>
      </c>
      <c r="J751" s="12">
        <f t="shared" si="151"/>
        <v>828629.16738641064</v>
      </c>
      <c r="K751" s="12">
        <f t="shared" si="152"/>
        <v>828629.16738641064</v>
      </c>
      <c r="L751" s="12">
        <f t="shared" si="153"/>
        <v>828629.16738641064</v>
      </c>
      <c r="M751" s="12">
        <f t="shared" si="154"/>
        <v>828629.16738641064</v>
      </c>
      <c r="O751" s="12">
        <f t="shared" si="143"/>
        <v>828629.16738641064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829900.50568494853</v>
      </c>
      <c r="C752" s="12">
        <f t="shared" si="144"/>
        <v>829900.50568494853</v>
      </c>
      <c r="D752" s="12">
        <f t="shared" si="145"/>
        <v>829900.50568494853</v>
      </c>
      <c r="E752" s="12">
        <f t="shared" si="146"/>
        <v>829900.50568494853</v>
      </c>
      <c r="F752" s="12">
        <f t="shared" si="147"/>
        <v>829900.50568494853</v>
      </c>
      <c r="G752" s="12">
        <f t="shared" si="148"/>
        <v>829900.50568494853</v>
      </c>
      <c r="H752" s="12">
        <f t="shared" si="149"/>
        <v>829900.50568494853</v>
      </c>
      <c r="I752" s="12">
        <f t="shared" si="150"/>
        <v>829900.50568494853</v>
      </c>
      <c r="J752" s="12">
        <f t="shared" si="151"/>
        <v>829900.50568494853</v>
      </c>
      <c r="K752" s="12">
        <f t="shared" si="152"/>
        <v>829900.50568494853</v>
      </c>
      <c r="L752" s="12">
        <f t="shared" si="153"/>
        <v>829900.50568494853</v>
      </c>
      <c r="M752" s="12">
        <f t="shared" si="154"/>
        <v>829900.50568494853</v>
      </c>
      <c r="O752" s="12">
        <f t="shared" si="143"/>
        <v>829900.50568494853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829220.77485792048</v>
      </c>
      <c r="C753" s="12">
        <f t="shared" si="144"/>
        <v>829220.77485792048</v>
      </c>
      <c r="D753" s="12">
        <f t="shared" si="145"/>
        <v>829220.77485792048</v>
      </c>
      <c r="E753" s="12">
        <f t="shared" si="146"/>
        <v>829220.77485792048</v>
      </c>
      <c r="F753" s="12">
        <f t="shared" si="147"/>
        <v>829220.77485792048</v>
      </c>
      <c r="G753" s="12">
        <f t="shared" si="148"/>
        <v>829220.77485792048</v>
      </c>
      <c r="H753" s="12">
        <f t="shared" si="149"/>
        <v>829220.77485792048</v>
      </c>
      <c r="I753" s="12">
        <f t="shared" si="150"/>
        <v>829220.77485792048</v>
      </c>
      <c r="J753" s="12">
        <f t="shared" si="151"/>
        <v>829220.77485792048</v>
      </c>
      <c r="K753" s="12">
        <f t="shared" si="152"/>
        <v>829220.77485792048</v>
      </c>
      <c r="L753" s="12">
        <f t="shared" si="153"/>
        <v>829220.77485792048</v>
      </c>
      <c r="M753" s="12">
        <f t="shared" si="154"/>
        <v>829220.77485792048</v>
      </c>
      <c r="O753" s="12">
        <f t="shared" si="143"/>
        <v>829220.77485792048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831661.12710571929</v>
      </c>
      <c r="C754" s="12">
        <f t="shared" si="144"/>
        <v>831661.12710571929</v>
      </c>
      <c r="D754" s="12">
        <f t="shared" si="145"/>
        <v>831661.12710571929</v>
      </c>
      <c r="E754" s="12">
        <f t="shared" si="146"/>
        <v>831661.12710571929</v>
      </c>
      <c r="F754" s="12">
        <f t="shared" si="147"/>
        <v>831661.12710571929</v>
      </c>
      <c r="G754" s="12">
        <f t="shared" si="148"/>
        <v>831661.12710571929</v>
      </c>
      <c r="H754" s="12">
        <f t="shared" si="149"/>
        <v>831661.12710571929</v>
      </c>
      <c r="I754" s="12">
        <f t="shared" si="150"/>
        <v>831661.12710571929</v>
      </c>
      <c r="J754" s="12">
        <f t="shared" si="151"/>
        <v>831661.12710571929</v>
      </c>
      <c r="K754" s="12">
        <f t="shared" si="152"/>
        <v>831661.12710571929</v>
      </c>
      <c r="L754" s="12">
        <f t="shared" si="153"/>
        <v>831661.12710571929</v>
      </c>
      <c r="M754" s="12">
        <f t="shared" si="154"/>
        <v>831661.12710571929</v>
      </c>
      <c r="O754" s="12">
        <f t="shared" si="143"/>
        <v>831661.12710571929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829307.86680436367</v>
      </c>
      <c r="C755" s="12">
        <f t="shared" si="144"/>
        <v>829307.86680436367</v>
      </c>
      <c r="D755" s="12">
        <f t="shared" si="145"/>
        <v>829307.86680436367</v>
      </c>
      <c r="E755" s="12">
        <f t="shared" si="146"/>
        <v>829307.86680436367</v>
      </c>
      <c r="F755" s="12">
        <f t="shared" si="147"/>
        <v>829307.86680436367</v>
      </c>
      <c r="G755" s="12">
        <f t="shared" si="148"/>
        <v>829307.86680436367</v>
      </c>
      <c r="H755" s="12">
        <f t="shared" si="149"/>
        <v>829307.86680436367</v>
      </c>
      <c r="I755" s="12">
        <f t="shared" si="150"/>
        <v>829307.86680436367</v>
      </c>
      <c r="J755" s="12">
        <f t="shared" si="151"/>
        <v>829307.86680436367</v>
      </c>
      <c r="K755" s="12">
        <f t="shared" si="152"/>
        <v>829307.86680436367</v>
      </c>
      <c r="L755" s="12">
        <f t="shared" si="153"/>
        <v>829307.86680436367</v>
      </c>
      <c r="M755" s="12">
        <f t="shared" si="154"/>
        <v>829307.86680436367</v>
      </c>
      <c r="O755" s="12">
        <f t="shared" si="143"/>
        <v>829307.86680436367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831332.81173823471</v>
      </c>
      <c r="C756" s="12">
        <f t="shared" si="144"/>
        <v>831332.81173823471</v>
      </c>
      <c r="D756" s="12">
        <f t="shared" si="145"/>
        <v>831332.81173823471</v>
      </c>
      <c r="E756" s="12">
        <f t="shared" si="146"/>
        <v>831332.81173823471</v>
      </c>
      <c r="F756" s="12">
        <f t="shared" si="147"/>
        <v>831332.81173823471</v>
      </c>
      <c r="G756" s="12">
        <f t="shared" si="148"/>
        <v>831332.81173823471</v>
      </c>
      <c r="H756" s="12">
        <f t="shared" si="149"/>
        <v>831332.81173823471</v>
      </c>
      <c r="I756" s="12">
        <f t="shared" si="150"/>
        <v>831332.81173823471</v>
      </c>
      <c r="J756" s="12">
        <f t="shared" si="151"/>
        <v>831332.81173823471</v>
      </c>
      <c r="K756" s="12">
        <f t="shared" si="152"/>
        <v>831332.81173823471</v>
      </c>
      <c r="L756" s="12">
        <f t="shared" si="153"/>
        <v>831332.81173823471</v>
      </c>
      <c r="M756" s="12">
        <f t="shared" si="154"/>
        <v>831332.81173823471</v>
      </c>
      <c r="O756" s="12">
        <f t="shared" si="143"/>
        <v>831332.81173823471</v>
      </c>
    </row>
    <row r="757" spans="1:16" x14ac:dyDescent="0.25">
      <c r="A757" s="12">
        <f>calc!A755</f>
        <v>546.83000000000004</v>
      </c>
      <c r="B757" s="12">
        <f>calc!O755</f>
        <v>828621.17275540938</v>
      </c>
      <c r="C757" s="12">
        <f t="shared" si="144"/>
        <v>828621.17275540938</v>
      </c>
      <c r="D757" s="12">
        <f t="shared" si="145"/>
        <v>828621.17275540938</v>
      </c>
      <c r="E757" s="12">
        <f t="shared" si="146"/>
        <v>828621.17275540938</v>
      </c>
      <c r="F757" s="12">
        <f t="shared" si="147"/>
        <v>828621.17275540938</v>
      </c>
      <c r="G757" s="12">
        <f t="shared" si="148"/>
        <v>828621.17275540938</v>
      </c>
      <c r="H757" s="12">
        <f t="shared" si="149"/>
        <v>828621.17275540938</v>
      </c>
      <c r="I757" s="12">
        <f t="shared" si="150"/>
        <v>828621.17275540938</v>
      </c>
      <c r="J757" s="12">
        <f t="shared" si="151"/>
        <v>828621.17275540938</v>
      </c>
      <c r="K757" s="12">
        <f t="shared" si="152"/>
        <v>828621.17275540938</v>
      </c>
      <c r="L757" s="12">
        <f t="shared" si="153"/>
        <v>828621.17275540938</v>
      </c>
      <c r="M757" s="12">
        <f t="shared" si="154"/>
        <v>828621.17275540938</v>
      </c>
      <c r="O757" s="12">
        <f t="shared" si="143"/>
        <v>828621.17275540938</v>
      </c>
    </row>
    <row r="758" spans="1:16" x14ac:dyDescent="0.25">
      <c r="A758" s="12">
        <f>calc!A756</f>
        <v>547.28</v>
      </c>
      <c r="B758" s="12">
        <f>calc!O756</f>
        <v>822526.88289440016</v>
      </c>
      <c r="C758" s="12">
        <f t="shared" si="144"/>
        <v>822526.88289440016</v>
      </c>
      <c r="D758" s="12">
        <f t="shared" si="145"/>
        <v>822526.88289440016</v>
      </c>
      <c r="E758" s="12">
        <f t="shared" si="146"/>
        <v>822526.88289440016</v>
      </c>
      <c r="F758" s="12">
        <f t="shared" si="147"/>
        <v>822526.88289440016</v>
      </c>
      <c r="G758" s="12">
        <f t="shared" si="148"/>
        <v>822526.88289440016</v>
      </c>
      <c r="H758" s="12">
        <f t="shared" si="149"/>
        <v>822526.88289440016</v>
      </c>
      <c r="I758" s="12">
        <f t="shared" si="150"/>
        <v>822526.88289440016</v>
      </c>
      <c r="J758" s="12">
        <f t="shared" si="151"/>
        <v>822526.88289440016</v>
      </c>
      <c r="K758" s="12">
        <f t="shared" si="152"/>
        <v>822526.88289440016</v>
      </c>
      <c r="L758" s="12">
        <f t="shared" si="153"/>
        <v>822526.88289440016</v>
      </c>
      <c r="M758" s="12">
        <f t="shared" si="154"/>
        <v>822526.88289440016</v>
      </c>
      <c r="O758" s="12">
        <f t="shared" si="143"/>
        <v>822526.88289440016</v>
      </c>
    </row>
    <row r="759" spans="1:16" x14ac:dyDescent="0.25">
      <c r="A759" s="12">
        <f>calc!A757</f>
        <v>547.73</v>
      </c>
      <c r="B759" s="12">
        <f>calc!O757</f>
        <v>819509.2974395518</v>
      </c>
      <c r="C759" s="12">
        <f t="shared" si="144"/>
        <v>819509.2974395518</v>
      </c>
      <c r="D759" s="12">
        <f t="shared" si="145"/>
        <v>819509.2974395518</v>
      </c>
      <c r="E759" s="12">
        <f t="shared" si="146"/>
        <v>819509.2974395518</v>
      </c>
      <c r="F759" s="12">
        <f t="shared" si="147"/>
        <v>819509.2974395518</v>
      </c>
      <c r="G759" s="12">
        <f t="shared" si="148"/>
        <v>819509.2974395518</v>
      </c>
      <c r="H759" s="12">
        <f t="shared" si="149"/>
        <v>819509.2974395518</v>
      </c>
      <c r="I759" s="12">
        <f t="shared" si="150"/>
        <v>819509.2974395518</v>
      </c>
      <c r="J759" s="12">
        <f t="shared" si="151"/>
        <v>819509.2974395518</v>
      </c>
      <c r="K759" s="12">
        <f t="shared" si="152"/>
        <v>819509.2974395518</v>
      </c>
      <c r="L759" s="12">
        <f t="shared" si="153"/>
        <v>819509.2974395518</v>
      </c>
      <c r="M759" s="12">
        <f t="shared" si="154"/>
        <v>819509.2974395518</v>
      </c>
      <c r="O759" s="12">
        <f t="shared" si="143"/>
        <v>819509.2974395518</v>
      </c>
    </row>
    <row r="760" spans="1:16" x14ac:dyDescent="0.25">
      <c r="A760" s="12">
        <f>calc!A758</f>
        <v>548.19000000000005</v>
      </c>
      <c r="B760" s="12">
        <f>calc!O758</f>
        <v>826114.85644700693</v>
      </c>
      <c r="C760" s="12">
        <f t="shared" si="144"/>
        <v>826114.85644700693</v>
      </c>
      <c r="D760" s="12">
        <f t="shared" si="145"/>
        <v>826114.85644700693</v>
      </c>
      <c r="E760" s="12">
        <f t="shared" si="146"/>
        <v>826114.85644700693</v>
      </c>
      <c r="F760" s="12">
        <f t="shared" si="147"/>
        <v>826114.85644700693</v>
      </c>
      <c r="G760" s="12">
        <f t="shared" si="148"/>
        <v>826114.85644700693</v>
      </c>
      <c r="H760" s="12">
        <f t="shared" si="149"/>
        <v>826114.85644700693</v>
      </c>
      <c r="I760" s="12">
        <f t="shared" si="150"/>
        <v>826114.85644700693</v>
      </c>
      <c r="J760" s="12">
        <f t="shared" si="151"/>
        <v>826114.85644700693</v>
      </c>
      <c r="K760" s="12">
        <f t="shared" si="152"/>
        <v>826114.85644700693</v>
      </c>
      <c r="L760" s="12">
        <f t="shared" si="153"/>
        <v>826114.85644700693</v>
      </c>
      <c r="M760" s="12">
        <f t="shared" si="154"/>
        <v>826114.85644700693</v>
      </c>
      <c r="O760" s="12">
        <f t="shared" si="143"/>
        <v>826114.85644700693</v>
      </c>
    </row>
    <row r="761" spans="1:16" x14ac:dyDescent="0.25">
      <c r="A761" s="12">
        <f>calc!A759</f>
        <v>548.64</v>
      </c>
      <c r="B761" s="12">
        <f>calc!O759</f>
        <v>835678.20254071592</v>
      </c>
      <c r="C761" s="12">
        <f t="shared" si="144"/>
        <v>835678.20254071592</v>
      </c>
      <c r="D761" s="12">
        <f t="shared" si="145"/>
        <v>835678.20254071592</v>
      </c>
      <c r="E761" s="12">
        <f t="shared" si="146"/>
        <v>835678.20254071592</v>
      </c>
      <c r="F761" s="12">
        <f t="shared" si="147"/>
        <v>835678.20254071592</v>
      </c>
      <c r="G761" s="12">
        <f t="shared" si="148"/>
        <v>835678.20254071592</v>
      </c>
      <c r="H761" s="12">
        <f t="shared" si="149"/>
        <v>835678.20254071592</v>
      </c>
      <c r="I761" s="12">
        <f t="shared" si="150"/>
        <v>835678.20254071592</v>
      </c>
      <c r="J761" s="12">
        <f t="shared" si="151"/>
        <v>835678.20254071592</v>
      </c>
      <c r="K761" s="12">
        <f t="shared" si="152"/>
        <v>835678.20254071592</v>
      </c>
      <c r="L761" s="12">
        <f t="shared" si="153"/>
        <v>835678.20254071592</v>
      </c>
      <c r="M761" s="12">
        <f t="shared" si="154"/>
        <v>835678.20254071592</v>
      </c>
      <c r="O761" s="12">
        <f t="shared" si="143"/>
        <v>835678.20254071592</v>
      </c>
    </row>
    <row r="762" spans="1:16" x14ac:dyDescent="0.25">
      <c r="A762" s="12">
        <f>calc!A760</f>
        <v>549.09</v>
      </c>
      <c r="B762" s="12">
        <f>calc!O760</f>
        <v>840102.36017957854</v>
      </c>
      <c r="C762" s="12">
        <f t="shared" si="144"/>
        <v>840102.36017957854</v>
      </c>
      <c r="D762" s="12">
        <f t="shared" si="145"/>
        <v>840102.36017957854</v>
      </c>
      <c r="E762" s="12">
        <f t="shared" si="146"/>
        <v>840102.36017957854</v>
      </c>
      <c r="F762" s="12">
        <f t="shared" si="147"/>
        <v>840102.36017957854</v>
      </c>
      <c r="G762" s="12">
        <f t="shared" si="148"/>
        <v>840102.36017957854</v>
      </c>
      <c r="H762" s="12">
        <f t="shared" si="149"/>
        <v>840102.36017957854</v>
      </c>
      <c r="I762" s="12">
        <f t="shared" si="150"/>
        <v>840102.36017957854</v>
      </c>
      <c r="J762" s="12">
        <f t="shared" si="151"/>
        <v>840102.36017957854</v>
      </c>
      <c r="K762" s="12">
        <f t="shared" si="152"/>
        <v>840102.36017957854</v>
      </c>
      <c r="L762" s="12">
        <f t="shared" si="153"/>
        <v>840102.36017957854</v>
      </c>
      <c r="M762" s="12">
        <f t="shared" si="154"/>
        <v>840102.36017957854</v>
      </c>
      <c r="O762" s="12">
        <f t="shared" si="143"/>
        <v>840102.36017957854</v>
      </c>
    </row>
    <row r="763" spans="1:16" x14ac:dyDescent="0.25">
      <c r="A763" s="12">
        <f>calc!A761</f>
        <v>549.54999999999995</v>
      </c>
      <c r="B763" s="12">
        <f>calc!O761</f>
        <v>839819.91181832994</v>
      </c>
      <c r="C763" s="12">
        <f t="shared" si="144"/>
        <v>839819.91181832994</v>
      </c>
      <c r="D763" s="12">
        <f t="shared" si="145"/>
        <v>839819.91181832994</v>
      </c>
      <c r="E763" s="12">
        <f t="shared" si="146"/>
        <v>839819.91181832994</v>
      </c>
      <c r="F763" s="12">
        <f t="shared" si="147"/>
        <v>839819.91181832994</v>
      </c>
      <c r="G763" s="12">
        <f t="shared" si="148"/>
        <v>839819.91181832994</v>
      </c>
      <c r="H763" s="12">
        <f t="shared" si="149"/>
        <v>839819.91181832994</v>
      </c>
      <c r="I763" s="12">
        <f t="shared" si="150"/>
        <v>839819.91181832994</v>
      </c>
      <c r="J763" s="12">
        <f t="shared" si="151"/>
        <v>839819.91181832994</v>
      </c>
      <c r="K763" s="12">
        <f t="shared" si="152"/>
        <v>839819.91181832994</v>
      </c>
      <c r="L763" s="12">
        <f t="shared" si="153"/>
        <v>839819.91181832994</v>
      </c>
      <c r="M763" s="12">
        <f t="shared" si="154"/>
        <v>839819.91181832994</v>
      </c>
      <c r="O763" s="12">
        <f t="shared" si="143"/>
        <v>839819.91181832994</v>
      </c>
    </row>
    <row r="764" spans="1:16" x14ac:dyDescent="0.25">
      <c r="A764" s="12">
        <f>calc!A762</f>
        <v>550</v>
      </c>
      <c r="B764" s="12">
        <f>calc!O762</f>
        <v>838209.14595602313</v>
      </c>
      <c r="C764" s="12">
        <f t="shared" si="144"/>
        <v>838209.14595602313</v>
      </c>
      <c r="D764" s="12">
        <f t="shared" si="145"/>
        <v>838209.14595602313</v>
      </c>
      <c r="E764" s="12">
        <f t="shared" si="146"/>
        <v>838209.14595602313</v>
      </c>
      <c r="F764" s="12">
        <f t="shared" si="147"/>
        <v>838209.14595602313</v>
      </c>
      <c r="G764" s="12">
        <f t="shared" si="148"/>
        <v>838209.14595602313</v>
      </c>
      <c r="H764" s="12">
        <f t="shared" si="149"/>
        <v>838209.14595602313</v>
      </c>
      <c r="I764" s="12">
        <f t="shared" si="150"/>
        <v>838209.14595602313</v>
      </c>
      <c r="J764" s="12">
        <f t="shared" si="151"/>
        <v>838209.14595602313</v>
      </c>
      <c r="K764" s="12">
        <f t="shared" si="152"/>
        <v>838209.14595602313</v>
      </c>
      <c r="L764" s="12">
        <f t="shared" si="153"/>
        <v>838209.14595602313</v>
      </c>
      <c r="M764" s="12">
        <f t="shared" si="154"/>
        <v>838209.14595602313</v>
      </c>
      <c r="O764" s="12">
        <f t="shared" si="143"/>
        <v>838209.14595602313</v>
      </c>
    </row>
    <row r="765" spans="1:16" x14ac:dyDescent="0.25">
      <c r="A765" s="12">
        <f>calc!A763</f>
        <v>550.45000000000005</v>
      </c>
      <c r="B765" s="12">
        <f>calc!O763</f>
        <v>835855.98917029647</v>
      </c>
      <c r="C765" s="12">
        <f t="shared" si="144"/>
        <v>835855.98917029647</v>
      </c>
      <c r="D765" s="12">
        <f t="shared" si="145"/>
        <v>835855.98917029647</v>
      </c>
      <c r="E765" s="12">
        <f t="shared" si="146"/>
        <v>835855.98917029647</v>
      </c>
      <c r="F765" s="12">
        <f t="shared" si="147"/>
        <v>835855.98917029647</v>
      </c>
      <c r="G765" s="12">
        <f t="shared" si="148"/>
        <v>835855.98917029647</v>
      </c>
      <c r="H765" s="12">
        <f t="shared" si="149"/>
        <v>835855.98917029647</v>
      </c>
      <c r="I765" s="12">
        <f t="shared" si="150"/>
        <v>835855.98917029647</v>
      </c>
      <c r="J765" s="12">
        <f t="shared" si="151"/>
        <v>835855.98917029647</v>
      </c>
      <c r="K765" s="12">
        <f t="shared" si="152"/>
        <v>835855.98917029647</v>
      </c>
      <c r="L765" s="12">
        <f t="shared" si="153"/>
        <v>835855.98917029647</v>
      </c>
      <c r="M765" s="12">
        <f t="shared" si="154"/>
        <v>835855.98917029647</v>
      </c>
      <c r="O765" s="12">
        <f t="shared" si="143"/>
        <v>835855.98917029647</v>
      </c>
    </row>
    <row r="766" spans="1:16" x14ac:dyDescent="0.25">
      <c r="A766" s="12">
        <f>calc!A764</f>
        <v>550.9</v>
      </c>
      <c r="B766" s="12">
        <f>calc!O764</f>
        <v>834942.39590676851</v>
      </c>
      <c r="C766" s="12">
        <f t="shared" si="144"/>
        <v>834942.39590676851</v>
      </c>
      <c r="D766" s="12">
        <f t="shared" si="145"/>
        <v>834942.39590676851</v>
      </c>
      <c r="E766" s="12">
        <f t="shared" si="146"/>
        <v>834942.39590676851</v>
      </c>
      <c r="F766" s="12">
        <f t="shared" si="147"/>
        <v>834942.39590676851</v>
      </c>
      <c r="G766" s="12">
        <f t="shared" si="148"/>
        <v>834942.39590676851</v>
      </c>
      <c r="H766" s="12">
        <f t="shared" si="149"/>
        <v>834942.39590676851</v>
      </c>
      <c r="I766" s="12">
        <f t="shared" si="150"/>
        <v>834942.39590676851</v>
      </c>
      <c r="J766" s="12">
        <f t="shared" si="151"/>
        <v>834942.39590676851</v>
      </c>
      <c r="K766" s="12">
        <f t="shared" si="152"/>
        <v>834942.39590676851</v>
      </c>
      <c r="L766" s="12">
        <f t="shared" si="153"/>
        <v>834942.39590676851</v>
      </c>
      <c r="M766" s="12">
        <f t="shared" si="154"/>
        <v>834942.39590676851</v>
      </c>
      <c r="O766" s="12">
        <f t="shared" si="143"/>
        <v>834942.39590676851</v>
      </c>
    </row>
    <row r="767" spans="1:16" x14ac:dyDescent="0.25">
      <c r="A767" s="12">
        <f>calc!A765</f>
        <v>551.36</v>
      </c>
      <c r="B767" s="12">
        <f>calc!O765</f>
        <v>840509.02150154964</v>
      </c>
      <c r="C767" s="12">
        <f t="shared" si="144"/>
        <v>840509.02150154964</v>
      </c>
      <c r="D767" s="12">
        <f t="shared" si="145"/>
        <v>840509.02150154964</v>
      </c>
      <c r="E767" s="12">
        <f t="shared" si="146"/>
        <v>840509.02150154964</v>
      </c>
      <c r="F767" s="12">
        <f t="shared" si="147"/>
        <v>840509.02150154964</v>
      </c>
      <c r="G767" s="12">
        <f t="shared" si="148"/>
        <v>840509.02150154964</v>
      </c>
      <c r="H767" s="12">
        <f t="shared" si="149"/>
        <v>840509.02150154964</v>
      </c>
      <c r="I767" s="12">
        <f t="shared" si="150"/>
        <v>840509.02150154964</v>
      </c>
      <c r="J767" s="12">
        <f t="shared" si="151"/>
        <v>840509.02150154964</v>
      </c>
      <c r="K767" s="12">
        <f t="shared" si="152"/>
        <v>840509.02150154964</v>
      </c>
      <c r="L767" s="12">
        <f t="shared" si="153"/>
        <v>840509.02150154964</v>
      </c>
      <c r="M767" s="12">
        <f t="shared" si="154"/>
        <v>840509.02150154964</v>
      </c>
      <c r="O767" s="12">
        <f t="shared" si="143"/>
        <v>840509.02150154964</v>
      </c>
    </row>
    <row r="768" spans="1:16" x14ac:dyDescent="0.25">
      <c r="A768" s="12">
        <f>calc!A766</f>
        <v>551.80999999999995</v>
      </c>
      <c r="B768" s="12">
        <f>calc!O766</f>
        <v>844909.07682283153</v>
      </c>
      <c r="C768" s="12">
        <f t="shared" si="144"/>
        <v>844909.07682283153</v>
      </c>
      <c r="D768" s="12">
        <f t="shared" si="145"/>
        <v>844909.07682283153</v>
      </c>
      <c r="E768" s="12">
        <f t="shared" si="146"/>
        <v>844909.07682283153</v>
      </c>
      <c r="F768" s="12">
        <f t="shared" si="147"/>
        <v>844909.07682283153</v>
      </c>
      <c r="G768" s="12">
        <f t="shared" si="148"/>
        <v>844909.07682283153</v>
      </c>
      <c r="H768" s="12">
        <f t="shared" si="149"/>
        <v>844909.07682283153</v>
      </c>
      <c r="I768" s="12">
        <f t="shared" si="150"/>
        <v>844909.07682283153</v>
      </c>
      <c r="J768" s="12">
        <f t="shared" si="151"/>
        <v>844909.07682283153</v>
      </c>
      <c r="K768" s="12">
        <f t="shared" si="152"/>
        <v>844909.07682283153</v>
      </c>
      <c r="L768" s="12">
        <f t="shared" si="153"/>
        <v>844909.07682283153</v>
      </c>
      <c r="M768" s="12">
        <f t="shared" si="154"/>
        <v>844909.07682283153</v>
      </c>
      <c r="O768" s="12">
        <f t="shared" si="143"/>
        <v>844909.07682283153</v>
      </c>
    </row>
    <row r="769" spans="1:15" x14ac:dyDescent="0.25">
      <c r="A769" s="12">
        <f>calc!A767</f>
        <v>552.26</v>
      </c>
      <c r="B769" s="12">
        <f>calc!O767</f>
        <v>840969.28578612278</v>
      </c>
      <c r="C769" s="12">
        <f t="shared" si="144"/>
        <v>840969.28578612278</v>
      </c>
      <c r="D769" s="12">
        <f t="shared" si="145"/>
        <v>840969.28578612278</v>
      </c>
      <c r="E769" s="12">
        <f t="shared" si="146"/>
        <v>840969.28578612278</v>
      </c>
      <c r="F769" s="12">
        <f t="shared" si="147"/>
        <v>840969.28578612278</v>
      </c>
      <c r="G769" s="12">
        <f t="shared" si="148"/>
        <v>840969.28578612278</v>
      </c>
      <c r="H769" s="12">
        <f t="shared" si="149"/>
        <v>840969.28578612278</v>
      </c>
      <c r="I769" s="12">
        <f t="shared" si="150"/>
        <v>840969.28578612278</v>
      </c>
      <c r="J769" s="12">
        <f t="shared" si="151"/>
        <v>840969.28578612278</v>
      </c>
      <c r="K769" s="12">
        <f t="shared" si="152"/>
        <v>840969.28578612278</v>
      </c>
      <c r="L769" s="12">
        <f t="shared" si="153"/>
        <v>840969.28578612278</v>
      </c>
      <c r="M769" s="12">
        <f t="shared" si="154"/>
        <v>840969.28578612278</v>
      </c>
      <c r="O769" s="12">
        <f t="shared" si="143"/>
        <v>840969.28578612278</v>
      </c>
    </row>
    <row r="770" spans="1:15" x14ac:dyDescent="0.25">
      <c r="A770" s="12">
        <f>calc!A768</f>
        <v>552.71</v>
      </c>
      <c r="B770" s="12">
        <f>calc!O768</f>
        <v>835658.63755571959</v>
      </c>
      <c r="C770" s="12">
        <f t="shared" si="144"/>
        <v>835658.63755571959</v>
      </c>
      <c r="D770" s="12">
        <f t="shared" si="145"/>
        <v>835658.63755571959</v>
      </c>
      <c r="E770" s="12">
        <f t="shared" si="146"/>
        <v>835658.63755571959</v>
      </c>
      <c r="F770" s="12">
        <f t="shared" si="147"/>
        <v>835658.63755571959</v>
      </c>
      <c r="G770" s="12">
        <f t="shared" si="148"/>
        <v>835658.63755571959</v>
      </c>
      <c r="H770" s="12">
        <f t="shared" si="149"/>
        <v>835658.63755571959</v>
      </c>
      <c r="I770" s="12">
        <f t="shared" si="150"/>
        <v>835658.63755571959</v>
      </c>
      <c r="J770" s="12">
        <f t="shared" si="151"/>
        <v>835658.63755571959</v>
      </c>
      <c r="K770" s="12">
        <f t="shared" si="152"/>
        <v>835658.63755571959</v>
      </c>
      <c r="L770" s="12">
        <f t="shared" si="153"/>
        <v>835658.63755571959</v>
      </c>
      <c r="M770" s="12">
        <f t="shared" si="154"/>
        <v>835658.63755571959</v>
      </c>
      <c r="O770" s="12">
        <f t="shared" si="143"/>
        <v>835658.63755571959</v>
      </c>
    </row>
    <row r="771" spans="1:15" x14ac:dyDescent="0.25">
      <c r="A771" s="12">
        <f>calc!A769</f>
        <v>553.16999999999996</v>
      </c>
      <c r="B771" s="12">
        <f>calc!O769</f>
        <v>836867.94269177807</v>
      </c>
      <c r="C771" s="12">
        <f t="shared" si="144"/>
        <v>836867.94269177807</v>
      </c>
      <c r="D771" s="12">
        <f t="shared" si="145"/>
        <v>836867.94269177807</v>
      </c>
      <c r="E771" s="12">
        <f t="shared" si="146"/>
        <v>836867.94269177807</v>
      </c>
      <c r="F771" s="12">
        <f t="shared" si="147"/>
        <v>836867.94269177807</v>
      </c>
      <c r="G771" s="12">
        <f t="shared" si="148"/>
        <v>836867.94269177807</v>
      </c>
      <c r="H771" s="12">
        <f t="shared" si="149"/>
        <v>836867.94269177807</v>
      </c>
      <c r="I771" s="12">
        <f t="shared" si="150"/>
        <v>836867.94269177807</v>
      </c>
      <c r="J771" s="12">
        <f t="shared" si="151"/>
        <v>836867.94269177807</v>
      </c>
      <c r="K771" s="12">
        <f t="shared" si="152"/>
        <v>836867.94269177807</v>
      </c>
      <c r="L771" s="12">
        <f t="shared" si="153"/>
        <v>836867.94269177807</v>
      </c>
      <c r="M771" s="12">
        <f t="shared" si="154"/>
        <v>836867.94269177807</v>
      </c>
      <c r="O771" s="12">
        <f t="shared" si="143"/>
        <v>836867.94269177807</v>
      </c>
    </row>
    <row r="772" spans="1:15" x14ac:dyDescent="0.25">
      <c r="A772" s="12">
        <f>calc!A770</f>
        <v>553.62</v>
      </c>
      <c r="B772" s="12">
        <f>calc!O770</f>
        <v>844537.42195162247</v>
      </c>
      <c r="C772" s="12">
        <f t="shared" si="144"/>
        <v>844537.42195162247</v>
      </c>
      <c r="D772" s="12">
        <f t="shared" si="145"/>
        <v>844537.42195162247</v>
      </c>
      <c r="E772" s="12">
        <f t="shared" si="146"/>
        <v>844537.42195162247</v>
      </c>
      <c r="F772" s="12">
        <f t="shared" si="147"/>
        <v>844537.42195162247</v>
      </c>
      <c r="G772" s="12">
        <f t="shared" si="148"/>
        <v>844537.42195162247</v>
      </c>
      <c r="H772" s="12">
        <f t="shared" si="149"/>
        <v>844537.42195162247</v>
      </c>
      <c r="I772" s="12">
        <f t="shared" si="150"/>
        <v>844537.42195162247</v>
      </c>
      <c r="J772" s="12">
        <f t="shared" si="151"/>
        <v>844537.42195162247</v>
      </c>
      <c r="K772" s="12">
        <f t="shared" si="152"/>
        <v>844537.42195162247</v>
      </c>
      <c r="L772" s="12">
        <f t="shared" si="153"/>
        <v>844537.42195162247</v>
      </c>
      <c r="M772" s="12">
        <f t="shared" si="154"/>
        <v>844537.42195162247</v>
      </c>
      <c r="O772" s="12">
        <f t="shared" si="143"/>
        <v>844537.42195162247</v>
      </c>
    </row>
    <row r="773" spans="1:15" x14ac:dyDescent="0.25">
      <c r="A773" s="12">
        <f>calc!A771</f>
        <v>554.07000000000005</v>
      </c>
      <c r="B773" s="12">
        <f>calc!O771</f>
        <v>849236.66033756477</v>
      </c>
      <c r="C773" s="12">
        <f t="shared" si="144"/>
        <v>849236.66033756477</v>
      </c>
      <c r="D773" s="12">
        <f t="shared" si="145"/>
        <v>849236.66033756477</v>
      </c>
      <c r="E773" s="12">
        <f t="shared" si="146"/>
        <v>849236.66033756477</v>
      </c>
      <c r="F773" s="12">
        <f t="shared" si="147"/>
        <v>849236.66033756477</v>
      </c>
      <c r="G773" s="12">
        <f t="shared" si="148"/>
        <v>849236.66033756477</v>
      </c>
      <c r="H773" s="12">
        <f t="shared" si="149"/>
        <v>849236.66033756477</v>
      </c>
      <c r="I773" s="12">
        <f t="shared" si="150"/>
        <v>849236.66033756477</v>
      </c>
      <c r="J773" s="12">
        <f t="shared" si="151"/>
        <v>849236.66033756477</v>
      </c>
      <c r="K773" s="12">
        <f t="shared" si="152"/>
        <v>849236.66033756477</v>
      </c>
      <c r="L773" s="12">
        <f t="shared" si="153"/>
        <v>849236.66033756477</v>
      </c>
      <c r="M773" s="12">
        <f t="shared" si="154"/>
        <v>849236.66033756477</v>
      </c>
      <c r="O773" s="12">
        <f t="shared" si="143"/>
        <v>849236.66033756477</v>
      </c>
    </row>
    <row r="774" spans="1:15" x14ac:dyDescent="0.25">
      <c r="A774" s="12">
        <f>calc!A772</f>
        <v>554.52</v>
      </c>
      <c r="B774" s="12">
        <f>calc!O772</f>
        <v>854398.87425650889</v>
      </c>
      <c r="C774" s="12">
        <f t="shared" si="144"/>
        <v>854398.87425650889</v>
      </c>
      <c r="D774" s="12">
        <f t="shared" si="145"/>
        <v>854398.87425650889</v>
      </c>
      <c r="E774" s="12">
        <f t="shared" si="146"/>
        <v>854398.87425650889</v>
      </c>
      <c r="F774" s="12">
        <f t="shared" si="147"/>
        <v>854398.87425650889</v>
      </c>
      <c r="G774" s="12">
        <f t="shared" si="148"/>
        <v>854398.87425650889</v>
      </c>
      <c r="H774" s="12">
        <f t="shared" si="149"/>
        <v>854398.87425650889</v>
      </c>
      <c r="I774" s="12">
        <f t="shared" si="150"/>
        <v>854398.87425650889</v>
      </c>
      <c r="J774" s="12">
        <f t="shared" si="151"/>
        <v>854398.87425650889</v>
      </c>
      <c r="K774" s="12">
        <f t="shared" si="152"/>
        <v>854398.87425650889</v>
      </c>
      <c r="L774" s="12">
        <f t="shared" si="153"/>
        <v>854398.87425650889</v>
      </c>
      <c r="M774" s="12">
        <f t="shared" si="154"/>
        <v>854398.87425650889</v>
      </c>
      <c r="O774" s="12">
        <f t="shared" si="143"/>
        <v>854398.87425650889</v>
      </c>
    </row>
    <row r="775" spans="1:15" x14ac:dyDescent="0.25">
      <c r="A775" s="12">
        <f>calc!A773</f>
        <v>554.97</v>
      </c>
      <c r="B775" s="12">
        <f>calc!O773</f>
        <v>854240.73921660299</v>
      </c>
      <c r="C775" s="12">
        <f t="shared" si="144"/>
        <v>854240.73921660299</v>
      </c>
      <c r="D775" s="12">
        <f t="shared" si="145"/>
        <v>854240.73921660299</v>
      </c>
      <c r="E775" s="12">
        <f t="shared" si="146"/>
        <v>854240.73921660299</v>
      </c>
      <c r="F775" s="12">
        <f t="shared" si="147"/>
        <v>854240.73921660299</v>
      </c>
      <c r="G775" s="12">
        <f t="shared" si="148"/>
        <v>854240.73921660299</v>
      </c>
      <c r="H775" s="12">
        <f t="shared" si="149"/>
        <v>854240.73921660299</v>
      </c>
      <c r="I775" s="12">
        <f t="shared" si="150"/>
        <v>854240.73921660299</v>
      </c>
      <c r="J775" s="12">
        <f t="shared" si="151"/>
        <v>854240.73921660299</v>
      </c>
      <c r="K775" s="12">
        <f t="shared" si="152"/>
        <v>854240.73921660299</v>
      </c>
      <c r="L775" s="12">
        <f t="shared" si="153"/>
        <v>854240.73921660299</v>
      </c>
      <c r="M775" s="12">
        <f t="shared" si="154"/>
        <v>854240.73921660299</v>
      </c>
      <c r="O775" s="12">
        <f t="shared" si="143"/>
        <v>854240.73921660299</v>
      </c>
    </row>
    <row r="776" spans="1:15" x14ac:dyDescent="0.25">
      <c r="A776" s="12">
        <f>calc!A774</f>
        <v>555.42999999999995</v>
      </c>
      <c r="B776" s="12">
        <f>calc!O774</f>
        <v>850866.81550059433</v>
      </c>
      <c r="C776" s="12">
        <f t="shared" si="144"/>
        <v>850866.81550059433</v>
      </c>
      <c r="D776" s="12">
        <f t="shared" si="145"/>
        <v>850866.81550059433</v>
      </c>
      <c r="E776" s="12">
        <f t="shared" si="146"/>
        <v>850866.81550059433</v>
      </c>
      <c r="F776" s="12">
        <f t="shared" si="147"/>
        <v>850866.81550059433</v>
      </c>
      <c r="G776" s="12">
        <f t="shared" si="148"/>
        <v>850866.81550059433</v>
      </c>
      <c r="H776" s="12">
        <f t="shared" si="149"/>
        <v>850866.81550059433</v>
      </c>
      <c r="I776" s="12">
        <f t="shared" si="150"/>
        <v>850866.81550059433</v>
      </c>
      <c r="J776" s="12">
        <f t="shared" si="151"/>
        <v>850866.81550059433</v>
      </c>
      <c r="K776" s="12">
        <f t="shared" si="152"/>
        <v>850866.81550059433</v>
      </c>
      <c r="L776" s="12">
        <f t="shared" si="153"/>
        <v>850866.81550059433</v>
      </c>
      <c r="M776" s="12">
        <f t="shared" si="154"/>
        <v>850866.81550059433</v>
      </c>
      <c r="O776" s="12">
        <f t="shared" ref="O776:O839" si="156">M776</f>
        <v>850866.81550059433</v>
      </c>
    </row>
    <row r="777" spans="1:15" x14ac:dyDescent="0.25">
      <c r="A777" s="12">
        <f>calc!A775</f>
        <v>555.88</v>
      </c>
      <c r="B777" s="12">
        <f>calc!O775</f>
        <v>843177.61291793408</v>
      </c>
      <c r="C777" s="12">
        <f t="shared" ref="C777:C840" si="157">B777-Q777*M788</f>
        <v>843177.61291793408</v>
      </c>
      <c r="D777" s="12">
        <f t="shared" ref="D777:D840" si="158">C777-R777*M787</f>
        <v>843177.61291793408</v>
      </c>
      <c r="E777" s="12">
        <f t="shared" ref="E777:E840" si="159">D777-S777*M786</f>
        <v>843177.61291793408</v>
      </c>
      <c r="F777" s="12">
        <f t="shared" ref="F777:F840" si="160">E777-T777*M785</f>
        <v>843177.61291793408</v>
      </c>
      <c r="G777" s="12">
        <f t="shared" ref="G777:G840" si="161">F777-U777*M784</f>
        <v>843177.61291793408</v>
      </c>
      <c r="H777" s="12">
        <f t="shared" ref="H777:H840" si="162">G777-V777*M783</f>
        <v>843177.61291793408</v>
      </c>
      <c r="I777" s="12">
        <f t="shared" ref="I777:I840" si="163">H777-W777*M782</f>
        <v>843177.61291793408</v>
      </c>
      <c r="J777" s="12">
        <f t="shared" ref="J777:J840" si="164">I777-X777*M781</f>
        <v>843177.61291793408</v>
      </c>
      <c r="K777" s="12">
        <f t="shared" ref="K777:K840" si="165">J777-Y777*M780</f>
        <v>843177.61291793408</v>
      </c>
      <c r="L777" s="12">
        <f t="shared" ref="L777:L840" si="166">K777-Z777*M779</f>
        <v>843177.61291793408</v>
      </c>
      <c r="M777" s="12">
        <f t="shared" ref="M777:M840" si="167">L777</f>
        <v>843177.61291793408</v>
      </c>
      <c r="O777" s="12">
        <f t="shared" si="156"/>
        <v>843177.61291793408</v>
      </c>
    </row>
    <row r="778" spans="1:15" x14ac:dyDescent="0.25">
      <c r="A778" s="12">
        <f>calc!A776</f>
        <v>556.33000000000004</v>
      </c>
      <c r="B778" s="12">
        <f>calc!O776</f>
        <v>834477.101259558</v>
      </c>
      <c r="C778" s="12">
        <f t="shared" si="157"/>
        <v>834477.101259558</v>
      </c>
      <c r="D778" s="12">
        <f t="shared" si="158"/>
        <v>834477.101259558</v>
      </c>
      <c r="E778" s="12">
        <f t="shared" si="159"/>
        <v>834477.101259558</v>
      </c>
      <c r="F778" s="12">
        <f t="shared" si="160"/>
        <v>834477.101259558</v>
      </c>
      <c r="G778" s="12">
        <f t="shared" si="161"/>
        <v>834477.101259558</v>
      </c>
      <c r="H778" s="12">
        <f t="shared" si="162"/>
        <v>834477.101259558</v>
      </c>
      <c r="I778" s="12">
        <f t="shared" si="163"/>
        <v>834477.101259558</v>
      </c>
      <c r="J778" s="12">
        <f t="shared" si="164"/>
        <v>834477.101259558</v>
      </c>
      <c r="K778" s="12">
        <f t="shared" si="165"/>
        <v>834477.101259558</v>
      </c>
      <c r="L778" s="12">
        <f t="shared" si="166"/>
        <v>834477.101259558</v>
      </c>
      <c r="M778" s="12">
        <f t="shared" si="167"/>
        <v>834477.101259558</v>
      </c>
      <c r="O778" s="12">
        <f t="shared" si="156"/>
        <v>834477.101259558</v>
      </c>
    </row>
    <row r="779" spans="1:15" x14ac:dyDescent="0.25">
      <c r="A779" s="12">
        <f>calc!A777</f>
        <v>556.78</v>
      </c>
      <c r="B779" s="12">
        <f>calc!O777</f>
        <v>828304.62077418272</v>
      </c>
      <c r="C779" s="12">
        <f t="shared" si="157"/>
        <v>828304.62077418272</v>
      </c>
      <c r="D779" s="12">
        <f t="shared" si="158"/>
        <v>828304.62077418272</v>
      </c>
      <c r="E779" s="12">
        <f t="shared" si="159"/>
        <v>828304.62077418272</v>
      </c>
      <c r="F779" s="12">
        <f t="shared" si="160"/>
        <v>828304.62077418272</v>
      </c>
      <c r="G779" s="12">
        <f t="shared" si="161"/>
        <v>828304.62077418272</v>
      </c>
      <c r="H779" s="12">
        <f t="shared" si="162"/>
        <v>828304.62077418272</v>
      </c>
      <c r="I779" s="12">
        <f t="shared" si="163"/>
        <v>828304.62077418272</v>
      </c>
      <c r="J779" s="12">
        <f t="shared" si="164"/>
        <v>828304.62077418272</v>
      </c>
      <c r="K779" s="12">
        <f t="shared" si="165"/>
        <v>828304.62077418272</v>
      </c>
      <c r="L779" s="12">
        <f t="shared" si="166"/>
        <v>828304.62077418272</v>
      </c>
      <c r="M779" s="12">
        <f t="shared" si="167"/>
        <v>828304.62077418272</v>
      </c>
      <c r="O779" s="12">
        <f t="shared" si="156"/>
        <v>828304.62077418272</v>
      </c>
    </row>
    <row r="780" spans="1:15" x14ac:dyDescent="0.25">
      <c r="A780" s="12">
        <f>calc!A778</f>
        <v>557.24</v>
      </c>
      <c r="B780" s="12">
        <f>calc!O778</f>
        <v>828982.97405779862</v>
      </c>
      <c r="C780" s="12">
        <f t="shared" si="157"/>
        <v>828982.97405779862</v>
      </c>
      <c r="D780" s="12">
        <f t="shared" si="158"/>
        <v>828982.97405779862</v>
      </c>
      <c r="E780" s="12">
        <f t="shared" si="159"/>
        <v>828982.97405779862</v>
      </c>
      <c r="F780" s="12">
        <f t="shared" si="160"/>
        <v>828982.97405779862</v>
      </c>
      <c r="G780" s="12">
        <f t="shared" si="161"/>
        <v>828982.97405779862</v>
      </c>
      <c r="H780" s="12">
        <f t="shared" si="162"/>
        <v>828982.97405779862</v>
      </c>
      <c r="I780" s="12">
        <f t="shared" si="163"/>
        <v>828982.97405779862</v>
      </c>
      <c r="J780" s="12">
        <f t="shared" si="164"/>
        <v>828982.97405779862</v>
      </c>
      <c r="K780" s="12">
        <f t="shared" si="165"/>
        <v>828982.97405779862</v>
      </c>
      <c r="L780" s="12">
        <f t="shared" si="166"/>
        <v>828982.97405779862</v>
      </c>
      <c r="M780" s="12">
        <f t="shared" si="167"/>
        <v>828982.97405779862</v>
      </c>
      <c r="O780" s="12">
        <f t="shared" si="156"/>
        <v>828982.97405779862</v>
      </c>
    </row>
    <row r="781" spans="1:15" x14ac:dyDescent="0.25">
      <c r="A781" s="12">
        <f>calc!A779</f>
        <v>557.69000000000005</v>
      </c>
      <c r="B781" s="12">
        <f>calc!O779</f>
        <v>831230.91547779983</v>
      </c>
      <c r="C781" s="12">
        <f t="shared" si="157"/>
        <v>831230.91547779983</v>
      </c>
      <c r="D781" s="12">
        <f t="shared" si="158"/>
        <v>831230.91547779983</v>
      </c>
      <c r="E781" s="12">
        <f t="shared" si="159"/>
        <v>831230.91547779983</v>
      </c>
      <c r="F781" s="12">
        <f t="shared" si="160"/>
        <v>831230.91547779983</v>
      </c>
      <c r="G781" s="12">
        <f t="shared" si="161"/>
        <v>831230.91547779983</v>
      </c>
      <c r="H781" s="12">
        <f t="shared" si="162"/>
        <v>831230.91547779983</v>
      </c>
      <c r="I781" s="12">
        <f t="shared" si="163"/>
        <v>831230.91547779983</v>
      </c>
      <c r="J781" s="12">
        <f t="shared" si="164"/>
        <v>831230.91547779983</v>
      </c>
      <c r="K781" s="12">
        <f t="shared" si="165"/>
        <v>831230.91547779983</v>
      </c>
      <c r="L781" s="12">
        <f t="shared" si="166"/>
        <v>831230.91547779983</v>
      </c>
      <c r="M781" s="12">
        <f t="shared" si="167"/>
        <v>831230.91547779983</v>
      </c>
      <c r="O781" s="12">
        <f t="shared" si="156"/>
        <v>831230.91547779983</v>
      </c>
    </row>
    <row r="782" spans="1:15" x14ac:dyDescent="0.25">
      <c r="A782" s="12">
        <f>calc!A780</f>
        <v>558.14</v>
      </c>
      <c r="B782" s="12">
        <f>calc!O780</f>
        <v>824203.98080467281</v>
      </c>
      <c r="C782" s="12">
        <f t="shared" si="157"/>
        <v>824203.98080467281</v>
      </c>
      <c r="D782" s="12">
        <f t="shared" si="158"/>
        <v>824203.98080467281</v>
      </c>
      <c r="E782" s="12">
        <f t="shared" si="159"/>
        <v>824203.98080467281</v>
      </c>
      <c r="F782" s="12">
        <f t="shared" si="160"/>
        <v>824203.98080467281</v>
      </c>
      <c r="G782" s="12">
        <f t="shared" si="161"/>
        <v>824203.98080467281</v>
      </c>
      <c r="H782" s="12">
        <f t="shared" si="162"/>
        <v>824203.98080467281</v>
      </c>
      <c r="I782" s="12">
        <f t="shared" si="163"/>
        <v>824203.98080467281</v>
      </c>
      <c r="J782" s="12">
        <f t="shared" si="164"/>
        <v>824203.98080467281</v>
      </c>
      <c r="K782" s="12">
        <f t="shared" si="165"/>
        <v>824203.98080467281</v>
      </c>
      <c r="L782" s="12">
        <f t="shared" si="166"/>
        <v>824203.98080467281</v>
      </c>
      <c r="M782" s="12">
        <f t="shared" si="167"/>
        <v>824203.98080467281</v>
      </c>
      <c r="O782" s="12">
        <f t="shared" si="156"/>
        <v>824203.98080467281</v>
      </c>
    </row>
    <row r="783" spans="1:15" x14ac:dyDescent="0.25">
      <c r="A783" s="12">
        <f>calc!A781</f>
        <v>558.59</v>
      </c>
      <c r="B783" s="12">
        <f>calc!O781</f>
        <v>811834.28142337396</v>
      </c>
      <c r="C783" s="12">
        <f t="shared" si="157"/>
        <v>811834.28142337396</v>
      </c>
      <c r="D783" s="12">
        <f t="shared" si="158"/>
        <v>811834.28142337396</v>
      </c>
      <c r="E783" s="12">
        <f t="shared" si="159"/>
        <v>811834.28142337396</v>
      </c>
      <c r="F783" s="12">
        <f t="shared" si="160"/>
        <v>811834.28142337396</v>
      </c>
      <c r="G783" s="12">
        <f t="shared" si="161"/>
        <v>811834.28142337396</v>
      </c>
      <c r="H783" s="12">
        <f t="shared" si="162"/>
        <v>811834.28142337396</v>
      </c>
      <c r="I783" s="12">
        <f t="shared" si="163"/>
        <v>811834.28142337396</v>
      </c>
      <c r="J783" s="12">
        <f t="shared" si="164"/>
        <v>811834.28142337396</v>
      </c>
      <c r="K783" s="12">
        <f t="shared" si="165"/>
        <v>811834.28142337396</v>
      </c>
      <c r="L783" s="12">
        <f t="shared" si="166"/>
        <v>811834.28142337396</v>
      </c>
      <c r="M783" s="12">
        <f t="shared" si="167"/>
        <v>811834.28142337396</v>
      </c>
      <c r="O783" s="12">
        <f t="shared" si="156"/>
        <v>811834.28142337396</v>
      </c>
    </row>
    <row r="784" spans="1:15" x14ac:dyDescent="0.25">
      <c r="A784" s="12">
        <f>calc!A782</f>
        <v>559.04</v>
      </c>
      <c r="B784" s="12">
        <f>calc!O782</f>
        <v>808579.04822504532</v>
      </c>
      <c r="C784" s="12">
        <f t="shared" si="157"/>
        <v>808579.04822504532</v>
      </c>
      <c r="D784" s="12">
        <f t="shared" si="158"/>
        <v>808579.04822504532</v>
      </c>
      <c r="E784" s="12">
        <f t="shared" si="159"/>
        <v>808579.04822504532</v>
      </c>
      <c r="F784" s="12">
        <f t="shared" si="160"/>
        <v>808579.04822504532</v>
      </c>
      <c r="G784" s="12">
        <f t="shared" si="161"/>
        <v>808579.04822504532</v>
      </c>
      <c r="H784" s="12">
        <f t="shared" si="162"/>
        <v>808579.04822504532</v>
      </c>
      <c r="I784" s="12">
        <f t="shared" si="163"/>
        <v>808579.04822504532</v>
      </c>
      <c r="J784" s="12">
        <f t="shared" si="164"/>
        <v>808579.04822504532</v>
      </c>
      <c r="K784" s="12">
        <f t="shared" si="165"/>
        <v>808579.04822504532</v>
      </c>
      <c r="L784" s="12">
        <f t="shared" si="166"/>
        <v>808579.04822504532</v>
      </c>
      <c r="M784" s="12">
        <f t="shared" si="167"/>
        <v>808579.04822504532</v>
      </c>
      <c r="O784" s="12">
        <f t="shared" si="156"/>
        <v>808579.04822504532</v>
      </c>
    </row>
    <row r="785" spans="1:15" x14ac:dyDescent="0.25">
      <c r="A785" s="12">
        <f>calc!A783</f>
        <v>559.5</v>
      </c>
      <c r="B785" s="12">
        <f>calc!O783</f>
        <v>813658.58030270226</v>
      </c>
      <c r="C785" s="12">
        <f t="shared" si="157"/>
        <v>813658.58030270226</v>
      </c>
      <c r="D785" s="12">
        <f t="shared" si="158"/>
        <v>813658.58030270226</v>
      </c>
      <c r="E785" s="12">
        <f t="shared" si="159"/>
        <v>813658.58030270226</v>
      </c>
      <c r="F785" s="12">
        <f t="shared" si="160"/>
        <v>813658.58030270226</v>
      </c>
      <c r="G785" s="12">
        <f t="shared" si="161"/>
        <v>813658.58030270226</v>
      </c>
      <c r="H785" s="12">
        <f t="shared" si="162"/>
        <v>813658.58030270226</v>
      </c>
      <c r="I785" s="12">
        <f t="shared" si="163"/>
        <v>813658.58030270226</v>
      </c>
      <c r="J785" s="12">
        <f t="shared" si="164"/>
        <v>813658.58030270226</v>
      </c>
      <c r="K785" s="12">
        <f t="shared" si="165"/>
        <v>813658.58030270226</v>
      </c>
      <c r="L785" s="12">
        <f t="shared" si="166"/>
        <v>813658.58030270226</v>
      </c>
      <c r="M785" s="12">
        <f t="shared" si="167"/>
        <v>813658.58030270226</v>
      </c>
      <c r="O785" s="12">
        <f t="shared" si="156"/>
        <v>813658.58030270226</v>
      </c>
    </row>
    <row r="786" spans="1:15" x14ac:dyDescent="0.25">
      <c r="A786" s="12">
        <f>calc!A784</f>
        <v>559.95000000000005</v>
      </c>
      <c r="B786" s="12">
        <f>calc!O784</f>
        <v>822533.34554569563</v>
      </c>
      <c r="C786" s="12">
        <f t="shared" si="157"/>
        <v>822533.34554569563</v>
      </c>
      <c r="D786" s="12">
        <f t="shared" si="158"/>
        <v>822533.34554569563</v>
      </c>
      <c r="E786" s="12">
        <f t="shared" si="159"/>
        <v>822533.34554569563</v>
      </c>
      <c r="F786" s="12">
        <f t="shared" si="160"/>
        <v>822533.34554569563</v>
      </c>
      <c r="G786" s="12">
        <f t="shared" si="161"/>
        <v>822533.34554569563</v>
      </c>
      <c r="H786" s="12">
        <f t="shared" si="162"/>
        <v>822533.34554569563</v>
      </c>
      <c r="I786" s="12">
        <f t="shared" si="163"/>
        <v>822533.34554569563</v>
      </c>
      <c r="J786" s="12">
        <f t="shared" si="164"/>
        <v>822533.34554569563</v>
      </c>
      <c r="K786" s="12">
        <f t="shared" si="165"/>
        <v>822533.34554569563</v>
      </c>
      <c r="L786" s="12">
        <f t="shared" si="166"/>
        <v>822533.34554569563</v>
      </c>
      <c r="M786" s="12">
        <f t="shared" si="167"/>
        <v>822533.34554569563</v>
      </c>
      <c r="O786" s="12">
        <f t="shared" si="156"/>
        <v>822533.34554569563</v>
      </c>
    </row>
    <row r="787" spans="1:15" x14ac:dyDescent="0.25">
      <c r="A787" s="12">
        <f>calc!A785</f>
        <v>560.4</v>
      </c>
      <c r="B787" s="12">
        <f>calc!O785</f>
        <v>837693.62011835375</v>
      </c>
      <c r="C787" s="12">
        <f t="shared" si="157"/>
        <v>837693.62011835375</v>
      </c>
      <c r="D787" s="12">
        <f t="shared" si="158"/>
        <v>837693.62011835375</v>
      </c>
      <c r="E787" s="12">
        <f t="shared" si="159"/>
        <v>837693.62011835375</v>
      </c>
      <c r="F787" s="12">
        <f t="shared" si="160"/>
        <v>837693.62011835375</v>
      </c>
      <c r="G787" s="12">
        <f t="shared" si="161"/>
        <v>837693.62011835375</v>
      </c>
      <c r="H787" s="12">
        <f t="shared" si="162"/>
        <v>837693.62011835375</v>
      </c>
      <c r="I787" s="12">
        <f t="shared" si="163"/>
        <v>837693.62011835375</v>
      </c>
      <c r="J787" s="12">
        <f t="shared" si="164"/>
        <v>837693.62011835375</v>
      </c>
      <c r="K787" s="12">
        <f t="shared" si="165"/>
        <v>837693.62011835375</v>
      </c>
      <c r="L787" s="12">
        <f t="shared" si="166"/>
        <v>837693.62011835375</v>
      </c>
      <c r="M787" s="12">
        <f t="shared" si="167"/>
        <v>837693.62011835375</v>
      </c>
      <c r="O787" s="12">
        <f t="shared" si="156"/>
        <v>837693.62011835375</v>
      </c>
    </row>
    <row r="788" spans="1:15" x14ac:dyDescent="0.25">
      <c r="A788" s="12">
        <f>calc!A786</f>
        <v>560.85</v>
      </c>
      <c r="B788" s="12">
        <f>calc!O786</f>
        <v>843086.91541247373</v>
      </c>
      <c r="C788" s="12">
        <f t="shared" si="157"/>
        <v>843086.91541247373</v>
      </c>
      <c r="D788" s="12">
        <f t="shared" si="158"/>
        <v>843086.91541247373</v>
      </c>
      <c r="E788" s="12">
        <f t="shared" si="159"/>
        <v>843086.91541247373</v>
      </c>
      <c r="F788" s="12">
        <f t="shared" si="160"/>
        <v>843086.91541247373</v>
      </c>
      <c r="G788" s="12">
        <f t="shared" si="161"/>
        <v>843086.91541247373</v>
      </c>
      <c r="H788" s="12">
        <f t="shared" si="162"/>
        <v>843086.91541247373</v>
      </c>
      <c r="I788" s="12">
        <f t="shared" si="163"/>
        <v>843086.91541247373</v>
      </c>
      <c r="J788" s="12">
        <f t="shared" si="164"/>
        <v>843086.91541247373</v>
      </c>
      <c r="K788" s="12">
        <f t="shared" si="165"/>
        <v>843086.91541247373</v>
      </c>
      <c r="L788" s="12">
        <f t="shared" si="166"/>
        <v>843086.91541247373</v>
      </c>
      <c r="M788" s="12">
        <f t="shared" si="167"/>
        <v>843086.91541247373</v>
      </c>
      <c r="O788" s="12">
        <f t="shared" si="156"/>
        <v>843086.91541247373</v>
      </c>
    </row>
    <row r="789" spans="1:15" x14ac:dyDescent="0.25">
      <c r="A789" s="12">
        <f>calc!A787</f>
        <v>561.29999999999995</v>
      </c>
      <c r="B789" s="12">
        <f>calc!O787</f>
        <v>835950.41207248019</v>
      </c>
      <c r="C789" s="12">
        <f t="shared" si="157"/>
        <v>835950.41207248019</v>
      </c>
      <c r="D789" s="12">
        <f t="shared" si="158"/>
        <v>835950.41207248019</v>
      </c>
      <c r="E789" s="12">
        <f t="shared" si="159"/>
        <v>835950.41207248019</v>
      </c>
      <c r="F789" s="12">
        <f t="shared" si="160"/>
        <v>835950.41207248019</v>
      </c>
      <c r="G789" s="12">
        <f t="shared" si="161"/>
        <v>835950.41207248019</v>
      </c>
      <c r="H789" s="12">
        <f t="shared" si="162"/>
        <v>835950.41207248019</v>
      </c>
      <c r="I789" s="12">
        <f t="shared" si="163"/>
        <v>835950.41207248019</v>
      </c>
      <c r="J789" s="12">
        <f t="shared" si="164"/>
        <v>835950.41207248019</v>
      </c>
      <c r="K789" s="12">
        <f t="shared" si="165"/>
        <v>835950.41207248019</v>
      </c>
      <c r="L789" s="12">
        <f t="shared" si="166"/>
        <v>835950.41207248019</v>
      </c>
      <c r="M789" s="12">
        <f t="shared" si="167"/>
        <v>835950.41207248019</v>
      </c>
      <c r="O789" s="12">
        <f t="shared" si="156"/>
        <v>835950.41207248019</v>
      </c>
    </row>
    <row r="790" spans="1:15" x14ac:dyDescent="0.25">
      <c r="A790" s="12">
        <f>calc!A788</f>
        <v>561.76</v>
      </c>
      <c r="B790" s="12">
        <f>calc!O788</f>
        <v>831326.00730490824</v>
      </c>
      <c r="C790" s="12">
        <f t="shared" si="157"/>
        <v>831326.00730490824</v>
      </c>
      <c r="D790" s="12">
        <f t="shared" si="158"/>
        <v>831326.00730490824</v>
      </c>
      <c r="E790" s="12">
        <f t="shared" si="159"/>
        <v>831326.00730490824</v>
      </c>
      <c r="F790" s="12">
        <f t="shared" si="160"/>
        <v>831326.00730490824</v>
      </c>
      <c r="G790" s="12">
        <f t="shared" si="161"/>
        <v>831326.00730490824</v>
      </c>
      <c r="H790" s="12">
        <f t="shared" si="162"/>
        <v>831326.00730490824</v>
      </c>
      <c r="I790" s="12">
        <f t="shared" si="163"/>
        <v>831326.00730490824</v>
      </c>
      <c r="J790" s="12">
        <f t="shared" si="164"/>
        <v>831326.00730490824</v>
      </c>
      <c r="K790" s="12">
        <f t="shared" si="165"/>
        <v>831326.00730490824</v>
      </c>
      <c r="L790" s="12">
        <f t="shared" si="166"/>
        <v>831326.00730490824</v>
      </c>
      <c r="M790" s="12">
        <f t="shared" si="167"/>
        <v>831326.00730490824</v>
      </c>
      <c r="O790" s="12">
        <f t="shared" si="156"/>
        <v>831326.00730490824</v>
      </c>
    </row>
    <row r="791" spans="1:15" x14ac:dyDescent="0.25">
      <c r="A791" s="12">
        <f>calc!A789</f>
        <v>562.21</v>
      </c>
      <c r="B791" s="12">
        <f>calc!O789</f>
        <v>833373.17635722586</v>
      </c>
      <c r="C791" s="12">
        <f t="shared" si="157"/>
        <v>833373.17635722586</v>
      </c>
      <c r="D791" s="12">
        <f t="shared" si="158"/>
        <v>833373.17635722586</v>
      </c>
      <c r="E791" s="12">
        <f t="shared" si="159"/>
        <v>833373.17635722586</v>
      </c>
      <c r="F791" s="12">
        <f t="shared" si="160"/>
        <v>833373.17635722586</v>
      </c>
      <c r="G791" s="12">
        <f t="shared" si="161"/>
        <v>833373.17635722586</v>
      </c>
      <c r="H791" s="12">
        <f t="shared" si="162"/>
        <v>833373.17635722586</v>
      </c>
      <c r="I791" s="12">
        <f t="shared" si="163"/>
        <v>833373.17635722586</v>
      </c>
      <c r="J791" s="12">
        <f t="shared" si="164"/>
        <v>833373.17635722586</v>
      </c>
      <c r="K791" s="12">
        <f t="shared" si="165"/>
        <v>833373.17635722586</v>
      </c>
      <c r="L791" s="12">
        <f t="shared" si="166"/>
        <v>833373.17635722586</v>
      </c>
      <c r="M791" s="12">
        <f t="shared" si="167"/>
        <v>833373.17635722586</v>
      </c>
      <c r="O791" s="12">
        <f t="shared" si="156"/>
        <v>833373.17635722586</v>
      </c>
    </row>
    <row r="792" spans="1:15" x14ac:dyDescent="0.25">
      <c r="A792" s="12">
        <f>calc!A790</f>
        <v>562.66</v>
      </c>
      <c r="B792" s="12">
        <f>calc!O790</f>
        <v>842492.19718327862</v>
      </c>
      <c r="C792" s="12">
        <f t="shared" si="157"/>
        <v>842492.19718327862</v>
      </c>
      <c r="D792" s="12">
        <f t="shared" si="158"/>
        <v>842492.19718327862</v>
      </c>
      <c r="E792" s="12">
        <f t="shared" si="159"/>
        <v>842492.19718327862</v>
      </c>
      <c r="F792" s="12">
        <f t="shared" si="160"/>
        <v>842492.19718327862</v>
      </c>
      <c r="G792" s="12">
        <f t="shared" si="161"/>
        <v>842492.19718327862</v>
      </c>
      <c r="H792" s="12">
        <f t="shared" si="162"/>
        <v>842492.19718327862</v>
      </c>
      <c r="I792" s="12">
        <f t="shared" si="163"/>
        <v>842492.19718327862</v>
      </c>
      <c r="J792" s="12">
        <f t="shared" si="164"/>
        <v>842492.19718327862</v>
      </c>
      <c r="K792" s="12">
        <f t="shared" si="165"/>
        <v>842492.19718327862</v>
      </c>
      <c r="L792" s="12">
        <f t="shared" si="166"/>
        <v>842492.19718327862</v>
      </c>
      <c r="M792" s="12">
        <f t="shared" si="167"/>
        <v>842492.19718327862</v>
      </c>
      <c r="O792" s="12">
        <f t="shared" si="156"/>
        <v>842492.19718327862</v>
      </c>
    </row>
    <row r="793" spans="1:15" x14ac:dyDescent="0.25">
      <c r="A793" s="12">
        <f>calc!A791</f>
        <v>563.11</v>
      </c>
      <c r="B793" s="12">
        <f>calc!O791</f>
        <v>842929.51408402412</v>
      </c>
      <c r="C793" s="12">
        <f t="shared" si="157"/>
        <v>842929.51408402412</v>
      </c>
      <c r="D793" s="12">
        <f t="shared" si="158"/>
        <v>842929.51408402412</v>
      </c>
      <c r="E793" s="12">
        <f t="shared" si="159"/>
        <v>842929.51408402412</v>
      </c>
      <c r="F793" s="12">
        <f t="shared" si="160"/>
        <v>842929.51408402412</v>
      </c>
      <c r="G793" s="12">
        <f t="shared" si="161"/>
        <v>842929.51408402412</v>
      </c>
      <c r="H793" s="12">
        <f t="shared" si="162"/>
        <v>842929.51408402412</v>
      </c>
      <c r="I793" s="12">
        <f t="shared" si="163"/>
        <v>842929.51408402412</v>
      </c>
      <c r="J793" s="12">
        <f t="shared" si="164"/>
        <v>842929.51408402412</v>
      </c>
      <c r="K793" s="12">
        <f t="shared" si="165"/>
        <v>842929.51408402412</v>
      </c>
      <c r="L793" s="12">
        <f t="shared" si="166"/>
        <v>842929.51408402412</v>
      </c>
      <c r="M793" s="12">
        <f t="shared" si="167"/>
        <v>842929.51408402412</v>
      </c>
      <c r="O793" s="12">
        <f t="shared" si="156"/>
        <v>842929.51408402412</v>
      </c>
    </row>
    <row r="794" spans="1:15" x14ac:dyDescent="0.25">
      <c r="A794" s="12">
        <f>calc!A792</f>
        <v>563.55999999999995</v>
      </c>
      <c r="B794" s="12">
        <f>calc!O792</f>
        <v>840230.99399430281</v>
      </c>
      <c r="C794" s="12">
        <f t="shared" si="157"/>
        <v>840230.99399430281</v>
      </c>
      <c r="D794" s="12">
        <f t="shared" si="158"/>
        <v>840230.99399430281</v>
      </c>
      <c r="E794" s="12">
        <f t="shared" si="159"/>
        <v>840230.99399430281</v>
      </c>
      <c r="F794" s="12">
        <f t="shared" si="160"/>
        <v>840230.99399430281</v>
      </c>
      <c r="G794" s="12">
        <f t="shared" si="161"/>
        <v>840230.99399430281</v>
      </c>
      <c r="H794" s="12">
        <f t="shared" si="162"/>
        <v>840230.99399430281</v>
      </c>
      <c r="I794" s="12">
        <f t="shared" si="163"/>
        <v>840230.99399430281</v>
      </c>
      <c r="J794" s="12">
        <f t="shared" si="164"/>
        <v>840230.99399430281</v>
      </c>
      <c r="K794" s="12">
        <f t="shared" si="165"/>
        <v>840230.99399430281</v>
      </c>
      <c r="L794" s="12">
        <f t="shared" si="166"/>
        <v>840230.99399430281</v>
      </c>
      <c r="M794" s="12">
        <f t="shared" si="167"/>
        <v>840230.99399430281</v>
      </c>
      <c r="O794" s="12">
        <f t="shared" si="156"/>
        <v>840230.99399430281</v>
      </c>
    </row>
    <row r="795" spans="1:15" x14ac:dyDescent="0.25">
      <c r="A795" s="12">
        <f>calc!A793</f>
        <v>564.01</v>
      </c>
      <c r="B795" s="12">
        <f>calc!O793</f>
        <v>838037.30322969798</v>
      </c>
      <c r="C795" s="12">
        <f t="shared" si="157"/>
        <v>838037.30322969798</v>
      </c>
      <c r="D795" s="12">
        <f t="shared" si="158"/>
        <v>838037.30322969798</v>
      </c>
      <c r="E795" s="12">
        <f t="shared" si="159"/>
        <v>838037.30322969798</v>
      </c>
      <c r="F795" s="12">
        <f t="shared" si="160"/>
        <v>838037.30322969798</v>
      </c>
      <c r="G795" s="12">
        <f t="shared" si="161"/>
        <v>838037.30322969798</v>
      </c>
      <c r="H795" s="12">
        <f t="shared" si="162"/>
        <v>838037.30322969798</v>
      </c>
      <c r="I795" s="12">
        <f t="shared" si="163"/>
        <v>838037.30322969798</v>
      </c>
      <c r="J795" s="12">
        <f t="shared" si="164"/>
        <v>838037.30322969798</v>
      </c>
      <c r="K795" s="12">
        <f t="shared" si="165"/>
        <v>838037.30322969798</v>
      </c>
      <c r="L795" s="12">
        <f t="shared" si="166"/>
        <v>838037.30322969798</v>
      </c>
      <c r="M795" s="12">
        <f t="shared" si="167"/>
        <v>838037.30322969798</v>
      </c>
      <c r="O795" s="12">
        <f t="shared" si="156"/>
        <v>838037.30322969798</v>
      </c>
    </row>
    <row r="796" spans="1:15" x14ac:dyDescent="0.25">
      <c r="A796" s="12">
        <f>calc!A794</f>
        <v>564.47</v>
      </c>
      <c r="B796" s="12">
        <f>calc!O794</f>
        <v>839676.64665529621</v>
      </c>
      <c r="C796" s="12">
        <f t="shared" si="157"/>
        <v>839676.64665529621</v>
      </c>
      <c r="D796" s="12">
        <f t="shared" si="158"/>
        <v>839676.64665529621</v>
      </c>
      <c r="E796" s="12">
        <f t="shared" si="159"/>
        <v>839676.64665529621</v>
      </c>
      <c r="F796" s="12">
        <f t="shared" si="160"/>
        <v>839676.64665529621</v>
      </c>
      <c r="G796" s="12">
        <f t="shared" si="161"/>
        <v>839676.64665529621</v>
      </c>
      <c r="H796" s="12">
        <f t="shared" si="162"/>
        <v>839676.64665529621</v>
      </c>
      <c r="I796" s="12">
        <f t="shared" si="163"/>
        <v>839676.64665529621</v>
      </c>
      <c r="J796" s="12">
        <f t="shared" si="164"/>
        <v>839676.64665529621</v>
      </c>
      <c r="K796" s="12">
        <f t="shared" si="165"/>
        <v>839676.64665529621</v>
      </c>
      <c r="L796" s="12">
        <f t="shared" si="166"/>
        <v>839676.64665529621</v>
      </c>
      <c r="M796" s="12">
        <f t="shared" si="167"/>
        <v>839676.64665529621</v>
      </c>
      <c r="O796" s="12">
        <f t="shared" si="156"/>
        <v>839676.64665529621</v>
      </c>
    </row>
    <row r="797" spans="1:15" x14ac:dyDescent="0.25">
      <c r="A797" s="12">
        <f>calc!A795</f>
        <v>564.91999999999996</v>
      </c>
      <c r="B797" s="12">
        <f>calc!O795</f>
        <v>837624.03317509347</v>
      </c>
      <c r="C797" s="12">
        <f t="shared" si="157"/>
        <v>837624.03317509347</v>
      </c>
      <c r="D797" s="12">
        <f t="shared" si="158"/>
        <v>837624.03317509347</v>
      </c>
      <c r="E797" s="12">
        <f t="shared" si="159"/>
        <v>837624.03317509347</v>
      </c>
      <c r="F797" s="12">
        <f t="shared" si="160"/>
        <v>837624.03317509347</v>
      </c>
      <c r="G797" s="12">
        <f t="shared" si="161"/>
        <v>837624.03317509347</v>
      </c>
      <c r="H797" s="12">
        <f t="shared" si="162"/>
        <v>837624.03317509347</v>
      </c>
      <c r="I797" s="12">
        <f t="shared" si="163"/>
        <v>837624.03317509347</v>
      </c>
      <c r="J797" s="12">
        <f t="shared" si="164"/>
        <v>837624.03317509347</v>
      </c>
      <c r="K797" s="12">
        <f t="shared" si="165"/>
        <v>837624.03317509347</v>
      </c>
      <c r="L797" s="12">
        <f t="shared" si="166"/>
        <v>837624.03317509347</v>
      </c>
      <c r="M797" s="12">
        <f t="shared" si="167"/>
        <v>837624.03317509347</v>
      </c>
      <c r="O797" s="12">
        <f t="shared" si="156"/>
        <v>837624.03317509347</v>
      </c>
    </row>
    <row r="798" spans="1:15" x14ac:dyDescent="0.25">
      <c r="A798" s="12">
        <f>calc!A796</f>
        <v>565.37</v>
      </c>
      <c r="B798" s="12">
        <f>calc!O796</f>
        <v>826006.34116960841</v>
      </c>
      <c r="C798" s="12">
        <f t="shared" si="157"/>
        <v>826006.34116960841</v>
      </c>
      <c r="D798" s="12">
        <f t="shared" si="158"/>
        <v>826006.34116960841</v>
      </c>
      <c r="E798" s="12">
        <f t="shared" si="159"/>
        <v>826006.34116960841</v>
      </c>
      <c r="F798" s="12">
        <f t="shared" si="160"/>
        <v>826006.34116960841</v>
      </c>
      <c r="G798" s="12">
        <f t="shared" si="161"/>
        <v>826006.34116960841</v>
      </c>
      <c r="H798" s="12">
        <f t="shared" si="162"/>
        <v>826006.34116960841</v>
      </c>
      <c r="I798" s="12">
        <f t="shared" si="163"/>
        <v>826006.34116960841</v>
      </c>
      <c r="J798" s="12">
        <f t="shared" si="164"/>
        <v>826006.34116960841</v>
      </c>
      <c r="K798" s="12">
        <f t="shared" si="165"/>
        <v>826006.34116960841</v>
      </c>
      <c r="L798" s="12">
        <f t="shared" si="166"/>
        <v>826006.34116960841</v>
      </c>
      <c r="M798" s="12">
        <f t="shared" si="167"/>
        <v>826006.34116960841</v>
      </c>
      <c r="O798" s="12">
        <f t="shared" si="156"/>
        <v>826006.34116960841</v>
      </c>
    </row>
    <row r="799" spans="1:15" x14ac:dyDescent="0.25">
      <c r="A799" s="12">
        <f>calc!A797</f>
        <v>565.82000000000005</v>
      </c>
      <c r="B799" s="12">
        <f>calc!O797</f>
        <v>820875.20482300222</v>
      </c>
      <c r="C799" s="12">
        <f t="shared" si="157"/>
        <v>820875.20482300222</v>
      </c>
      <c r="D799" s="12">
        <f t="shared" si="158"/>
        <v>820875.20482300222</v>
      </c>
      <c r="E799" s="12">
        <f t="shared" si="159"/>
        <v>820875.20482300222</v>
      </c>
      <c r="F799" s="12">
        <f t="shared" si="160"/>
        <v>820875.20482300222</v>
      </c>
      <c r="G799" s="12">
        <f t="shared" si="161"/>
        <v>820875.20482300222</v>
      </c>
      <c r="H799" s="12">
        <f t="shared" si="162"/>
        <v>820875.20482300222</v>
      </c>
      <c r="I799" s="12">
        <f t="shared" si="163"/>
        <v>820875.20482300222</v>
      </c>
      <c r="J799" s="12">
        <f t="shared" si="164"/>
        <v>820875.20482300222</v>
      </c>
      <c r="K799" s="12">
        <f t="shared" si="165"/>
        <v>820875.20482300222</v>
      </c>
      <c r="L799" s="12">
        <f t="shared" si="166"/>
        <v>820875.20482300222</v>
      </c>
      <c r="M799" s="12">
        <f t="shared" si="167"/>
        <v>820875.20482300222</v>
      </c>
      <c r="O799" s="12">
        <f t="shared" si="156"/>
        <v>820875.20482300222</v>
      </c>
    </row>
    <row r="800" spans="1:15" x14ac:dyDescent="0.25">
      <c r="A800" s="12">
        <f>calc!A798</f>
        <v>566.27</v>
      </c>
      <c r="B800" s="12">
        <f>calc!O798</f>
        <v>826595.52519383887</v>
      </c>
      <c r="C800" s="12">
        <f t="shared" si="157"/>
        <v>826595.52519383887</v>
      </c>
      <c r="D800" s="12">
        <f t="shared" si="158"/>
        <v>826595.52519383887</v>
      </c>
      <c r="E800" s="12">
        <f t="shared" si="159"/>
        <v>826595.52519383887</v>
      </c>
      <c r="F800" s="12">
        <f t="shared" si="160"/>
        <v>826595.52519383887</v>
      </c>
      <c r="G800" s="12">
        <f t="shared" si="161"/>
        <v>826595.52519383887</v>
      </c>
      <c r="H800" s="12">
        <f t="shared" si="162"/>
        <v>826595.52519383887</v>
      </c>
      <c r="I800" s="12">
        <f t="shared" si="163"/>
        <v>826595.52519383887</v>
      </c>
      <c r="J800" s="12">
        <f t="shared" si="164"/>
        <v>826595.52519383887</v>
      </c>
      <c r="K800" s="12">
        <f t="shared" si="165"/>
        <v>826595.52519383887</v>
      </c>
      <c r="L800" s="12">
        <f t="shared" si="166"/>
        <v>826595.52519383887</v>
      </c>
      <c r="M800" s="12">
        <f t="shared" si="167"/>
        <v>826595.52519383887</v>
      </c>
      <c r="O800" s="12">
        <f t="shared" si="156"/>
        <v>826595.52519383887</v>
      </c>
    </row>
    <row r="801" spans="1:15" x14ac:dyDescent="0.25">
      <c r="A801" s="12">
        <f>calc!A799</f>
        <v>566.72</v>
      </c>
      <c r="B801" s="12">
        <f>calc!O799</f>
        <v>839394.03135038877</v>
      </c>
      <c r="C801" s="12">
        <f t="shared" si="157"/>
        <v>839394.03135038877</v>
      </c>
      <c r="D801" s="12">
        <f t="shared" si="158"/>
        <v>839394.03135038877</v>
      </c>
      <c r="E801" s="12">
        <f t="shared" si="159"/>
        <v>839394.03135038877</v>
      </c>
      <c r="F801" s="12">
        <f t="shared" si="160"/>
        <v>839394.03135038877</v>
      </c>
      <c r="G801" s="12">
        <f t="shared" si="161"/>
        <v>839394.03135038877</v>
      </c>
      <c r="H801" s="12">
        <f t="shared" si="162"/>
        <v>839394.03135038877</v>
      </c>
      <c r="I801" s="12">
        <f t="shared" si="163"/>
        <v>839394.03135038877</v>
      </c>
      <c r="J801" s="12">
        <f t="shared" si="164"/>
        <v>839394.03135038877</v>
      </c>
      <c r="K801" s="12">
        <f t="shared" si="165"/>
        <v>839394.03135038877</v>
      </c>
      <c r="L801" s="12">
        <f t="shared" si="166"/>
        <v>839394.03135038877</v>
      </c>
      <c r="M801" s="12">
        <f t="shared" si="167"/>
        <v>839394.03135038877</v>
      </c>
      <c r="O801" s="12">
        <f t="shared" si="156"/>
        <v>839394.03135038877</v>
      </c>
    </row>
    <row r="802" spans="1:15" x14ac:dyDescent="0.25">
      <c r="A802" s="12">
        <f>calc!A800</f>
        <v>567.17999999999995</v>
      </c>
      <c r="B802" s="12">
        <f>calc!O800</f>
        <v>845875.3294962924</v>
      </c>
      <c r="C802" s="12">
        <f t="shared" si="157"/>
        <v>845875.3294962924</v>
      </c>
      <c r="D802" s="12">
        <f t="shared" si="158"/>
        <v>845875.3294962924</v>
      </c>
      <c r="E802" s="12">
        <f t="shared" si="159"/>
        <v>845875.3294962924</v>
      </c>
      <c r="F802" s="12">
        <f t="shared" si="160"/>
        <v>845875.3294962924</v>
      </c>
      <c r="G802" s="12">
        <f t="shared" si="161"/>
        <v>845875.3294962924</v>
      </c>
      <c r="H802" s="12">
        <f t="shared" si="162"/>
        <v>845875.3294962924</v>
      </c>
      <c r="I802" s="12">
        <f t="shared" si="163"/>
        <v>845875.3294962924</v>
      </c>
      <c r="J802" s="12">
        <f t="shared" si="164"/>
        <v>845875.3294962924</v>
      </c>
      <c r="K802" s="12">
        <f t="shared" si="165"/>
        <v>845875.3294962924</v>
      </c>
      <c r="L802" s="12">
        <f t="shared" si="166"/>
        <v>845875.3294962924</v>
      </c>
      <c r="M802" s="12">
        <f t="shared" si="167"/>
        <v>845875.3294962924</v>
      </c>
      <c r="O802" s="12">
        <f t="shared" si="156"/>
        <v>845875.3294962924</v>
      </c>
    </row>
    <row r="803" spans="1:15" x14ac:dyDescent="0.25">
      <c r="A803" s="12">
        <f>calc!A801</f>
        <v>567.63</v>
      </c>
      <c r="B803" s="12">
        <f>calc!O801</f>
        <v>841979.67519843346</v>
      </c>
      <c r="C803" s="12">
        <f t="shared" si="157"/>
        <v>841979.67519843346</v>
      </c>
      <c r="D803" s="12">
        <f t="shared" si="158"/>
        <v>841979.67519843346</v>
      </c>
      <c r="E803" s="12">
        <f t="shared" si="159"/>
        <v>841979.67519843346</v>
      </c>
      <c r="F803" s="12">
        <f t="shared" si="160"/>
        <v>841979.67519843346</v>
      </c>
      <c r="G803" s="12">
        <f t="shared" si="161"/>
        <v>841979.67519843346</v>
      </c>
      <c r="H803" s="12">
        <f t="shared" si="162"/>
        <v>841979.67519843346</v>
      </c>
      <c r="I803" s="12">
        <f t="shared" si="163"/>
        <v>841979.67519843346</v>
      </c>
      <c r="J803" s="12">
        <f t="shared" si="164"/>
        <v>841979.67519843346</v>
      </c>
      <c r="K803" s="12">
        <f t="shared" si="165"/>
        <v>841979.67519843346</v>
      </c>
      <c r="L803" s="12">
        <f t="shared" si="166"/>
        <v>841979.67519843346</v>
      </c>
      <c r="M803" s="12">
        <f t="shared" si="167"/>
        <v>841979.67519843346</v>
      </c>
      <c r="O803" s="12">
        <f t="shared" si="156"/>
        <v>841979.67519843346</v>
      </c>
    </row>
    <row r="804" spans="1:15" x14ac:dyDescent="0.25">
      <c r="A804" s="12">
        <f>calc!A802</f>
        <v>568.08000000000004</v>
      </c>
      <c r="B804" s="12">
        <f>calc!O802</f>
        <v>830806.15223547257</v>
      </c>
      <c r="C804" s="12">
        <f t="shared" si="157"/>
        <v>830806.15223547257</v>
      </c>
      <c r="D804" s="12">
        <f t="shared" si="158"/>
        <v>830806.15223547257</v>
      </c>
      <c r="E804" s="12">
        <f t="shared" si="159"/>
        <v>830806.15223547257</v>
      </c>
      <c r="F804" s="12">
        <f t="shared" si="160"/>
        <v>830806.15223547257</v>
      </c>
      <c r="G804" s="12">
        <f t="shared" si="161"/>
        <v>830806.15223547257</v>
      </c>
      <c r="H804" s="12">
        <f t="shared" si="162"/>
        <v>830806.15223547257</v>
      </c>
      <c r="I804" s="12">
        <f t="shared" si="163"/>
        <v>830806.15223547257</v>
      </c>
      <c r="J804" s="12">
        <f t="shared" si="164"/>
        <v>830806.15223547257</v>
      </c>
      <c r="K804" s="12">
        <f t="shared" si="165"/>
        <v>830806.15223547257</v>
      </c>
      <c r="L804" s="12">
        <f t="shared" si="166"/>
        <v>830806.15223547257</v>
      </c>
      <c r="M804" s="12">
        <f t="shared" si="167"/>
        <v>830806.15223547257</v>
      </c>
      <c r="O804" s="12">
        <f t="shared" si="156"/>
        <v>830806.15223547257</v>
      </c>
    </row>
    <row r="805" spans="1:15" x14ac:dyDescent="0.25">
      <c r="A805" s="12">
        <f>calc!A803</f>
        <v>568.53</v>
      </c>
      <c r="B805" s="12">
        <f>calc!O803</f>
        <v>823792.3947868807</v>
      </c>
      <c r="C805" s="12">
        <f t="shared" si="157"/>
        <v>823792.3947868807</v>
      </c>
      <c r="D805" s="12">
        <f t="shared" si="158"/>
        <v>823792.3947868807</v>
      </c>
      <c r="E805" s="12">
        <f t="shared" si="159"/>
        <v>823792.3947868807</v>
      </c>
      <c r="F805" s="12">
        <f t="shared" si="160"/>
        <v>823792.3947868807</v>
      </c>
      <c r="G805" s="12">
        <f t="shared" si="161"/>
        <v>823792.3947868807</v>
      </c>
      <c r="H805" s="12">
        <f t="shared" si="162"/>
        <v>823792.3947868807</v>
      </c>
      <c r="I805" s="12">
        <f t="shared" si="163"/>
        <v>823792.3947868807</v>
      </c>
      <c r="J805" s="12">
        <f t="shared" si="164"/>
        <v>823792.3947868807</v>
      </c>
      <c r="K805" s="12">
        <f t="shared" si="165"/>
        <v>823792.3947868807</v>
      </c>
      <c r="L805" s="12">
        <f t="shared" si="166"/>
        <v>823792.3947868807</v>
      </c>
      <c r="M805" s="12">
        <f t="shared" si="167"/>
        <v>823792.3947868807</v>
      </c>
      <c r="O805" s="12">
        <f t="shared" si="156"/>
        <v>823792.3947868807</v>
      </c>
    </row>
    <row r="806" spans="1:15" x14ac:dyDescent="0.25">
      <c r="A806" s="12">
        <f>calc!A804</f>
        <v>568.98</v>
      </c>
      <c r="B806" s="12">
        <f>calc!O804</f>
        <v>826477.14334200218</v>
      </c>
      <c r="C806" s="12">
        <f t="shared" si="157"/>
        <v>826477.14334200218</v>
      </c>
      <c r="D806" s="12">
        <f t="shared" si="158"/>
        <v>826477.14334200218</v>
      </c>
      <c r="E806" s="12">
        <f t="shared" si="159"/>
        <v>826477.14334200218</v>
      </c>
      <c r="F806" s="12">
        <f t="shared" si="160"/>
        <v>826477.14334200218</v>
      </c>
      <c r="G806" s="12">
        <f t="shared" si="161"/>
        <v>826477.14334200218</v>
      </c>
      <c r="H806" s="12">
        <f t="shared" si="162"/>
        <v>826477.14334200218</v>
      </c>
      <c r="I806" s="12">
        <f t="shared" si="163"/>
        <v>826477.14334200218</v>
      </c>
      <c r="J806" s="12">
        <f t="shared" si="164"/>
        <v>826477.14334200218</v>
      </c>
      <c r="K806" s="12">
        <f t="shared" si="165"/>
        <v>826477.14334200218</v>
      </c>
      <c r="L806" s="12">
        <f t="shared" si="166"/>
        <v>826477.14334200218</v>
      </c>
      <c r="M806" s="12">
        <f t="shared" si="167"/>
        <v>826477.14334200218</v>
      </c>
      <c r="O806" s="12">
        <f t="shared" si="156"/>
        <v>826477.14334200218</v>
      </c>
    </row>
    <row r="807" spans="1:15" x14ac:dyDescent="0.25">
      <c r="A807" s="12">
        <f>calc!A805</f>
        <v>569.42999999999995</v>
      </c>
      <c r="B807" s="12">
        <f>calc!O805</f>
        <v>829736.01513276086</v>
      </c>
      <c r="C807" s="12">
        <f t="shared" si="157"/>
        <v>829736.01513276086</v>
      </c>
      <c r="D807" s="12">
        <f t="shared" si="158"/>
        <v>829736.01513276086</v>
      </c>
      <c r="E807" s="12">
        <f t="shared" si="159"/>
        <v>829736.01513276086</v>
      </c>
      <c r="F807" s="12">
        <f t="shared" si="160"/>
        <v>829736.01513276086</v>
      </c>
      <c r="G807" s="12">
        <f t="shared" si="161"/>
        <v>829736.01513276086</v>
      </c>
      <c r="H807" s="12">
        <f t="shared" si="162"/>
        <v>829736.01513276086</v>
      </c>
      <c r="I807" s="12">
        <f t="shared" si="163"/>
        <v>829736.01513276086</v>
      </c>
      <c r="J807" s="12">
        <f t="shared" si="164"/>
        <v>829736.01513276086</v>
      </c>
      <c r="K807" s="12">
        <f t="shared" si="165"/>
        <v>829736.01513276086</v>
      </c>
      <c r="L807" s="12">
        <f t="shared" si="166"/>
        <v>829736.01513276086</v>
      </c>
      <c r="M807" s="12">
        <f t="shared" si="167"/>
        <v>829736.01513276086</v>
      </c>
      <c r="O807" s="12">
        <f t="shared" si="156"/>
        <v>829736.01513276086</v>
      </c>
    </row>
    <row r="808" spans="1:15" x14ac:dyDescent="0.25">
      <c r="A808" s="12">
        <f>calc!A806</f>
        <v>569.88</v>
      </c>
      <c r="B808" s="12">
        <f>calc!O806</f>
        <v>825756.65521377628</v>
      </c>
      <c r="C808" s="12">
        <f t="shared" si="157"/>
        <v>825756.65521377628</v>
      </c>
      <c r="D808" s="12">
        <f t="shared" si="158"/>
        <v>825756.65521377628</v>
      </c>
      <c r="E808" s="12">
        <f t="shared" si="159"/>
        <v>825756.65521377628</v>
      </c>
      <c r="F808" s="12">
        <f t="shared" si="160"/>
        <v>825756.65521377628</v>
      </c>
      <c r="G808" s="12">
        <f t="shared" si="161"/>
        <v>825756.65521377628</v>
      </c>
      <c r="H808" s="12">
        <f t="shared" si="162"/>
        <v>825756.65521377628</v>
      </c>
      <c r="I808" s="12">
        <f t="shared" si="163"/>
        <v>825756.65521377628</v>
      </c>
      <c r="J808" s="12">
        <f t="shared" si="164"/>
        <v>825756.65521377628</v>
      </c>
      <c r="K808" s="12">
        <f t="shared" si="165"/>
        <v>825756.65521377628</v>
      </c>
      <c r="L808" s="12">
        <f t="shared" si="166"/>
        <v>825756.65521377628</v>
      </c>
      <c r="M808" s="12">
        <f t="shared" si="167"/>
        <v>825756.65521377628</v>
      </c>
      <c r="O808" s="12">
        <f t="shared" si="156"/>
        <v>825756.65521377628</v>
      </c>
    </row>
    <row r="809" spans="1:15" x14ac:dyDescent="0.25">
      <c r="A809" s="12">
        <f>calc!A807</f>
        <v>570.34</v>
      </c>
      <c r="B809" s="12">
        <f>calc!O807</f>
        <v>814221.36380287213</v>
      </c>
      <c r="C809" s="12">
        <f t="shared" si="157"/>
        <v>814221.36380287213</v>
      </c>
      <c r="D809" s="12">
        <f t="shared" si="158"/>
        <v>814221.36380287213</v>
      </c>
      <c r="E809" s="12">
        <f t="shared" si="159"/>
        <v>814221.36380287213</v>
      </c>
      <c r="F809" s="12">
        <f t="shared" si="160"/>
        <v>814221.36380287213</v>
      </c>
      <c r="G809" s="12">
        <f t="shared" si="161"/>
        <v>814221.36380287213</v>
      </c>
      <c r="H809" s="12">
        <f t="shared" si="162"/>
        <v>814221.36380287213</v>
      </c>
      <c r="I809" s="12">
        <f t="shared" si="163"/>
        <v>814221.36380287213</v>
      </c>
      <c r="J809" s="12">
        <f t="shared" si="164"/>
        <v>814221.36380287213</v>
      </c>
      <c r="K809" s="12">
        <f t="shared" si="165"/>
        <v>814221.36380287213</v>
      </c>
      <c r="L809" s="12">
        <f t="shared" si="166"/>
        <v>814221.36380287213</v>
      </c>
      <c r="M809" s="12">
        <f t="shared" si="167"/>
        <v>814221.36380287213</v>
      </c>
      <c r="O809" s="12">
        <f t="shared" si="156"/>
        <v>814221.36380287213</v>
      </c>
    </row>
    <row r="810" spans="1:15" x14ac:dyDescent="0.25">
      <c r="A810" s="12">
        <f>calc!A808</f>
        <v>570.79</v>
      </c>
      <c r="B810" s="12">
        <f>calc!O808</f>
        <v>806091.80680471659</v>
      </c>
      <c r="C810" s="12">
        <f t="shared" si="157"/>
        <v>806091.80680471659</v>
      </c>
      <c r="D810" s="12">
        <f t="shared" si="158"/>
        <v>806091.80680471659</v>
      </c>
      <c r="E810" s="12">
        <f t="shared" si="159"/>
        <v>806091.80680471659</v>
      </c>
      <c r="F810" s="12">
        <f t="shared" si="160"/>
        <v>806091.80680471659</v>
      </c>
      <c r="G810" s="12">
        <f t="shared" si="161"/>
        <v>806091.80680471659</v>
      </c>
      <c r="H810" s="12">
        <f t="shared" si="162"/>
        <v>806091.80680471659</v>
      </c>
      <c r="I810" s="12">
        <f t="shared" si="163"/>
        <v>806091.80680471659</v>
      </c>
      <c r="J810" s="12">
        <f t="shared" si="164"/>
        <v>806091.80680471659</v>
      </c>
      <c r="K810" s="12">
        <f t="shared" si="165"/>
        <v>806091.80680471659</v>
      </c>
      <c r="L810" s="12">
        <f t="shared" si="166"/>
        <v>806091.80680471659</v>
      </c>
      <c r="M810" s="12">
        <f t="shared" si="167"/>
        <v>806091.80680471659</v>
      </c>
      <c r="O810" s="12">
        <f t="shared" si="156"/>
        <v>806091.80680471659</v>
      </c>
    </row>
    <row r="811" spans="1:15" x14ac:dyDescent="0.25">
      <c r="A811" s="12">
        <f>calc!A809</f>
        <v>571.24</v>
      </c>
      <c r="B811" s="12">
        <f>calc!O809</f>
        <v>814664.28674641845</v>
      </c>
      <c r="C811" s="12">
        <f t="shared" si="157"/>
        <v>814664.28674641845</v>
      </c>
      <c r="D811" s="12">
        <f t="shared" si="158"/>
        <v>814664.28674641845</v>
      </c>
      <c r="E811" s="12">
        <f t="shared" si="159"/>
        <v>814664.28674641845</v>
      </c>
      <c r="F811" s="12">
        <f t="shared" si="160"/>
        <v>814664.28674641845</v>
      </c>
      <c r="G811" s="12">
        <f t="shared" si="161"/>
        <v>814664.28674641845</v>
      </c>
      <c r="H811" s="12">
        <f t="shared" si="162"/>
        <v>814664.28674641845</v>
      </c>
      <c r="I811" s="12">
        <f t="shared" si="163"/>
        <v>814664.28674641845</v>
      </c>
      <c r="J811" s="12">
        <f t="shared" si="164"/>
        <v>814664.28674641845</v>
      </c>
      <c r="K811" s="12">
        <f t="shared" si="165"/>
        <v>814664.28674641845</v>
      </c>
      <c r="L811" s="12">
        <f t="shared" si="166"/>
        <v>814664.28674641845</v>
      </c>
      <c r="M811" s="12">
        <f t="shared" si="167"/>
        <v>814664.28674641845</v>
      </c>
      <c r="O811" s="12">
        <f t="shared" si="156"/>
        <v>814664.28674641845</v>
      </c>
    </row>
    <row r="812" spans="1:15" x14ac:dyDescent="0.25">
      <c r="A812" s="12">
        <f>calc!A810</f>
        <v>571.69000000000005</v>
      </c>
      <c r="B812" s="12">
        <f>calc!O810</f>
        <v>831132.08147191594</v>
      </c>
      <c r="C812" s="12">
        <f t="shared" si="157"/>
        <v>831132.08147191594</v>
      </c>
      <c r="D812" s="12">
        <f t="shared" si="158"/>
        <v>831132.08147191594</v>
      </c>
      <c r="E812" s="12">
        <f t="shared" si="159"/>
        <v>831132.08147191594</v>
      </c>
      <c r="F812" s="12">
        <f t="shared" si="160"/>
        <v>831132.08147191594</v>
      </c>
      <c r="G812" s="12">
        <f t="shared" si="161"/>
        <v>831132.08147191594</v>
      </c>
      <c r="H812" s="12">
        <f t="shared" si="162"/>
        <v>831132.08147191594</v>
      </c>
      <c r="I812" s="12">
        <f t="shared" si="163"/>
        <v>831132.08147191594</v>
      </c>
      <c r="J812" s="12">
        <f t="shared" si="164"/>
        <v>831132.08147191594</v>
      </c>
      <c r="K812" s="12">
        <f t="shared" si="165"/>
        <v>831132.08147191594</v>
      </c>
      <c r="L812" s="12">
        <f t="shared" si="166"/>
        <v>831132.08147191594</v>
      </c>
      <c r="M812" s="12">
        <f t="shared" si="167"/>
        <v>831132.08147191594</v>
      </c>
      <c r="O812" s="12">
        <f t="shared" si="156"/>
        <v>831132.08147191594</v>
      </c>
    </row>
    <row r="813" spans="1:15" x14ac:dyDescent="0.25">
      <c r="A813" s="12">
        <f>calc!A811</f>
        <v>572.14</v>
      </c>
      <c r="B813" s="12">
        <f>calc!O811</f>
        <v>843396.61514008243</v>
      </c>
      <c r="C813" s="12">
        <f t="shared" si="157"/>
        <v>843396.61514008243</v>
      </c>
      <c r="D813" s="12">
        <f t="shared" si="158"/>
        <v>843396.61514008243</v>
      </c>
      <c r="E813" s="12">
        <f t="shared" si="159"/>
        <v>843396.61514008243</v>
      </c>
      <c r="F813" s="12">
        <f t="shared" si="160"/>
        <v>843396.61514008243</v>
      </c>
      <c r="G813" s="12">
        <f t="shared" si="161"/>
        <v>843396.61514008243</v>
      </c>
      <c r="H813" s="12">
        <f t="shared" si="162"/>
        <v>843396.61514008243</v>
      </c>
      <c r="I813" s="12">
        <f t="shared" si="163"/>
        <v>843396.61514008243</v>
      </c>
      <c r="J813" s="12">
        <f t="shared" si="164"/>
        <v>843396.61514008243</v>
      </c>
      <c r="K813" s="12">
        <f t="shared" si="165"/>
        <v>843396.61514008243</v>
      </c>
      <c r="L813" s="12">
        <f t="shared" si="166"/>
        <v>843396.61514008243</v>
      </c>
      <c r="M813" s="12">
        <f t="shared" si="167"/>
        <v>843396.61514008243</v>
      </c>
      <c r="O813" s="12">
        <f t="shared" si="156"/>
        <v>843396.61514008243</v>
      </c>
    </row>
    <row r="814" spans="1:15" x14ac:dyDescent="0.25">
      <c r="A814" s="12">
        <f>calc!A812</f>
        <v>572.59</v>
      </c>
      <c r="B814" s="12">
        <f>calc!O812</f>
        <v>847359.30547109421</v>
      </c>
      <c r="C814" s="12">
        <f t="shared" si="157"/>
        <v>847359.30547109421</v>
      </c>
      <c r="D814" s="12">
        <f t="shared" si="158"/>
        <v>847359.30547109421</v>
      </c>
      <c r="E814" s="12">
        <f t="shared" si="159"/>
        <v>847359.30547109421</v>
      </c>
      <c r="F814" s="12">
        <f t="shared" si="160"/>
        <v>847359.30547109421</v>
      </c>
      <c r="G814" s="12">
        <f t="shared" si="161"/>
        <v>847359.30547109421</v>
      </c>
      <c r="H814" s="12">
        <f t="shared" si="162"/>
        <v>847359.30547109421</v>
      </c>
      <c r="I814" s="12">
        <f t="shared" si="163"/>
        <v>847359.30547109421</v>
      </c>
      <c r="J814" s="12">
        <f t="shared" si="164"/>
        <v>847359.30547109421</v>
      </c>
      <c r="K814" s="12">
        <f t="shared" si="165"/>
        <v>847359.30547109421</v>
      </c>
      <c r="L814" s="12">
        <f t="shared" si="166"/>
        <v>847359.30547109421</v>
      </c>
      <c r="M814" s="12">
        <f t="shared" si="167"/>
        <v>847359.30547109421</v>
      </c>
      <c r="O814" s="12">
        <f t="shared" si="156"/>
        <v>847359.30547109421</v>
      </c>
    </row>
    <row r="815" spans="1:15" x14ac:dyDescent="0.25">
      <c r="A815" s="12">
        <f>calc!A813</f>
        <v>573.04</v>
      </c>
      <c r="B815" s="12">
        <f>calc!O813</f>
        <v>848171.26453972596</v>
      </c>
      <c r="C815" s="12">
        <f t="shared" si="157"/>
        <v>848171.26453972596</v>
      </c>
      <c r="D815" s="12">
        <f t="shared" si="158"/>
        <v>848171.26453972596</v>
      </c>
      <c r="E815" s="12">
        <f t="shared" si="159"/>
        <v>848171.26453972596</v>
      </c>
      <c r="F815" s="12">
        <f t="shared" si="160"/>
        <v>848171.26453972596</v>
      </c>
      <c r="G815" s="12">
        <f t="shared" si="161"/>
        <v>848171.26453972596</v>
      </c>
      <c r="H815" s="12">
        <f t="shared" si="162"/>
        <v>848171.26453972596</v>
      </c>
      <c r="I815" s="12">
        <f t="shared" si="163"/>
        <v>848171.26453972596</v>
      </c>
      <c r="J815" s="12">
        <f t="shared" si="164"/>
        <v>848171.26453972596</v>
      </c>
      <c r="K815" s="12">
        <f t="shared" si="165"/>
        <v>848171.26453972596</v>
      </c>
      <c r="L815" s="12">
        <f t="shared" si="166"/>
        <v>848171.26453972596</v>
      </c>
      <c r="M815" s="12">
        <f t="shared" si="167"/>
        <v>848171.26453972596</v>
      </c>
      <c r="O815" s="12">
        <f t="shared" si="156"/>
        <v>848171.26453972596</v>
      </c>
    </row>
    <row r="816" spans="1:15" x14ac:dyDescent="0.25">
      <c r="A816" s="12">
        <f>calc!A814</f>
        <v>573.49</v>
      </c>
      <c r="B816" s="12">
        <f>calc!O814</f>
        <v>847466.86214547174</v>
      </c>
      <c r="C816" s="12">
        <f t="shared" si="157"/>
        <v>847466.86214547174</v>
      </c>
      <c r="D816" s="12">
        <f t="shared" si="158"/>
        <v>847466.86214547174</v>
      </c>
      <c r="E816" s="12">
        <f t="shared" si="159"/>
        <v>847466.86214547174</v>
      </c>
      <c r="F816" s="12">
        <f t="shared" si="160"/>
        <v>847466.86214547174</v>
      </c>
      <c r="G816" s="12">
        <f t="shared" si="161"/>
        <v>847466.86214547174</v>
      </c>
      <c r="H816" s="12">
        <f t="shared" si="162"/>
        <v>847466.86214547174</v>
      </c>
      <c r="I816" s="12">
        <f t="shared" si="163"/>
        <v>847466.86214547174</v>
      </c>
      <c r="J816" s="12">
        <f t="shared" si="164"/>
        <v>847466.86214547174</v>
      </c>
      <c r="K816" s="12">
        <f t="shared" si="165"/>
        <v>847466.86214547174</v>
      </c>
      <c r="L816" s="12">
        <f t="shared" si="166"/>
        <v>847466.86214547174</v>
      </c>
      <c r="M816" s="12">
        <f t="shared" si="167"/>
        <v>847466.86214547174</v>
      </c>
      <c r="O816" s="12">
        <f t="shared" si="156"/>
        <v>847466.86214547174</v>
      </c>
    </row>
    <row r="817" spans="1:15" x14ac:dyDescent="0.25">
      <c r="A817" s="12">
        <f>calc!A815</f>
        <v>573.94000000000005</v>
      </c>
      <c r="B817" s="12">
        <f>calc!O815</f>
        <v>847373.09040596068</v>
      </c>
      <c r="C817" s="12">
        <f t="shared" si="157"/>
        <v>847373.09040596068</v>
      </c>
      <c r="D817" s="12">
        <f t="shared" si="158"/>
        <v>847373.09040596068</v>
      </c>
      <c r="E817" s="12">
        <f t="shared" si="159"/>
        <v>847373.09040596068</v>
      </c>
      <c r="F817" s="12">
        <f t="shared" si="160"/>
        <v>847373.09040596068</v>
      </c>
      <c r="G817" s="12">
        <f t="shared" si="161"/>
        <v>847373.09040596068</v>
      </c>
      <c r="H817" s="12">
        <f t="shared" si="162"/>
        <v>847373.09040596068</v>
      </c>
      <c r="I817" s="12">
        <f t="shared" si="163"/>
        <v>847373.09040596068</v>
      </c>
      <c r="J817" s="12">
        <f t="shared" si="164"/>
        <v>847373.09040596068</v>
      </c>
      <c r="K817" s="12">
        <f t="shared" si="165"/>
        <v>847373.09040596068</v>
      </c>
      <c r="L817" s="12">
        <f t="shared" si="166"/>
        <v>847373.09040596068</v>
      </c>
      <c r="M817" s="12">
        <f t="shared" si="167"/>
        <v>847373.09040596068</v>
      </c>
      <c r="O817" s="12">
        <f t="shared" si="156"/>
        <v>847373.09040596068</v>
      </c>
    </row>
    <row r="818" spans="1:15" x14ac:dyDescent="0.25">
      <c r="A818" s="12">
        <f>calc!A816</f>
        <v>574.4</v>
      </c>
      <c r="B818" s="12">
        <f>calc!O816</f>
        <v>840889.1432415928</v>
      </c>
      <c r="C818" s="12">
        <f t="shared" si="157"/>
        <v>840889.1432415928</v>
      </c>
      <c r="D818" s="12">
        <f t="shared" si="158"/>
        <v>840889.1432415928</v>
      </c>
      <c r="E818" s="12">
        <f t="shared" si="159"/>
        <v>840889.1432415928</v>
      </c>
      <c r="F818" s="12">
        <f t="shared" si="160"/>
        <v>840889.1432415928</v>
      </c>
      <c r="G818" s="12">
        <f t="shared" si="161"/>
        <v>840889.1432415928</v>
      </c>
      <c r="H818" s="12">
        <f t="shared" si="162"/>
        <v>840889.1432415928</v>
      </c>
      <c r="I818" s="12">
        <f t="shared" si="163"/>
        <v>840889.1432415928</v>
      </c>
      <c r="J818" s="12">
        <f t="shared" si="164"/>
        <v>840889.1432415928</v>
      </c>
      <c r="K818" s="12">
        <f t="shared" si="165"/>
        <v>840889.1432415928</v>
      </c>
      <c r="L818" s="12">
        <f t="shared" si="166"/>
        <v>840889.1432415928</v>
      </c>
      <c r="M818" s="12">
        <f t="shared" si="167"/>
        <v>840889.1432415928</v>
      </c>
      <c r="O818" s="12">
        <f t="shared" si="156"/>
        <v>840889.1432415928</v>
      </c>
    </row>
    <row r="819" spans="1:15" x14ac:dyDescent="0.25">
      <c r="A819" s="12">
        <f>calc!A817</f>
        <v>574.85</v>
      </c>
      <c r="B819" s="12">
        <f>calc!O817</f>
        <v>833121.2294349795</v>
      </c>
      <c r="C819" s="12">
        <f t="shared" si="157"/>
        <v>833121.2294349795</v>
      </c>
      <c r="D819" s="12">
        <f t="shared" si="158"/>
        <v>833121.2294349795</v>
      </c>
      <c r="E819" s="12">
        <f t="shared" si="159"/>
        <v>833121.2294349795</v>
      </c>
      <c r="F819" s="12">
        <f t="shared" si="160"/>
        <v>833121.2294349795</v>
      </c>
      <c r="G819" s="12">
        <f t="shared" si="161"/>
        <v>833121.2294349795</v>
      </c>
      <c r="H819" s="12">
        <f t="shared" si="162"/>
        <v>833121.2294349795</v>
      </c>
      <c r="I819" s="12">
        <f t="shared" si="163"/>
        <v>833121.2294349795</v>
      </c>
      <c r="J819" s="12">
        <f t="shared" si="164"/>
        <v>833121.2294349795</v>
      </c>
      <c r="K819" s="12">
        <f t="shared" si="165"/>
        <v>833121.2294349795</v>
      </c>
      <c r="L819" s="12">
        <f t="shared" si="166"/>
        <v>833121.2294349795</v>
      </c>
      <c r="M819" s="12">
        <f t="shared" si="167"/>
        <v>833121.2294349795</v>
      </c>
      <c r="O819" s="12">
        <f t="shared" si="156"/>
        <v>833121.2294349795</v>
      </c>
    </row>
    <row r="820" spans="1:15" x14ac:dyDescent="0.25">
      <c r="A820" s="12">
        <f>calc!A818</f>
        <v>575.29999999999995</v>
      </c>
      <c r="B820" s="12">
        <f>calc!O818</f>
        <v>828110.88073120953</v>
      </c>
      <c r="C820" s="12">
        <f t="shared" si="157"/>
        <v>828110.88073120953</v>
      </c>
      <c r="D820" s="12">
        <f t="shared" si="158"/>
        <v>828110.88073120953</v>
      </c>
      <c r="E820" s="12">
        <f t="shared" si="159"/>
        <v>828110.88073120953</v>
      </c>
      <c r="F820" s="12">
        <f t="shared" si="160"/>
        <v>828110.88073120953</v>
      </c>
      <c r="G820" s="12">
        <f t="shared" si="161"/>
        <v>828110.88073120953</v>
      </c>
      <c r="H820" s="12">
        <f t="shared" si="162"/>
        <v>828110.88073120953</v>
      </c>
      <c r="I820" s="12">
        <f t="shared" si="163"/>
        <v>828110.88073120953</v>
      </c>
      <c r="J820" s="12">
        <f t="shared" si="164"/>
        <v>828110.88073120953</v>
      </c>
      <c r="K820" s="12">
        <f t="shared" si="165"/>
        <v>828110.88073120953</v>
      </c>
      <c r="L820" s="12">
        <f t="shared" si="166"/>
        <v>828110.88073120953</v>
      </c>
      <c r="M820" s="12">
        <f t="shared" si="167"/>
        <v>828110.88073120953</v>
      </c>
      <c r="O820" s="12">
        <f t="shared" si="156"/>
        <v>828110.88073120953</v>
      </c>
    </row>
    <row r="821" spans="1:15" x14ac:dyDescent="0.25">
      <c r="A821" s="12">
        <f>calc!A819</f>
        <v>575.75</v>
      </c>
      <c r="B821" s="12">
        <f>calc!O819</f>
        <v>829394.61875032482</v>
      </c>
      <c r="C821" s="12">
        <f t="shared" si="157"/>
        <v>829394.61875032482</v>
      </c>
      <c r="D821" s="12">
        <f t="shared" si="158"/>
        <v>829394.61875032482</v>
      </c>
      <c r="E821" s="12">
        <f t="shared" si="159"/>
        <v>829394.61875032482</v>
      </c>
      <c r="F821" s="12">
        <f t="shared" si="160"/>
        <v>829394.61875032482</v>
      </c>
      <c r="G821" s="12">
        <f t="shared" si="161"/>
        <v>829394.61875032482</v>
      </c>
      <c r="H821" s="12">
        <f t="shared" si="162"/>
        <v>829394.61875032482</v>
      </c>
      <c r="I821" s="12">
        <f t="shared" si="163"/>
        <v>829394.61875032482</v>
      </c>
      <c r="J821" s="12">
        <f t="shared" si="164"/>
        <v>829394.61875032482</v>
      </c>
      <c r="K821" s="12">
        <f t="shared" si="165"/>
        <v>829394.61875032482</v>
      </c>
      <c r="L821" s="12">
        <f t="shared" si="166"/>
        <v>829394.61875032482</v>
      </c>
      <c r="M821" s="12">
        <f t="shared" si="167"/>
        <v>829394.61875032482</v>
      </c>
      <c r="O821" s="12">
        <f t="shared" si="156"/>
        <v>829394.61875032482</v>
      </c>
    </row>
    <row r="822" spans="1:15" x14ac:dyDescent="0.25">
      <c r="A822" s="12">
        <f>calc!A820</f>
        <v>576.20000000000005</v>
      </c>
      <c r="B822" s="12">
        <f>calc!O820</f>
        <v>835262.40624409518</v>
      </c>
      <c r="C822" s="12">
        <f t="shared" si="157"/>
        <v>835262.40624409518</v>
      </c>
      <c r="D822" s="12">
        <f t="shared" si="158"/>
        <v>835262.40624409518</v>
      </c>
      <c r="E822" s="12">
        <f t="shared" si="159"/>
        <v>835262.40624409518</v>
      </c>
      <c r="F822" s="12">
        <f t="shared" si="160"/>
        <v>835262.40624409518</v>
      </c>
      <c r="G822" s="12">
        <f t="shared" si="161"/>
        <v>835262.40624409518</v>
      </c>
      <c r="H822" s="12">
        <f t="shared" si="162"/>
        <v>835262.40624409518</v>
      </c>
      <c r="I822" s="12">
        <f t="shared" si="163"/>
        <v>835262.40624409518</v>
      </c>
      <c r="J822" s="12">
        <f t="shared" si="164"/>
        <v>835262.40624409518</v>
      </c>
      <c r="K822" s="12">
        <f t="shared" si="165"/>
        <v>835262.40624409518</v>
      </c>
      <c r="L822" s="12">
        <f t="shared" si="166"/>
        <v>835262.40624409518</v>
      </c>
      <c r="M822" s="12">
        <f t="shared" si="167"/>
        <v>835262.40624409518</v>
      </c>
      <c r="O822" s="12">
        <f t="shared" si="156"/>
        <v>835262.40624409518</v>
      </c>
    </row>
    <row r="823" spans="1:15" x14ac:dyDescent="0.25">
      <c r="A823" s="12">
        <f>calc!A821</f>
        <v>576.65</v>
      </c>
      <c r="B823" s="12">
        <f>calc!O821</f>
        <v>841211.24585265468</v>
      </c>
      <c r="C823" s="12">
        <f t="shared" si="157"/>
        <v>841211.24585265468</v>
      </c>
      <c r="D823" s="12">
        <f t="shared" si="158"/>
        <v>841211.24585265468</v>
      </c>
      <c r="E823" s="12">
        <f t="shared" si="159"/>
        <v>841211.24585265468</v>
      </c>
      <c r="F823" s="12">
        <f t="shared" si="160"/>
        <v>841211.24585265468</v>
      </c>
      <c r="G823" s="12">
        <f t="shared" si="161"/>
        <v>841211.24585265468</v>
      </c>
      <c r="H823" s="12">
        <f t="shared" si="162"/>
        <v>841211.24585265468</v>
      </c>
      <c r="I823" s="12">
        <f t="shared" si="163"/>
        <v>841211.24585265468</v>
      </c>
      <c r="J823" s="12">
        <f t="shared" si="164"/>
        <v>841211.24585265468</v>
      </c>
      <c r="K823" s="12">
        <f t="shared" si="165"/>
        <v>841211.24585265468</v>
      </c>
      <c r="L823" s="12">
        <f t="shared" si="166"/>
        <v>841211.24585265468</v>
      </c>
      <c r="M823" s="12">
        <f t="shared" si="167"/>
        <v>841211.24585265468</v>
      </c>
      <c r="O823" s="12">
        <f t="shared" si="156"/>
        <v>841211.24585265468</v>
      </c>
    </row>
    <row r="824" spans="1:15" x14ac:dyDescent="0.25">
      <c r="A824" s="12">
        <f>calc!A822</f>
        <v>577.1</v>
      </c>
      <c r="B824" s="12">
        <f>calc!O822</f>
        <v>841224.51796934765</v>
      </c>
      <c r="C824" s="12">
        <f t="shared" si="157"/>
        <v>841224.51796934765</v>
      </c>
      <c r="D824" s="12">
        <f t="shared" si="158"/>
        <v>841224.51796934765</v>
      </c>
      <c r="E824" s="12">
        <f t="shared" si="159"/>
        <v>841224.51796934765</v>
      </c>
      <c r="F824" s="12">
        <f t="shared" si="160"/>
        <v>841224.51796934765</v>
      </c>
      <c r="G824" s="12">
        <f t="shared" si="161"/>
        <v>841224.51796934765</v>
      </c>
      <c r="H824" s="12">
        <f t="shared" si="162"/>
        <v>841224.51796934765</v>
      </c>
      <c r="I824" s="12">
        <f t="shared" si="163"/>
        <v>841224.51796934765</v>
      </c>
      <c r="J824" s="12">
        <f t="shared" si="164"/>
        <v>841224.51796934765</v>
      </c>
      <c r="K824" s="12">
        <f t="shared" si="165"/>
        <v>841224.51796934765</v>
      </c>
      <c r="L824" s="12">
        <f t="shared" si="166"/>
        <v>841224.51796934765</v>
      </c>
      <c r="M824" s="12">
        <f t="shared" si="167"/>
        <v>841224.51796934765</v>
      </c>
      <c r="O824" s="12">
        <f t="shared" si="156"/>
        <v>841224.51796934765</v>
      </c>
    </row>
    <row r="825" spans="1:15" x14ac:dyDescent="0.25">
      <c r="A825" s="12">
        <f>calc!A823</f>
        <v>577.54999999999995</v>
      </c>
      <c r="B825" s="12">
        <f>calc!O823</f>
        <v>836360.43136031297</v>
      </c>
      <c r="C825" s="12">
        <f t="shared" si="157"/>
        <v>836360.43136031297</v>
      </c>
      <c r="D825" s="12">
        <f t="shared" si="158"/>
        <v>836360.43136031297</v>
      </c>
      <c r="E825" s="12">
        <f t="shared" si="159"/>
        <v>836360.43136031297</v>
      </c>
      <c r="F825" s="12">
        <f t="shared" si="160"/>
        <v>836360.43136031297</v>
      </c>
      <c r="G825" s="12">
        <f t="shared" si="161"/>
        <v>836360.43136031297</v>
      </c>
      <c r="H825" s="12">
        <f t="shared" si="162"/>
        <v>836360.43136031297</v>
      </c>
      <c r="I825" s="12">
        <f t="shared" si="163"/>
        <v>836360.43136031297</v>
      </c>
      <c r="J825" s="12">
        <f t="shared" si="164"/>
        <v>836360.43136031297</v>
      </c>
      <c r="K825" s="12">
        <f t="shared" si="165"/>
        <v>836360.43136031297</v>
      </c>
      <c r="L825" s="12">
        <f t="shared" si="166"/>
        <v>836360.43136031297</v>
      </c>
      <c r="M825" s="12">
        <f t="shared" si="167"/>
        <v>836360.43136031297</v>
      </c>
      <c r="O825" s="12">
        <f t="shared" si="156"/>
        <v>836360.43136031297</v>
      </c>
    </row>
    <row r="826" spans="1:15" x14ac:dyDescent="0.25">
      <c r="A826" s="12">
        <f>calc!A824</f>
        <v>578</v>
      </c>
      <c r="B826" s="12">
        <f>calc!O824</f>
        <v>826359.78240326419</v>
      </c>
      <c r="C826" s="12">
        <f t="shared" si="157"/>
        <v>826359.78240326419</v>
      </c>
      <c r="D826" s="12">
        <f t="shared" si="158"/>
        <v>826359.78240326419</v>
      </c>
      <c r="E826" s="12">
        <f t="shared" si="159"/>
        <v>826359.78240326419</v>
      </c>
      <c r="F826" s="12">
        <f t="shared" si="160"/>
        <v>826359.78240326419</v>
      </c>
      <c r="G826" s="12">
        <f t="shared" si="161"/>
        <v>826359.78240326419</v>
      </c>
      <c r="H826" s="12">
        <f t="shared" si="162"/>
        <v>826359.78240326419</v>
      </c>
      <c r="I826" s="12">
        <f t="shared" si="163"/>
        <v>826359.78240326419</v>
      </c>
      <c r="J826" s="12">
        <f t="shared" si="164"/>
        <v>826359.78240326419</v>
      </c>
      <c r="K826" s="12">
        <f t="shared" si="165"/>
        <v>826359.78240326419</v>
      </c>
      <c r="L826" s="12">
        <f t="shared" si="166"/>
        <v>826359.78240326419</v>
      </c>
      <c r="M826" s="12">
        <f t="shared" si="167"/>
        <v>826359.78240326419</v>
      </c>
      <c r="O826" s="12">
        <f t="shared" si="156"/>
        <v>826359.78240326419</v>
      </c>
    </row>
    <row r="827" spans="1:15" x14ac:dyDescent="0.25">
      <c r="A827" s="12">
        <f>calc!A825</f>
        <v>578.45000000000005</v>
      </c>
      <c r="B827" s="12">
        <f>calc!O825</f>
        <v>826584.63949025876</v>
      </c>
      <c r="C827" s="12">
        <f t="shared" si="157"/>
        <v>826584.63949025876</v>
      </c>
      <c r="D827" s="12">
        <f t="shared" si="158"/>
        <v>826584.63949025876</v>
      </c>
      <c r="E827" s="12">
        <f t="shared" si="159"/>
        <v>826584.63949025876</v>
      </c>
      <c r="F827" s="12">
        <f t="shared" si="160"/>
        <v>826584.63949025876</v>
      </c>
      <c r="G827" s="12">
        <f t="shared" si="161"/>
        <v>826584.63949025876</v>
      </c>
      <c r="H827" s="12">
        <f t="shared" si="162"/>
        <v>826584.63949025876</v>
      </c>
      <c r="I827" s="12">
        <f t="shared" si="163"/>
        <v>826584.63949025876</v>
      </c>
      <c r="J827" s="12">
        <f t="shared" si="164"/>
        <v>826584.63949025876</v>
      </c>
      <c r="K827" s="12">
        <f t="shared" si="165"/>
        <v>826584.63949025876</v>
      </c>
      <c r="L827" s="12">
        <f t="shared" si="166"/>
        <v>826584.63949025876</v>
      </c>
      <c r="M827" s="12">
        <f t="shared" si="167"/>
        <v>826584.63949025876</v>
      </c>
      <c r="O827" s="12">
        <f t="shared" si="156"/>
        <v>826584.63949025876</v>
      </c>
    </row>
    <row r="828" spans="1:15" x14ac:dyDescent="0.25">
      <c r="A828" s="12">
        <f>calc!A826</f>
        <v>578.91</v>
      </c>
      <c r="B828" s="12">
        <f>calc!O826</f>
        <v>832133.02165815071</v>
      </c>
      <c r="C828" s="12">
        <f t="shared" si="157"/>
        <v>832133.02165815071</v>
      </c>
      <c r="D828" s="12">
        <f t="shared" si="158"/>
        <v>832133.02165815071</v>
      </c>
      <c r="E828" s="12">
        <f t="shared" si="159"/>
        <v>832133.02165815071</v>
      </c>
      <c r="F828" s="12">
        <f t="shared" si="160"/>
        <v>832133.02165815071</v>
      </c>
      <c r="G828" s="12">
        <f t="shared" si="161"/>
        <v>832133.02165815071</v>
      </c>
      <c r="H828" s="12">
        <f t="shared" si="162"/>
        <v>832133.02165815071</v>
      </c>
      <c r="I828" s="12">
        <f t="shared" si="163"/>
        <v>832133.02165815071</v>
      </c>
      <c r="J828" s="12">
        <f t="shared" si="164"/>
        <v>832133.02165815071</v>
      </c>
      <c r="K828" s="12">
        <f t="shared" si="165"/>
        <v>832133.02165815071</v>
      </c>
      <c r="L828" s="12">
        <f t="shared" si="166"/>
        <v>832133.02165815071</v>
      </c>
      <c r="M828" s="12">
        <f t="shared" si="167"/>
        <v>832133.02165815071</v>
      </c>
      <c r="O828" s="12">
        <f t="shared" si="156"/>
        <v>832133.02165815071</v>
      </c>
    </row>
    <row r="829" spans="1:15" x14ac:dyDescent="0.25">
      <c r="A829" s="12">
        <f>calc!A827</f>
        <v>579.36</v>
      </c>
      <c r="B829" s="12">
        <f>calc!O827</f>
        <v>842261.28915206227</v>
      </c>
      <c r="C829" s="12">
        <f t="shared" si="157"/>
        <v>842261.28915206227</v>
      </c>
      <c r="D829" s="12">
        <f t="shared" si="158"/>
        <v>842261.28915206227</v>
      </c>
      <c r="E829" s="12">
        <f t="shared" si="159"/>
        <v>842261.28915206227</v>
      </c>
      <c r="F829" s="12">
        <f t="shared" si="160"/>
        <v>842261.28915206227</v>
      </c>
      <c r="G829" s="12">
        <f t="shared" si="161"/>
        <v>842261.28915206227</v>
      </c>
      <c r="H829" s="12">
        <f t="shared" si="162"/>
        <v>842261.28915206227</v>
      </c>
      <c r="I829" s="12">
        <f t="shared" si="163"/>
        <v>842261.28915206227</v>
      </c>
      <c r="J829" s="12">
        <f t="shared" si="164"/>
        <v>842261.28915206227</v>
      </c>
      <c r="K829" s="12">
        <f t="shared" si="165"/>
        <v>842261.28915206227</v>
      </c>
      <c r="L829" s="12">
        <f t="shared" si="166"/>
        <v>842261.28915206227</v>
      </c>
      <c r="M829" s="12">
        <f t="shared" si="167"/>
        <v>842261.28915206227</v>
      </c>
      <c r="O829" s="12">
        <f t="shared" si="156"/>
        <v>842261.28915206227</v>
      </c>
    </row>
    <row r="830" spans="1:15" x14ac:dyDescent="0.25">
      <c r="A830" s="12">
        <f>calc!A828</f>
        <v>579.80999999999995</v>
      </c>
      <c r="B830" s="12">
        <f>calc!O828</f>
        <v>849348.47778553597</v>
      </c>
      <c r="C830" s="12">
        <f t="shared" si="157"/>
        <v>849348.47778553597</v>
      </c>
      <c r="D830" s="12">
        <f t="shared" si="158"/>
        <v>849348.47778553597</v>
      </c>
      <c r="E830" s="12">
        <f t="shared" si="159"/>
        <v>849348.47778553597</v>
      </c>
      <c r="F830" s="12">
        <f t="shared" si="160"/>
        <v>849348.47778553597</v>
      </c>
      <c r="G830" s="12">
        <f t="shared" si="161"/>
        <v>849348.47778553597</v>
      </c>
      <c r="H830" s="12">
        <f t="shared" si="162"/>
        <v>849348.47778553597</v>
      </c>
      <c r="I830" s="12">
        <f t="shared" si="163"/>
        <v>849348.47778553597</v>
      </c>
      <c r="J830" s="12">
        <f t="shared" si="164"/>
        <v>849348.47778553597</v>
      </c>
      <c r="K830" s="12">
        <f t="shared" si="165"/>
        <v>849348.47778553597</v>
      </c>
      <c r="L830" s="12">
        <f t="shared" si="166"/>
        <v>849348.47778553597</v>
      </c>
      <c r="M830" s="12">
        <f t="shared" si="167"/>
        <v>849348.47778553597</v>
      </c>
      <c r="O830" s="12">
        <f t="shared" si="156"/>
        <v>849348.47778553597</v>
      </c>
    </row>
    <row r="831" spans="1:15" x14ac:dyDescent="0.25">
      <c r="A831" s="12">
        <f>calc!A829</f>
        <v>580.26</v>
      </c>
      <c r="B831" s="12">
        <f>calc!O829</f>
        <v>851958.68017617089</v>
      </c>
      <c r="C831" s="12">
        <f t="shared" si="157"/>
        <v>851958.68017617089</v>
      </c>
      <c r="D831" s="12">
        <f t="shared" si="158"/>
        <v>851958.68017617089</v>
      </c>
      <c r="E831" s="12">
        <f t="shared" si="159"/>
        <v>851958.68017617089</v>
      </c>
      <c r="F831" s="12">
        <f t="shared" si="160"/>
        <v>851958.68017617089</v>
      </c>
      <c r="G831" s="12">
        <f t="shared" si="161"/>
        <v>851958.68017617089</v>
      </c>
      <c r="H831" s="12">
        <f t="shared" si="162"/>
        <v>851958.68017617089</v>
      </c>
      <c r="I831" s="12">
        <f t="shared" si="163"/>
        <v>851958.68017617089</v>
      </c>
      <c r="J831" s="12">
        <f t="shared" si="164"/>
        <v>851958.68017617089</v>
      </c>
      <c r="K831" s="12">
        <f t="shared" si="165"/>
        <v>851958.68017617089</v>
      </c>
      <c r="L831" s="12">
        <f t="shared" si="166"/>
        <v>851958.68017617089</v>
      </c>
      <c r="M831" s="12">
        <f t="shared" si="167"/>
        <v>851958.68017617089</v>
      </c>
      <c r="O831" s="12">
        <f t="shared" si="156"/>
        <v>851958.68017617089</v>
      </c>
    </row>
    <row r="832" spans="1:15" x14ac:dyDescent="0.25">
      <c r="A832" s="12">
        <f>calc!A830</f>
        <v>580.71</v>
      </c>
      <c r="B832" s="12">
        <f>calc!O830</f>
        <v>855978.90861776122</v>
      </c>
      <c r="C832" s="12">
        <f t="shared" si="157"/>
        <v>855978.90861776122</v>
      </c>
      <c r="D832" s="12">
        <f t="shared" si="158"/>
        <v>855978.90861776122</v>
      </c>
      <c r="E832" s="12">
        <f t="shared" si="159"/>
        <v>855978.90861776122</v>
      </c>
      <c r="F832" s="12">
        <f t="shared" si="160"/>
        <v>855978.90861776122</v>
      </c>
      <c r="G832" s="12">
        <f t="shared" si="161"/>
        <v>855978.90861776122</v>
      </c>
      <c r="H832" s="12">
        <f t="shared" si="162"/>
        <v>855978.90861776122</v>
      </c>
      <c r="I832" s="12">
        <f t="shared" si="163"/>
        <v>855978.90861776122</v>
      </c>
      <c r="J832" s="12">
        <f t="shared" si="164"/>
        <v>855978.90861776122</v>
      </c>
      <c r="K832" s="12">
        <f t="shared" si="165"/>
        <v>855978.90861776122</v>
      </c>
      <c r="L832" s="12">
        <f t="shared" si="166"/>
        <v>855978.90861776122</v>
      </c>
      <c r="M832" s="12">
        <f t="shared" si="167"/>
        <v>855978.90861776122</v>
      </c>
      <c r="O832" s="12">
        <f t="shared" si="156"/>
        <v>855978.90861776122</v>
      </c>
    </row>
    <row r="833" spans="1:15" x14ac:dyDescent="0.25">
      <c r="A833" s="12">
        <f>calc!A831</f>
        <v>581.16</v>
      </c>
      <c r="B833" s="12">
        <f>calc!O831</f>
        <v>858778.65104259935</v>
      </c>
      <c r="C833" s="12">
        <f t="shared" si="157"/>
        <v>858778.65104259935</v>
      </c>
      <c r="D833" s="12">
        <f t="shared" si="158"/>
        <v>858778.65104259935</v>
      </c>
      <c r="E833" s="12">
        <f t="shared" si="159"/>
        <v>858778.65104259935</v>
      </c>
      <c r="F833" s="12">
        <f t="shared" si="160"/>
        <v>858778.65104259935</v>
      </c>
      <c r="G833" s="12">
        <f t="shared" si="161"/>
        <v>858778.65104259935</v>
      </c>
      <c r="H833" s="12">
        <f t="shared" si="162"/>
        <v>858778.65104259935</v>
      </c>
      <c r="I833" s="12">
        <f t="shared" si="163"/>
        <v>858778.65104259935</v>
      </c>
      <c r="J833" s="12">
        <f t="shared" si="164"/>
        <v>858778.65104259935</v>
      </c>
      <c r="K833" s="12">
        <f t="shared" si="165"/>
        <v>858778.65104259935</v>
      </c>
      <c r="L833" s="12">
        <f t="shared" si="166"/>
        <v>858778.65104259935</v>
      </c>
      <c r="M833" s="12">
        <f t="shared" si="167"/>
        <v>858778.65104259935</v>
      </c>
      <c r="O833" s="12">
        <f t="shared" si="156"/>
        <v>858778.65104259935</v>
      </c>
    </row>
    <row r="834" spans="1:15" x14ac:dyDescent="0.25">
      <c r="A834" s="12">
        <f>calc!A832</f>
        <v>581.61</v>
      </c>
      <c r="B834" s="12">
        <f>calc!O832</f>
        <v>864102.47911899292</v>
      </c>
      <c r="C834" s="12">
        <f t="shared" si="157"/>
        <v>864102.47911899292</v>
      </c>
      <c r="D834" s="12">
        <f t="shared" si="158"/>
        <v>864102.47911899292</v>
      </c>
      <c r="E834" s="12">
        <f t="shared" si="159"/>
        <v>864102.47911899292</v>
      </c>
      <c r="F834" s="12">
        <f t="shared" si="160"/>
        <v>864102.47911899292</v>
      </c>
      <c r="G834" s="12">
        <f t="shared" si="161"/>
        <v>864102.47911899292</v>
      </c>
      <c r="H834" s="12">
        <f t="shared" si="162"/>
        <v>864102.47911899292</v>
      </c>
      <c r="I834" s="12">
        <f t="shared" si="163"/>
        <v>864102.47911899292</v>
      </c>
      <c r="J834" s="12">
        <f t="shared" si="164"/>
        <v>864102.47911899292</v>
      </c>
      <c r="K834" s="12">
        <f t="shared" si="165"/>
        <v>864102.47911899292</v>
      </c>
      <c r="L834" s="12">
        <f t="shared" si="166"/>
        <v>864102.47911899292</v>
      </c>
      <c r="M834" s="12">
        <f t="shared" si="167"/>
        <v>864102.47911899292</v>
      </c>
      <c r="O834" s="12">
        <f t="shared" si="156"/>
        <v>864102.47911899292</v>
      </c>
    </row>
    <row r="835" spans="1:15" x14ac:dyDescent="0.25">
      <c r="A835" s="12">
        <f>calc!A833</f>
        <v>582.05999999999995</v>
      </c>
      <c r="B835" s="12">
        <f>calc!O833</f>
        <v>871460.60506903636</v>
      </c>
      <c r="C835" s="12">
        <f t="shared" si="157"/>
        <v>871460.60506903636</v>
      </c>
      <c r="D835" s="12">
        <f t="shared" si="158"/>
        <v>871460.60506903636</v>
      </c>
      <c r="E835" s="12">
        <f t="shared" si="159"/>
        <v>871460.60506903636</v>
      </c>
      <c r="F835" s="12">
        <f t="shared" si="160"/>
        <v>871460.60506903636</v>
      </c>
      <c r="G835" s="12">
        <f t="shared" si="161"/>
        <v>871460.60506903636</v>
      </c>
      <c r="H835" s="12">
        <f t="shared" si="162"/>
        <v>871460.60506903636</v>
      </c>
      <c r="I835" s="12">
        <f t="shared" si="163"/>
        <v>871460.60506903636</v>
      </c>
      <c r="J835" s="12">
        <f t="shared" si="164"/>
        <v>871460.60506903636</v>
      </c>
      <c r="K835" s="12">
        <f t="shared" si="165"/>
        <v>871460.60506903636</v>
      </c>
      <c r="L835" s="12">
        <f t="shared" si="166"/>
        <v>871460.60506903636</v>
      </c>
      <c r="M835" s="12">
        <f t="shared" si="167"/>
        <v>871460.60506903636</v>
      </c>
      <c r="O835" s="12">
        <f t="shared" si="156"/>
        <v>871460.60506903636</v>
      </c>
    </row>
    <row r="836" spans="1:15" x14ac:dyDescent="0.25">
      <c r="A836" s="12">
        <f>calc!A834</f>
        <v>582.51</v>
      </c>
      <c r="B836" s="12">
        <f>calc!O834</f>
        <v>875068.63285204803</v>
      </c>
      <c r="C836" s="12">
        <f t="shared" si="157"/>
        <v>875068.63285204803</v>
      </c>
      <c r="D836" s="12">
        <f t="shared" si="158"/>
        <v>875068.63285204803</v>
      </c>
      <c r="E836" s="12">
        <f t="shared" si="159"/>
        <v>875068.63285204803</v>
      </c>
      <c r="F836" s="12">
        <f t="shared" si="160"/>
        <v>875068.63285204803</v>
      </c>
      <c r="G836" s="12">
        <f t="shared" si="161"/>
        <v>875068.63285204803</v>
      </c>
      <c r="H836" s="12">
        <f t="shared" si="162"/>
        <v>875068.63285204803</v>
      </c>
      <c r="I836" s="12">
        <f t="shared" si="163"/>
        <v>875068.63285204803</v>
      </c>
      <c r="J836" s="12">
        <f t="shared" si="164"/>
        <v>875068.63285204803</v>
      </c>
      <c r="K836" s="12">
        <f t="shared" si="165"/>
        <v>875068.63285204803</v>
      </c>
      <c r="L836" s="12">
        <f t="shared" si="166"/>
        <v>875068.63285204803</v>
      </c>
      <c r="M836" s="12">
        <f t="shared" si="167"/>
        <v>875068.63285204803</v>
      </c>
      <c r="O836" s="12">
        <f t="shared" si="156"/>
        <v>875068.63285204803</v>
      </c>
    </row>
    <row r="837" spans="1:15" x14ac:dyDescent="0.25">
      <c r="A837" s="12">
        <f>calc!A835</f>
        <v>582.96</v>
      </c>
      <c r="B837" s="12">
        <f>calc!O835</f>
        <v>876165.03953989351</v>
      </c>
      <c r="C837" s="12">
        <f t="shared" si="157"/>
        <v>876165.03953989351</v>
      </c>
      <c r="D837" s="12">
        <f t="shared" si="158"/>
        <v>876165.03953989351</v>
      </c>
      <c r="E837" s="12">
        <f t="shared" si="159"/>
        <v>876165.03953989351</v>
      </c>
      <c r="F837" s="12">
        <f t="shared" si="160"/>
        <v>876165.03953989351</v>
      </c>
      <c r="G837" s="12">
        <f t="shared" si="161"/>
        <v>876165.03953989351</v>
      </c>
      <c r="H837" s="12">
        <f t="shared" si="162"/>
        <v>876165.03953989351</v>
      </c>
      <c r="I837" s="12">
        <f t="shared" si="163"/>
        <v>876165.03953989351</v>
      </c>
      <c r="J837" s="12">
        <f t="shared" si="164"/>
        <v>876165.03953989351</v>
      </c>
      <c r="K837" s="12">
        <f t="shared" si="165"/>
        <v>876165.03953989351</v>
      </c>
      <c r="L837" s="12">
        <f t="shared" si="166"/>
        <v>876165.03953989351</v>
      </c>
      <c r="M837" s="12">
        <f t="shared" si="167"/>
        <v>876165.03953989351</v>
      </c>
      <c r="O837" s="12">
        <f t="shared" si="156"/>
        <v>876165.03953989351</v>
      </c>
    </row>
    <row r="838" spans="1:15" x14ac:dyDescent="0.25">
      <c r="A838" s="12">
        <f>calc!A836</f>
        <v>583.41</v>
      </c>
      <c r="B838" s="12">
        <f>calc!O836</f>
        <v>875929.90660566464</v>
      </c>
      <c r="C838" s="12">
        <f t="shared" si="157"/>
        <v>875929.90660566464</v>
      </c>
      <c r="D838" s="12">
        <f t="shared" si="158"/>
        <v>875929.90660566464</v>
      </c>
      <c r="E838" s="12">
        <f t="shared" si="159"/>
        <v>875929.90660566464</v>
      </c>
      <c r="F838" s="12">
        <f t="shared" si="160"/>
        <v>875929.90660566464</v>
      </c>
      <c r="G838" s="12">
        <f t="shared" si="161"/>
        <v>875929.90660566464</v>
      </c>
      <c r="H838" s="12">
        <f t="shared" si="162"/>
        <v>875929.90660566464</v>
      </c>
      <c r="I838" s="12">
        <f t="shared" si="163"/>
        <v>875929.90660566464</v>
      </c>
      <c r="J838" s="12">
        <f t="shared" si="164"/>
        <v>875929.90660566464</v>
      </c>
      <c r="K838" s="12">
        <f t="shared" si="165"/>
        <v>875929.90660566464</v>
      </c>
      <c r="L838" s="12">
        <f t="shared" si="166"/>
        <v>875929.90660566464</v>
      </c>
      <c r="M838" s="12">
        <f t="shared" si="167"/>
        <v>875929.90660566464</v>
      </c>
      <c r="O838" s="12">
        <f t="shared" si="156"/>
        <v>875929.90660566464</v>
      </c>
    </row>
    <row r="839" spans="1:15" x14ac:dyDescent="0.25">
      <c r="A839" s="12">
        <f>calc!A837</f>
        <v>583.86</v>
      </c>
      <c r="B839" s="12">
        <f>calc!O837</f>
        <v>876830.92713070882</v>
      </c>
      <c r="C839" s="12">
        <f t="shared" si="157"/>
        <v>876830.92713070882</v>
      </c>
      <c r="D839" s="12">
        <f t="shared" si="158"/>
        <v>876830.92713070882</v>
      </c>
      <c r="E839" s="12">
        <f t="shared" si="159"/>
        <v>876830.92713070882</v>
      </c>
      <c r="F839" s="12">
        <f t="shared" si="160"/>
        <v>876830.92713070882</v>
      </c>
      <c r="G839" s="12">
        <f t="shared" si="161"/>
        <v>876830.92713070882</v>
      </c>
      <c r="H839" s="12">
        <f t="shared" si="162"/>
        <v>876830.92713070882</v>
      </c>
      <c r="I839" s="12">
        <f t="shared" si="163"/>
        <v>876830.92713070882</v>
      </c>
      <c r="J839" s="12">
        <f t="shared" si="164"/>
        <v>876830.92713070882</v>
      </c>
      <c r="K839" s="12">
        <f t="shared" si="165"/>
        <v>876830.92713070882</v>
      </c>
      <c r="L839" s="12">
        <f t="shared" si="166"/>
        <v>876830.92713070882</v>
      </c>
      <c r="M839" s="12">
        <f t="shared" si="167"/>
        <v>876830.92713070882</v>
      </c>
      <c r="O839" s="12">
        <f t="shared" si="156"/>
        <v>876830.92713070882</v>
      </c>
    </row>
    <row r="840" spans="1:15" x14ac:dyDescent="0.25">
      <c r="A840" s="12">
        <f>calc!A838</f>
        <v>584.30999999999995</v>
      </c>
      <c r="B840" s="12">
        <f>calc!O838</f>
        <v>875424.21172254777</v>
      </c>
      <c r="C840" s="12">
        <f t="shared" si="157"/>
        <v>875424.21172254777</v>
      </c>
      <c r="D840" s="12">
        <f t="shared" si="158"/>
        <v>875424.21172254777</v>
      </c>
      <c r="E840" s="12">
        <f t="shared" si="159"/>
        <v>875424.21172254777</v>
      </c>
      <c r="F840" s="12">
        <f t="shared" si="160"/>
        <v>875424.21172254777</v>
      </c>
      <c r="G840" s="12">
        <f t="shared" si="161"/>
        <v>875424.21172254777</v>
      </c>
      <c r="H840" s="12">
        <f t="shared" si="162"/>
        <v>875424.21172254777</v>
      </c>
      <c r="I840" s="12">
        <f t="shared" si="163"/>
        <v>875424.21172254777</v>
      </c>
      <c r="J840" s="12">
        <f t="shared" si="164"/>
        <v>875424.21172254777</v>
      </c>
      <c r="K840" s="12">
        <f t="shared" si="165"/>
        <v>875424.21172254777</v>
      </c>
      <c r="L840" s="12">
        <f t="shared" si="166"/>
        <v>875424.21172254777</v>
      </c>
      <c r="M840" s="12">
        <f t="shared" si="167"/>
        <v>875424.21172254777</v>
      </c>
      <c r="O840" s="12">
        <f t="shared" ref="O840:O903" si="168">M840</f>
        <v>875424.21172254777</v>
      </c>
    </row>
    <row r="841" spans="1:15" x14ac:dyDescent="0.25">
      <c r="A841" s="12">
        <f>calc!A839</f>
        <v>584.76</v>
      </c>
      <c r="B841" s="12">
        <f>calc!O839</f>
        <v>869699.52020990709</v>
      </c>
      <c r="C841" s="12">
        <f t="shared" ref="C841:C904" si="169">B841-Q841*M852</f>
        <v>869699.52020990709</v>
      </c>
      <c r="D841" s="12">
        <f t="shared" ref="D841:D904" si="170">C841-R841*M851</f>
        <v>869699.52020990709</v>
      </c>
      <c r="E841" s="12">
        <f t="shared" ref="E841:E904" si="171">D841-S841*M850</f>
        <v>869699.52020990709</v>
      </c>
      <c r="F841" s="12">
        <f t="shared" ref="F841:F904" si="172">E841-T841*M849</f>
        <v>869699.52020990709</v>
      </c>
      <c r="G841" s="12">
        <f t="shared" ref="G841:G904" si="173">F841-U841*M848</f>
        <v>869699.52020990709</v>
      </c>
      <c r="H841" s="12">
        <f t="shared" ref="H841:H904" si="174">G841-V841*M847</f>
        <v>869699.52020990709</v>
      </c>
      <c r="I841" s="12">
        <f t="shared" ref="I841:I904" si="175">H841-W841*M846</f>
        <v>869699.52020990709</v>
      </c>
      <c r="J841" s="12">
        <f t="shared" ref="J841:J904" si="176">I841-X841*M845</f>
        <v>869699.52020990709</v>
      </c>
      <c r="K841" s="12">
        <f t="shared" ref="K841:K904" si="177">J841-Y841*M844</f>
        <v>869699.52020990709</v>
      </c>
      <c r="L841" s="12">
        <f t="shared" ref="L841:L904" si="178">K841-Z841*M843</f>
        <v>869699.52020990709</v>
      </c>
      <c r="M841" s="12">
        <f t="shared" ref="M841:M904" si="179">L841</f>
        <v>869699.52020990709</v>
      </c>
      <c r="O841" s="12">
        <f t="shared" si="168"/>
        <v>869699.52020990709</v>
      </c>
    </row>
    <row r="842" spans="1:15" x14ac:dyDescent="0.25">
      <c r="A842" s="12">
        <f>calc!A840</f>
        <v>585.21</v>
      </c>
      <c r="B842" s="12">
        <f>calc!O840</f>
        <v>857809.79225846124</v>
      </c>
      <c r="C842" s="12">
        <f t="shared" si="169"/>
        <v>857809.79225846124</v>
      </c>
      <c r="D842" s="12">
        <f t="shared" si="170"/>
        <v>857809.79225846124</v>
      </c>
      <c r="E842" s="12">
        <f t="shared" si="171"/>
        <v>857809.79225846124</v>
      </c>
      <c r="F842" s="12">
        <f t="shared" si="172"/>
        <v>857809.79225846124</v>
      </c>
      <c r="G842" s="12">
        <f t="shared" si="173"/>
        <v>857809.79225846124</v>
      </c>
      <c r="H842" s="12">
        <f t="shared" si="174"/>
        <v>857809.79225846124</v>
      </c>
      <c r="I842" s="12">
        <f t="shared" si="175"/>
        <v>857809.79225846124</v>
      </c>
      <c r="J842" s="12">
        <f t="shared" si="176"/>
        <v>857809.79225846124</v>
      </c>
      <c r="K842" s="12">
        <f t="shared" si="177"/>
        <v>857809.79225846124</v>
      </c>
      <c r="L842" s="12">
        <f t="shared" si="178"/>
        <v>857809.79225846124</v>
      </c>
      <c r="M842" s="12">
        <f t="shared" si="179"/>
        <v>857809.79225846124</v>
      </c>
      <c r="O842" s="12">
        <f t="shared" si="168"/>
        <v>857809.79225846124</v>
      </c>
    </row>
    <row r="843" spans="1:15" x14ac:dyDescent="0.25">
      <c r="A843" s="12">
        <f>calc!A841</f>
        <v>585.66</v>
      </c>
      <c r="B843" s="12">
        <f>calc!O841</f>
        <v>850581.72827195504</v>
      </c>
      <c r="C843" s="12">
        <f t="shared" si="169"/>
        <v>850581.72827195504</v>
      </c>
      <c r="D843" s="12">
        <f t="shared" si="170"/>
        <v>850581.72827195504</v>
      </c>
      <c r="E843" s="12">
        <f t="shared" si="171"/>
        <v>850581.72827195504</v>
      </c>
      <c r="F843" s="12">
        <f t="shared" si="172"/>
        <v>850581.72827195504</v>
      </c>
      <c r="G843" s="12">
        <f t="shared" si="173"/>
        <v>850581.72827195504</v>
      </c>
      <c r="H843" s="12">
        <f t="shared" si="174"/>
        <v>850581.72827195504</v>
      </c>
      <c r="I843" s="12">
        <f t="shared" si="175"/>
        <v>850581.72827195504</v>
      </c>
      <c r="J843" s="12">
        <f t="shared" si="176"/>
        <v>850581.72827195504</v>
      </c>
      <c r="K843" s="12">
        <f t="shared" si="177"/>
        <v>850581.72827195504</v>
      </c>
      <c r="L843" s="12">
        <f t="shared" si="178"/>
        <v>850581.72827195504</v>
      </c>
      <c r="M843" s="12">
        <f t="shared" si="179"/>
        <v>850581.72827195504</v>
      </c>
      <c r="O843" s="12">
        <f t="shared" si="168"/>
        <v>850581.72827195504</v>
      </c>
    </row>
    <row r="844" spans="1:15" x14ac:dyDescent="0.25">
      <c r="A844" s="12">
        <f>calc!A842</f>
        <v>586.11</v>
      </c>
      <c r="B844" s="12">
        <f>calc!O842</f>
        <v>853940.30192192714</v>
      </c>
      <c r="C844" s="12">
        <f t="shared" si="169"/>
        <v>853940.30192192714</v>
      </c>
      <c r="D844" s="12">
        <f t="shared" si="170"/>
        <v>853940.30192192714</v>
      </c>
      <c r="E844" s="12">
        <f t="shared" si="171"/>
        <v>853940.30192192714</v>
      </c>
      <c r="F844" s="12">
        <f t="shared" si="172"/>
        <v>853940.30192192714</v>
      </c>
      <c r="G844" s="12">
        <f t="shared" si="173"/>
        <v>853940.30192192714</v>
      </c>
      <c r="H844" s="12">
        <f t="shared" si="174"/>
        <v>853940.30192192714</v>
      </c>
      <c r="I844" s="12">
        <f t="shared" si="175"/>
        <v>853940.30192192714</v>
      </c>
      <c r="J844" s="12">
        <f t="shared" si="176"/>
        <v>853940.30192192714</v>
      </c>
      <c r="K844" s="12">
        <f t="shared" si="177"/>
        <v>853940.30192192714</v>
      </c>
      <c r="L844" s="12">
        <f t="shared" si="178"/>
        <v>853940.30192192714</v>
      </c>
      <c r="M844" s="12">
        <f t="shared" si="179"/>
        <v>853940.30192192714</v>
      </c>
      <c r="O844" s="12">
        <f t="shared" si="168"/>
        <v>853940.30192192714</v>
      </c>
    </row>
    <row r="845" spans="1:15" x14ac:dyDescent="0.25">
      <c r="A845" s="12">
        <f>calc!A843</f>
        <v>586.55999999999995</v>
      </c>
      <c r="B845" s="12">
        <f>calc!O843</f>
        <v>862938.28472304216</v>
      </c>
      <c r="C845" s="12">
        <f t="shared" si="169"/>
        <v>862938.28472304216</v>
      </c>
      <c r="D845" s="12">
        <f t="shared" si="170"/>
        <v>862938.28472304216</v>
      </c>
      <c r="E845" s="12">
        <f t="shared" si="171"/>
        <v>862938.28472304216</v>
      </c>
      <c r="F845" s="12">
        <f t="shared" si="172"/>
        <v>862938.28472304216</v>
      </c>
      <c r="G845" s="12">
        <f t="shared" si="173"/>
        <v>862938.28472304216</v>
      </c>
      <c r="H845" s="12">
        <f t="shared" si="174"/>
        <v>862938.28472304216</v>
      </c>
      <c r="I845" s="12">
        <f t="shared" si="175"/>
        <v>862938.28472304216</v>
      </c>
      <c r="J845" s="12">
        <f t="shared" si="176"/>
        <v>862938.28472304216</v>
      </c>
      <c r="K845" s="12">
        <f t="shared" si="177"/>
        <v>862938.28472304216</v>
      </c>
      <c r="L845" s="12">
        <f t="shared" si="178"/>
        <v>862938.28472304216</v>
      </c>
      <c r="M845" s="12">
        <f t="shared" si="179"/>
        <v>862938.28472304216</v>
      </c>
      <c r="O845" s="12">
        <f t="shared" si="168"/>
        <v>862938.28472304216</v>
      </c>
    </row>
    <row r="846" spans="1:15" x14ac:dyDescent="0.25">
      <c r="A846" s="12">
        <f>calc!A844</f>
        <v>587.01</v>
      </c>
      <c r="B846" s="12">
        <f>calc!O844</f>
        <v>867503.27743324824</v>
      </c>
      <c r="C846" s="12">
        <f t="shared" si="169"/>
        <v>867503.27743324824</v>
      </c>
      <c r="D846" s="12">
        <f t="shared" si="170"/>
        <v>867503.27743324824</v>
      </c>
      <c r="E846" s="12">
        <f t="shared" si="171"/>
        <v>867503.27743324824</v>
      </c>
      <c r="F846" s="12">
        <f t="shared" si="172"/>
        <v>867503.27743324824</v>
      </c>
      <c r="G846" s="12">
        <f t="shared" si="173"/>
        <v>867503.27743324824</v>
      </c>
      <c r="H846" s="12">
        <f t="shared" si="174"/>
        <v>867503.27743324824</v>
      </c>
      <c r="I846" s="12">
        <f t="shared" si="175"/>
        <v>867503.27743324824</v>
      </c>
      <c r="J846" s="12">
        <f t="shared" si="176"/>
        <v>867503.27743324824</v>
      </c>
      <c r="K846" s="12">
        <f t="shared" si="177"/>
        <v>867503.27743324824</v>
      </c>
      <c r="L846" s="12">
        <f t="shared" si="178"/>
        <v>867503.27743324824</v>
      </c>
      <c r="M846" s="12">
        <f t="shared" si="179"/>
        <v>867503.27743324824</v>
      </c>
      <c r="O846" s="12">
        <f t="shared" si="168"/>
        <v>867503.27743324824</v>
      </c>
    </row>
    <row r="847" spans="1:15" x14ac:dyDescent="0.25">
      <c r="A847" s="12">
        <f>calc!A845</f>
        <v>587.46</v>
      </c>
      <c r="B847" s="12">
        <f>calc!O845</f>
        <v>863523.52502131509</v>
      </c>
      <c r="C847" s="12">
        <f t="shared" si="169"/>
        <v>863523.52502131509</v>
      </c>
      <c r="D847" s="12">
        <f t="shared" si="170"/>
        <v>863523.52502131509</v>
      </c>
      <c r="E847" s="12">
        <f t="shared" si="171"/>
        <v>863523.52502131509</v>
      </c>
      <c r="F847" s="12">
        <f t="shared" si="172"/>
        <v>863523.52502131509</v>
      </c>
      <c r="G847" s="12">
        <f t="shared" si="173"/>
        <v>863523.52502131509</v>
      </c>
      <c r="H847" s="12">
        <f t="shared" si="174"/>
        <v>863523.52502131509</v>
      </c>
      <c r="I847" s="12">
        <f t="shared" si="175"/>
        <v>863523.52502131509</v>
      </c>
      <c r="J847" s="12">
        <f t="shared" si="176"/>
        <v>863523.52502131509</v>
      </c>
      <c r="K847" s="12">
        <f t="shared" si="177"/>
        <v>863523.52502131509</v>
      </c>
      <c r="L847" s="12">
        <f t="shared" si="178"/>
        <v>863523.52502131509</v>
      </c>
      <c r="M847" s="12">
        <f t="shared" si="179"/>
        <v>863523.52502131509</v>
      </c>
      <c r="O847" s="12">
        <f t="shared" si="168"/>
        <v>863523.52502131509</v>
      </c>
    </row>
    <row r="848" spans="1:15" x14ac:dyDescent="0.25">
      <c r="A848" s="12">
        <f>calc!A846</f>
        <v>587.91999999999996</v>
      </c>
      <c r="B848" s="12">
        <f>calc!O846</f>
        <v>848197.30336844211</v>
      </c>
      <c r="C848" s="12">
        <f t="shared" si="169"/>
        <v>848197.30336844211</v>
      </c>
      <c r="D848" s="12">
        <f t="shared" si="170"/>
        <v>848197.30336844211</v>
      </c>
      <c r="E848" s="12">
        <f t="shared" si="171"/>
        <v>848197.30336844211</v>
      </c>
      <c r="F848" s="12">
        <f t="shared" si="172"/>
        <v>848197.30336844211</v>
      </c>
      <c r="G848" s="12">
        <f t="shared" si="173"/>
        <v>848197.30336844211</v>
      </c>
      <c r="H848" s="12">
        <f t="shared" si="174"/>
        <v>848197.30336844211</v>
      </c>
      <c r="I848" s="12">
        <f t="shared" si="175"/>
        <v>848197.30336844211</v>
      </c>
      <c r="J848" s="12">
        <f t="shared" si="176"/>
        <v>848197.30336844211</v>
      </c>
      <c r="K848" s="12">
        <f t="shared" si="177"/>
        <v>848197.30336844211</v>
      </c>
      <c r="L848" s="12">
        <f t="shared" si="178"/>
        <v>848197.30336844211</v>
      </c>
      <c r="M848" s="12">
        <f t="shared" si="179"/>
        <v>848197.30336844211</v>
      </c>
      <c r="O848" s="12">
        <f t="shared" si="168"/>
        <v>848197.30336844211</v>
      </c>
    </row>
    <row r="849" spans="1:15" x14ac:dyDescent="0.25">
      <c r="A849" s="12">
        <f>calc!A847</f>
        <v>588.37</v>
      </c>
      <c r="B849" s="12">
        <f>calc!O847</f>
        <v>814568.56044506643</v>
      </c>
      <c r="C849" s="12">
        <f t="shared" si="169"/>
        <v>814568.56044506643</v>
      </c>
      <c r="D849" s="12">
        <f t="shared" si="170"/>
        <v>814568.56044506643</v>
      </c>
      <c r="E849" s="12">
        <f t="shared" si="171"/>
        <v>814568.56044506643</v>
      </c>
      <c r="F849" s="12">
        <f t="shared" si="172"/>
        <v>814568.56044506643</v>
      </c>
      <c r="G849" s="12">
        <f t="shared" si="173"/>
        <v>814568.56044506643</v>
      </c>
      <c r="H849" s="12">
        <f t="shared" si="174"/>
        <v>814568.56044506643</v>
      </c>
      <c r="I849" s="12">
        <f t="shared" si="175"/>
        <v>814568.56044506643</v>
      </c>
      <c r="J849" s="12">
        <f t="shared" si="176"/>
        <v>814568.56044506643</v>
      </c>
      <c r="K849" s="12">
        <f t="shared" si="177"/>
        <v>814568.56044506643</v>
      </c>
      <c r="L849" s="12">
        <f t="shared" si="178"/>
        <v>814568.56044506643</v>
      </c>
      <c r="M849" s="12">
        <f t="shared" si="179"/>
        <v>814568.56044506643</v>
      </c>
      <c r="O849" s="12">
        <f t="shared" si="168"/>
        <v>814568.56044506643</v>
      </c>
    </row>
    <row r="850" spans="1:15" x14ac:dyDescent="0.25">
      <c r="A850" s="12">
        <f>calc!A848</f>
        <v>588.82000000000005</v>
      </c>
      <c r="B850" s="12">
        <f>calc!O848</f>
        <v>773749.92779459478</v>
      </c>
      <c r="C850" s="12">
        <f t="shared" si="169"/>
        <v>773749.92779459478</v>
      </c>
      <c r="D850" s="12">
        <f t="shared" si="170"/>
        <v>773749.92779459478</v>
      </c>
      <c r="E850" s="12">
        <f t="shared" si="171"/>
        <v>773749.92779459478</v>
      </c>
      <c r="F850" s="12">
        <f t="shared" si="172"/>
        <v>773749.92779459478</v>
      </c>
      <c r="G850" s="12">
        <f t="shared" si="173"/>
        <v>773749.92779459478</v>
      </c>
      <c r="H850" s="12">
        <f t="shared" si="174"/>
        <v>773749.92779459478</v>
      </c>
      <c r="I850" s="12">
        <f t="shared" si="175"/>
        <v>773749.92779459478</v>
      </c>
      <c r="J850" s="12">
        <f t="shared" si="176"/>
        <v>773749.92779459478</v>
      </c>
      <c r="K850" s="12">
        <f t="shared" si="177"/>
        <v>773749.92779459478</v>
      </c>
      <c r="L850" s="12">
        <f t="shared" si="178"/>
        <v>773749.92779459478</v>
      </c>
      <c r="M850" s="12">
        <f t="shared" si="179"/>
        <v>773749.92779459478</v>
      </c>
      <c r="O850" s="12">
        <f t="shared" si="168"/>
        <v>773749.92779459478</v>
      </c>
    </row>
    <row r="851" spans="1:15" x14ac:dyDescent="0.25">
      <c r="A851" s="12">
        <f>calc!A849</f>
        <v>589.27</v>
      </c>
      <c r="B851" s="12">
        <f>calc!O849</f>
        <v>758715.78164578567</v>
      </c>
      <c r="C851" s="12">
        <f t="shared" si="169"/>
        <v>758715.78164578567</v>
      </c>
      <c r="D851" s="12">
        <f t="shared" si="170"/>
        <v>758715.78164578567</v>
      </c>
      <c r="E851" s="12">
        <f t="shared" si="171"/>
        <v>758715.78164578567</v>
      </c>
      <c r="F851" s="12">
        <f t="shared" si="172"/>
        <v>758715.78164578567</v>
      </c>
      <c r="G851" s="12">
        <f t="shared" si="173"/>
        <v>758715.78164578567</v>
      </c>
      <c r="H851" s="12">
        <f t="shared" si="174"/>
        <v>758715.78164578567</v>
      </c>
      <c r="I851" s="12">
        <f t="shared" si="175"/>
        <v>758715.78164578567</v>
      </c>
      <c r="J851" s="12">
        <f t="shared" si="176"/>
        <v>758715.78164578567</v>
      </c>
      <c r="K851" s="12">
        <f t="shared" si="177"/>
        <v>758715.78164578567</v>
      </c>
      <c r="L851" s="12">
        <f t="shared" si="178"/>
        <v>758715.78164578567</v>
      </c>
      <c r="M851" s="12">
        <f t="shared" si="179"/>
        <v>758715.78164578567</v>
      </c>
      <c r="O851" s="12">
        <f t="shared" si="168"/>
        <v>758715.78164578567</v>
      </c>
    </row>
    <row r="852" spans="1:15" x14ac:dyDescent="0.25">
      <c r="A852" s="12">
        <f>calc!A850</f>
        <v>589.72</v>
      </c>
      <c r="B852" s="12">
        <f>calc!O850</f>
        <v>780942.41743453569</v>
      </c>
      <c r="C852" s="12">
        <f t="shared" si="169"/>
        <v>780942.41743453569</v>
      </c>
      <c r="D852" s="12">
        <f t="shared" si="170"/>
        <v>780942.41743453569</v>
      </c>
      <c r="E852" s="12">
        <f t="shared" si="171"/>
        <v>780942.41743453569</v>
      </c>
      <c r="F852" s="12">
        <f t="shared" si="172"/>
        <v>780942.41743453569</v>
      </c>
      <c r="G852" s="12">
        <f t="shared" si="173"/>
        <v>780942.41743453569</v>
      </c>
      <c r="H852" s="12">
        <f t="shared" si="174"/>
        <v>780942.41743453569</v>
      </c>
      <c r="I852" s="12">
        <f t="shared" si="175"/>
        <v>780942.41743453569</v>
      </c>
      <c r="J852" s="12">
        <f t="shared" si="176"/>
        <v>780942.41743453569</v>
      </c>
      <c r="K852" s="12">
        <f t="shared" si="177"/>
        <v>780942.41743453569</v>
      </c>
      <c r="L852" s="12">
        <f t="shared" si="178"/>
        <v>780942.41743453569</v>
      </c>
      <c r="M852" s="12">
        <f t="shared" si="179"/>
        <v>780942.41743453569</v>
      </c>
      <c r="O852" s="12">
        <f t="shared" si="168"/>
        <v>780942.41743453569</v>
      </c>
    </row>
    <row r="853" spans="1:15" x14ac:dyDescent="0.25">
      <c r="A853" s="12">
        <f>calc!A851</f>
        <v>590.16999999999996</v>
      </c>
      <c r="B853" s="12">
        <f>calc!O851</f>
        <v>813775.89685684931</v>
      </c>
      <c r="C853" s="12">
        <f t="shared" si="169"/>
        <v>813775.89685684931</v>
      </c>
      <c r="D853" s="12">
        <f t="shared" si="170"/>
        <v>813775.89685684931</v>
      </c>
      <c r="E853" s="12">
        <f t="shared" si="171"/>
        <v>813775.89685684931</v>
      </c>
      <c r="F853" s="12">
        <f t="shared" si="172"/>
        <v>813775.89685684931</v>
      </c>
      <c r="G853" s="12">
        <f t="shared" si="173"/>
        <v>813775.89685684931</v>
      </c>
      <c r="H853" s="12">
        <f t="shared" si="174"/>
        <v>813775.89685684931</v>
      </c>
      <c r="I853" s="12">
        <f t="shared" si="175"/>
        <v>813775.89685684931</v>
      </c>
      <c r="J853" s="12">
        <f t="shared" si="176"/>
        <v>813775.89685684931</v>
      </c>
      <c r="K853" s="12">
        <f t="shared" si="177"/>
        <v>813775.89685684931</v>
      </c>
      <c r="L853" s="12">
        <f t="shared" si="178"/>
        <v>813775.89685684931</v>
      </c>
      <c r="M853" s="12">
        <f t="shared" si="179"/>
        <v>813775.89685684931</v>
      </c>
      <c r="O853" s="12">
        <f t="shared" si="168"/>
        <v>813775.89685684931</v>
      </c>
    </row>
    <row r="854" spans="1:15" x14ac:dyDescent="0.25">
      <c r="A854" s="12">
        <f>calc!A852</f>
        <v>590.62</v>
      </c>
      <c r="B854" s="12">
        <f>calc!O852</f>
        <v>834470.46638622077</v>
      </c>
      <c r="C854" s="12">
        <f t="shared" si="169"/>
        <v>834470.46638622077</v>
      </c>
      <c r="D854" s="12">
        <f t="shared" si="170"/>
        <v>834470.46638622077</v>
      </c>
      <c r="E854" s="12">
        <f t="shared" si="171"/>
        <v>834470.46638622077</v>
      </c>
      <c r="F854" s="12">
        <f t="shared" si="172"/>
        <v>834470.46638622077</v>
      </c>
      <c r="G854" s="12">
        <f t="shared" si="173"/>
        <v>834470.46638622077</v>
      </c>
      <c r="H854" s="12">
        <f t="shared" si="174"/>
        <v>834470.46638622077</v>
      </c>
      <c r="I854" s="12">
        <f t="shared" si="175"/>
        <v>834470.46638622077</v>
      </c>
      <c r="J854" s="12">
        <f t="shared" si="176"/>
        <v>834470.46638622077</v>
      </c>
      <c r="K854" s="12">
        <f t="shared" si="177"/>
        <v>834470.46638622077</v>
      </c>
      <c r="L854" s="12">
        <f t="shared" si="178"/>
        <v>834470.46638622077</v>
      </c>
      <c r="M854" s="12">
        <f t="shared" si="179"/>
        <v>834470.46638622077</v>
      </c>
      <c r="O854" s="12">
        <f t="shared" si="168"/>
        <v>834470.46638622077</v>
      </c>
    </row>
    <row r="855" spans="1:15" x14ac:dyDescent="0.25">
      <c r="A855" s="12">
        <f>calc!A853</f>
        <v>591.07000000000005</v>
      </c>
      <c r="B855" s="12">
        <f>calc!O853</f>
        <v>836266.85810409975</v>
      </c>
      <c r="C855" s="12">
        <f t="shared" si="169"/>
        <v>836266.85810409975</v>
      </c>
      <c r="D855" s="12">
        <f t="shared" si="170"/>
        <v>836266.85810409975</v>
      </c>
      <c r="E855" s="12">
        <f t="shared" si="171"/>
        <v>836266.85810409975</v>
      </c>
      <c r="F855" s="12">
        <f t="shared" si="172"/>
        <v>836266.85810409975</v>
      </c>
      <c r="G855" s="12">
        <f t="shared" si="173"/>
        <v>836266.85810409975</v>
      </c>
      <c r="H855" s="12">
        <f t="shared" si="174"/>
        <v>836266.85810409975</v>
      </c>
      <c r="I855" s="12">
        <f t="shared" si="175"/>
        <v>836266.85810409975</v>
      </c>
      <c r="J855" s="12">
        <f t="shared" si="176"/>
        <v>836266.85810409975</v>
      </c>
      <c r="K855" s="12">
        <f t="shared" si="177"/>
        <v>836266.85810409975</v>
      </c>
      <c r="L855" s="12">
        <f t="shared" si="178"/>
        <v>836266.85810409975</v>
      </c>
      <c r="M855" s="12">
        <f t="shared" si="179"/>
        <v>836266.85810409975</v>
      </c>
      <c r="O855" s="12">
        <f t="shared" si="168"/>
        <v>836266.85810409975</v>
      </c>
    </row>
    <row r="856" spans="1:15" x14ac:dyDescent="0.25">
      <c r="A856" s="12">
        <f>calc!A854</f>
        <v>591.52</v>
      </c>
      <c r="B856" s="12">
        <f>calc!O854</f>
        <v>834823.30715486896</v>
      </c>
      <c r="C856" s="12">
        <f t="shared" si="169"/>
        <v>834823.30715486896</v>
      </c>
      <c r="D856" s="12">
        <f t="shared" si="170"/>
        <v>834823.30715486896</v>
      </c>
      <c r="E856" s="12">
        <f t="shared" si="171"/>
        <v>834823.30715486896</v>
      </c>
      <c r="F856" s="12">
        <f t="shared" si="172"/>
        <v>834823.30715486896</v>
      </c>
      <c r="G856" s="12">
        <f t="shared" si="173"/>
        <v>834823.30715486896</v>
      </c>
      <c r="H856" s="12">
        <f t="shared" si="174"/>
        <v>834823.30715486896</v>
      </c>
      <c r="I856" s="12">
        <f t="shared" si="175"/>
        <v>834823.30715486896</v>
      </c>
      <c r="J856" s="12">
        <f t="shared" si="176"/>
        <v>834823.30715486896</v>
      </c>
      <c r="K856" s="12">
        <f t="shared" si="177"/>
        <v>834823.30715486896</v>
      </c>
      <c r="L856" s="12">
        <f t="shared" si="178"/>
        <v>834823.30715486896</v>
      </c>
      <c r="M856" s="12">
        <f t="shared" si="179"/>
        <v>834823.30715486896</v>
      </c>
      <c r="O856" s="12">
        <f t="shared" si="168"/>
        <v>834823.30715486896</v>
      </c>
    </row>
    <row r="857" spans="1:15" x14ac:dyDescent="0.25">
      <c r="A857" s="12">
        <f>calc!A855</f>
        <v>591.97</v>
      </c>
      <c r="B857" s="12">
        <f>calc!O855</f>
        <v>836746.80628323334</v>
      </c>
      <c r="C857" s="12">
        <f t="shared" si="169"/>
        <v>836746.80628323334</v>
      </c>
      <c r="D857" s="12">
        <f t="shared" si="170"/>
        <v>836746.80628323334</v>
      </c>
      <c r="E857" s="12">
        <f t="shared" si="171"/>
        <v>836746.80628323334</v>
      </c>
      <c r="F857" s="12">
        <f t="shared" si="172"/>
        <v>836746.80628323334</v>
      </c>
      <c r="G857" s="12">
        <f t="shared" si="173"/>
        <v>836746.80628323334</v>
      </c>
      <c r="H857" s="12">
        <f t="shared" si="174"/>
        <v>836746.80628323334</v>
      </c>
      <c r="I857" s="12">
        <f t="shared" si="175"/>
        <v>836746.80628323334</v>
      </c>
      <c r="J857" s="12">
        <f t="shared" si="176"/>
        <v>836746.80628323334</v>
      </c>
      <c r="K857" s="12">
        <f t="shared" si="177"/>
        <v>836746.80628323334</v>
      </c>
      <c r="L857" s="12">
        <f t="shared" si="178"/>
        <v>836746.80628323334</v>
      </c>
      <c r="M857" s="12">
        <f t="shared" si="179"/>
        <v>836746.80628323334</v>
      </c>
      <c r="O857" s="12">
        <f t="shared" si="168"/>
        <v>836746.80628323334</v>
      </c>
    </row>
    <row r="858" spans="1:15" x14ac:dyDescent="0.25">
      <c r="A858" s="12">
        <f>calc!A856</f>
        <v>592.41999999999996</v>
      </c>
      <c r="B858" s="12">
        <f>calc!O856</f>
        <v>841193.89001489861</v>
      </c>
      <c r="C858" s="12">
        <f t="shared" si="169"/>
        <v>841193.89001489861</v>
      </c>
      <c r="D858" s="12">
        <f t="shared" si="170"/>
        <v>841193.89001489861</v>
      </c>
      <c r="E858" s="12">
        <f t="shared" si="171"/>
        <v>841193.89001489861</v>
      </c>
      <c r="F858" s="12">
        <f t="shared" si="172"/>
        <v>841193.89001489861</v>
      </c>
      <c r="G858" s="12">
        <f t="shared" si="173"/>
        <v>841193.89001489861</v>
      </c>
      <c r="H858" s="12">
        <f t="shared" si="174"/>
        <v>841193.89001489861</v>
      </c>
      <c r="I858" s="12">
        <f t="shared" si="175"/>
        <v>841193.89001489861</v>
      </c>
      <c r="J858" s="12">
        <f t="shared" si="176"/>
        <v>841193.89001489861</v>
      </c>
      <c r="K858" s="12">
        <f t="shared" si="177"/>
        <v>841193.89001489861</v>
      </c>
      <c r="L858" s="12">
        <f t="shared" si="178"/>
        <v>841193.89001489861</v>
      </c>
      <c r="M858" s="12">
        <f t="shared" si="179"/>
        <v>841193.89001489861</v>
      </c>
      <c r="O858" s="12">
        <f t="shared" si="168"/>
        <v>841193.89001489861</v>
      </c>
    </row>
    <row r="859" spans="1:15" x14ac:dyDescent="0.25">
      <c r="A859" s="12">
        <f>calc!A857</f>
        <v>592.87</v>
      </c>
      <c r="B859" s="12">
        <f>calc!O857</f>
        <v>843403.93225333723</v>
      </c>
      <c r="C859" s="12">
        <f t="shared" si="169"/>
        <v>843403.93225333723</v>
      </c>
      <c r="D859" s="12">
        <f t="shared" si="170"/>
        <v>843403.93225333723</v>
      </c>
      <c r="E859" s="12">
        <f t="shared" si="171"/>
        <v>843403.93225333723</v>
      </c>
      <c r="F859" s="12">
        <f t="shared" si="172"/>
        <v>843403.93225333723</v>
      </c>
      <c r="G859" s="12">
        <f t="shared" si="173"/>
        <v>843403.93225333723</v>
      </c>
      <c r="H859" s="12">
        <f t="shared" si="174"/>
        <v>843403.93225333723</v>
      </c>
      <c r="I859" s="12">
        <f t="shared" si="175"/>
        <v>843403.93225333723</v>
      </c>
      <c r="J859" s="12">
        <f t="shared" si="176"/>
        <v>843403.93225333723</v>
      </c>
      <c r="K859" s="12">
        <f t="shared" si="177"/>
        <v>843403.93225333723</v>
      </c>
      <c r="L859" s="12">
        <f t="shared" si="178"/>
        <v>843403.93225333723</v>
      </c>
      <c r="M859" s="12">
        <f t="shared" si="179"/>
        <v>843403.93225333723</v>
      </c>
      <c r="O859" s="12">
        <f t="shared" si="168"/>
        <v>843403.93225333723</v>
      </c>
    </row>
    <row r="860" spans="1:15" x14ac:dyDescent="0.25">
      <c r="A860" s="12">
        <f>calc!A858</f>
        <v>593.32000000000005</v>
      </c>
      <c r="B860" s="12">
        <f>calc!O858</f>
        <v>846708.18625356792</v>
      </c>
      <c r="C860" s="12">
        <f t="shared" si="169"/>
        <v>846708.18625356792</v>
      </c>
      <c r="D860" s="12">
        <f t="shared" si="170"/>
        <v>846708.18625356792</v>
      </c>
      <c r="E860" s="12">
        <f t="shared" si="171"/>
        <v>846708.18625356792</v>
      </c>
      <c r="F860" s="12">
        <f t="shared" si="172"/>
        <v>846708.18625356792</v>
      </c>
      <c r="G860" s="12">
        <f t="shared" si="173"/>
        <v>846708.18625356792</v>
      </c>
      <c r="H860" s="12">
        <f t="shared" si="174"/>
        <v>846708.18625356792</v>
      </c>
      <c r="I860" s="12">
        <f t="shared" si="175"/>
        <v>846708.18625356792</v>
      </c>
      <c r="J860" s="12">
        <f t="shared" si="176"/>
        <v>846708.18625356792</v>
      </c>
      <c r="K860" s="12">
        <f t="shared" si="177"/>
        <v>846708.18625356792</v>
      </c>
      <c r="L860" s="12">
        <f t="shared" si="178"/>
        <v>846708.18625356792</v>
      </c>
      <c r="M860" s="12">
        <f t="shared" si="179"/>
        <v>846708.18625356792</v>
      </c>
      <c r="O860" s="12">
        <f t="shared" si="168"/>
        <v>846708.18625356792</v>
      </c>
    </row>
    <row r="861" spans="1:15" x14ac:dyDescent="0.25">
      <c r="A861" s="12">
        <f>calc!A859</f>
        <v>593.77</v>
      </c>
      <c r="B861" s="12">
        <f>calc!O859</f>
        <v>843762.47260405566</v>
      </c>
      <c r="C861" s="12">
        <f t="shared" si="169"/>
        <v>843762.47260405566</v>
      </c>
      <c r="D861" s="12">
        <f t="shared" si="170"/>
        <v>843762.47260405566</v>
      </c>
      <c r="E861" s="12">
        <f t="shared" si="171"/>
        <v>843762.47260405566</v>
      </c>
      <c r="F861" s="12">
        <f t="shared" si="172"/>
        <v>843762.47260405566</v>
      </c>
      <c r="G861" s="12">
        <f t="shared" si="173"/>
        <v>843762.47260405566</v>
      </c>
      <c r="H861" s="12">
        <f t="shared" si="174"/>
        <v>843762.47260405566</v>
      </c>
      <c r="I861" s="12">
        <f t="shared" si="175"/>
        <v>843762.47260405566</v>
      </c>
      <c r="J861" s="12">
        <f t="shared" si="176"/>
        <v>843762.47260405566</v>
      </c>
      <c r="K861" s="12">
        <f t="shared" si="177"/>
        <v>843762.47260405566</v>
      </c>
      <c r="L861" s="12">
        <f t="shared" si="178"/>
        <v>843762.47260405566</v>
      </c>
      <c r="M861" s="12">
        <f t="shared" si="179"/>
        <v>843762.47260405566</v>
      </c>
      <c r="O861" s="12">
        <f t="shared" si="168"/>
        <v>843762.47260405566</v>
      </c>
    </row>
    <row r="862" spans="1:15" x14ac:dyDescent="0.25">
      <c r="A862" s="12">
        <f>calc!A860</f>
        <v>594.22</v>
      </c>
      <c r="B862" s="12">
        <f>calc!O860</f>
        <v>837890.8121754037</v>
      </c>
      <c r="C862" s="12">
        <f t="shared" si="169"/>
        <v>837890.8121754037</v>
      </c>
      <c r="D862" s="12">
        <f t="shared" si="170"/>
        <v>837890.8121754037</v>
      </c>
      <c r="E862" s="12">
        <f t="shared" si="171"/>
        <v>837890.8121754037</v>
      </c>
      <c r="F862" s="12">
        <f t="shared" si="172"/>
        <v>837890.8121754037</v>
      </c>
      <c r="G862" s="12">
        <f t="shared" si="173"/>
        <v>837890.8121754037</v>
      </c>
      <c r="H862" s="12">
        <f t="shared" si="174"/>
        <v>837890.8121754037</v>
      </c>
      <c r="I862" s="12">
        <f t="shared" si="175"/>
        <v>837890.8121754037</v>
      </c>
      <c r="J862" s="12">
        <f t="shared" si="176"/>
        <v>837890.8121754037</v>
      </c>
      <c r="K862" s="12">
        <f t="shared" si="177"/>
        <v>837890.8121754037</v>
      </c>
      <c r="L862" s="12">
        <f t="shared" si="178"/>
        <v>837890.8121754037</v>
      </c>
      <c r="M862" s="12">
        <f t="shared" si="179"/>
        <v>837890.8121754037</v>
      </c>
      <c r="O862" s="12">
        <f t="shared" si="168"/>
        <v>837890.8121754037</v>
      </c>
    </row>
    <row r="863" spans="1:15" x14ac:dyDescent="0.25">
      <c r="A863" s="12">
        <f>calc!A861</f>
        <v>594.66999999999996</v>
      </c>
      <c r="B863" s="12">
        <f>calc!O861</f>
        <v>833622.57313556806</v>
      </c>
      <c r="C863" s="12">
        <f t="shared" si="169"/>
        <v>833622.57313556806</v>
      </c>
      <c r="D863" s="12">
        <f t="shared" si="170"/>
        <v>833622.57313556806</v>
      </c>
      <c r="E863" s="12">
        <f t="shared" si="171"/>
        <v>833622.57313556806</v>
      </c>
      <c r="F863" s="12">
        <f t="shared" si="172"/>
        <v>833622.57313556806</v>
      </c>
      <c r="G863" s="12">
        <f t="shared" si="173"/>
        <v>833622.57313556806</v>
      </c>
      <c r="H863" s="12">
        <f t="shared" si="174"/>
        <v>833622.57313556806</v>
      </c>
      <c r="I863" s="12">
        <f t="shared" si="175"/>
        <v>833622.57313556806</v>
      </c>
      <c r="J863" s="12">
        <f t="shared" si="176"/>
        <v>833622.57313556806</v>
      </c>
      <c r="K863" s="12">
        <f t="shared" si="177"/>
        <v>833622.57313556806</v>
      </c>
      <c r="L863" s="12">
        <f t="shared" si="178"/>
        <v>833622.57313556806</v>
      </c>
      <c r="M863" s="12">
        <f t="shared" si="179"/>
        <v>833622.57313556806</v>
      </c>
      <c r="O863" s="12">
        <f t="shared" si="168"/>
        <v>833622.57313556806</v>
      </c>
    </row>
    <row r="864" spans="1:15" x14ac:dyDescent="0.25">
      <c r="A864" s="12">
        <f>calc!A862</f>
        <v>595.12</v>
      </c>
      <c r="B864" s="12">
        <f>calc!O862</f>
        <v>838563.38263524137</v>
      </c>
      <c r="C864" s="12">
        <f t="shared" si="169"/>
        <v>838563.38263524137</v>
      </c>
      <c r="D864" s="12">
        <f t="shared" si="170"/>
        <v>838563.38263524137</v>
      </c>
      <c r="E864" s="12">
        <f t="shared" si="171"/>
        <v>838563.38263524137</v>
      </c>
      <c r="F864" s="12">
        <f t="shared" si="172"/>
        <v>838563.38263524137</v>
      </c>
      <c r="G864" s="12">
        <f t="shared" si="173"/>
        <v>838563.38263524137</v>
      </c>
      <c r="H864" s="12">
        <f t="shared" si="174"/>
        <v>838563.38263524137</v>
      </c>
      <c r="I864" s="12">
        <f t="shared" si="175"/>
        <v>838563.38263524137</v>
      </c>
      <c r="J864" s="12">
        <f t="shared" si="176"/>
        <v>838563.38263524137</v>
      </c>
      <c r="K864" s="12">
        <f t="shared" si="177"/>
        <v>838563.38263524137</v>
      </c>
      <c r="L864" s="12">
        <f t="shared" si="178"/>
        <v>838563.38263524137</v>
      </c>
      <c r="M864" s="12">
        <f t="shared" si="179"/>
        <v>838563.38263524137</v>
      </c>
      <c r="O864" s="12">
        <f t="shared" si="168"/>
        <v>838563.38263524137</v>
      </c>
    </row>
    <row r="865" spans="1:15" x14ac:dyDescent="0.25">
      <c r="A865" s="12">
        <f>calc!A863</f>
        <v>595.55999999999995</v>
      </c>
      <c r="B865" s="12">
        <f>calc!O863</f>
        <v>846956.65163926047</v>
      </c>
      <c r="C865" s="12">
        <f t="shared" si="169"/>
        <v>846956.65163926047</v>
      </c>
      <c r="D865" s="12">
        <f t="shared" si="170"/>
        <v>846956.65163926047</v>
      </c>
      <c r="E865" s="12">
        <f t="shared" si="171"/>
        <v>846956.65163926047</v>
      </c>
      <c r="F865" s="12">
        <f t="shared" si="172"/>
        <v>846956.65163926047</v>
      </c>
      <c r="G865" s="12">
        <f t="shared" si="173"/>
        <v>846956.65163926047</v>
      </c>
      <c r="H865" s="12">
        <f t="shared" si="174"/>
        <v>846956.65163926047</v>
      </c>
      <c r="I865" s="12">
        <f t="shared" si="175"/>
        <v>846956.65163926047</v>
      </c>
      <c r="J865" s="12">
        <f t="shared" si="176"/>
        <v>846956.65163926047</v>
      </c>
      <c r="K865" s="12">
        <f t="shared" si="177"/>
        <v>846956.65163926047</v>
      </c>
      <c r="L865" s="12">
        <f t="shared" si="178"/>
        <v>846956.65163926047</v>
      </c>
      <c r="M865" s="12">
        <f t="shared" si="179"/>
        <v>846956.65163926047</v>
      </c>
      <c r="O865" s="12">
        <f t="shared" si="168"/>
        <v>846956.65163926047</v>
      </c>
    </row>
    <row r="866" spans="1:15" x14ac:dyDescent="0.25">
      <c r="A866" s="12">
        <f>calc!A864</f>
        <v>596.01</v>
      </c>
      <c r="B866" s="12">
        <f>calc!O864</f>
        <v>855693.60423130065</v>
      </c>
      <c r="C866" s="12">
        <f t="shared" si="169"/>
        <v>855693.60423130065</v>
      </c>
      <c r="D866" s="12">
        <f t="shared" si="170"/>
        <v>855693.60423130065</v>
      </c>
      <c r="E866" s="12">
        <f t="shared" si="171"/>
        <v>855693.60423130065</v>
      </c>
      <c r="F866" s="12">
        <f t="shared" si="172"/>
        <v>855693.60423130065</v>
      </c>
      <c r="G866" s="12">
        <f t="shared" si="173"/>
        <v>855693.60423130065</v>
      </c>
      <c r="H866" s="12">
        <f t="shared" si="174"/>
        <v>855693.60423130065</v>
      </c>
      <c r="I866" s="12">
        <f t="shared" si="175"/>
        <v>855693.60423130065</v>
      </c>
      <c r="J866" s="12">
        <f t="shared" si="176"/>
        <v>855693.60423130065</v>
      </c>
      <c r="K866" s="12">
        <f t="shared" si="177"/>
        <v>855693.60423130065</v>
      </c>
      <c r="L866" s="12">
        <f t="shared" si="178"/>
        <v>855693.60423130065</v>
      </c>
      <c r="M866" s="12">
        <f t="shared" si="179"/>
        <v>855693.60423130065</v>
      </c>
      <c r="O866" s="12">
        <f t="shared" si="168"/>
        <v>855693.60423130065</v>
      </c>
    </row>
    <row r="867" spans="1:15" x14ac:dyDescent="0.25">
      <c r="A867" s="12">
        <f>calc!A865</f>
        <v>596.46</v>
      </c>
      <c r="B867" s="12">
        <f>calc!O865</f>
        <v>858557.16055793432</v>
      </c>
      <c r="C867" s="12">
        <f t="shared" si="169"/>
        <v>858557.16055793432</v>
      </c>
      <c r="D867" s="12">
        <f t="shared" si="170"/>
        <v>858557.16055793432</v>
      </c>
      <c r="E867" s="12">
        <f t="shared" si="171"/>
        <v>858557.16055793432</v>
      </c>
      <c r="F867" s="12">
        <f t="shared" si="172"/>
        <v>858557.16055793432</v>
      </c>
      <c r="G867" s="12">
        <f t="shared" si="173"/>
        <v>858557.16055793432</v>
      </c>
      <c r="H867" s="12">
        <f t="shared" si="174"/>
        <v>858557.16055793432</v>
      </c>
      <c r="I867" s="12">
        <f t="shared" si="175"/>
        <v>858557.16055793432</v>
      </c>
      <c r="J867" s="12">
        <f t="shared" si="176"/>
        <v>858557.16055793432</v>
      </c>
      <c r="K867" s="12">
        <f t="shared" si="177"/>
        <v>858557.16055793432</v>
      </c>
      <c r="L867" s="12">
        <f t="shared" si="178"/>
        <v>858557.16055793432</v>
      </c>
      <c r="M867" s="12">
        <f t="shared" si="179"/>
        <v>858557.16055793432</v>
      </c>
      <c r="O867" s="12">
        <f t="shared" si="168"/>
        <v>858557.16055793432</v>
      </c>
    </row>
    <row r="868" spans="1:15" x14ac:dyDescent="0.25">
      <c r="A868" s="12">
        <f>calc!A866</f>
        <v>596.91</v>
      </c>
      <c r="B868" s="12">
        <f>calc!O866</f>
        <v>859165.62528303498</v>
      </c>
      <c r="C868" s="12">
        <f t="shared" si="169"/>
        <v>859165.62528303498</v>
      </c>
      <c r="D868" s="12">
        <f t="shared" si="170"/>
        <v>859165.62528303498</v>
      </c>
      <c r="E868" s="12">
        <f t="shared" si="171"/>
        <v>859165.62528303498</v>
      </c>
      <c r="F868" s="12">
        <f t="shared" si="172"/>
        <v>859165.62528303498</v>
      </c>
      <c r="G868" s="12">
        <f t="shared" si="173"/>
        <v>859165.62528303498</v>
      </c>
      <c r="H868" s="12">
        <f t="shared" si="174"/>
        <v>859165.62528303498</v>
      </c>
      <c r="I868" s="12">
        <f t="shared" si="175"/>
        <v>859165.62528303498</v>
      </c>
      <c r="J868" s="12">
        <f t="shared" si="176"/>
        <v>859165.62528303498</v>
      </c>
      <c r="K868" s="12">
        <f t="shared" si="177"/>
        <v>859165.62528303498</v>
      </c>
      <c r="L868" s="12">
        <f t="shared" si="178"/>
        <v>859165.62528303498</v>
      </c>
      <c r="M868" s="12">
        <f t="shared" si="179"/>
        <v>859165.62528303498</v>
      </c>
      <c r="O868" s="12">
        <f t="shared" si="168"/>
        <v>859165.62528303498</v>
      </c>
    </row>
    <row r="869" spans="1:15" x14ac:dyDescent="0.25">
      <c r="A869" s="12">
        <f>calc!A867</f>
        <v>597.36</v>
      </c>
      <c r="B869" s="12">
        <f>calc!O867</f>
        <v>856383.37831758184</v>
      </c>
      <c r="C869" s="12">
        <f t="shared" si="169"/>
        <v>856383.37831758184</v>
      </c>
      <c r="D869" s="12">
        <f t="shared" si="170"/>
        <v>856383.37831758184</v>
      </c>
      <c r="E869" s="12">
        <f t="shared" si="171"/>
        <v>856383.37831758184</v>
      </c>
      <c r="F869" s="12">
        <f t="shared" si="172"/>
        <v>856383.37831758184</v>
      </c>
      <c r="G869" s="12">
        <f t="shared" si="173"/>
        <v>856383.37831758184</v>
      </c>
      <c r="H869" s="12">
        <f t="shared" si="174"/>
        <v>856383.37831758184</v>
      </c>
      <c r="I869" s="12">
        <f t="shared" si="175"/>
        <v>856383.37831758184</v>
      </c>
      <c r="J869" s="12">
        <f t="shared" si="176"/>
        <v>856383.37831758184</v>
      </c>
      <c r="K869" s="12">
        <f t="shared" si="177"/>
        <v>856383.37831758184</v>
      </c>
      <c r="L869" s="12">
        <f t="shared" si="178"/>
        <v>856383.37831758184</v>
      </c>
      <c r="M869" s="12">
        <f t="shared" si="179"/>
        <v>856383.37831758184</v>
      </c>
      <c r="O869" s="12">
        <f t="shared" si="168"/>
        <v>856383.37831758184</v>
      </c>
    </row>
    <row r="870" spans="1:15" x14ac:dyDescent="0.25">
      <c r="A870" s="12">
        <f>calc!A868</f>
        <v>597.80999999999995</v>
      </c>
      <c r="B870" s="12">
        <f>calc!O868</f>
        <v>853992.21863727306</v>
      </c>
      <c r="C870" s="12">
        <f t="shared" si="169"/>
        <v>853992.21863727306</v>
      </c>
      <c r="D870" s="12">
        <f t="shared" si="170"/>
        <v>853992.21863727306</v>
      </c>
      <c r="E870" s="12">
        <f t="shared" si="171"/>
        <v>853992.21863727306</v>
      </c>
      <c r="F870" s="12">
        <f t="shared" si="172"/>
        <v>853992.21863727306</v>
      </c>
      <c r="G870" s="12">
        <f t="shared" si="173"/>
        <v>853992.21863727306</v>
      </c>
      <c r="H870" s="12">
        <f t="shared" si="174"/>
        <v>853992.21863727306</v>
      </c>
      <c r="I870" s="12">
        <f t="shared" si="175"/>
        <v>853992.21863727306</v>
      </c>
      <c r="J870" s="12">
        <f t="shared" si="176"/>
        <v>853992.21863727306</v>
      </c>
      <c r="K870" s="12">
        <f t="shared" si="177"/>
        <v>853992.21863727306</v>
      </c>
      <c r="L870" s="12">
        <f t="shared" si="178"/>
        <v>853992.21863727306</v>
      </c>
      <c r="M870" s="12">
        <f t="shared" si="179"/>
        <v>853992.21863727306</v>
      </c>
      <c r="O870" s="12">
        <f t="shared" si="168"/>
        <v>853992.21863727306</v>
      </c>
    </row>
    <row r="871" spans="1:15" x14ac:dyDescent="0.25">
      <c r="A871" s="12">
        <f>calc!A869</f>
        <v>598.26</v>
      </c>
      <c r="B871" s="12">
        <f>calc!O869</f>
        <v>851527.71686315071</v>
      </c>
      <c r="C871" s="12">
        <f t="shared" si="169"/>
        <v>851527.71686315071</v>
      </c>
      <c r="D871" s="12">
        <f t="shared" si="170"/>
        <v>851527.71686315071</v>
      </c>
      <c r="E871" s="12">
        <f t="shared" si="171"/>
        <v>851527.71686315071</v>
      </c>
      <c r="F871" s="12">
        <f t="shared" si="172"/>
        <v>851527.71686315071</v>
      </c>
      <c r="G871" s="12">
        <f t="shared" si="173"/>
        <v>851527.71686315071</v>
      </c>
      <c r="H871" s="12">
        <f t="shared" si="174"/>
        <v>851527.71686315071</v>
      </c>
      <c r="I871" s="12">
        <f t="shared" si="175"/>
        <v>851527.71686315071</v>
      </c>
      <c r="J871" s="12">
        <f t="shared" si="176"/>
        <v>851527.71686315071</v>
      </c>
      <c r="K871" s="12">
        <f t="shared" si="177"/>
        <v>851527.71686315071</v>
      </c>
      <c r="L871" s="12">
        <f t="shared" si="178"/>
        <v>851527.71686315071</v>
      </c>
      <c r="M871" s="12">
        <f t="shared" si="179"/>
        <v>851527.71686315071</v>
      </c>
      <c r="O871" s="12">
        <f t="shared" si="168"/>
        <v>851527.71686315071</v>
      </c>
    </row>
    <row r="872" spans="1:15" x14ac:dyDescent="0.25">
      <c r="A872" s="12">
        <f>calc!A870</f>
        <v>598.71</v>
      </c>
      <c r="B872" s="12">
        <f>calc!O870</f>
        <v>854244.99472360138</v>
      </c>
      <c r="C872" s="12">
        <f t="shared" si="169"/>
        <v>854244.99472360138</v>
      </c>
      <c r="D872" s="12">
        <f t="shared" si="170"/>
        <v>854244.99472360138</v>
      </c>
      <c r="E872" s="12">
        <f t="shared" si="171"/>
        <v>854244.99472360138</v>
      </c>
      <c r="F872" s="12">
        <f t="shared" si="172"/>
        <v>854244.99472360138</v>
      </c>
      <c r="G872" s="12">
        <f t="shared" si="173"/>
        <v>854244.99472360138</v>
      </c>
      <c r="H872" s="12">
        <f t="shared" si="174"/>
        <v>854244.99472360138</v>
      </c>
      <c r="I872" s="12">
        <f t="shared" si="175"/>
        <v>854244.99472360138</v>
      </c>
      <c r="J872" s="12">
        <f t="shared" si="176"/>
        <v>854244.99472360138</v>
      </c>
      <c r="K872" s="12">
        <f t="shared" si="177"/>
        <v>854244.99472360138</v>
      </c>
      <c r="L872" s="12">
        <f t="shared" si="178"/>
        <v>854244.99472360138</v>
      </c>
      <c r="M872" s="12">
        <f t="shared" si="179"/>
        <v>854244.99472360138</v>
      </c>
      <c r="O872" s="12">
        <f t="shared" si="168"/>
        <v>854244.99472360138</v>
      </c>
    </row>
    <row r="873" spans="1:15" x14ac:dyDescent="0.25">
      <c r="A873" s="12">
        <f>calc!A871</f>
        <v>599.16</v>
      </c>
      <c r="B873" s="12">
        <f>calc!O871</f>
        <v>859366.69063216564</v>
      </c>
      <c r="C873" s="12">
        <f t="shared" si="169"/>
        <v>859366.69063216564</v>
      </c>
      <c r="D873" s="12">
        <f t="shared" si="170"/>
        <v>859366.69063216564</v>
      </c>
      <c r="E873" s="12">
        <f t="shared" si="171"/>
        <v>859366.69063216564</v>
      </c>
      <c r="F873" s="12">
        <f t="shared" si="172"/>
        <v>859366.69063216564</v>
      </c>
      <c r="G873" s="12">
        <f t="shared" si="173"/>
        <v>859366.69063216564</v>
      </c>
      <c r="H873" s="12">
        <f t="shared" si="174"/>
        <v>859366.69063216564</v>
      </c>
      <c r="I873" s="12">
        <f t="shared" si="175"/>
        <v>859366.69063216564</v>
      </c>
      <c r="J873" s="12">
        <f t="shared" si="176"/>
        <v>859366.69063216564</v>
      </c>
      <c r="K873" s="12">
        <f t="shared" si="177"/>
        <v>859366.69063216564</v>
      </c>
      <c r="L873" s="12">
        <f t="shared" si="178"/>
        <v>859366.69063216564</v>
      </c>
      <c r="M873" s="12">
        <f t="shared" si="179"/>
        <v>859366.69063216564</v>
      </c>
      <c r="O873" s="12">
        <f t="shared" si="168"/>
        <v>859366.69063216564</v>
      </c>
    </row>
    <row r="874" spans="1:15" x14ac:dyDescent="0.25">
      <c r="A874" s="12">
        <f>calc!A872</f>
        <v>599.61</v>
      </c>
      <c r="B874" s="12">
        <f>calc!O872</f>
        <v>860827.48197194096</v>
      </c>
      <c r="C874" s="12">
        <f t="shared" si="169"/>
        <v>860827.48197194096</v>
      </c>
      <c r="D874" s="12">
        <f t="shared" si="170"/>
        <v>860827.48197194096</v>
      </c>
      <c r="E874" s="12">
        <f t="shared" si="171"/>
        <v>860827.48197194096</v>
      </c>
      <c r="F874" s="12">
        <f t="shared" si="172"/>
        <v>860827.48197194096</v>
      </c>
      <c r="G874" s="12">
        <f t="shared" si="173"/>
        <v>860827.48197194096</v>
      </c>
      <c r="H874" s="12">
        <f t="shared" si="174"/>
        <v>860827.48197194096</v>
      </c>
      <c r="I874" s="12">
        <f t="shared" si="175"/>
        <v>860827.48197194096</v>
      </c>
      <c r="J874" s="12">
        <f t="shared" si="176"/>
        <v>860827.48197194096</v>
      </c>
      <c r="K874" s="12">
        <f t="shared" si="177"/>
        <v>860827.48197194096</v>
      </c>
      <c r="L874" s="12">
        <f t="shared" si="178"/>
        <v>860827.48197194096</v>
      </c>
      <c r="M874" s="12">
        <f t="shared" si="179"/>
        <v>860827.48197194096</v>
      </c>
      <c r="O874" s="12">
        <f t="shared" si="168"/>
        <v>860827.48197194096</v>
      </c>
    </row>
    <row r="875" spans="1:15" x14ac:dyDescent="0.25">
      <c r="A875" s="12">
        <f>calc!A873</f>
        <v>600.05999999999995</v>
      </c>
      <c r="B875" s="12">
        <f>calc!O873</f>
        <v>858661.6915858225</v>
      </c>
      <c r="C875" s="12">
        <f t="shared" si="169"/>
        <v>858661.6915858225</v>
      </c>
      <c r="D875" s="12">
        <f t="shared" si="170"/>
        <v>858661.6915858225</v>
      </c>
      <c r="E875" s="12">
        <f t="shared" si="171"/>
        <v>858661.6915858225</v>
      </c>
      <c r="F875" s="12">
        <f t="shared" si="172"/>
        <v>858661.6915858225</v>
      </c>
      <c r="G875" s="12">
        <f t="shared" si="173"/>
        <v>858661.6915858225</v>
      </c>
      <c r="H875" s="12">
        <f t="shared" si="174"/>
        <v>858661.6915858225</v>
      </c>
      <c r="I875" s="12">
        <f t="shared" si="175"/>
        <v>858661.6915858225</v>
      </c>
      <c r="J875" s="12">
        <f t="shared" si="176"/>
        <v>858661.6915858225</v>
      </c>
      <c r="K875" s="12">
        <f t="shared" si="177"/>
        <v>858661.6915858225</v>
      </c>
      <c r="L875" s="12">
        <f t="shared" si="178"/>
        <v>858661.6915858225</v>
      </c>
      <c r="M875" s="12">
        <f t="shared" si="179"/>
        <v>858661.6915858225</v>
      </c>
      <c r="O875" s="12">
        <f t="shared" si="168"/>
        <v>858661.6915858225</v>
      </c>
    </row>
    <row r="876" spans="1:15" x14ac:dyDescent="0.25">
      <c r="A876" s="12">
        <f>calc!A874</f>
        <v>600.51</v>
      </c>
      <c r="B876" s="12">
        <f>calc!O874</f>
        <v>855588.57342046394</v>
      </c>
      <c r="C876" s="12">
        <f t="shared" si="169"/>
        <v>855588.57342046394</v>
      </c>
      <c r="D876" s="12">
        <f t="shared" si="170"/>
        <v>855588.57342046394</v>
      </c>
      <c r="E876" s="12">
        <f t="shared" si="171"/>
        <v>855588.57342046394</v>
      </c>
      <c r="F876" s="12">
        <f t="shared" si="172"/>
        <v>855588.57342046394</v>
      </c>
      <c r="G876" s="12">
        <f t="shared" si="173"/>
        <v>855588.57342046394</v>
      </c>
      <c r="H876" s="12">
        <f t="shared" si="174"/>
        <v>855588.57342046394</v>
      </c>
      <c r="I876" s="12">
        <f t="shared" si="175"/>
        <v>855588.57342046394</v>
      </c>
      <c r="J876" s="12">
        <f t="shared" si="176"/>
        <v>855588.57342046394</v>
      </c>
      <c r="K876" s="12">
        <f t="shared" si="177"/>
        <v>855588.57342046394</v>
      </c>
      <c r="L876" s="12">
        <f t="shared" si="178"/>
        <v>855588.57342046394</v>
      </c>
      <c r="M876" s="12">
        <f t="shared" si="179"/>
        <v>855588.57342046394</v>
      </c>
      <c r="O876" s="12">
        <f t="shared" si="168"/>
        <v>855588.57342046394</v>
      </c>
    </row>
    <row r="877" spans="1:15" x14ac:dyDescent="0.25">
      <c r="A877" s="12">
        <f>calc!A875</f>
        <v>600.96</v>
      </c>
      <c r="B877" s="12">
        <f>calc!O875</f>
        <v>854864.26246944745</v>
      </c>
      <c r="C877" s="12">
        <f t="shared" si="169"/>
        <v>854864.26246944745</v>
      </c>
      <c r="D877" s="12">
        <f t="shared" si="170"/>
        <v>854864.26246944745</v>
      </c>
      <c r="E877" s="12">
        <f t="shared" si="171"/>
        <v>854864.26246944745</v>
      </c>
      <c r="F877" s="12">
        <f t="shared" si="172"/>
        <v>854864.26246944745</v>
      </c>
      <c r="G877" s="12">
        <f t="shared" si="173"/>
        <v>854864.26246944745</v>
      </c>
      <c r="H877" s="12">
        <f t="shared" si="174"/>
        <v>854864.26246944745</v>
      </c>
      <c r="I877" s="12">
        <f t="shared" si="175"/>
        <v>854864.26246944745</v>
      </c>
      <c r="J877" s="12">
        <f t="shared" si="176"/>
        <v>854864.26246944745</v>
      </c>
      <c r="K877" s="12">
        <f t="shared" si="177"/>
        <v>854864.26246944745</v>
      </c>
      <c r="L877" s="12">
        <f t="shared" si="178"/>
        <v>854864.26246944745</v>
      </c>
      <c r="M877" s="12">
        <f t="shared" si="179"/>
        <v>854864.26246944745</v>
      </c>
      <c r="O877" s="12">
        <f t="shared" si="168"/>
        <v>854864.26246944745</v>
      </c>
    </row>
    <row r="878" spans="1:15" x14ac:dyDescent="0.25">
      <c r="A878" s="12">
        <f>calc!A876</f>
        <v>601.41</v>
      </c>
      <c r="B878" s="12">
        <f>calc!O876</f>
        <v>851919.53240066743</v>
      </c>
      <c r="C878" s="12">
        <f t="shared" si="169"/>
        <v>851919.53240066743</v>
      </c>
      <c r="D878" s="12">
        <f t="shared" si="170"/>
        <v>851919.53240066743</v>
      </c>
      <c r="E878" s="12">
        <f t="shared" si="171"/>
        <v>851919.53240066743</v>
      </c>
      <c r="F878" s="12">
        <f t="shared" si="172"/>
        <v>851919.53240066743</v>
      </c>
      <c r="G878" s="12">
        <f t="shared" si="173"/>
        <v>851919.53240066743</v>
      </c>
      <c r="H878" s="12">
        <f t="shared" si="174"/>
        <v>851919.53240066743</v>
      </c>
      <c r="I878" s="12">
        <f t="shared" si="175"/>
        <v>851919.53240066743</v>
      </c>
      <c r="J878" s="12">
        <f t="shared" si="176"/>
        <v>851919.53240066743</v>
      </c>
      <c r="K878" s="12">
        <f t="shared" si="177"/>
        <v>851919.53240066743</v>
      </c>
      <c r="L878" s="12">
        <f t="shared" si="178"/>
        <v>851919.53240066743</v>
      </c>
      <c r="M878" s="12">
        <f t="shared" si="179"/>
        <v>851919.53240066743</v>
      </c>
      <c r="O878" s="12">
        <f t="shared" si="168"/>
        <v>851919.53240066743</v>
      </c>
    </row>
    <row r="879" spans="1:15" x14ac:dyDescent="0.25">
      <c r="A879" s="12">
        <f>calc!A877</f>
        <v>601.86</v>
      </c>
      <c r="B879" s="12">
        <f>calc!O877</f>
        <v>848890.82851045358</v>
      </c>
      <c r="C879" s="12">
        <f t="shared" si="169"/>
        <v>848890.82851045358</v>
      </c>
      <c r="D879" s="12">
        <f t="shared" si="170"/>
        <v>848890.82851045358</v>
      </c>
      <c r="E879" s="12">
        <f t="shared" si="171"/>
        <v>848890.82851045358</v>
      </c>
      <c r="F879" s="12">
        <f t="shared" si="172"/>
        <v>848890.82851045358</v>
      </c>
      <c r="G879" s="12">
        <f t="shared" si="173"/>
        <v>848890.82851045358</v>
      </c>
      <c r="H879" s="12">
        <f t="shared" si="174"/>
        <v>848890.82851045358</v>
      </c>
      <c r="I879" s="12">
        <f t="shared" si="175"/>
        <v>848890.82851045358</v>
      </c>
      <c r="J879" s="12">
        <f t="shared" si="176"/>
        <v>848890.82851045358</v>
      </c>
      <c r="K879" s="12">
        <f t="shared" si="177"/>
        <v>848890.82851045358</v>
      </c>
      <c r="L879" s="12">
        <f t="shared" si="178"/>
        <v>848890.82851045358</v>
      </c>
      <c r="M879" s="12">
        <f t="shared" si="179"/>
        <v>848890.82851045358</v>
      </c>
      <c r="O879" s="12">
        <f t="shared" si="168"/>
        <v>848890.82851045358</v>
      </c>
    </row>
    <row r="880" spans="1:15" x14ac:dyDescent="0.25">
      <c r="A880" s="12">
        <f>calc!A878</f>
        <v>602.30999999999995</v>
      </c>
      <c r="B880" s="12">
        <f>calc!O878</f>
        <v>853554.92943840311</v>
      </c>
      <c r="C880" s="12">
        <f t="shared" si="169"/>
        <v>853554.92943840311</v>
      </c>
      <c r="D880" s="12">
        <f t="shared" si="170"/>
        <v>853554.92943840311</v>
      </c>
      <c r="E880" s="12">
        <f t="shared" si="171"/>
        <v>853554.92943840311</v>
      </c>
      <c r="F880" s="12">
        <f t="shared" si="172"/>
        <v>853554.92943840311</v>
      </c>
      <c r="G880" s="12">
        <f t="shared" si="173"/>
        <v>853554.92943840311</v>
      </c>
      <c r="H880" s="12">
        <f t="shared" si="174"/>
        <v>853554.92943840311</v>
      </c>
      <c r="I880" s="12">
        <f t="shared" si="175"/>
        <v>853554.92943840311</v>
      </c>
      <c r="J880" s="12">
        <f t="shared" si="176"/>
        <v>853554.92943840311</v>
      </c>
      <c r="K880" s="12">
        <f t="shared" si="177"/>
        <v>853554.92943840311</v>
      </c>
      <c r="L880" s="12">
        <f t="shared" si="178"/>
        <v>853554.92943840311</v>
      </c>
      <c r="M880" s="12">
        <f t="shared" si="179"/>
        <v>853554.92943840311</v>
      </c>
      <c r="O880" s="12">
        <f t="shared" si="168"/>
        <v>853554.92943840311</v>
      </c>
    </row>
    <row r="881" spans="1:15" x14ac:dyDescent="0.25">
      <c r="A881" s="12">
        <f>calc!A879</f>
        <v>602.76</v>
      </c>
      <c r="B881" s="12">
        <f>calc!O879</f>
        <v>865918.78535119595</v>
      </c>
      <c r="C881" s="12">
        <f t="shared" si="169"/>
        <v>865918.78535119595</v>
      </c>
      <c r="D881" s="12">
        <f t="shared" si="170"/>
        <v>865918.78535119595</v>
      </c>
      <c r="E881" s="12">
        <f t="shared" si="171"/>
        <v>865918.78535119595</v>
      </c>
      <c r="F881" s="12">
        <f t="shared" si="172"/>
        <v>865918.78535119595</v>
      </c>
      <c r="G881" s="12">
        <f t="shared" si="173"/>
        <v>865918.78535119595</v>
      </c>
      <c r="H881" s="12">
        <f t="shared" si="174"/>
        <v>865918.78535119595</v>
      </c>
      <c r="I881" s="12">
        <f t="shared" si="175"/>
        <v>865918.78535119595</v>
      </c>
      <c r="J881" s="12">
        <f t="shared" si="176"/>
        <v>865918.78535119595</v>
      </c>
      <c r="K881" s="12">
        <f t="shared" si="177"/>
        <v>865918.78535119595</v>
      </c>
      <c r="L881" s="12">
        <f t="shared" si="178"/>
        <v>865918.78535119595</v>
      </c>
      <c r="M881" s="12">
        <f t="shared" si="179"/>
        <v>865918.78535119595</v>
      </c>
      <c r="O881" s="12">
        <f t="shared" si="168"/>
        <v>865918.78535119595</v>
      </c>
    </row>
    <row r="882" spans="1:15" x14ac:dyDescent="0.25">
      <c r="A882" s="12">
        <f>calc!A880</f>
        <v>603.21</v>
      </c>
      <c r="B882" s="12">
        <f>calc!O880</f>
        <v>876690.35236740415</v>
      </c>
      <c r="C882" s="12">
        <f t="shared" si="169"/>
        <v>876690.35236740415</v>
      </c>
      <c r="D882" s="12">
        <f t="shared" si="170"/>
        <v>876690.35236740415</v>
      </c>
      <c r="E882" s="12">
        <f t="shared" si="171"/>
        <v>876690.35236740415</v>
      </c>
      <c r="F882" s="12">
        <f t="shared" si="172"/>
        <v>876690.35236740415</v>
      </c>
      <c r="G882" s="12">
        <f t="shared" si="173"/>
        <v>876690.35236740415</v>
      </c>
      <c r="H882" s="12">
        <f t="shared" si="174"/>
        <v>876690.35236740415</v>
      </c>
      <c r="I882" s="12">
        <f t="shared" si="175"/>
        <v>876690.35236740415</v>
      </c>
      <c r="J882" s="12">
        <f t="shared" si="176"/>
        <v>876690.35236740415</v>
      </c>
      <c r="K882" s="12">
        <f t="shared" si="177"/>
        <v>876690.35236740415</v>
      </c>
      <c r="L882" s="12">
        <f t="shared" si="178"/>
        <v>876690.35236740415</v>
      </c>
      <c r="M882" s="12">
        <f t="shared" si="179"/>
        <v>876690.35236740415</v>
      </c>
      <c r="O882" s="12">
        <f t="shared" si="168"/>
        <v>876690.35236740415</v>
      </c>
    </row>
    <row r="883" spans="1:15" x14ac:dyDescent="0.25">
      <c r="A883" s="12">
        <f>calc!A881</f>
        <v>603.66</v>
      </c>
      <c r="B883" s="12">
        <f>calc!O881</f>
        <v>880711.97780652728</v>
      </c>
      <c r="C883" s="12">
        <f t="shared" si="169"/>
        <v>880711.97780652728</v>
      </c>
      <c r="D883" s="12">
        <f t="shared" si="170"/>
        <v>880711.97780652728</v>
      </c>
      <c r="E883" s="12">
        <f t="shared" si="171"/>
        <v>880711.97780652728</v>
      </c>
      <c r="F883" s="12">
        <f t="shared" si="172"/>
        <v>880711.97780652728</v>
      </c>
      <c r="G883" s="12">
        <f t="shared" si="173"/>
        <v>880711.97780652728</v>
      </c>
      <c r="H883" s="12">
        <f t="shared" si="174"/>
        <v>880711.97780652728</v>
      </c>
      <c r="I883" s="12">
        <f t="shared" si="175"/>
        <v>880711.97780652728</v>
      </c>
      <c r="J883" s="12">
        <f t="shared" si="176"/>
        <v>880711.97780652728</v>
      </c>
      <c r="K883" s="12">
        <f t="shared" si="177"/>
        <v>880711.97780652728</v>
      </c>
      <c r="L883" s="12">
        <f t="shared" si="178"/>
        <v>880711.97780652728</v>
      </c>
      <c r="M883" s="12">
        <f t="shared" si="179"/>
        <v>880711.97780652728</v>
      </c>
      <c r="O883" s="12">
        <f t="shared" si="168"/>
        <v>880711.97780652728</v>
      </c>
    </row>
    <row r="884" spans="1:15" x14ac:dyDescent="0.25">
      <c r="A884" s="12">
        <f>calc!A882</f>
        <v>604.11</v>
      </c>
      <c r="B884" s="12">
        <f>calc!O882</f>
        <v>879921.16635725962</v>
      </c>
      <c r="C884" s="12">
        <f t="shared" si="169"/>
        <v>879921.16635725962</v>
      </c>
      <c r="D884" s="12">
        <f t="shared" si="170"/>
        <v>879921.16635725962</v>
      </c>
      <c r="E884" s="12">
        <f t="shared" si="171"/>
        <v>879921.16635725962</v>
      </c>
      <c r="F884" s="12">
        <f t="shared" si="172"/>
        <v>879921.16635725962</v>
      </c>
      <c r="G884" s="12">
        <f t="shared" si="173"/>
        <v>879921.16635725962</v>
      </c>
      <c r="H884" s="12">
        <f t="shared" si="174"/>
        <v>879921.16635725962</v>
      </c>
      <c r="I884" s="12">
        <f t="shared" si="175"/>
        <v>879921.16635725962</v>
      </c>
      <c r="J884" s="12">
        <f t="shared" si="176"/>
        <v>879921.16635725962</v>
      </c>
      <c r="K884" s="12">
        <f t="shared" si="177"/>
        <v>879921.16635725962</v>
      </c>
      <c r="L884" s="12">
        <f t="shared" si="178"/>
        <v>879921.16635725962</v>
      </c>
      <c r="M884" s="12">
        <f t="shared" si="179"/>
        <v>879921.16635725962</v>
      </c>
      <c r="O884" s="12">
        <f t="shared" si="168"/>
        <v>879921.16635725962</v>
      </c>
    </row>
    <row r="885" spans="1:15" x14ac:dyDescent="0.25">
      <c r="A885" s="12">
        <f>calc!A883</f>
        <v>604.54999999999995</v>
      </c>
      <c r="B885" s="12">
        <f>calc!O883</f>
        <v>880934.57184707851</v>
      </c>
      <c r="C885" s="12">
        <f t="shared" si="169"/>
        <v>880934.57184707851</v>
      </c>
      <c r="D885" s="12">
        <f t="shared" si="170"/>
        <v>880934.57184707851</v>
      </c>
      <c r="E885" s="12">
        <f t="shared" si="171"/>
        <v>880934.57184707851</v>
      </c>
      <c r="F885" s="12">
        <f t="shared" si="172"/>
        <v>880934.57184707851</v>
      </c>
      <c r="G885" s="12">
        <f t="shared" si="173"/>
        <v>880934.57184707851</v>
      </c>
      <c r="H885" s="12">
        <f t="shared" si="174"/>
        <v>880934.57184707851</v>
      </c>
      <c r="I885" s="12">
        <f t="shared" si="175"/>
        <v>880934.57184707851</v>
      </c>
      <c r="J885" s="12">
        <f t="shared" si="176"/>
        <v>880934.57184707851</v>
      </c>
      <c r="K885" s="12">
        <f t="shared" si="177"/>
        <v>880934.57184707851</v>
      </c>
      <c r="L885" s="12">
        <f t="shared" si="178"/>
        <v>880934.57184707851</v>
      </c>
      <c r="M885" s="12">
        <f t="shared" si="179"/>
        <v>880934.57184707851</v>
      </c>
      <c r="O885" s="12">
        <f t="shared" si="168"/>
        <v>880934.57184707851</v>
      </c>
    </row>
    <row r="886" spans="1:15" x14ac:dyDescent="0.25">
      <c r="A886" s="12">
        <f>calc!A884</f>
        <v>605</v>
      </c>
      <c r="B886" s="12">
        <f>calc!O884</f>
        <v>878952.82154275244</v>
      </c>
      <c r="C886" s="12">
        <f t="shared" si="169"/>
        <v>878952.82154275244</v>
      </c>
      <c r="D886" s="12">
        <f t="shared" si="170"/>
        <v>878952.82154275244</v>
      </c>
      <c r="E886" s="12">
        <f t="shared" si="171"/>
        <v>878952.82154275244</v>
      </c>
      <c r="F886" s="12">
        <f t="shared" si="172"/>
        <v>878952.82154275244</v>
      </c>
      <c r="G886" s="12">
        <f t="shared" si="173"/>
        <v>878952.82154275244</v>
      </c>
      <c r="H886" s="12">
        <f t="shared" si="174"/>
        <v>878952.82154275244</v>
      </c>
      <c r="I886" s="12">
        <f t="shared" si="175"/>
        <v>878952.82154275244</v>
      </c>
      <c r="J886" s="12">
        <f t="shared" si="176"/>
        <v>878952.82154275244</v>
      </c>
      <c r="K886" s="12">
        <f t="shared" si="177"/>
        <v>878952.82154275244</v>
      </c>
      <c r="L886" s="12">
        <f t="shared" si="178"/>
        <v>878952.82154275244</v>
      </c>
      <c r="M886" s="12">
        <f t="shared" si="179"/>
        <v>878952.82154275244</v>
      </c>
      <c r="O886" s="12">
        <f t="shared" si="168"/>
        <v>878952.82154275244</v>
      </c>
    </row>
    <row r="887" spans="1:15" x14ac:dyDescent="0.25">
      <c r="A887" s="12">
        <f>calc!A885</f>
        <v>605.45000000000005</v>
      </c>
      <c r="B887" s="12">
        <f>calc!O885</f>
        <v>876929.58579025185</v>
      </c>
      <c r="C887" s="12">
        <f t="shared" si="169"/>
        <v>876929.58579025185</v>
      </c>
      <c r="D887" s="12">
        <f t="shared" si="170"/>
        <v>876929.58579025185</v>
      </c>
      <c r="E887" s="12">
        <f t="shared" si="171"/>
        <v>876929.58579025185</v>
      </c>
      <c r="F887" s="12">
        <f t="shared" si="172"/>
        <v>876929.58579025185</v>
      </c>
      <c r="G887" s="12">
        <f t="shared" si="173"/>
        <v>876929.58579025185</v>
      </c>
      <c r="H887" s="12">
        <f t="shared" si="174"/>
        <v>876929.58579025185</v>
      </c>
      <c r="I887" s="12">
        <f t="shared" si="175"/>
        <v>876929.58579025185</v>
      </c>
      <c r="J887" s="12">
        <f t="shared" si="176"/>
        <v>876929.58579025185</v>
      </c>
      <c r="K887" s="12">
        <f t="shared" si="177"/>
        <v>876929.58579025185</v>
      </c>
      <c r="L887" s="12">
        <f t="shared" si="178"/>
        <v>876929.58579025185</v>
      </c>
      <c r="M887" s="12">
        <f t="shared" si="179"/>
        <v>876929.58579025185</v>
      </c>
      <c r="O887" s="12">
        <f t="shared" si="168"/>
        <v>876929.58579025185</v>
      </c>
    </row>
    <row r="888" spans="1:15" x14ac:dyDescent="0.25">
      <c r="A888" s="12">
        <f>calc!A886</f>
        <v>605.9</v>
      </c>
      <c r="B888" s="12">
        <f>calc!O886</f>
        <v>875556.76772476221</v>
      </c>
      <c r="C888" s="12">
        <f t="shared" si="169"/>
        <v>875556.76772476221</v>
      </c>
      <c r="D888" s="12">
        <f t="shared" si="170"/>
        <v>875556.76772476221</v>
      </c>
      <c r="E888" s="12">
        <f t="shared" si="171"/>
        <v>875556.76772476221</v>
      </c>
      <c r="F888" s="12">
        <f t="shared" si="172"/>
        <v>875556.76772476221</v>
      </c>
      <c r="G888" s="12">
        <f t="shared" si="173"/>
        <v>875556.76772476221</v>
      </c>
      <c r="H888" s="12">
        <f t="shared" si="174"/>
        <v>875556.76772476221</v>
      </c>
      <c r="I888" s="12">
        <f t="shared" si="175"/>
        <v>875556.76772476221</v>
      </c>
      <c r="J888" s="12">
        <f t="shared" si="176"/>
        <v>875556.76772476221</v>
      </c>
      <c r="K888" s="12">
        <f t="shared" si="177"/>
        <v>875556.76772476221</v>
      </c>
      <c r="L888" s="12">
        <f t="shared" si="178"/>
        <v>875556.76772476221</v>
      </c>
      <c r="M888" s="12">
        <f t="shared" si="179"/>
        <v>875556.76772476221</v>
      </c>
      <c r="O888" s="12">
        <f t="shared" si="168"/>
        <v>875556.76772476221</v>
      </c>
    </row>
    <row r="889" spans="1:15" x14ac:dyDescent="0.25">
      <c r="A889" s="12">
        <f>calc!A887</f>
        <v>606.35</v>
      </c>
      <c r="B889" s="12">
        <f>calc!O887</f>
        <v>876397.27921963041</v>
      </c>
      <c r="C889" s="12">
        <f t="shared" si="169"/>
        <v>876397.27921963041</v>
      </c>
      <c r="D889" s="12">
        <f t="shared" si="170"/>
        <v>876397.27921963041</v>
      </c>
      <c r="E889" s="12">
        <f t="shared" si="171"/>
        <v>876397.27921963041</v>
      </c>
      <c r="F889" s="12">
        <f t="shared" si="172"/>
        <v>876397.27921963041</v>
      </c>
      <c r="G889" s="12">
        <f t="shared" si="173"/>
        <v>876397.27921963041</v>
      </c>
      <c r="H889" s="12">
        <f t="shared" si="174"/>
        <v>876397.27921963041</v>
      </c>
      <c r="I889" s="12">
        <f t="shared" si="175"/>
        <v>876397.27921963041</v>
      </c>
      <c r="J889" s="12">
        <f t="shared" si="176"/>
        <v>876397.27921963041</v>
      </c>
      <c r="K889" s="12">
        <f t="shared" si="177"/>
        <v>876397.27921963041</v>
      </c>
      <c r="L889" s="12">
        <f t="shared" si="178"/>
        <v>876397.27921963041</v>
      </c>
      <c r="M889" s="12">
        <f t="shared" si="179"/>
        <v>876397.27921963041</v>
      </c>
      <c r="O889" s="12">
        <f t="shared" si="168"/>
        <v>876397.27921963041</v>
      </c>
    </row>
    <row r="890" spans="1:15" x14ac:dyDescent="0.25">
      <c r="A890" s="12">
        <f>calc!A888</f>
        <v>606.79999999999995</v>
      </c>
      <c r="B890" s="12">
        <f>calc!O888</f>
        <v>880037.91058035498</v>
      </c>
      <c r="C890" s="12">
        <f t="shared" si="169"/>
        <v>880037.91058035498</v>
      </c>
      <c r="D890" s="12">
        <f t="shared" si="170"/>
        <v>880037.91058035498</v>
      </c>
      <c r="E890" s="12">
        <f t="shared" si="171"/>
        <v>880037.91058035498</v>
      </c>
      <c r="F890" s="12">
        <f t="shared" si="172"/>
        <v>880037.91058035498</v>
      </c>
      <c r="G890" s="12">
        <f t="shared" si="173"/>
        <v>880037.91058035498</v>
      </c>
      <c r="H890" s="12">
        <f t="shared" si="174"/>
        <v>880037.91058035498</v>
      </c>
      <c r="I890" s="12">
        <f t="shared" si="175"/>
        <v>880037.91058035498</v>
      </c>
      <c r="J890" s="12">
        <f t="shared" si="176"/>
        <v>880037.91058035498</v>
      </c>
      <c r="K890" s="12">
        <f t="shared" si="177"/>
        <v>880037.91058035498</v>
      </c>
      <c r="L890" s="12">
        <f t="shared" si="178"/>
        <v>880037.91058035498</v>
      </c>
      <c r="M890" s="12">
        <f t="shared" si="179"/>
        <v>880037.91058035498</v>
      </c>
      <c r="O890" s="12">
        <f t="shared" si="168"/>
        <v>880037.91058035498</v>
      </c>
    </row>
    <row r="891" spans="1:15" x14ac:dyDescent="0.25">
      <c r="A891" s="12">
        <f>calc!A889</f>
        <v>607.25</v>
      </c>
      <c r="B891" s="12">
        <f>calc!O889</f>
        <v>879613.71596405422</v>
      </c>
      <c r="C891" s="12">
        <f t="shared" si="169"/>
        <v>879613.71596405422</v>
      </c>
      <c r="D891" s="12">
        <f t="shared" si="170"/>
        <v>879613.71596405422</v>
      </c>
      <c r="E891" s="12">
        <f t="shared" si="171"/>
        <v>879613.71596405422</v>
      </c>
      <c r="F891" s="12">
        <f t="shared" si="172"/>
        <v>879613.71596405422</v>
      </c>
      <c r="G891" s="12">
        <f t="shared" si="173"/>
        <v>879613.71596405422</v>
      </c>
      <c r="H891" s="12">
        <f t="shared" si="174"/>
        <v>879613.71596405422</v>
      </c>
      <c r="I891" s="12">
        <f t="shared" si="175"/>
        <v>879613.71596405422</v>
      </c>
      <c r="J891" s="12">
        <f t="shared" si="176"/>
        <v>879613.71596405422</v>
      </c>
      <c r="K891" s="12">
        <f t="shared" si="177"/>
        <v>879613.71596405422</v>
      </c>
      <c r="L891" s="12">
        <f t="shared" si="178"/>
        <v>879613.71596405422</v>
      </c>
      <c r="M891" s="12">
        <f t="shared" si="179"/>
        <v>879613.71596405422</v>
      </c>
      <c r="O891" s="12">
        <f t="shared" si="168"/>
        <v>879613.71596405422</v>
      </c>
    </row>
    <row r="892" spans="1:15" x14ac:dyDescent="0.25">
      <c r="A892" s="12">
        <f>calc!A890</f>
        <v>607.70000000000005</v>
      </c>
      <c r="B892" s="12">
        <f>calc!O890</f>
        <v>875033.70576693246</v>
      </c>
      <c r="C892" s="12">
        <f t="shared" si="169"/>
        <v>875033.70576693246</v>
      </c>
      <c r="D892" s="12">
        <f t="shared" si="170"/>
        <v>875033.70576693246</v>
      </c>
      <c r="E892" s="12">
        <f t="shared" si="171"/>
        <v>875033.70576693246</v>
      </c>
      <c r="F892" s="12">
        <f t="shared" si="172"/>
        <v>875033.70576693246</v>
      </c>
      <c r="G892" s="12">
        <f t="shared" si="173"/>
        <v>875033.70576693246</v>
      </c>
      <c r="H892" s="12">
        <f t="shared" si="174"/>
        <v>875033.70576693246</v>
      </c>
      <c r="I892" s="12">
        <f t="shared" si="175"/>
        <v>875033.70576693246</v>
      </c>
      <c r="J892" s="12">
        <f t="shared" si="176"/>
        <v>875033.70576693246</v>
      </c>
      <c r="K892" s="12">
        <f t="shared" si="177"/>
        <v>875033.70576693246</v>
      </c>
      <c r="L892" s="12">
        <f t="shared" si="178"/>
        <v>875033.70576693246</v>
      </c>
      <c r="M892" s="12">
        <f t="shared" si="179"/>
        <v>875033.70576693246</v>
      </c>
      <c r="O892" s="12">
        <f t="shared" si="168"/>
        <v>875033.70576693246</v>
      </c>
    </row>
    <row r="893" spans="1:15" x14ac:dyDescent="0.25">
      <c r="A893" s="12">
        <f>calc!A891</f>
        <v>608.15</v>
      </c>
      <c r="B893" s="12">
        <f>calc!O891</f>
        <v>869358.87003629724</v>
      </c>
      <c r="C893" s="12">
        <f t="shared" si="169"/>
        <v>869358.87003629724</v>
      </c>
      <c r="D893" s="12">
        <f t="shared" si="170"/>
        <v>869358.87003629724</v>
      </c>
      <c r="E893" s="12">
        <f t="shared" si="171"/>
        <v>869358.87003629724</v>
      </c>
      <c r="F893" s="12">
        <f t="shared" si="172"/>
        <v>869358.87003629724</v>
      </c>
      <c r="G893" s="12">
        <f t="shared" si="173"/>
        <v>869358.87003629724</v>
      </c>
      <c r="H893" s="12">
        <f t="shared" si="174"/>
        <v>869358.87003629724</v>
      </c>
      <c r="I893" s="12">
        <f t="shared" si="175"/>
        <v>869358.87003629724</v>
      </c>
      <c r="J893" s="12">
        <f t="shared" si="176"/>
        <v>869358.87003629724</v>
      </c>
      <c r="K893" s="12">
        <f t="shared" si="177"/>
        <v>869358.87003629724</v>
      </c>
      <c r="L893" s="12">
        <f t="shared" si="178"/>
        <v>869358.87003629724</v>
      </c>
      <c r="M893" s="12">
        <f t="shared" si="179"/>
        <v>869358.87003629724</v>
      </c>
      <c r="O893" s="12">
        <f t="shared" si="168"/>
        <v>869358.87003629724</v>
      </c>
    </row>
    <row r="894" spans="1:15" x14ac:dyDescent="0.25">
      <c r="A894" s="12">
        <f>calc!A892</f>
        <v>608.6</v>
      </c>
      <c r="B894" s="12">
        <f>calc!O892</f>
        <v>868141.60310467146</v>
      </c>
      <c r="C894" s="12">
        <f t="shared" si="169"/>
        <v>868141.60310467146</v>
      </c>
      <c r="D894" s="12">
        <f t="shared" si="170"/>
        <v>868141.60310467146</v>
      </c>
      <c r="E894" s="12">
        <f t="shared" si="171"/>
        <v>868141.60310467146</v>
      </c>
      <c r="F894" s="12">
        <f t="shared" si="172"/>
        <v>868141.60310467146</v>
      </c>
      <c r="G894" s="12">
        <f t="shared" si="173"/>
        <v>868141.60310467146</v>
      </c>
      <c r="H894" s="12">
        <f t="shared" si="174"/>
        <v>868141.60310467146</v>
      </c>
      <c r="I894" s="12">
        <f t="shared" si="175"/>
        <v>868141.60310467146</v>
      </c>
      <c r="J894" s="12">
        <f t="shared" si="176"/>
        <v>868141.60310467146</v>
      </c>
      <c r="K894" s="12">
        <f t="shared" si="177"/>
        <v>868141.60310467146</v>
      </c>
      <c r="L894" s="12">
        <f t="shared" si="178"/>
        <v>868141.60310467146</v>
      </c>
      <c r="M894" s="12">
        <f t="shared" si="179"/>
        <v>868141.60310467146</v>
      </c>
      <c r="O894" s="12">
        <f t="shared" si="168"/>
        <v>868141.60310467146</v>
      </c>
    </row>
    <row r="895" spans="1:15" x14ac:dyDescent="0.25">
      <c r="A895" s="12">
        <f>calc!A893</f>
        <v>609.04</v>
      </c>
      <c r="B895" s="12">
        <f>calc!O893</f>
        <v>869193.316126975</v>
      </c>
      <c r="C895" s="12">
        <f t="shared" si="169"/>
        <v>869193.316126975</v>
      </c>
      <c r="D895" s="12">
        <f t="shared" si="170"/>
        <v>869193.316126975</v>
      </c>
      <c r="E895" s="12">
        <f t="shared" si="171"/>
        <v>869193.316126975</v>
      </c>
      <c r="F895" s="12">
        <f t="shared" si="172"/>
        <v>869193.316126975</v>
      </c>
      <c r="G895" s="12">
        <f t="shared" si="173"/>
        <v>869193.316126975</v>
      </c>
      <c r="H895" s="12">
        <f t="shared" si="174"/>
        <v>869193.316126975</v>
      </c>
      <c r="I895" s="12">
        <f t="shared" si="175"/>
        <v>869193.316126975</v>
      </c>
      <c r="J895" s="12">
        <f t="shared" si="176"/>
        <v>869193.316126975</v>
      </c>
      <c r="K895" s="12">
        <f t="shared" si="177"/>
        <v>869193.316126975</v>
      </c>
      <c r="L895" s="12">
        <f t="shared" si="178"/>
        <v>869193.316126975</v>
      </c>
      <c r="M895" s="12">
        <f t="shared" si="179"/>
        <v>869193.316126975</v>
      </c>
      <c r="O895" s="12">
        <f t="shared" si="168"/>
        <v>869193.316126975</v>
      </c>
    </row>
    <row r="896" spans="1:15" x14ac:dyDescent="0.25">
      <c r="A896" s="12">
        <f>calc!A894</f>
        <v>609.49</v>
      </c>
      <c r="B896" s="12">
        <f>calc!O894</f>
        <v>869008.17667462572</v>
      </c>
      <c r="C896" s="12">
        <f t="shared" si="169"/>
        <v>869008.17667462572</v>
      </c>
      <c r="D896" s="12">
        <f t="shared" si="170"/>
        <v>869008.17667462572</v>
      </c>
      <c r="E896" s="12">
        <f t="shared" si="171"/>
        <v>869008.17667462572</v>
      </c>
      <c r="F896" s="12">
        <f t="shared" si="172"/>
        <v>869008.17667462572</v>
      </c>
      <c r="G896" s="12">
        <f t="shared" si="173"/>
        <v>869008.17667462572</v>
      </c>
      <c r="H896" s="12">
        <f t="shared" si="174"/>
        <v>869008.17667462572</v>
      </c>
      <c r="I896" s="12">
        <f t="shared" si="175"/>
        <v>869008.17667462572</v>
      </c>
      <c r="J896" s="12">
        <f t="shared" si="176"/>
        <v>869008.17667462572</v>
      </c>
      <c r="K896" s="12">
        <f t="shared" si="177"/>
        <v>869008.17667462572</v>
      </c>
      <c r="L896" s="12">
        <f t="shared" si="178"/>
        <v>869008.17667462572</v>
      </c>
      <c r="M896" s="12">
        <f t="shared" si="179"/>
        <v>869008.17667462572</v>
      </c>
      <c r="O896" s="12">
        <f t="shared" si="168"/>
        <v>869008.17667462572</v>
      </c>
    </row>
    <row r="897" spans="1:15" x14ac:dyDescent="0.25">
      <c r="A897" s="12">
        <f>calc!A895</f>
        <v>609.94000000000005</v>
      </c>
      <c r="B897" s="12">
        <f>calc!O895</f>
        <v>861319.87901273859</v>
      </c>
      <c r="C897" s="12">
        <f t="shared" si="169"/>
        <v>861319.87901273859</v>
      </c>
      <c r="D897" s="12">
        <f t="shared" si="170"/>
        <v>861319.87901273859</v>
      </c>
      <c r="E897" s="12">
        <f t="shared" si="171"/>
        <v>861319.87901273859</v>
      </c>
      <c r="F897" s="12">
        <f t="shared" si="172"/>
        <v>861319.87901273859</v>
      </c>
      <c r="G897" s="12">
        <f t="shared" si="173"/>
        <v>861319.87901273859</v>
      </c>
      <c r="H897" s="12">
        <f t="shared" si="174"/>
        <v>861319.87901273859</v>
      </c>
      <c r="I897" s="12">
        <f t="shared" si="175"/>
        <v>861319.87901273859</v>
      </c>
      <c r="J897" s="12">
        <f t="shared" si="176"/>
        <v>861319.87901273859</v>
      </c>
      <c r="K897" s="12">
        <f t="shared" si="177"/>
        <v>861319.87901273859</v>
      </c>
      <c r="L897" s="12">
        <f t="shared" si="178"/>
        <v>861319.87901273859</v>
      </c>
      <c r="M897" s="12">
        <f t="shared" si="179"/>
        <v>861319.87901273859</v>
      </c>
      <c r="O897" s="12">
        <f t="shared" si="168"/>
        <v>861319.87901273859</v>
      </c>
    </row>
    <row r="898" spans="1:15" x14ac:dyDescent="0.25">
      <c r="A898" s="12">
        <f>calc!A896</f>
        <v>610.39</v>
      </c>
      <c r="B898" s="12">
        <f>calc!O896</f>
        <v>860683.10177216784</v>
      </c>
      <c r="C898" s="12">
        <f t="shared" si="169"/>
        <v>860683.10177216784</v>
      </c>
      <c r="D898" s="12">
        <f t="shared" si="170"/>
        <v>860683.10177216784</v>
      </c>
      <c r="E898" s="12">
        <f t="shared" si="171"/>
        <v>860683.10177216784</v>
      </c>
      <c r="F898" s="12">
        <f t="shared" si="172"/>
        <v>860683.10177216784</v>
      </c>
      <c r="G898" s="12">
        <f t="shared" si="173"/>
        <v>860683.10177216784</v>
      </c>
      <c r="H898" s="12">
        <f t="shared" si="174"/>
        <v>860683.10177216784</v>
      </c>
      <c r="I898" s="12">
        <f t="shared" si="175"/>
        <v>860683.10177216784</v>
      </c>
      <c r="J898" s="12">
        <f t="shared" si="176"/>
        <v>860683.10177216784</v>
      </c>
      <c r="K898" s="12">
        <f t="shared" si="177"/>
        <v>860683.10177216784</v>
      </c>
      <c r="L898" s="12">
        <f t="shared" si="178"/>
        <v>860683.10177216784</v>
      </c>
      <c r="M898" s="12">
        <f t="shared" si="179"/>
        <v>860683.10177216784</v>
      </c>
      <c r="O898" s="12">
        <f t="shared" si="168"/>
        <v>860683.10177216784</v>
      </c>
    </row>
    <row r="899" spans="1:15" x14ac:dyDescent="0.25">
      <c r="A899" s="12">
        <f>calc!A897</f>
        <v>610.84</v>
      </c>
      <c r="B899" s="12">
        <f>calc!O897</f>
        <v>867201.49297480797</v>
      </c>
      <c r="C899" s="12">
        <f t="shared" si="169"/>
        <v>867201.49297480797</v>
      </c>
      <c r="D899" s="12">
        <f t="shared" si="170"/>
        <v>867201.49297480797</v>
      </c>
      <c r="E899" s="12">
        <f t="shared" si="171"/>
        <v>867201.49297480797</v>
      </c>
      <c r="F899" s="12">
        <f t="shared" si="172"/>
        <v>867201.49297480797</v>
      </c>
      <c r="G899" s="12">
        <f t="shared" si="173"/>
        <v>867201.49297480797</v>
      </c>
      <c r="H899" s="12">
        <f t="shared" si="174"/>
        <v>867201.49297480797</v>
      </c>
      <c r="I899" s="12">
        <f t="shared" si="175"/>
        <v>867201.49297480797</v>
      </c>
      <c r="J899" s="12">
        <f t="shared" si="176"/>
        <v>867201.49297480797</v>
      </c>
      <c r="K899" s="12">
        <f t="shared" si="177"/>
        <v>867201.49297480797</v>
      </c>
      <c r="L899" s="12">
        <f t="shared" si="178"/>
        <v>867201.49297480797</v>
      </c>
      <c r="M899" s="12">
        <f t="shared" si="179"/>
        <v>867201.49297480797</v>
      </c>
      <c r="O899" s="12">
        <f t="shared" si="168"/>
        <v>867201.49297480797</v>
      </c>
    </row>
    <row r="900" spans="1:15" x14ac:dyDescent="0.25">
      <c r="A900" s="12">
        <f>calc!A898</f>
        <v>611.29</v>
      </c>
      <c r="B900" s="12">
        <f>calc!O898</f>
        <v>872345.89289116941</v>
      </c>
      <c r="C900" s="12">
        <f t="shared" si="169"/>
        <v>872345.89289116941</v>
      </c>
      <c r="D900" s="12">
        <f t="shared" si="170"/>
        <v>872345.89289116941</v>
      </c>
      <c r="E900" s="12">
        <f t="shared" si="171"/>
        <v>872345.89289116941</v>
      </c>
      <c r="F900" s="12">
        <f t="shared" si="172"/>
        <v>872345.89289116941</v>
      </c>
      <c r="G900" s="12">
        <f t="shared" si="173"/>
        <v>872345.89289116941</v>
      </c>
      <c r="H900" s="12">
        <f t="shared" si="174"/>
        <v>872345.89289116941</v>
      </c>
      <c r="I900" s="12">
        <f t="shared" si="175"/>
        <v>872345.89289116941</v>
      </c>
      <c r="J900" s="12">
        <f t="shared" si="176"/>
        <v>872345.89289116941</v>
      </c>
      <c r="K900" s="12">
        <f t="shared" si="177"/>
        <v>872345.89289116941</v>
      </c>
      <c r="L900" s="12">
        <f t="shared" si="178"/>
        <v>872345.89289116941</v>
      </c>
      <c r="M900" s="12">
        <f t="shared" si="179"/>
        <v>872345.89289116941</v>
      </c>
      <c r="O900" s="12">
        <f t="shared" si="168"/>
        <v>872345.89289116941</v>
      </c>
    </row>
    <row r="901" spans="1:15" x14ac:dyDescent="0.25">
      <c r="A901" s="12">
        <f>calc!A899</f>
        <v>611.74</v>
      </c>
      <c r="B901" s="12">
        <f>calc!O899</f>
        <v>866226.17198173725</v>
      </c>
      <c r="C901" s="12">
        <f t="shared" si="169"/>
        <v>866226.17198173725</v>
      </c>
      <c r="D901" s="12">
        <f t="shared" si="170"/>
        <v>866226.17198173725</v>
      </c>
      <c r="E901" s="12">
        <f t="shared" si="171"/>
        <v>866226.17198173725</v>
      </c>
      <c r="F901" s="12">
        <f t="shared" si="172"/>
        <v>866226.17198173725</v>
      </c>
      <c r="G901" s="12">
        <f t="shared" si="173"/>
        <v>866226.17198173725</v>
      </c>
      <c r="H901" s="12">
        <f t="shared" si="174"/>
        <v>866226.17198173725</v>
      </c>
      <c r="I901" s="12">
        <f t="shared" si="175"/>
        <v>866226.17198173725</v>
      </c>
      <c r="J901" s="12">
        <f t="shared" si="176"/>
        <v>866226.17198173725</v>
      </c>
      <c r="K901" s="12">
        <f t="shared" si="177"/>
        <v>866226.17198173725</v>
      </c>
      <c r="L901" s="12">
        <f t="shared" si="178"/>
        <v>866226.17198173725</v>
      </c>
      <c r="M901" s="12">
        <f t="shared" si="179"/>
        <v>866226.17198173725</v>
      </c>
      <c r="O901" s="12">
        <f t="shared" si="168"/>
        <v>866226.17198173725</v>
      </c>
    </row>
    <row r="902" spans="1:15" x14ac:dyDescent="0.25">
      <c r="A902" s="12">
        <f>calc!A900</f>
        <v>612.19000000000005</v>
      </c>
      <c r="B902" s="12">
        <f>calc!O900</f>
        <v>861605.92313889938</v>
      </c>
      <c r="C902" s="12">
        <f t="shared" si="169"/>
        <v>861605.92313889938</v>
      </c>
      <c r="D902" s="12">
        <f t="shared" si="170"/>
        <v>861605.92313889938</v>
      </c>
      <c r="E902" s="12">
        <f t="shared" si="171"/>
        <v>861605.92313889938</v>
      </c>
      <c r="F902" s="12">
        <f t="shared" si="172"/>
        <v>861605.92313889938</v>
      </c>
      <c r="G902" s="12">
        <f t="shared" si="173"/>
        <v>861605.92313889938</v>
      </c>
      <c r="H902" s="12">
        <f t="shared" si="174"/>
        <v>861605.92313889938</v>
      </c>
      <c r="I902" s="12">
        <f t="shared" si="175"/>
        <v>861605.92313889938</v>
      </c>
      <c r="J902" s="12">
        <f t="shared" si="176"/>
        <v>861605.92313889938</v>
      </c>
      <c r="K902" s="12">
        <f t="shared" si="177"/>
        <v>861605.92313889938</v>
      </c>
      <c r="L902" s="12">
        <f t="shared" si="178"/>
        <v>861605.92313889938</v>
      </c>
      <c r="M902" s="12">
        <f t="shared" si="179"/>
        <v>861605.92313889938</v>
      </c>
      <c r="O902" s="12">
        <f t="shared" si="168"/>
        <v>861605.92313889938</v>
      </c>
    </row>
    <row r="903" spans="1:15" x14ac:dyDescent="0.25">
      <c r="A903" s="12">
        <f>calc!A901</f>
        <v>612.64</v>
      </c>
      <c r="B903" s="12">
        <f>calc!O901</f>
        <v>862172.06168293173</v>
      </c>
      <c r="C903" s="12">
        <f t="shared" si="169"/>
        <v>862172.06168293173</v>
      </c>
      <c r="D903" s="12">
        <f t="shared" si="170"/>
        <v>862172.06168293173</v>
      </c>
      <c r="E903" s="12">
        <f t="shared" si="171"/>
        <v>862172.06168293173</v>
      </c>
      <c r="F903" s="12">
        <f t="shared" si="172"/>
        <v>862172.06168293173</v>
      </c>
      <c r="G903" s="12">
        <f t="shared" si="173"/>
        <v>862172.06168293173</v>
      </c>
      <c r="H903" s="12">
        <f t="shared" si="174"/>
        <v>862172.06168293173</v>
      </c>
      <c r="I903" s="12">
        <f t="shared" si="175"/>
        <v>862172.06168293173</v>
      </c>
      <c r="J903" s="12">
        <f t="shared" si="176"/>
        <v>862172.06168293173</v>
      </c>
      <c r="K903" s="12">
        <f t="shared" si="177"/>
        <v>862172.06168293173</v>
      </c>
      <c r="L903" s="12">
        <f t="shared" si="178"/>
        <v>862172.06168293173</v>
      </c>
      <c r="M903" s="12">
        <f t="shared" si="179"/>
        <v>862172.06168293173</v>
      </c>
      <c r="O903" s="12">
        <f t="shared" si="168"/>
        <v>862172.06168293173</v>
      </c>
    </row>
    <row r="904" spans="1:15" x14ac:dyDescent="0.25">
      <c r="A904" s="12">
        <f>calc!A902</f>
        <v>613.08000000000004</v>
      </c>
      <c r="B904" s="12">
        <f>calc!O902</f>
        <v>859680.2942893632</v>
      </c>
      <c r="C904" s="12">
        <f t="shared" si="169"/>
        <v>859680.2942893632</v>
      </c>
      <c r="D904" s="12">
        <f t="shared" si="170"/>
        <v>859680.2942893632</v>
      </c>
      <c r="E904" s="12">
        <f t="shared" si="171"/>
        <v>859680.2942893632</v>
      </c>
      <c r="F904" s="12">
        <f t="shared" si="172"/>
        <v>859680.2942893632</v>
      </c>
      <c r="G904" s="12">
        <f t="shared" si="173"/>
        <v>859680.2942893632</v>
      </c>
      <c r="H904" s="12">
        <f t="shared" si="174"/>
        <v>859680.2942893632</v>
      </c>
      <c r="I904" s="12">
        <f t="shared" si="175"/>
        <v>859680.2942893632</v>
      </c>
      <c r="J904" s="12">
        <f t="shared" si="176"/>
        <v>859680.2942893632</v>
      </c>
      <c r="K904" s="12">
        <f t="shared" si="177"/>
        <v>859680.2942893632</v>
      </c>
      <c r="L904" s="12">
        <f t="shared" si="178"/>
        <v>859680.2942893632</v>
      </c>
      <c r="M904" s="12">
        <f t="shared" si="179"/>
        <v>859680.2942893632</v>
      </c>
      <c r="O904" s="12">
        <f t="shared" ref="O904:O967" si="180">M904</f>
        <v>859680.2942893632</v>
      </c>
    </row>
    <row r="905" spans="1:15" x14ac:dyDescent="0.25">
      <c r="A905" s="12">
        <f>calc!A903</f>
        <v>613.53</v>
      </c>
      <c r="B905" s="12">
        <f>calc!O903</f>
        <v>849222.70445692702</v>
      </c>
      <c r="C905" s="12">
        <f t="shared" ref="C905:C968" si="181">B905-Q905*M916</f>
        <v>849222.70445692702</v>
      </c>
      <c r="D905" s="12">
        <f t="shared" ref="D905:D968" si="182">C905-R905*M915</f>
        <v>849222.70445692702</v>
      </c>
      <c r="E905" s="12">
        <f t="shared" ref="E905:E968" si="183">D905-S905*M914</f>
        <v>849222.70445692702</v>
      </c>
      <c r="F905" s="12">
        <f t="shared" ref="F905:F968" si="184">E905-T905*M913</f>
        <v>849222.70445692702</v>
      </c>
      <c r="G905" s="12">
        <f t="shared" ref="G905:G968" si="185">F905-U905*M912</f>
        <v>849222.70445692702</v>
      </c>
      <c r="H905" s="12">
        <f t="shared" ref="H905:H968" si="186">G905-V905*M911</f>
        <v>849222.70445692702</v>
      </c>
      <c r="I905" s="12">
        <f t="shared" ref="I905:I968" si="187">H905-W905*M910</f>
        <v>849222.70445692702</v>
      </c>
      <c r="J905" s="12">
        <f t="shared" ref="J905:J968" si="188">I905-X905*M909</f>
        <v>849222.70445692702</v>
      </c>
      <c r="K905" s="12">
        <f t="shared" ref="K905:K968" si="189">J905-Y905*M908</f>
        <v>849222.70445692702</v>
      </c>
      <c r="L905" s="12">
        <f t="shared" ref="L905:L968" si="190">K905-Z905*M907</f>
        <v>849222.70445692702</v>
      </c>
      <c r="M905" s="12">
        <f t="shared" ref="M905:M968" si="191">L905</f>
        <v>849222.70445692702</v>
      </c>
      <c r="O905" s="12">
        <f t="shared" si="180"/>
        <v>849222.70445692702</v>
      </c>
    </row>
    <row r="906" spans="1:15" x14ac:dyDescent="0.25">
      <c r="A906" s="12">
        <f>calc!A904</f>
        <v>613.98</v>
      </c>
      <c r="B906" s="12">
        <f>calc!O904</f>
        <v>850050.70671109948</v>
      </c>
      <c r="C906" s="12">
        <f t="shared" si="181"/>
        <v>850050.70671109948</v>
      </c>
      <c r="D906" s="12">
        <f t="shared" si="182"/>
        <v>850050.70671109948</v>
      </c>
      <c r="E906" s="12">
        <f t="shared" si="183"/>
        <v>850050.70671109948</v>
      </c>
      <c r="F906" s="12">
        <f t="shared" si="184"/>
        <v>850050.70671109948</v>
      </c>
      <c r="G906" s="12">
        <f t="shared" si="185"/>
        <v>850050.70671109948</v>
      </c>
      <c r="H906" s="12">
        <f t="shared" si="186"/>
        <v>850050.70671109948</v>
      </c>
      <c r="I906" s="12">
        <f t="shared" si="187"/>
        <v>850050.70671109948</v>
      </c>
      <c r="J906" s="12">
        <f t="shared" si="188"/>
        <v>850050.70671109948</v>
      </c>
      <c r="K906" s="12">
        <f t="shared" si="189"/>
        <v>850050.70671109948</v>
      </c>
      <c r="L906" s="12">
        <f t="shared" si="190"/>
        <v>850050.70671109948</v>
      </c>
      <c r="M906" s="12">
        <f t="shared" si="191"/>
        <v>850050.70671109948</v>
      </c>
      <c r="O906" s="12">
        <f t="shared" si="180"/>
        <v>850050.70671109948</v>
      </c>
    </row>
    <row r="907" spans="1:15" x14ac:dyDescent="0.25">
      <c r="A907" s="12">
        <f>calc!A905</f>
        <v>614.42999999999995</v>
      </c>
      <c r="B907" s="12">
        <f>calc!O905</f>
        <v>860099.1192592351</v>
      </c>
      <c r="C907" s="12">
        <f t="shared" si="181"/>
        <v>860099.1192592351</v>
      </c>
      <c r="D907" s="12">
        <f t="shared" si="182"/>
        <v>860099.1192592351</v>
      </c>
      <c r="E907" s="12">
        <f t="shared" si="183"/>
        <v>860099.1192592351</v>
      </c>
      <c r="F907" s="12">
        <f t="shared" si="184"/>
        <v>860099.1192592351</v>
      </c>
      <c r="G907" s="12">
        <f t="shared" si="185"/>
        <v>860099.1192592351</v>
      </c>
      <c r="H907" s="12">
        <f t="shared" si="186"/>
        <v>860099.1192592351</v>
      </c>
      <c r="I907" s="12">
        <f t="shared" si="187"/>
        <v>860099.1192592351</v>
      </c>
      <c r="J907" s="12">
        <f t="shared" si="188"/>
        <v>860099.1192592351</v>
      </c>
      <c r="K907" s="12">
        <f t="shared" si="189"/>
        <v>860099.1192592351</v>
      </c>
      <c r="L907" s="12">
        <f t="shared" si="190"/>
        <v>860099.1192592351</v>
      </c>
      <c r="M907" s="12">
        <f t="shared" si="191"/>
        <v>860099.1192592351</v>
      </c>
      <c r="O907" s="12">
        <f t="shared" si="180"/>
        <v>860099.1192592351</v>
      </c>
    </row>
    <row r="908" spans="1:15" x14ac:dyDescent="0.25">
      <c r="A908" s="12">
        <f>calc!A906</f>
        <v>614.88</v>
      </c>
      <c r="B908" s="12">
        <f>calc!O906</f>
        <v>864612.48131180264</v>
      </c>
      <c r="C908" s="12">
        <f t="shared" si="181"/>
        <v>864612.48131180264</v>
      </c>
      <c r="D908" s="12">
        <f t="shared" si="182"/>
        <v>864612.48131180264</v>
      </c>
      <c r="E908" s="12">
        <f t="shared" si="183"/>
        <v>864612.48131180264</v>
      </c>
      <c r="F908" s="12">
        <f t="shared" si="184"/>
        <v>864612.48131180264</v>
      </c>
      <c r="G908" s="12">
        <f t="shared" si="185"/>
        <v>864612.48131180264</v>
      </c>
      <c r="H908" s="12">
        <f t="shared" si="186"/>
        <v>864612.48131180264</v>
      </c>
      <c r="I908" s="12">
        <f t="shared" si="187"/>
        <v>864612.48131180264</v>
      </c>
      <c r="J908" s="12">
        <f t="shared" si="188"/>
        <v>864612.48131180264</v>
      </c>
      <c r="K908" s="12">
        <f t="shared" si="189"/>
        <v>864612.48131180264</v>
      </c>
      <c r="L908" s="12">
        <f t="shared" si="190"/>
        <v>864612.48131180264</v>
      </c>
      <c r="M908" s="12">
        <f t="shared" si="191"/>
        <v>864612.48131180264</v>
      </c>
      <c r="O908" s="12">
        <f t="shared" si="180"/>
        <v>864612.48131180264</v>
      </c>
    </row>
    <row r="909" spans="1:15" x14ac:dyDescent="0.25">
      <c r="A909" s="12">
        <f>calc!A907</f>
        <v>615.33000000000004</v>
      </c>
      <c r="B909" s="12">
        <f>calc!O907</f>
        <v>858492.29704198032</v>
      </c>
      <c r="C909" s="12">
        <f t="shared" si="181"/>
        <v>858492.29704198032</v>
      </c>
      <c r="D909" s="12">
        <f t="shared" si="182"/>
        <v>858492.29704198032</v>
      </c>
      <c r="E909" s="12">
        <f t="shared" si="183"/>
        <v>858492.29704198032</v>
      </c>
      <c r="F909" s="12">
        <f t="shared" si="184"/>
        <v>858492.29704198032</v>
      </c>
      <c r="G909" s="12">
        <f t="shared" si="185"/>
        <v>858492.29704198032</v>
      </c>
      <c r="H909" s="12">
        <f t="shared" si="186"/>
        <v>858492.29704198032</v>
      </c>
      <c r="I909" s="12">
        <f t="shared" si="187"/>
        <v>858492.29704198032</v>
      </c>
      <c r="J909" s="12">
        <f t="shared" si="188"/>
        <v>858492.29704198032</v>
      </c>
      <c r="K909" s="12">
        <f t="shared" si="189"/>
        <v>858492.29704198032</v>
      </c>
      <c r="L909" s="12">
        <f t="shared" si="190"/>
        <v>858492.29704198032</v>
      </c>
      <c r="M909" s="12">
        <f t="shared" si="191"/>
        <v>858492.29704198032</v>
      </c>
      <c r="O909" s="12">
        <f t="shared" si="180"/>
        <v>858492.29704198032</v>
      </c>
    </row>
    <row r="910" spans="1:15" x14ac:dyDescent="0.25">
      <c r="A910" s="12">
        <f>calc!A908</f>
        <v>615.78</v>
      </c>
      <c r="B910" s="12">
        <f>calc!O908</f>
        <v>843207.22153317789</v>
      </c>
      <c r="C910" s="12">
        <f t="shared" si="181"/>
        <v>843207.22153317789</v>
      </c>
      <c r="D910" s="12">
        <f t="shared" si="182"/>
        <v>843207.22153317789</v>
      </c>
      <c r="E910" s="12">
        <f t="shared" si="183"/>
        <v>843207.22153317789</v>
      </c>
      <c r="F910" s="12">
        <f t="shared" si="184"/>
        <v>843207.22153317789</v>
      </c>
      <c r="G910" s="12">
        <f t="shared" si="185"/>
        <v>843207.22153317789</v>
      </c>
      <c r="H910" s="12">
        <f t="shared" si="186"/>
        <v>843207.22153317789</v>
      </c>
      <c r="I910" s="12">
        <f t="shared" si="187"/>
        <v>843207.22153317789</v>
      </c>
      <c r="J910" s="12">
        <f t="shared" si="188"/>
        <v>843207.22153317789</v>
      </c>
      <c r="K910" s="12">
        <f t="shared" si="189"/>
        <v>843207.22153317789</v>
      </c>
      <c r="L910" s="12">
        <f t="shared" si="190"/>
        <v>843207.22153317789</v>
      </c>
      <c r="M910" s="12">
        <f t="shared" si="191"/>
        <v>843207.22153317789</v>
      </c>
      <c r="O910" s="12">
        <f t="shared" si="180"/>
        <v>843207.22153317789</v>
      </c>
    </row>
    <row r="911" spans="1:15" x14ac:dyDescent="0.25">
      <c r="A911" s="12">
        <f>calc!A909</f>
        <v>616.22</v>
      </c>
      <c r="B911" s="12">
        <f>calc!O909</f>
        <v>832830.15712124249</v>
      </c>
      <c r="C911" s="12">
        <f t="shared" si="181"/>
        <v>832830.15712124249</v>
      </c>
      <c r="D911" s="12">
        <f t="shared" si="182"/>
        <v>832830.15712124249</v>
      </c>
      <c r="E911" s="12">
        <f t="shared" si="183"/>
        <v>832830.15712124249</v>
      </c>
      <c r="F911" s="12">
        <f t="shared" si="184"/>
        <v>832830.15712124249</v>
      </c>
      <c r="G911" s="12">
        <f t="shared" si="185"/>
        <v>832830.15712124249</v>
      </c>
      <c r="H911" s="12">
        <f t="shared" si="186"/>
        <v>832830.15712124249</v>
      </c>
      <c r="I911" s="12">
        <f t="shared" si="187"/>
        <v>832830.15712124249</v>
      </c>
      <c r="J911" s="12">
        <f t="shared" si="188"/>
        <v>832830.15712124249</v>
      </c>
      <c r="K911" s="12">
        <f t="shared" si="189"/>
        <v>832830.15712124249</v>
      </c>
      <c r="L911" s="12">
        <f t="shared" si="190"/>
        <v>832830.15712124249</v>
      </c>
      <c r="M911" s="12">
        <f t="shared" si="191"/>
        <v>832830.15712124249</v>
      </c>
      <c r="O911" s="12">
        <f t="shared" si="180"/>
        <v>832830.15712124249</v>
      </c>
    </row>
    <row r="912" spans="1:15" x14ac:dyDescent="0.25">
      <c r="A912" s="12">
        <f>calc!A910</f>
        <v>616.66999999999996</v>
      </c>
      <c r="B912" s="12">
        <f>calc!O910</f>
        <v>834528.30891068745</v>
      </c>
      <c r="C912" s="12">
        <f t="shared" si="181"/>
        <v>834528.30891068745</v>
      </c>
      <c r="D912" s="12">
        <f t="shared" si="182"/>
        <v>834528.30891068745</v>
      </c>
      <c r="E912" s="12">
        <f t="shared" si="183"/>
        <v>834528.30891068745</v>
      </c>
      <c r="F912" s="12">
        <f t="shared" si="184"/>
        <v>834528.30891068745</v>
      </c>
      <c r="G912" s="12">
        <f t="shared" si="185"/>
        <v>834528.30891068745</v>
      </c>
      <c r="H912" s="12">
        <f t="shared" si="186"/>
        <v>834528.30891068745</v>
      </c>
      <c r="I912" s="12">
        <f t="shared" si="187"/>
        <v>834528.30891068745</v>
      </c>
      <c r="J912" s="12">
        <f t="shared" si="188"/>
        <v>834528.30891068745</v>
      </c>
      <c r="K912" s="12">
        <f t="shared" si="189"/>
        <v>834528.30891068745</v>
      </c>
      <c r="L912" s="12">
        <f t="shared" si="190"/>
        <v>834528.30891068745</v>
      </c>
      <c r="M912" s="12">
        <f t="shared" si="191"/>
        <v>834528.30891068745</v>
      </c>
      <c r="O912" s="12">
        <f t="shared" si="180"/>
        <v>834528.30891068745</v>
      </c>
    </row>
    <row r="913" spans="1:15" x14ac:dyDescent="0.25">
      <c r="A913" s="12">
        <f>calc!A911</f>
        <v>617.12</v>
      </c>
      <c r="B913" s="12">
        <f>calc!O911</f>
        <v>848596.73808548297</v>
      </c>
      <c r="C913" s="12">
        <f t="shared" si="181"/>
        <v>848596.73808548297</v>
      </c>
      <c r="D913" s="12">
        <f t="shared" si="182"/>
        <v>848596.73808548297</v>
      </c>
      <c r="E913" s="12">
        <f t="shared" si="183"/>
        <v>848596.73808548297</v>
      </c>
      <c r="F913" s="12">
        <f t="shared" si="184"/>
        <v>848596.73808548297</v>
      </c>
      <c r="G913" s="12">
        <f t="shared" si="185"/>
        <v>848596.73808548297</v>
      </c>
      <c r="H913" s="12">
        <f t="shared" si="186"/>
        <v>848596.73808548297</v>
      </c>
      <c r="I913" s="12">
        <f t="shared" si="187"/>
        <v>848596.73808548297</v>
      </c>
      <c r="J913" s="12">
        <f t="shared" si="188"/>
        <v>848596.73808548297</v>
      </c>
      <c r="K913" s="12">
        <f t="shared" si="189"/>
        <v>848596.73808548297</v>
      </c>
      <c r="L913" s="12">
        <f t="shared" si="190"/>
        <v>848596.73808548297</v>
      </c>
      <c r="M913" s="12">
        <f t="shared" si="191"/>
        <v>848596.73808548297</v>
      </c>
      <c r="O913" s="12">
        <f t="shared" si="180"/>
        <v>848596.73808548297</v>
      </c>
    </row>
    <row r="914" spans="1:15" x14ac:dyDescent="0.25">
      <c r="A914" s="12">
        <f>calc!A912</f>
        <v>617.57000000000005</v>
      </c>
      <c r="B914" s="12">
        <f>calc!O912</f>
        <v>860512.33235905692</v>
      </c>
      <c r="C914" s="12">
        <f t="shared" si="181"/>
        <v>860512.33235905692</v>
      </c>
      <c r="D914" s="12">
        <f t="shared" si="182"/>
        <v>860512.33235905692</v>
      </c>
      <c r="E914" s="12">
        <f t="shared" si="183"/>
        <v>860512.33235905692</v>
      </c>
      <c r="F914" s="12">
        <f t="shared" si="184"/>
        <v>860512.33235905692</v>
      </c>
      <c r="G914" s="12">
        <f t="shared" si="185"/>
        <v>860512.33235905692</v>
      </c>
      <c r="H914" s="12">
        <f t="shared" si="186"/>
        <v>860512.33235905692</v>
      </c>
      <c r="I914" s="12">
        <f t="shared" si="187"/>
        <v>860512.33235905692</v>
      </c>
      <c r="J914" s="12">
        <f t="shared" si="188"/>
        <v>860512.33235905692</v>
      </c>
      <c r="K914" s="12">
        <f t="shared" si="189"/>
        <v>860512.33235905692</v>
      </c>
      <c r="L914" s="12">
        <f t="shared" si="190"/>
        <v>860512.33235905692</v>
      </c>
      <c r="M914" s="12">
        <f t="shared" si="191"/>
        <v>860512.33235905692</v>
      </c>
      <c r="O914" s="12">
        <f t="shared" si="180"/>
        <v>860512.33235905692</v>
      </c>
    </row>
    <row r="915" spans="1:15" x14ac:dyDescent="0.25">
      <c r="A915" s="12">
        <f>calc!A913</f>
        <v>618.02</v>
      </c>
      <c r="B915" s="12">
        <f>calc!O913</f>
        <v>870117.84655850974</v>
      </c>
      <c r="C915" s="12">
        <f t="shared" si="181"/>
        <v>870117.84655850974</v>
      </c>
      <c r="D915" s="12">
        <f t="shared" si="182"/>
        <v>870117.84655850974</v>
      </c>
      <c r="E915" s="12">
        <f t="shared" si="183"/>
        <v>870117.84655850974</v>
      </c>
      <c r="F915" s="12">
        <f t="shared" si="184"/>
        <v>870117.84655850974</v>
      </c>
      <c r="G915" s="12">
        <f t="shared" si="185"/>
        <v>870117.84655850974</v>
      </c>
      <c r="H915" s="12">
        <f t="shared" si="186"/>
        <v>870117.84655850974</v>
      </c>
      <c r="I915" s="12">
        <f t="shared" si="187"/>
        <v>870117.84655850974</v>
      </c>
      <c r="J915" s="12">
        <f t="shared" si="188"/>
        <v>870117.84655850974</v>
      </c>
      <c r="K915" s="12">
        <f t="shared" si="189"/>
        <v>870117.84655850974</v>
      </c>
      <c r="L915" s="12">
        <f t="shared" si="190"/>
        <v>870117.84655850974</v>
      </c>
      <c r="M915" s="12">
        <f t="shared" si="191"/>
        <v>870117.84655850974</v>
      </c>
      <c r="O915" s="12">
        <f t="shared" si="180"/>
        <v>870117.84655850974</v>
      </c>
    </row>
    <row r="916" spans="1:15" x14ac:dyDescent="0.25">
      <c r="A916" s="12">
        <f>calc!A914</f>
        <v>618.47</v>
      </c>
      <c r="B916" s="12">
        <f>calc!O914</f>
        <v>869776.67827716609</v>
      </c>
      <c r="C916" s="12">
        <f t="shared" si="181"/>
        <v>869776.67827716609</v>
      </c>
      <c r="D916" s="12">
        <f t="shared" si="182"/>
        <v>869776.67827716609</v>
      </c>
      <c r="E916" s="12">
        <f t="shared" si="183"/>
        <v>869776.67827716609</v>
      </c>
      <c r="F916" s="12">
        <f t="shared" si="184"/>
        <v>869776.67827716609</v>
      </c>
      <c r="G916" s="12">
        <f t="shared" si="185"/>
        <v>869776.67827716609</v>
      </c>
      <c r="H916" s="12">
        <f t="shared" si="186"/>
        <v>869776.67827716609</v>
      </c>
      <c r="I916" s="12">
        <f t="shared" si="187"/>
        <v>869776.67827716609</v>
      </c>
      <c r="J916" s="12">
        <f t="shared" si="188"/>
        <v>869776.67827716609</v>
      </c>
      <c r="K916" s="12">
        <f t="shared" si="189"/>
        <v>869776.67827716609</v>
      </c>
      <c r="L916" s="12">
        <f t="shared" si="190"/>
        <v>869776.67827716609</v>
      </c>
      <c r="M916" s="12">
        <f t="shared" si="191"/>
        <v>869776.67827716609</v>
      </c>
      <c r="O916" s="12">
        <f t="shared" si="180"/>
        <v>869776.67827716609</v>
      </c>
    </row>
    <row r="917" spans="1:15" x14ac:dyDescent="0.25">
      <c r="A917" s="12">
        <f>calc!A915</f>
        <v>618.91</v>
      </c>
      <c r="B917" s="12">
        <f>calc!O915</f>
        <v>865125.21931840491</v>
      </c>
      <c r="C917" s="12">
        <f t="shared" si="181"/>
        <v>865125.21931840491</v>
      </c>
      <c r="D917" s="12">
        <f t="shared" si="182"/>
        <v>865125.21931840491</v>
      </c>
      <c r="E917" s="12">
        <f t="shared" si="183"/>
        <v>865125.21931840491</v>
      </c>
      <c r="F917" s="12">
        <f t="shared" si="184"/>
        <v>865125.21931840491</v>
      </c>
      <c r="G917" s="12">
        <f t="shared" si="185"/>
        <v>865125.21931840491</v>
      </c>
      <c r="H917" s="12">
        <f t="shared" si="186"/>
        <v>865125.21931840491</v>
      </c>
      <c r="I917" s="12">
        <f t="shared" si="187"/>
        <v>865125.21931840491</v>
      </c>
      <c r="J917" s="12">
        <f t="shared" si="188"/>
        <v>865125.21931840491</v>
      </c>
      <c r="K917" s="12">
        <f t="shared" si="189"/>
        <v>865125.21931840491</v>
      </c>
      <c r="L917" s="12">
        <f t="shared" si="190"/>
        <v>865125.21931840491</v>
      </c>
      <c r="M917" s="12">
        <f t="shared" si="191"/>
        <v>865125.21931840491</v>
      </c>
      <c r="O917" s="12">
        <f t="shared" si="180"/>
        <v>865125.21931840491</v>
      </c>
    </row>
    <row r="918" spans="1:15" x14ac:dyDescent="0.25">
      <c r="A918" s="12">
        <f>calc!A916</f>
        <v>619.36</v>
      </c>
      <c r="B918" s="12">
        <f>calc!O916</f>
        <v>867802.68179740722</v>
      </c>
      <c r="C918" s="12">
        <f t="shared" si="181"/>
        <v>867802.68179740722</v>
      </c>
      <c r="D918" s="12">
        <f t="shared" si="182"/>
        <v>867802.68179740722</v>
      </c>
      <c r="E918" s="12">
        <f t="shared" si="183"/>
        <v>867802.68179740722</v>
      </c>
      <c r="F918" s="12">
        <f t="shared" si="184"/>
        <v>867802.68179740722</v>
      </c>
      <c r="G918" s="12">
        <f t="shared" si="185"/>
        <v>867802.68179740722</v>
      </c>
      <c r="H918" s="12">
        <f t="shared" si="186"/>
        <v>867802.68179740722</v>
      </c>
      <c r="I918" s="12">
        <f t="shared" si="187"/>
        <v>867802.68179740722</v>
      </c>
      <c r="J918" s="12">
        <f t="shared" si="188"/>
        <v>867802.68179740722</v>
      </c>
      <c r="K918" s="12">
        <f t="shared" si="189"/>
        <v>867802.68179740722</v>
      </c>
      <c r="L918" s="12">
        <f t="shared" si="190"/>
        <v>867802.68179740722</v>
      </c>
      <c r="M918" s="12">
        <f t="shared" si="191"/>
        <v>867802.68179740722</v>
      </c>
      <c r="O918" s="12">
        <f t="shared" si="180"/>
        <v>867802.68179740722</v>
      </c>
    </row>
    <row r="919" spans="1:15" x14ac:dyDescent="0.25">
      <c r="A919" s="12">
        <f>calc!A917</f>
        <v>619.80999999999995</v>
      </c>
      <c r="B919" s="12">
        <f>calc!O917</f>
        <v>874055.77626386774</v>
      </c>
      <c r="C919" s="12">
        <f t="shared" si="181"/>
        <v>874055.77626386774</v>
      </c>
      <c r="D919" s="12">
        <f t="shared" si="182"/>
        <v>874055.77626386774</v>
      </c>
      <c r="E919" s="12">
        <f t="shared" si="183"/>
        <v>874055.77626386774</v>
      </c>
      <c r="F919" s="12">
        <f t="shared" si="184"/>
        <v>874055.77626386774</v>
      </c>
      <c r="G919" s="12">
        <f t="shared" si="185"/>
        <v>874055.77626386774</v>
      </c>
      <c r="H919" s="12">
        <f t="shared" si="186"/>
        <v>874055.77626386774</v>
      </c>
      <c r="I919" s="12">
        <f t="shared" si="187"/>
        <v>874055.77626386774</v>
      </c>
      <c r="J919" s="12">
        <f t="shared" si="188"/>
        <v>874055.77626386774</v>
      </c>
      <c r="K919" s="12">
        <f t="shared" si="189"/>
        <v>874055.77626386774</v>
      </c>
      <c r="L919" s="12">
        <f t="shared" si="190"/>
        <v>874055.77626386774</v>
      </c>
      <c r="M919" s="12">
        <f t="shared" si="191"/>
        <v>874055.77626386774</v>
      </c>
      <c r="O919" s="12">
        <f t="shared" si="180"/>
        <v>874055.77626386774</v>
      </c>
    </row>
    <row r="920" spans="1:15" x14ac:dyDescent="0.25">
      <c r="A920" s="12">
        <f>calc!A918</f>
        <v>620.26</v>
      </c>
      <c r="B920" s="12">
        <f>calc!O918</f>
        <v>879507.54140912637</v>
      </c>
      <c r="C920" s="12">
        <f t="shared" si="181"/>
        <v>879507.54140912637</v>
      </c>
      <c r="D920" s="12">
        <f t="shared" si="182"/>
        <v>879507.54140912637</v>
      </c>
      <c r="E920" s="12">
        <f t="shared" si="183"/>
        <v>879507.54140912637</v>
      </c>
      <c r="F920" s="12">
        <f t="shared" si="184"/>
        <v>879507.54140912637</v>
      </c>
      <c r="G920" s="12">
        <f t="shared" si="185"/>
        <v>879507.54140912637</v>
      </c>
      <c r="H920" s="12">
        <f t="shared" si="186"/>
        <v>879507.54140912637</v>
      </c>
      <c r="I920" s="12">
        <f t="shared" si="187"/>
        <v>879507.54140912637</v>
      </c>
      <c r="J920" s="12">
        <f t="shared" si="188"/>
        <v>879507.54140912637</v>
      </c>
      <c r="K920" s="12">
        <f t="shared" si="189"/>
        <v>879507.54140912637</v>
      </c>
      <c r="L920" s="12">
        <f t="shared" si="190"/>
        <v>879507.54140912637</v>
      </c>
      <c r="M920" s="12">
        <f t="shared" si="191"/>
        <v>879507.54140912637</v>
      </c>
      <c r="O920" s="12">
        <f t="shared" si="180"/>
        <v>879507.54140912637</v>
      </c>
    </row>
    <row r="921" spans="1:15" x14ac:dyDescent="0.25">
      <c r="A921" s="12">
        <f>calc!A919</f>
        <v>620.71</v>
      </c>
      <c r="B921" s="12">
        <f>calc!O919</f>
        <v>879734.20711751899</v>
      </c>
      <c r="C921" s="12">
        <f t="shared" si="181"/>
        <v>879734.20711751899</v>
      </c>
      <c r="D921" s="12">
        <f t="shared" si="182"/>
        <v>879734.20711751899</v>
      </c>
      <c r="E921" s="12">
        <f t="shared" si="183"/>
        <v>879734.20711751899</v>
      </c>
      <c r="F921" s="12">
        <f t="shared" si="184"/>
        <v>879734.20711751899</v>
      </c>
      <c r="G921" s="12">
        <f t="shared" si="185"/>
        <v>879734.20711751899</v>
      </c>
      <c r="H921" s="12">
        <f t="shared" si="186"/>
        <v>879734.20711751899</v>
      </c>
      <c r="I921" s="12">
        <f t="shared" si="187"/>
        <v>879734.20711751899</v>
      </c>
      <c r="J921" s="12">
        <f t="shared" si="188"/>
        <v>879734.20711751899</v>
      </c>
      <c r="K921" s="12">
        <f t="shared" si="189"/>
        <v>879734.20711751899</v>
      </c>
      <c r="L921" s="12">
        <f t="shared" si="190"/>
        <v>879734.20711751899</v>
      </c>
      <c r="M921" s="12">
        <f t="shared" si="191"/>
        <v>879734.20711751899</v>
      </c>
      <c r="O921" s="12">
        <f t="shared" si="180"/>
        <v>879734.20711751899</v>
      </c>
    </row>
    <row r="922" spans="1:15" x14ac:dyDescent="0.25">
      <c r="A922" s="12">
        <f>calc!A920</f>
        <v>621.16</v>
      </c>
      <c r="B922" s="12">
        <f>calc!O920</f>
        <v>870263.82000466052</v>
      </c>
      <c r="C922" s="12">
        <f t="shared" si="181"/>
        <v>870263.82000466052</v>
      </c>
      <c r="D922" s="12">
        <f t="shared" si="182"/>
        <v>870263.82000466052</v>
      </c>
      <c r="E922" s="12">
        <f t="shared" si="183"/>
        <v>870263.82000466052</v>
      </c>
      <c r="F922" s="12">
        <f t="shared" si="184"/>
        <v>870263.82000466052</v>
      </c>
      <c r="G922" s="12">
        <f t="shared" si="185"/>
        <v>870263.82000466052</v>
      </c>
      <c r="H922" s="12">
        <f t="shared" si="186"/>
        <v>870263.82000466052</v>
      </c>
      <c r="I922" s="12">
        <f t="shared" si="187"/>
        <v>870263.82000466052</v>
      </c>
      <c r="J922" s="12">
        <f t="shared" si="188"/>
        <v>870263.82000466052</v>
      </c>
      <c r="K922" s="12">
        <f t="shared" si="189"/>
        <v>870263.82000466052</v>
      </c>
      <c r="L922" s="12">
        <f t="shared" si="190"/>
        <v>870263.82000466052</v>
      </c>
      <c r="M922" s="12">
        <f t="shared" si="191"/>
        <v>870263.82000466052</v>
      </c>
      <c r="O922" s="12">
        <f t="shared" si="180"/>
        <v>870263.82000466052</v>
      </c>
    </row>
    <row r="923" spans="1:15" x14ac:dyDescent="0.25">
      <c r="A923" s="12">
        <f>calc!A921</f>
        <v>621.6</v>
      </c>
      <c r="B923" s="12">
        <f>calc!O921</f>
        <v>864053.43775464129</v>
      </c>
      <c r="C923" s="12">
        <f t="shared" si="181"/>
        <v>864053.43775464129</v>
      </c>
      <c r="D923" s="12">
        <f t="shared" si="182"/>
        <v>864053.43775464129</v>
      </c>
      <c r="E923" s="12">
        <f t="shared" si="183"/>
        <v>864053.43775464129</v>
      </c>
      <c r="F923" s="12">
        <f t="shared" si="184"/>
        <v>864053.43775464129</v>
      </c>
      <c r="G923" s="12">
        <f t="shared" si="185"/>
        <v>864053.43775464129</v>
      </c>
      <c r="H923" s="12">
        <f t="shared" si="186"/>
        <v>864053.43775464129</v>
      </c>
      <c r="I923" s="12">
        <f t="shared" si="187"/>
        <v>864053.43775464129</v>
      </c>
      <c r="J923" s="12">
        <f t="shared" si="188"/>
        <v>864053.43775464129</v>
      </c>
      <c r="K923" s="12">
        <f t="shared" si="189"/>
        <v>864053.43775464129</v>
      </c>
      <c r="L923" s="12">
        <f t="shared" si="190"/>
        <v>864053.43775464129</v>
      </c>
      <c r="M923" s="12">
        <f t="shared" si="191"/>
        <v>864053.43775464129</v>
      </c>
      <c r="O923" s="12">
        <f t="shared" si="180"/>
        <v>864053.43775464129</v>
      </c>
    </row>
    <row r="924" spans="1:15" x14ac:dyDescent="0.25">
      <c r="A924" s="12">
        <f>calc!A922</f>
        <v>622.04999999999995</v>
      </c>
      <c r="B924" s="12">
        <f>calc!O922</f>
        <v>864214.52539611235</v>
      </c>
      <c r="C924" s="12">
        <f t="shared" si="181"/>
        <v>864214.52539611235</v>
      </c>
      <c r="D924" s="12">
        <f t="shared" si="182"/>
        <v>864214.52539611235</v>
      </c>
      <c r="E924" s="12">
        <f t="shared" si="183"/>
        <v>864214.52539611235</v>
      </c>
      <c r="F924" s="12">
        <f t="shared" si="184"/>
        <v>864214.52539611235</v>
      </c>
      <c r="G924" s="12">
        <f t="shared" si="185"/>
        <v>864214.52539611235</v>
      </c>
      <c r="H924" s="12">
        <f t="shared" si="186"/>
        <v>864214.52539611235</v>
      </c>
      <c r="I924" s="12">
        <f t="shared" si="187"/>
        <v>864214.52539611235</v>
      </c>
      <c r="J924" s="12">
        <f t="shared" si="188"/>
        <v>864214.52539611235</v>
      </c>
      <c r="K924" s="12">
        <f t="shared" si="189"/>
        <v>864214.52539611235</v>
      </c>
      <c r="L924" s="12">
        <f t="shared" si="190"/>
        <v>864214.52539611235</v>
      </c>
      <c r="M924" s="12">
        <f t="shared" si="191"/>
        <v>864214.52539611235</v>
      </c>
      <c r="O924" s="12">
        <f t="shared" si="180"/>
        <v>864214.52539611235</v>
      </c>
    </row>
    <row r="925" spans="1:15" x14ac:dyDescent="0.25">
      <c r="A925" s="12">
        <f>calc!A923</f>
        <v>622.5</v>
      </c>
      <c r="B925" s="12">
        <f>calc!O923</f>
        <v>860814.20168412756</v>
      </c>
      <c r="C925" s="12">
        <f t="shared" si="181"/>
        <v>860814.20168412756</v>
      </c>
      <c r="D925" s="12">
        <f t="shared" si="182"/>
        <v>860814.20168412756</v>
      </c>
      <c r="E925" s="12">
        <f t="shared" si="183"/>
        <v>860814.20168412756</v>
      </c>
      <c r="F925" s="12">
        <f t="shared" si="184"/>
        <v>860814.20168412756</v>
      </c>
      <c r="G925" s="12">
        <f t="shared" si="185"/>
        <v>860814.20168412756</v>
      </c>
      <c r="H925" s="12">
        <f t="shared" si="186"/>
        <v>860814.20168412756</v>
      </c>
      <c r="I925" s="12">
        <f t="shared" si="187"/>
        <v>860814.20168412756</v>
      </c>
      <c r="J925" s="12">
        <f t="shared" si="188"/>
        <v>860814.20168412756</v>
      </c>
      <c r="K925" s="12">
        <f t="shared" si="189"/>
        <v>860814.20168412756</v>
      </c>
      <c r="L925" s="12">
        <f t="shared" si="190"/>
        <v>860814.20168412756</v>
      </c>
      <c r="M925" s="12">
        <f t="shared" si="191"/>
        <v>860814.20168412756</v>
      </c>
      <c r="O925" s="12">
        <f t="shared" si="180"/>
        <v>860814.20168412756</v>
      </c>
    </row>
    <row r="926" spans="1:15" x14ac:dyDescent="0.25">
      <c r="A926" s="12">
        <f>calc!A924</f>
        <v>622.95000000000005</v>
      </c>
      <c r="B926" s="12">
        <f>calc!O924</f>
        <v>855016.10246249184</v>
      </c>
      <c r="C926" s="12">
        <f t="shared" si="181"/>
        <v>855016.10246249184</v>
      </c>
      <c r="D926" s="12">
        <f t="shared" si="182"/>
        <v>855016.10246249184</v>
      </c>
      <c r="E926" s="12">
        <f t="shared" si="183"/>
        <v>855016.10246249184</v>
      </c>
      <c r="F926" s="12">
        <f t="shared" si="184"/>
        <v>855016.10246249184</v>
      </c>
      <c r="G926" s="12">
        <f t="shared" si="185"/>
        <v>855016.10246249184</v>
      </c>
      <c r="H926" s="12">
        <f t="shared" si="186"/>
        <v>855016.10246249184</v>
      </c>
      <c r="I926" s="12">
        <f t="shared" si="187"/>
        <v>855016.10246249184</v>
      </c>
      <c r="J926" s="12">
        <f t="shared" si="188"/>
        <v>855016.10246249184</v>
      </c>
      <c r="K926" s="12">
        <f t="shared" si="189"/>
        <v>855016.10246249184</v>
      </c>
      <c r="L926" s="12">
        <f t="shared" si="190"/>
        <v>855016.10246249184</v>
      </c>
      <c r="M926" s="12">
        <f t="shared" si="191"/>
        <v>855016.10246249184</v>
      </c>
      <c r="O926" s="12">
        <f t="shared" si="180"/>
        <v>855016.10246249184</v>
      </c>
    </row>
    <row r="927" spans="1:15" x14ac:dyDescent="0.25">
      <c r="A927" s="12">
        <f>calc!A925</f>
        <v>623.4</v>
      </c>
      <c r="B927" s="12">
        <f>calc!O925</f>
        <v>853489.22595291352</v>
      </c>
      <c r="C927" s="12">
        <f t="shared" si="181"/>
        <v>853489.22595291352</v>
      </c>
      <c r="D927" s="12">
        <f t="shared" si="182"/>
        <v>853489.22595291352</v>
      </c>
      <c r="E927" s="12">
        <f t="shared" si="183"/>
        <v>853489.22595291352</v>
      </c>
      <c r="F927" s="12">
        <f t="shared" si="184"/>
        <v>853489.22595291352</v>
      </c>
      <c r="G927" s="12">
        <f t="shared" si="185"/>
        <v>853489.22595291352</v>
      </c>
      <c r="H927" s="12">
        <f t="shared" si="186"/>
        <v>853489.22595291352</v>
      </c>
      <c r="I927" s="12">
        <f t="shared" si="187"/>
        <v>853489.22595291352</v>
      </c>
      <c r="J927" s="12">
        <f t="shared" si="188"/>
        <v>853489.22595291352</v>
      </c>
      <c r="K927" s="12">
        <f t="shared" si="189"/>
        <v>853489.22595291352</v>
      </c>
      <c r="L927" s="12">
        <f t="shared" si="190"/>
        <v>853489.22595291352</v>
      </c>
      <c r="M927" s="12">
        <f t="shared" si="191"/>
        <v>853489.22595291352</v>
      </c>
      <c r="O927" s="12">
        <f t="shared" si="180"/>
        <v>853489.22595291352</v>
      </c>
    </row>
    <row r="928" spans="1:15" x14ac:dyDescent="0.25">
      <c r="A928" s="12">
        <f>calc!A926</f>
        <v>623.84</v>
      </c>
      <c r="B928" s="12">
        <f>calc!O926</f>
        <v>851448.57138465554</v>
      </c>
      <c r="C928" s="12">
        <f t="shared" si="181"/>
        <v>851448.57138465554</v>
      </c>
      <c r="D928" s="12">
        <f t="shared" si="182"/>
        <v>851448.57138465554</v>
      </c>
      <c r="E928" s="12">
        <f t="shared" si="183"/>
        <v>851448.57138465554</v>
      </c>
      <c r="F928" s="12">
        <f t="shared" si="184"/>
        <v>851448.57138465554</v>
      </c>
      <c r="G928" s="12">
        <f t="shared" si="185"/>
        <v>851448.57138465554</v>
      </c>
      <c r="H928" s="12">
        <f t="shared" si="186"/>
        <v>851448.57138465554</v>
      </c>
      <c r="I928" s="12">
        <f t="shared" si="187"/>
        <v>851448.57138465554</v>
      </c>
      <c r="J928" s="12">
        <f t="shared" si="188"/>
        <v>851448.57138465554</v>
      </c>
      <c r="K928" s="12">
        <f t="shared" si="189"/>
        <v>851448.57138465554</v>
      </c>
      <c r="L928" s="12">
        <f t="shared" si="190"/>
        <v>851448.57138465554</v>
      </c>
      <c r="M928" s="12">
        <f t="shared" si="191"/>
        <v>851448.57138465554</v>
      </c>
      <c r="O928" s="12">
        <f t="shared" si="180"/>
        <v>851448.57138465554</v>
      </c>
    </row>
    <row r="929" spans="1:15" x14ac:dyDescent="0.25">
      <c r="A929" s="12">
        <f>calc!A927</f>
        <v>624.29</v>
      </c>
      <c r="B929" s="12">
        <f>calc!O927</f>
        <v>844695.85128239146</v>
      </c>
      <c r="C929" s="12">
        <f t="shared" si="181"/>
        <v>844695.85128239146</v>
      </c>
      <c r="D929" s="12">
        <f t="shared" si="182"/>
        <v>844695.85128239146</v>
      </c>
      <c r="E929" s="12">
        <f t="shared" si="183"/>
        <v>844695.85128239146</v>
      </c>
      <c r="F929" s="12">
        <f t="shared" si="184"/>
        <v>844695.85128239146</v>
      </c>
      <c r="G929" s="12">
        <f t="shared" si="185"/>
        <v>844695.85128239146</v>
      </c>
      <c r="H929" s="12">
        <f t="shared" si="186"/>
        <v>844695.85128239146</v>
      </c>
      <c r="I929" s="12">
        <f t="shared" si="187"/>
        <v>844695.85128239146</v>
      </c>
      <c r="J929" s="12">
        <f t="shared" si="188"/>
        <v>844695.85128239146</v>
      </c>
      <c r="K929" s="12">
        <f t="shared" si="189"/>
        <v>844695.85128239146</v>
      </c>
      <c r="L929" s="12">
        <f t="shared" si="190"/>
        <v>844695.85128239146</v>
      </c>
      <c r="M929" s="12">
        <f t="shared" si="191"/>
        <v>844695.85128239146</v>
      </c>
      <c r="O929" s="12">
        <f t="shared" si="180"/>
        <v>844695.85128239146</v>
      </c>
    </row>
    <row r="930" spans="1:15" x14ac:dyDescent="0.25">
      <c r="A930" s="12">
        <f>calc!A928</f>
        <v>624.74</v>
      </c>
      <c r="B930" s="12">
        <f>calc!O928</f>
        <v>841026.28748855973</v>
      </c>
      <c r="C930" s="12">
        <f t="shared" si="181"/>
        <v>841026.28748855973</v>
      </c>
      <c r="D930" s="12">
        <f t="shared" si="182"/>
        <v>841026.28748855973</v>
      </c>
      <c r="E930" s="12">
        <f t="shared" si="183"/>
        <v>841026.28748855973</v>
      </c>
      <c r="F930" s="12">
        <f t="shared" si="184"/>
        <v>841026.28748855973</v>
      </c>
      <c r="G930" s="12">
        <f t="shared" si="185"/>
        <v>841026.28748855973</v>
      </c>
      <c r="H930" s="12">
        <f t="shared" si="186"/>
        <v>841026.28748855973</v>
      </c>
      <c r="I930" s="12">
        <f t="shared" si="187"/>
        <v>841026.28748855973</v>
      </c>
      <c r="J930" s="12">
        <f t="shared" si="188"/>
        <v>841026.28748855973</v>
      </c>
      <c r="K930" s="12">
        <f t="shared" si="189"/>
        <v>841026.28748855973</v>
      </c>
      <c r="L930" s="12">
        <f t="shared" si="190"/>
        <v>841026.28748855973</v>
      </c>
      <c r="M930" s="12">
        <f t="shared" si="191"/>
        <v>841026.28748855973</v>
      </c>
      <c r="O930" s="12">
        <f t="shared" si="180"/>
        <v>841026.28748855973</v>
      </c>
    </row>
    <row r="931" spans="1:15" x14ac:dyDescent="0.25">
      <c r="A931" s="12">
        <f>calc!A929</f>
        <v>625.19000000000005</v>
      </c>
      <c r="B931" s="12">
        <f>calc!O929</f>
        <v>834922.32091958763</v>
      </c>
      <c r="C931" s="12">
        <f t="shared" si="181"/>
        <v>834922.32091958763</v>
      </c>
      <c r="D931" s="12">
        <f t="shared" si="182"/>
        <v>834922.32091958763</v>
      </c>
      <c r="E931" s="12">
        <f t="shared" si="183"/>
        <v>834922.32091958763</v>
      </c>
      <c r="F931" s="12">
        <f t="shared" si="184"/>
        <v>834922.32091958763</v>
      </c>
      <c r="G931" s="12">
        <f t="shared" si="185"/>
        <v>834922.32091958763</v>
      </c>
      <c r="H931" s="12">
        <f t="shared" si="186"/>
        <v>834922.32091958763</v>
      </c>
      <c r="I931" s="12">
        <f t="shared" si="187"/>
        <v>834922.32091958763</v>
      </c>
      <c r="J931" s="12">
        <f t="shared" si="188"/>
        <v>834922.32091958763</v>
      </c>
      <c r="K931" s="12">
        <f t="shared" si="189"/>
        <v>834922.32091958763</v>
      </c>
      <c r="L931" s="12">
        <f t="shared" si="190"/>
        <v>834922.32091958763</v>
      </c>
      <c r="M931" s="12">
        <f t="shared" si="191"/>
        <v>834922.32091958763</v>
      </c>
      <c r="O931" s="12">
        <f t="shared" si="180"/>
        <v>834922.32091958763</v>
      </c>
    </row>
    <row r="932" spans="1:15" x14ac:dyDescent="0.25">
      <c r="A932" s="12">
        <f>calc!A930</f>
        <v>625.64</v>
      </c>
      <c r="B932" s="12">
        <f>calc!O930</f>
        <v>836300.20418351621</v>
      </c>
      <c r="C932" s="12">
        <f t="shared" si="181"/>
        <v>836300.20418351621</v>
      </c>
      <c r="D932" s="12">
        <f t="shared" si="182"/>
        <v>836300.20418351621</v>
      </c>
      <c r="E932" s="12">
        <f t="shared" si="183"/>
        <v>836300.20418351621</v>
      </c>
      <c r="F932" s="12">
        <f t="shared" si="184"/>
        <v>836300.20418351621</v>
      </c>
      <c r="G932" s="12">
        <f t="shared" si="185"/>
        <v>836300.20418351621</v>
      </c>
      <c r="H932" s="12">
        <f t="shared" si="186"/>
        <v>836300.20418351621</v>
      </c>
      <c r="I932" s="12">
        <f t="shared" si="187"/>
        <v>836300.20418351621</v>
      </c>
      <c r="J932" s="12">
        <f t="shared" si="188"/>
        <v>836300.20418351621</v>
      </c>
      <c r="K932" s="12">
        <f t="shared" si="189"/>
        <v>836300.20418351621</v>
      </c>
      <c r="L932" s="12">
        <f t="shared" si="190"/>
        <v>836300.20418351621</v>
      </c>
      <c r="M932" s="12">
        <f t="shared" si="191"/>
        <v>836300.20418351621</v>
      </c>
      <c r="O932" s="12">
        <f t="shared" si="180"/>
        <v>836300.20418351621</v>
      </c>
    </row>
    <row r="933" spans="1:15" x14ac:dyDescent="0.25">
      <c r="A933" s="12">
        <f>calc!A931</f>
        <v>626.08000000000004</v>
      </c>
      <c r="B933" s="12">
        <f>calc!O931</f>
        <v>846138.42433389765</v>
      </c>
      <c r="C933" s="12">
        <f t="shared" si="181"/>
        <v>846138.42433389765</v>
      </c>
      <c r="D933" s="12">
        <f t="shared" si="182"/>
        <v>846138.42433389765</v>
      </c>
      <c r="E933" s="12">
        <f t="shared" si="183"/>
        <v>846138.42433389765</v>
      </c>
      <c r="F933" s="12">
        <f t="shared" si="184"/>
        <v>846138.42433389765</v>
      </c>
      <c r="G933" s="12">
        <f t="shared" si="185"/>
        <v>846138.42433389765</v>
      </c>
      <c r="H933" s="12">
        <f t="shared" si="186"/>
        <v>846138.42433389765</v>
      </c>
      <c r="I933" s="12">
        <f t="shared" si="187"/>
        <v>846138.42433389765</v>
      </c>
      <c r="J933" s="12">
        <f t="shared" si="188"/>
        <v>846138.42433389765</v>
      </c>
      <c r="K933" s="12">
        <f t="shared" si="189"/>
        <v>846138.42433389765</v>
      </c>
      <c r="L933" s="12">
        <f t="shared" si="190"/>
        <v>846138.42433389765</v>
      </c>
      <c r="M933" s="12">
        <f t="shared" si="191"/>
        <v>846138.42433389765</v>
      </c>
      <c r="O933" s="12">
        <f t="shared" si="180"/>
        <v>846138.42433389765</v>
      </c>
    </row>
    <row r="934" spans="1:15" x14ac:dyDescent="0.25">
      <c r="A934" s="12">
        <f>calc!A932</f>
        <v>626.53</v>
      </c>
      <c r="B934" s="12">
        <f>calc!O932</f>
        <v>852752.36916455522</v>
      </c>
      <c r="C934" s="12">
        <f t="shared" si="181"/>
        <v>852752.36916455522</v>
      </c>
      <c r="D934" s="12">
        <f t="shared" si="182"/>
        <v>852752.36916455522</v>
      </c>
      <c r="E934" s="12">
        <f t="shared" si="183"/>
        <v>852752.36916455522</v>
      </c>
      <c r="F934" s="12">
        <f t="shared" si="184"/>
        <v>852752.36916455522</v>
      </c>
      <c r="G934" s="12">
        <f t="shared" si="185"/>
        <v>852752.36916455522</v>
      </c>
      <c r="H934" s="12">
        <f t="shared" si="186"/>
        <v>852752.36916455522</v>
      </c>
      <c r="I934" s="12">
        <f t="shared" si="187"/>
        <v>852752.36916455522</v>
      </c>
      <c r="J934" s="12">
        <f t="shared" si="188"/>
        <v>852752.36916455522</v>
      </c>
      <c r="K934" s="12">
        <f t="shared" si="189"/>
        <v>852752.36916455522</v>
      </c>
      <c r="L934" s="12">
        <f t="shared" si="190"/>
        <v>852752.36916455522</v>
      </c>
      <c r="M934" s="12">
        <f t="shared" si="191"/>
        <v>852752.36916455522</v>
      </c>
      <c r="O934" s="12">
        <f t="shared" si="180"/>
        <v>852752.36916455522</v>
      </c>
    </row>
    <row r="935" spans="1:15" x14ac:dyDescent="0.25">
      <c r="A935" s="12">
        <f>calc!A933</f>
        <v>626.98</v>
      </c>
      <c r="B935" s="12">
        <f>calc!O933</f>
        <v>850138.86931505136</v>
      </c>
      <c r="C935" s="12">
        <f t="shared" si="181"/>
        <v>850138.86931505136</v>
      </c>
      <c r="D935" s="12">
        <f t="shared" si="182"/>
        <v>850138.86931505136</v>
      </c>
      <c r="E935" s="12">
        <f t="shared" si="183"/>
        <v>850138.86931505136</v>
      </c>
      <c r="F935" s="12">
        <f t="shared" si="184"/>
        <v>850138.86931505136</v>
      </c>
      <c r="G935" s="12">
        <f t="shared" si="185"/>
        <v>850138.86931505136</v>
      </c>
      <c r="H935" s="12">
        <f t="shared" si="186"/>
        <v>850138.86931505136</v>
      </c>
      <c r="I935" s="12">
        <f t="shared" si="187"/>
        <v>850138.86931505136</v>
      </c>
      <c r="J935" s="12">
        <f t="shared" si="188"/>
        <v>850138.86931505136</v>
      </c>
      <c r="K935" s="12">
        <f t="shared" si="189"/>
        <v>850138.86931505136</v>
      </c>
      <c r="L935" s="12">
        <f t="shared" si="190"/>
        <v>850138.86931505136</v>
      </c>
      <c r="M935" s="12">
        <f t="shared" si="191"/>
        <v>850138.86931505136</v>
      </c>
      <c r="O935" s="12">
        <f t="shared" si="180"/>
        <v>850138.86931505136</v>
      </c>
    </row>
    <row r="936" spans="1:15" x14ac:dyDescent="0.25">
      <c r="A936" s="12">
        <f>calc!A934</f>
        <v>627.42999999999995</v>
      </c>
      <c r="B936" s="12">
        <f>calc!O934</f>
        <v>827978.3760543759</v>
      </c>
      <c r="C936" s="12">
        <f t="shared" si="181"/>
        <v>827978.3760543759</v>
      </c>
      <c r="D936" s="12">
        <f t="shared" si="182"/>
        <v>827978.3760543759</v>
      </c>
      <c r="E936" s="12">
        <f t="shared" si="183"/>
        <v>827978.3760543759</v>
      </c>
      <c r="F936" s="12">
        <f t="shared" si="184"/>
        <v>827978.3760543759</v>
      </c>
      <c r="G936" s="12">
        <f t="shared" si="185"/>
        <v>827978.3760543759</v>
      </c>
      <c r="H936" s="12">
        <f t="shared" si="186"/>
        <v>827978.3760543759</v>
      </c>
      <c r="I936" s="12">
        <f t="shared" si="187"/>
        <v>827978.3760543759</v>
      </c>
      <c r="J936" s="12">
        <f t="shared" si="188"/>
        <v>827978.3760543759</v>
      </c>
      <c r="K936" s="12">
        <f t="shared" si="189"/>
        <v>827978.3760543759</v>
      </c>
      <c r="L936" s="12">
        <f t="shared" si="190"/>
        <v>827978.3760543759</v>
      </c>
      <c r="M936" s="12">
        <f t="shared" si="191"/>
        <v>827978.3760543759</v>
      </c>
      <c r="O936" s="12">
        <f t="shared" si="180"/>
        <v>827978.3760543759</v>
      </c>
    </row>
    <row r="937" spans="1:15" x14ac:dyDescent="0.25">
      <c r="A937" s="12">
        <f>calc!A935</f>
        <v>627.87</v>
      </c>
      <c r="B937" s="12">
        <f>calc!O935</f>
        <v>811717.31246913713</v>
      </c>
      <c r="C937" s="12">
        <f t="shared" si="181"/>
        <v>811717.31246913713</v>
      </c>
      <c r="D937" s="12">
        <f t="shared" si="182"/>
        <v>811717.31246913713</v>
      </c>
      <c r="E937" s="12">
        <f t="shared" si="183"/>
        <v>811717.31246913713</v>
      </c>
      <c r="F937" s="12">
        <f t="shared" si="184"/>
        <v>811717.31246913713</v>
      </c>
      <c r="G937" s="12">
        <f t="shared" si="185"/>
        <v>811717.31246913713</v>
      </c>
      <c r="H937" s="12">
        <f t="shared" si="186"/>
        <v>811717.31246913713</v>
      </c>
      <c r="I937" s="12">
        <f t="shared" si="187"/>
        <v>811717.31246913713</v>
      </c>
      <c r="J937" s="12">
        <f t="shared" si="188"/>
        <v>811717.31246913713</v>
      </c>
      <c r="K937" s="12">
        <f t="shared" si="189"/>
        <v>811717.31246913713</v>
      </c>
      <c r="L937" s="12">
        <f t="shared" si="190"/>
        <v>811717.31246913713</v>
      </c>
      <c r="M937" s="12">
        <f t="shared" si="191"/>
        <v>811717.31246913713</v>
      </c>
      <c r="O937" s="12">
        <f t="shared" si="180"/>
        <v>811717.31246913713</v>
      </c>
    </row>
    <row r="938" spans="1:15" x14ac:dyDescent="0.25">
      <c r="A938" s="12">
        <f>calc!A936</f>
        <v>628.32000000000005</v>
      </c>
      <c r="B938" s="12">
        <f>calc!O936</f>
        <v>821554.77777877368</v>
      </c>
      <c r="C938" s="12">
        <f t="shared" si="181"/>
        <v>821554.77777877368</v>
      </c>
      <c r="D938" s="12">
        <f t="shared" si="182"/>
        <v>821554.77777877368</v>
      </c>
      <c r="E938" s="12">
        <f t="shared" si="183"/>
        <v>821554.77777877368</v>
      </c>
      <c r="F938" s="12">
        <f t="shared" si="184"/>
        <v>821554.77777877368</v>
      </c>
      <c r="G938" s="12">
        <f t="shared" si="185"/>
        <v>821554.77777877368</v>
      </c>
      <c r="H938" s="12">
        <f t="shared" si="186"/>
        <v>821554.77777877368</v>
      </c>
      <c r="I938" s="12">
        <f t="shared" si="187"/>
        <v>821554.77777877368</v>
      </c>
      <c r="J938" s="12">
        <f t="shared" si="188"/>
        <v>821554.77777877368</v>
      </c>
      <c r="K938" s="12">
        <f t="shared" si="189"/>
        <v>821554.77777877368</v>
      </c>
      <c r="L938" s="12">
        <f t="shared" si="190"/>
        <v>821554.77777877368</v>
      </c>
      <c r="M938" s="12">
        <f t="shared" si="191"/>
        <v>821554.77777877368</v>
      </c>
      <c r="O938" s="12">
        <f t="shared" si="180"/>
        <v>821554.77777877368</v>
      </c>
    </row>
    <row r="939" spans="1:15" x14ac:dyDescent="0.25">
      <c r="A939" s="12">
        <f>calc!A937</f>
        <v>628.77</v>
      </c>
      <c r="B939" s="12">
        <f>calc!O937</f>
        <v>832880.85219686059</v>
      </c>
      <c r="C939" s="12">
        <f t="shared" si="181"/>
        <v>832880.85219686059</v>
      </c>
      <c r="D939" s="12">
        <f t="shared" si="182"/>
        <v>832880.85219686059</v>
      </c>
      <c r="E939" s="12">
        <f t="shared" si="183"/>
        <v>832880.85219686059</v>
      </c>
      <c r="F939" s="12">
        <f t="shared" si="184"/>
        <v>832880.85219686059</v>
      </c>
      <c r="G939" s="12">
        <f t="shared" si="185"/>
        <v>832880.85219686059</v>
      </c>
      <c r="H939" s="12">
        <f t="shared" si="186"/>
        <v>832880.85219686059</v>
      </c>
      <c r="I939" s="12">
        <f t="shared" si="187"/>
        <v>832880.85219686059</v>
      </c>
      <c r="J939" s="12">
        <f t="shared" si="188"/>
        <v>832880.85219686059</v>
      </c>
      <c r="K939" s="12">
        <f t="shared" si="189"/>
        <v>832880.85219686059</v>
      </c>
      <c r="L939" s="12">
        <f t="shared" si="190"/>
        <v>832880.85219686059</v>
      </c>
      <c r="M939" s="12">
        <f t="shared" si="191"/>
        <v>832880.85219686059</v>
      </c>
      <c r="O939" s="12">
        <f t="shared" si="180"/>
        <v>832880.85219686059</v>
      </c>
    </row>
    <row r="940" spans="1:15" x14ac:dyDescent="0.25">
      <c r="A940" s="12">
        <f>calc!A938</f>
        <v>629.22</v>
      </c>
      <c r="B940" s="12">
        <f>calc!O938</f>
        <v>832475.29349200125</v>
      </c>
      <c r="C940" s="12">
        <f t="shared" si="181"/>
        <v>832475.29349200125</v>
      </c>
      <c r="D940" s="12">
        <f t="shared" si="182"/>
        <v>832475.29349200125</v>
      </c>
      <c r="E940" s="12">
        <f t="shared" si="183"/>
        <v>832475.29349200125</v>
      </c>
      <c r="F940" s="12">
        <f t="shared" si="184"/>
        <v>832475.29349200125</v>
      </c>
      <c r="G940" s="12">
        <f t="shared" si="185"/>
        <v>832475.29349200125</v>
      </c>
      <c r="H940" s="12">
        <f t="shared" si="186"/>
        <v>832475.29349200125</v>
      </c>
      <c r="I940" s="12">
        <f t="shared" si="187"/>
        <v>832475.29349200125</v>
      </c>
      <c r="J940" s="12">
        <f t="shared" si="188"/>
        <v>832475.29349200125</v>
      </c>
      <c r="K940" s="12">
        <f t="shared" si="189"/>
        <v>832475.29349200125</v>
      </c>
      <c r="L940" s="12">
        <f t="shared" si="190"/>
        <v>832475.29349200125</v>
      </c>
      <c r="M940" s="12">
        <f t="shared" si="191"/>
        <v>832475.29349200125</v>
      </c>
      <c r="O940" s="12">
        <f t="shared" si="180"/>
        <v>832475.29349200125</v>
      </c>
    </row>
    <row r="941" spans="1:15" x14ac:dyDescent="0.25">
      <c r="A941" s="12">
        <f>calc!A939</f>
        <v>629.66</v>
      </c>
      <c r="B941" s="12">
        <f>calc!O939</f>
        <v>824601.11480342841</v>
      </c>
      <c r="C941" s="12">
        <f t="shared" si="181"/>
        <v>824601.11480342841</v>
      </c>
      <c r="D941" s="12">
        <f t="shared" si="182"/>
        <v>824601.11480342841</v>
      </c>
      <c r="E941" s="12">
        <f t="shared" si="183"/>
        <v>824601.11480342841</v>
      </c>
      <c r="F941" s="12">
        <f t="shared" si="184"/>
        <v>824601.11480342841</v>
      </c>
      <c r="G941" s="12">
        <f t="shared" si="185"/>
        <v>824601.11480342841</v>
      </c>
      <c r="H941" s="12">
        <f t="shared" si="186"/>
        <v>824601.11480342841</v>
      </c>
      <c r="I941" s="12">
        <f t="shared" si="187"/>
        <v>824601.11480342841</v>
      </c>
      <c r="J941" s="12">
        <f t="shared" si="188"/>
        <v>824601.11480342841</v>
      </c>
      <c r="K941" s="12">
        <f t="shared" si="189"/>
        <v>824601.11480342841</v>
      </c>
      <c r="L941" s="12">
        <f t="shared" si="190"/>
        <v>824601.11480342841</v>
      </c>
      <c r="M941" s="12">
        <f t="shared" si="191"/>
        <v>824601.11480342841</v>
      </c>
      <c r="O941" s="12">
        <f t="shared" si="180"/>
        <v>824601.11480342841</v>
      </c>
    </row>
    <row r="942" spans="1:15" x14ac:dyDescent="0.25">
      <c r="A942" s="12">
        <f>calc!A940</f>
        <v>630.11</v>
      </c>
      <c r="B942" s="12">
        <f>calc!O940</f>
        <v>825471.08326768992</v>
      </c>
      <c r="C942" s="12">
        <f t="shared" si="181"/>
        <v>825471.08326768992</v>
      </c>
      <c r="D942" s="12">
        <f t="shared" si="182"/>
        <v>825471.08326768992</v>
      </c>
      <c r="E942" s="12">
        <f t="shared" si="183"/>
        <v>825471.08326768992</v>
      </c>
      <c r="F942" s="12">
        <f t="shared" si="184"/>
        <v>825471.08326768992</v>
      </c>
      <c r="G942" s="12">
        <f t="shared" si="185"/>
        <v>825471.08326768992</v>
      </c>
      <c r="H942" s="12">
        <f t="shared" si="186"/>
        <v>825471.08326768992</v>
      </c>
      <c r="I942" s="12">
        <f t="shared" si="187"/>
        <v>825471.08326768992</v>
      </c>
      <c r="J942" s="12">
        <f t="shared" si="188"/>
        <v>825471.08326768992</v>
      </c>
      <c r="K942" s="12">
        <f t="shared" si="189"/>
        <v>825471.08326768992</v>
      </c>
      <c r="L942" s="12">
        <f t="shared" si="190"/>
        <v>825471.08326768992</v>
      </c>
      <c r="M942" s="12">
        <f t="shared" si="191"/>
        <v>825471.08326768992</v>
      </c>
      <c r="O942" s="12">
        <f t="shared" si="180"/>
        <v>825471.08326768992</v>
      </c>
    </row>
    <row r="943" spans="1:15" x14ac:dyDescent="0.25">
      <c r="A943" s="12">
        <f>calc!A941</f>
        <v>630.55999999999995</v>
      </c>
      <c r="B943" s="12">
        <f>calc!O941</f>
        <v>836052.49114956625</v>
      </c>
      <c r="C943" s="12">
        <f t="shared" si="181"/>
        <v>836052.49114956625</v>
      </c>
      <c r="D943" s="12">
        <f t="shared" si="182"/>
        <v>836052.49114956625</v>
      </c>
      <c r="E943" s="12">
        <f t="shared" si="183"/>
        <v>836052.49114956625</v>
      </c>
      <c r="F943" s="12">
        <f t="shared" si="184"/>
        <v>836052.49114956625</v>
      </c>
      <c r="G943" s="12">
        <f t="shared" si="185"/>
        <v>836052.49114956625</v>
      </c>
      <c r="H943" s="12">
        <f t="shared" si="186"/>
        <v>836052.49114956625</v>
      </c>
      <c r="I943" s="12">
        <f t="shared" si="187"/>
        <v>836052.49114956625</v>
      </c>
      <c r="J943" s="12">
        <f t="shared" si="188"/>
        <v>836052.49114956625</v>
      </c>
      <c r="K943" s="12">
        <f t="shared" si="189"/>
        <v>836052.49114956625</v>
      </c>
      <c r="L943" s="12">
        <f t="shared" si="190"/>
        <v>836052.49114956625</v>
      </c>
      <c r="M943" s="12">
        <f t="shared" si="191"/>
        <v>836052.49114956625</v>
      </c>
      <c r="O943" s="12">
        <f t="shared" si="180"/>
        <v>836052.49114956625</v>
      </c>
    </row>
    <row r="944" spans="1:15" x14ac:dyDescent="0.25">
      <c r="A944" s="12">
        <f>calc!A942</f>
        <v>631.01</v>
      </c>
      <c r="B944" s="12">
        <f>calc!O942</f>
        <v>838337.09273079433</v>
      </c>
      <c r="C944" s="12">
        <f t="shared" si="181"/>
        <v>838337.09273079433</v>
      </c>
      <c r="D944" s="12">
        <f t="shared" si="182"/>
        <v>838337.09273079433</v>
      </c>
      <c r="E944" s="12">
        <f t="shared" si="183"/>
        <v>838337.09273079433</v>
      </c>
      <c r="F944" s="12">
        <f t="shared" si="184"/>
        <v>838337.09273079433</v>
      </c>
      <c r="G944" s="12">
        <f t="shared" si="185"/>
        <v>838337.09273079433</v>
      </c>
      <c r="H944" s="12">
        <f t="shared" si="186"/>
        <v>838337.09273079433</v>
      </c>
      <c r="I944" s="12">
        <f t="shared" si="187"/>
        <v>838337.09273079433</v>
      </c>
      <c r="J944" s="12">
        <f t="shared" si="188"/>
        <v>838337.09273079433</v>
      </c>
      <c r="K944" s="12">
        <f t="shared" si="189"/>
        <v>838337.09273079433</v>
      </c>
      <c r="L944" s="12">
        <f t="shared" si="190"/>
        <v>838337.09273079433</v>
      </c>
      <c r="M944" s="12">
        <f t="shared" si="191"/>
        <v>838337.09273079433</v>
      </c>
      <c r="O944" s="12">
        <f t="shared" si="180"/>
        <v>838337.09273079433</v>
      </c>
    </row>
    <row r="945" spans="1:15" x14ac:dyDescent="0.25">
      <c r="A945" s="12">
        <f>calc!A943</f>
        <v>631.46</v>
      </c>
      <c r="B945" s="12">
        <f>calc!O943</f>
        <v>830139.67317677615</v>
      </c>
      <c r="C945" s="12">
        <f t="shared" si="181"/>
        <v>830139.67317677615</v>
      </c>
      <c r="D945" s="12">
        <f t="shared" si="182"/>
        <v>830139.67317677615</v>
      </c>
      <c r="E945" s="12">
        <f t="shared" si="183"/>
        <v>830139.67317677615</v>
      </c>
      <c r="F945" s="12">
        <f t="shared" si="184"/>
        <v>830139.67317677615</v>
      </c>
      <c r="G945" s="12">
        <f t="shared" si="185"/>
        <v>830139.67317677615</v>
      </c>
      <c r="H945" s="12">
        <f t="shared" si="186"/>
        <v>830139.67317677615</v>
      </c>
      <c r="I945" s="12">
        <f t="shared" si="187"/>
        <v>830139.67317677615</v>
      </c>
      <c r="J945" s="12">
        <f t="shared" si="188"/>
        <v>830139.67317677615</v>
      </c>
      <c r="K945" s="12">
        <f t="shared" si="189"/>
        <v>830139.67317677615</v>
      </c>
      <c r="L945" s="12">
        <f t="shared" si="190"/>
        <v>830139.67317677615</v>
      </c>
      <c r="M945" s="12">
        <f t="shared" si="191"/>
        <v>830139.67317677615</v>
      </c>
      <c r="O945" s="12">
        <f t="shared" si="180"/>
        <v>830139.67317677615</v>
      </c>
    </row>
    <row r="946" spans="1:15" x14ac:dyDescent="0.25">
      <c r="A946" s="12">
        <f>calc!A944</f>
        <v>631.9</v>
      </c>
      <c r="B946" s="12">
        <f>calc!O944</f>
        <v>832517.14204995951</v>
      </c>
      <c r="C946" s="12">
        <f t="shared" si="181"/>
        <v>832517.14204995951</v>
      </c>
      <c r="D946" s="12">
        <f t="shared" si="182"/>
        <v>832517.14204995951</v>
      </c>
      <c r="E946" s="12">
        <f t="shared" si="183"/>
        <v>832517.14204995951</v>
      </c>
      <c r="F946" s="12">
        <f t="shared" si="184"/>
        <v>832517.14204995951</v>
      </c>
      <c r="G946" s="12">
        <f t="shared" si="185"/>
        <v>832517.14204995951</v>
      </c>
      <c r="H946" s="12">
        <f t="shared" si="186"/>
        <v>832517.14204995951</v>
      </c>
      <c r="I946" s="12">
        <f t="shared" si="187"/>
        <v>832517.14204995951</v>
      </c>
      <c r="J946" s="12">
        <f t="shared" si="188"/>
        <v>832517.14204995951</v>
      </c>
      <c r="K946" s="12">
        <f t="shared" si="189"/>
        <v>832517.14204995951</v>
      </c>
      <c r="L946" s="12">
        <f t="shared" si="190"/>
        <v>832517.14204995951</v>
      </c>
      <c r="M946" s="12">
        <f t="shared" si="191"/>
        <v>832517.14204995951</v>
      </c>
      <c r="O946" s="12">
        <f t="shared" si="180"/>
        <v>832517.14204995951</v>
      </c>
    </row>
    <row r="947" spans="1:15" x14ac:dyDescent="0.25">
      <c r="A947" s="12">
        <f>calc!A945</f>
        <v>632.35</v>
      </c>
      <c r="B947" s="12">
        <f>calc!O945</f>
        <v>847620.02887272858</v>
      </c>
      <c r="C947" s="12">
        <f t="shared" si="181"/>
        <v>847620.02887272858</v>
      </c>
      <c r="D947" s="12">
        <f t="shared" si="182"/>
        <v>847620.02887272858</v>
      </c>
      <c r="E947" s="12">
        <f t="shared" si="183"/>
        <v>847620.02887272858</v>
      </c>
      <c r="F947" s="12">
        <f t="shared" si="184"/>
        <v>847620.02887272858</v>
      </c>
      <c r="G947" s="12">
        <f t="shared" si="185"/>
        <v>847620.02887272858</v>
      </c>
      <c r="H947" s="12">
        <f t="shared" si="186"/>
        <v>847620.02887272858</v>
      </c>
      <c r="I947" s="12">
        <f t="shared" si="187"/>
        <v>847620.02887272858</v>
      </c>
      <c r="J947" s="12">
        <f t="shared" si="188"/>
        <v>847620.02887272858</v>
      </c>
      <c r="K947" s="12">
        <f t="shared" si="189"/>
        <v>847620.02887272858</v>
      </c>
      <c r="L947" s="12">
        <f t="shared" si="190"/>
        <v>847620.02887272858</v>
      </c>
      <c r="M947" s="12">
        <f t="shared" si="191"/>
        <v>847620.02887272858</v>
      </c>
      <c r="O947" s="12">
        <f t="shared" si="180"/>
        <v>847620.02887272858</v>
      </c>
    </row>
    <row r="948" spans="1:15" x14ac:dyDescent="0.25">
      <c r="A948" s="12">
        <f>calc!A946</f>
        <v>632.79999999999995</v>
      </c>
      <c r="B948" s="12">
        <f>calc!O946</f>
        <v>856369.07878784672</v>
      </c>
      <c r="C948" s="12">
        <f t="shared" si="181"/>
        <v>856369.07878784672</v>
      </c>
      <c r="D948" s="12">
        <f t="shared" si="182"/>
        <v>856369.07878784672</v>
      </c>
      <c r="E948" s="12">
        <f t="shared" si="183"/>
        <v>856369.07878784672</v>
      </c>
      <c r="F948" s="12">
        <f t="shared" si="184"/>
        <v>856369.07878784672</v>
      </c>
      <c r="G948" s="12">
        <f t="shared" si="185"/>
        <v>856369.07878784672</v>
      </c>
      <c r="H948" s="12">
        <f t="shared" si="186"/>
        <v>856369.07878784672</v>
      </c>
      <c r="I948" s="12">
        <f t="shared" si="187"/>
        <v>856369.07878784672</v>
      </c>
      <c r="J948" s="12">
        <f t="shared" si="188"/>
        <v>856369.07878784672</v>
      </c>
      <c r="K948" s="12">
        <f t="shared" si="189"/>
        <v>856369.07878784672</v>
      </c>
      <c r="L948" s="12">
        <f t="shared" si="190"/>
        <v>856369.07878784672</v>
      </c>
      <c r="M948" s="12">
        <f t="shared" si="191"/>
        <v>856369.07878784672</v>
      </c>
      <c r="O948" s="12">
        <f t="shared" si="180"/>
        <v>856369.07878784672</v>
      </c>
    </row>
    <row r="949" spans="1:15" x14ac:dyDescent="0.25">
      <c r="A949" s="12">
        <f>calc!A947</f>
        <v>633.25</v>
      </c>
      <c r="B949" s="12">
        <f>calc!O947</f>
        <v>853250.92432412994</v>
      </c>
      <c r="C949" s="12">
        <f t="shared" si="181"/>
        <v>853250.92432412994</v>
      </c>
      <c r="D949" s="12">
        <f t="shared" si="182"/>
        <v>853250.92432412994</v>
      </c>
      <c r="E949" s="12">
        <f t="shared" si="183"/>
        <v>853250.92432412994</v>
      </c>
      <c r="F949" s="12">
        <f t="shared" si="184"/>
        <v>853250.92432412994</v>
      </c>
      <c r="G949" s="12">
        <f t="shared" si="185"/>
        <v>853250.92432412994</v>
      </c>
      <c r="H949" s="12">
        <f t="shared" si="186"/>
        <v>853250.92432412994</v>
      </c>
      <c r="I949" s="12">
        <f t="shared" si="187"/>
        <v>853250.92432412994</v>
      </c>
      <c r="J949" s="12">
        <f t="shared" si="188"/>
        <v>853250.92432412994</v>
      </c>
      <c r="K949" s="12">
        <f t="shared" si="189"/>
        <v>853250.92432412994</v>
      </c>
      <c r="L949" s="12">
        <f t="shared" si="190"/>
        <v>853250.92432412994</v>
      </c>
      <c r="M949" s="12">
        <f t="shared" si="191"/>
        <v>853250.92432412994</v>
      </c>
      <c r="O949" s="12">
        <f t="shared" si="180"/>
        <v>853250.92432412994</v>
      </c>
    </row>
    <row r="950" spans="1:15" x14ac:dyDescent="0.25">
      <c r="A950" s="12">
        <f>calc!A948</f>
        <v>633.69000000000005</v>
      </c>
      <c r="B950" s="12">
        <f>calc!O948</f>
        <v>850895.92006790894</v>
      </c>
      <c r="C950" s="12">
        <f t="shared" si="181"/>
        <v>850895.92006790894</v>
      </c>
      <c r="D950" s="12">
        <f t="shared" si="182"/>
        <v>850895.92006790894</v>
      </c>
      <c r="E950" s="12">
        <f t="shared" si="183"/>
        <v>850895.92006790894</v>
      </c>
      <c r="F950" s="12">
        <f t="shared" si="184"/>
        <v>850895.92006790894</v>
      </c>
      <c r="G950" s="12">
        <f t="shared" si="185"/>
        <v>850895.92006790894</v>
      </c>
      <c r="H950" s="12">
        <f t="shared" si="186"/>
        <v>850895.92006790894</v>
      </c>
      <c r="I950" s="12">
        <f t="shared" si="187"/>
        <v>850895.92006790894</v>
      </c>
      <c r="J950" s="12">
        <f t="shared" si="188"/>
        <v>850895.92006790894</v>
      </c>
      <c r="K950" s="12">
        <f t="shared" si="189"/>
        <v>850895.92006790894</v>
      </c>
      <c r="L950" s="12">
        <f t="shared" si="190"/>
        <v>850895.92006790894</v>
      </c>
      <c r="M950" s="12">
        <f t="shared" si="191"/>
        <v>850895.92006790894</v>
      </c>
      <c r="O950" s="12">
        <f t="shared" si="180"/>
        <v>850895.92006790894</v>
      </c>
    </row>
    <row r="951" spans="1:15" x14ac:dyDescent="0.25">
      <c r="A951" s="12">
        <f>calc!A949</f>
        <v>634.14</v>
      </c>
      <c r="B951" s="12">
        <f>calc!O949</f>
        <v>854138.26678750489</v>
      </c>
      <c r="C951" s="12">
        <f t="shared" si="181"/>
        <v>854138.26678750489</v>
      </c>
      <c r="D951" s="12">
        <f t="shared" si="182"/>
        <v>854138.26678750489</v>
      </c>
      <c r="E951" s="12">
        <f t="shared" si="183"/>
        <v>854138.26678750489</v>
      </c>
      <c r="F951" s="12">
        <f t="shared" si="184"/>
        <v>854138.26678750489</v>
      </c>
      <c r="G951" s="12">
        <f t="shared" si="185"/>
        <v>854138.26678750489</v>
      </c>
      <c r="H951" s="12">
        <f t="shared" si="186"/>
        <v>854138.26678750489</v>
      </c>
      <c r="I951" s="12">
        <f t="shared" si="187"/>
        <v>854138.26678750489</v>
      </c>
      <c r="J951" s="12">
        <f t="shared" si="188"/>
        <v>854138.26678750489</v>
      </c>
      <c r="K951" s="12">
        <f t="shared" si="189"/>
        <v>854138.26678750489</v>
      </c>
      <c r="L951" s="12">
        <f t="shared" si="190"/>
        <v>854138.26678750489</v>
      </c>
      <c r="M951" s="12">
        <f t="shared" si="191"/>
        <v>854138.26678750489</v>
      </c>
      <c r="O951" s="12">
        <f t="shared" si="180"/>
        <v>854138.26678750489</v>
      </c>
    </row>
    <row r="952" spans="1:15" x14ac:dyDescent="0.25">
      <c r="A952" s="12">
        <f>calc!A950</f>
        <v>634.59</v>
      </c>
      <c r="B952" s="12">
        <f>calc!O950</f>
        <v>862709.26667416655</v>
      </c>
      <c r="C952" s="12">
        <f t="shared" si="181"/>
        <v>862709.26667416655</v>
      </c>
      <c r="D952" s="12">
        <f t="shared" si="182"/>
        <v>862709.26667416655</v>
      </c>
      <c r="E952" s="12">
        <f t="shared" si="183"/>
        <v>862709.26667416655</v>
      </c>
      <c r="F952" s="12">
        <f t="shared" si="184"/>
        <v>862709.26667416655</v>
      </c>
      <c r="G952" s="12">
        <f t="shared" si="185"/>
        <v>862709.26667416655</v>
      </c>
      <c r="H952" s="12">
        <f t="shared" si="186"/>
        <v>862709.26667416655</v>
      </c>
      <c r="I952" s="12">
        <f t="shared" si="187"/>
        <v>862709.26667416655</v>
      </c>
      <c r="J952" s="12">
        <f t="shared" si="188"/>
        <v>862709.26667416655</v>
      </c>
      <c r="K952" s="12">
        <f t="shared" si="189"/>
        <v>862709.26667416655</v>
      </c>
      <c r="L952" s="12">
        <f t="shared" si="190"/>
        <v>862709.26667416655</v>
      </c>
      <c r="M952" s="12">
        <f t="shared" si="191"/>
        <v>862709.26667416655</v>
      </c>
      <c r="O952" s="12">
        <f t="shared" si="180"/>
        <v>862709.26667416655</v>
      </c>
    </row>
    <row r="953" spans="1:15" x14ac:dyDescent="0.25">
      <c r="A953" s="12">
        <f>calc!A951</f>
        <v>635.03</v>
      </c>
      <c r="B953" s="12">
        <f>calc!O951</f>
        <v>867903.50605984963</v>
      </c>
      <c r="C953" s="12">
        <f t="shared" si="181"/>
        <v>867903.50605984963</v>
      </c>
      <c r="D953" s="12">
        <f t="shared" si="182"/>
        <v>867903.50605984963</v>
      </c>
      <c r="E953" s="12">
        <f t="shared" si="183"/>
        <v>867903.50605984963</v>
      </c>
      <c r="F953" s="12">
        <f t="shared" si="184"/>
        <v>867903.50605984963</v>
      </c>
      <c r="G953" s="12">
        <f t="shared" si="185"/>
        <v>867903.50605984963</v>
      </c>
      <c r="H953" s="12">
        <f t="shared" si="186"/>
        <v>867903.50605984963</v>
      </c>
      <c r="I953" s="12">
        <f t="shared" si="187"/>
        <v>867903.50605984963</v>
      </c>
      <c r="J953" s="12">
        <f t="shared" si="188"/>
        <v>867903.50605984963</v>
      </c>
      <c r="K953" s="12">
        <f t="shared" si="189"/>
        <v>867903.50605984963</v>
      </c>
      <c r="L953" s="12">
        <f t="shared" si="190"/>
        <v>867903.50605984963</v>
      </c>
      <c r="M953" s="12">
        <f t="shared" si="191"/>
        <v>867903.50605984963</v>
      </c>
      <c r="O953" s="12">
        <f t="shared" si="180"/>
        <v>867903.50605984963</v>
      </c>
    </row>
    <row r="954" spans="1:15" x14ac:dyDescent="0.25">
      <c r="A954" s="12">
        <f>calc!A952</f>
        <v>635.48</v>
      </c>
      <c r="B954" s="12">
        <f>calc!O952</f>
        <v>865846.40961221163</v>
      </c>
      <c r="C954" s="12">
        <f t="shared" si="181"/>
        <v>865846.40961221163</v>
      </c>
      <c r="D954" s="12">
        <f t="shared" si="182"/>
        <v>865846.40961221163</v>
      </c>
      <c r="E954" s="12">
        <f t="shared" si="183"/>
        <v>865846.40961221163</v>
      </c>
      <c r="F954" s="12">
        <f t="shared" si="184"/>
        <v>865846.40961221163</v>
      </c>
      <c r="G954" s="12">
        <f t="shared" si="185"/>
        <v>865846.40961221163</v>
      </c>
      <c r="H954" s="12">
        <f t="shared" si="186"/>
        <v>865846.40961221163</v>
      </c>
      <c r="I954" s="12">
        <f t="shared" si="187"/>
        <v>865846.40961221163</v>
      </c>
      <c r="J954" s="12">
        <f t="shared" si="188"/>
        <v>865846.40961221163</v>
      </c>
      <c r="K954" s="12">
        <f t="shared" si="189"/>
        <v>865846.40961221163</v>
      </c>
      <c r="L954" s="12">
        <f t="shared" si="190"/>
        <v>865846.40961221163</v>
      </c>
      <c r="M954" s="12">
        <f t="shared" si="191"/>
        <v>865846.40961221163</v>
      </c>
      <c r="O954" s="12">
        <f t="shared" si="180"/>
        <v>865846.40961221163</v>
      </c>
    </row>
    <row r="955" spans="1:15" x14ac:dyDescent="0.25">
      <c r="A955" s="12">
        <f>calc!A953</f>
        <v>635.92999999999995</v>
      </c>
      <c r="B955" s="12">
        <f>calc!O953</f>
        <v>860191.90861485503</v>
      </c>
      <c r="C955" s="12">
        <f t="shared" si="181"/>
        <v>860191.90861485503</v>
      </c>
      <c r="D955" s="12">
        <f t="shared" si="182"/>
        <v>860191.90861485503</v>
      </c>
      <c r="E955" s="12">
        <f t="shared" si="183"/>
        <v>860191.90861485503</v>
      </c>
      <c r="F955" s="12">
        <f t="shared" si="184"/>
        <v>860191.90861485503</v>
      </c>
      <c r="G955" s="12">
        <f t="shared" si="185"/>
        <v>860191.90861485503</v>
      </c>
      <c r="H955" s="12">
        <f t="shared" si="186"/>
        <v>860191.90861485503</v>
      </c>
      <c r="I955" s="12">
        <f t="shared" si="187"/>
        <v>860191.90861485503</v>
      </c>
      <c r="J955" s="12">
        <f t="shared" si="188"/>
        <v>860191.90861485503</v>
      </c>
      <c r="K955" s="12">
        <f t="shared" si="189"/>
        <v>860191.90861485503</v>
      </c>
      <c r="L955" s="12">
        <f t="shared" si="190"/>
        <v>860191.90861485503</v>
      </c>
      <c r="M955" s="12">
        <f t="shared" si="191"/>
        <v>860191.90861485503</v>
      </c>
      <c r="O955" s="12">
        <f t="shared" si="180"/>
        <v>860191.90861485503</v>
      </c>
    </row>
    <row r="956" spans="1:15" x14ac:dyDescent="0.25">
      <c r="A956" s="12">
        <f>calc!A954</f>
        <v>636.38</v>
      </c>
      <c r="B956" s="12">
        <f>calc!O954</f>
        <v>864364.37535398826</v>
      </c>
      <c r="C956" s="12">
        <f t="shared" si="181"/>
        <v>864364.37535398826</v>
      </c>
      <c r="D956" s="12">
        <f t="shared" si="182"/>
        <v>864364.37535398826</v>
      </c>
      <c r="E956" s="12">
        <f t="shared" si="183"/>
        <v>864364.37535398826</v>
      </c>
      <c r="F956" s="12">
        <f t="shared" si="184"/>
        <v>864364.37535398826</v>
      </c>
      <c r="G956" s="12">
        <f t="shared" si="185"/>
        <v>864364.37535398826</v>
      </c>
      <c r="H956" s="12">
        <f t="shared" si="186"/>
        <v>864364.37535398826</v>
      </c>
      <c r="I956" s="12">
        <f t="shared" si="187"/>
        <v>864364.37535398826</v>
      </c>
      <c r="J956" s="12">
        <f t="shared" si="188"/>
        <v>864364.37535398826</v>
      </c>
      <c r="K956" s="12">
        <f t="shared" si="189"/>
        <v>864364.37535398826</v>
      </c>
      <c r="L956" s="12">
        <f t="shared" si="190"/>
        <v>864364.37535398826</v>
      </c>
      <c r="M956" s="12">
        <f t="shared" si="191"/>
        <v>864364.37535398826</v>
      </c>
      <c r="O956" s="12">
        <f t="shared" si="180"/>
        <v>864364.37535398826</v>
      </c>
    </row>
    <row r="957" spans="1:15" x14ac:dyDescent="0.25">
      <c r="A957" s="12">
        <f>calc!A955</f>
        <v>636.82000000000005</v>
      </c>
      <c r="B957" s="12">
        <f>calc!O955</f>
        <v>874542.51925974118</v>
      </c>
      <c r="C957" s="12">
        <f t="shared" si="181"/>
        <v>874542.51925974118</v>
      </c>
      <c r="D957" s="12">
        <f t="shared" si="182"/>
        <v>874542.51925974118</v>
      </c>
      <c r="E957" s="12">
        <f t="shared" si="183"/>
        <v>874542.51925974118</v>
      </c>
      <c r="F957" s="12">
        <f t="shared" si="184"/>
        <v>874542.51925974118</v>
      </c>
      <c r="G957" s="12">
        <f t="shared" si="185"/>
        <v>874542.51925974118</v>
      </c>
      <c r="H957" s="12">
        <f t="shared" si="186"/>
        <v>874542.51925974118</v>
      </c>
      <c r="I957" s="12">
        <f t="shared" si="187"/>
        <v>874542.51925974118</v>
      </c>
      <c r="J957" s="12">
        <f t="shared" si="188"/>
        <v>874542.51925974118</v>
      </c>
      <c r="K957" s="12">
        <f t="shared" si="189"/>
        <v>874542.51925974118</v>
      </c>
      <c r="L957" s="12">
        <f t="shared" si="190"/>
        <v>874542.51925974118</v>
      </c>
      <c r="M957" s="12">
        <f t="shared" si="191"/>
        <v>874542.51925974118</v>
      </c>
      <c r="O957" s="12">
        <f t="shared" si="180"/>
        <v>874542.51925974118</v>
      </c>
    </row>
    <row r="958" spans="1:15" x14ac:dyDescent="0.25">
      <c r="A958" s="12">
        <f>calc!A956</f>
        <v>637.27</v>
      </c>
      <c r="B958" s="12">
        <f>calc!O956</f>
        <v>881450.16497970896</v>
      </c>
      <c r="C958" s="12">
        <f t="shared" si="181"/>
        <v>881450.16497970896</v>
      </c>
      <c r="D958" s="12">
        <f t="shared" si="182"/>
        <v>881450.16497970896</v>
      </c>
      <c r="E958" s="12">
        <f t="shared" si="183"/>
        <v>881450.16497970896</v>
      </c>
      <c r="F958" s="12">
        <f t="shared" si="184"/>
        <v>881450.16497970896</v>
      </c>
      <c r="G958" s="12">
        <f t="shared" si="185"/>
        <v>881450.16497970896</v>
      </c>
      <c r="H958" s="12">
        <f t="shared" si="186"/>
        <v>881450.16497970896</v>
      </c>
      <c r="I958" s="12">
        <f t="shared" si="187"/>
        <v>881450.16497970896</v>
      </c>
      <c r="J958" s="12">
        <f t="shared" si="188"/>
        <v>881450.16497970896</v>
      </c>
      <c r="K958" s="12">
        <f t="shared" si="189"/>
        <v>881450.16497970896</v>
      </c>
      <c r="L958" s="12">
        <f t="shared" si="190"/>
        <v>881450.16497970896</v>
      </c>
      <c r="M958" s="12">
        <f t="shared" si="191"/>
        <v>881450.16497970896</v>
      </c>
      <c r="O958" s="12">
        <f t="shared" si="180"/>
        <v>881450.16497970896</v>
      </c>
    </row>
    <row r="959" spans="1:15" x14ac:dyDescent="0.25">
      <c r="A959" s="12">
        <f>calc!A957</f>
        <v>637.72</v>
      </c>
      <c r="B959" s="12">
        <f>calc!O957</f>
        <v>883337.14572068257</v>
      </c>
      <c r="C959" s="12">
        <f t="shared" si="181"/>
        <v>883337.14572068257</v>
      </c>
      <c r="D959" s="12">
        <f t="shared" si="182"/>
        <v>883337.14572068257</v>
      </c>
      <c r="E959" s="12">
        <f t="shared" si="183"/>
        <v>883337.14572068257</v>
      </c>
      <c r="F959" s="12">
        <f t="shared" si="184"/>
        <v>883337.14572068257</v>
      </c>
      <c r="G959" s="12">
        <f t="shared" si="185"/>
        <v>883337.14572068257</v>
      </c>
      <c r="H959" s="12">
        <f t="shared" si="186"/>
        <v>883337.14572068257</v>
      </c>
      <c r="I959" s="12">
        <f t="shared" si="187"/>
        <v>883337.14572068257</v>
      </c>
      <c r="J959" s="12">
        <f t="shared" si="188"/>
        <v>883337.14572068257</v>
      </c>
      <c r="K959" s="12">
        <f t="shared" si="189"/>
        <v>883337.14572068257</v>
      </c>
      <c r="L959" s="12">
        <f t="shared" si="190"/>
        <v>883337.14572068257</v>
      </c>
      <c r="M959" s="12">
        <f t="shared" si="191"/>
        <v>883337.14572068257</v>
      </c>
      <c r="O959" s="12">
        <f t="shared" si="180"/>
        <v>883337.14572068257</v>
      </c>
    </row>
    <row r="960" spans="1:15" x14ac:dyDescent="0.25">
      <c r="A960" s="12">
        <f>calc!A958</f>
        <v>638.16</v>
      </c>
      <c r="B960" s="12">
        <f>calc!O958</f>
        <v>884724.3428516282</v>
      </c>
      <c r="C960" s="12">
        <f t="shared" si="181"/>
        <v>884724.3428516282</v>
      </c>
      <c r="D960" s="12">
        <f t="shared" si="182"/>
        <v>884724.3428516282</v>
      </c>
      <c r="E960" s="12">
        <f t="shared" si="183"/>
        <v>884724.3428516282</v>
      </c>
      <c r="F960" s="12">
        <f t="shared" si="184"/>
        <v>884724.3428516282</v>
      </c>
      <c r="G960" s="12">
        <f t="shared" si="185"/>
        <v>884724.3428516282</v>
      </c>
      <c r="H960" s="12">
        <f t="shared" si="186"/>
        <v>884724.3428516282</v>
      </c>
      <c r="I960" s="12">
        <f t="shared" si="187"/>
        <v>884724.3428516282</v>
      </c>
      <c r="J960" s="12">
        <f t="shared" si="188"/>
        <v>884724.3428516282</v>
      </c>
      <c r="K960" s="12">
        <f t="shared" si="189"/>
        <v>884724.3428516282</v>
      </c>
      <c r="L960" s="12">
        <f t="shared" si="190"/>
        <v>884724.3428516282</v>
      </c>
      <c r="M960" s="12">
        <f t="shared" si="191"/>
        <v>884724.3428516282</v>
      </c>
      <c r="O960" s="12">
        <f t="shared" si="180"/>
        <v>884724.3428516282</v>
      </c>
    </row>
    <row r="961" spans="1:15" x14ac:dyDescent="0.25">
      <c r="A961" s="12">
        <f>calc!A959</f>
        <v>638.61</v>
      </c>
      <c r="B961" s="12">
        <f>calc!O959</f>
        <v>884733.37879638316</v>
      </c>
      <c r="C961" s="12">
        <f t="shared" si="181"/>
        <v>884733.37879638316</v>
      </c>
      <c r="D961" s="12">
        <f t="shared" si="182"/>
        <v>884733.37879638316</v>
      </c>
      <c r="E961" s="12">
        <f t="shared" si="183"/>
        <v>884733.37879638316</v>
      </c>
      <c r="F961" s="12">
        <f t="shared" si="184"/>
        <v>884733.37879638316</v>
      </c>
      <c r="G961" s="12">
        <f t="shared" si="185"/>
        <v>884733.37879638316</v>
      </c>
      <c r="H961" s="12">
        <f t="shared" si="186"/>
        <v>884733.37879638316</v>
      </c>
      <c r="I961" s="12">
        <f t="shared" si="187"/>
        <v>884733.37879638316</v>
      </c>
      <c r="J961" s="12">
        <f t="shared" si="188"/>
        <v>884733.37879638316</v>
      </c>
      <c r="K961" s="12">
        <f t="shared" si="189"/>
        <v>884733.37879638316</v>
      </c>
      <c r="L961" s="12">
        <f t="shared" si="190"/>
        <v>884733.37879638316</v>
      </c>
      <c r="M961" s="12">
        <f t="shared" si="191"/>
        <v>884733.37879638316</v>
      </c>
      <c r="O961" s="12">
        <f t="shared" si="180"/>
        <v>884733.37879638316</v>
      </c>
    </row>
    <row r="962" spans="1:15" x14ac:dyDescent="0.25">
      <c r="A962" s="12">
        <f>calc!A960</f>
        <v>639.05999999999995</v>
      </c>
      <c r="B962" s="12">
        <f>calc!O960</f>
        <v>879632.80360566569</v>
      </c>
      <c r="C962" s="12">
        <f t="shared" si="181"/>
        <v>879632.80360566569</v>
      </c>
      <c r="D962" s="12">
        <f t="shared" si="182"/>
        <v>879632.80360566569</v>
      </c>
      <c r="E962" s="12">
        <f t="shared" si="183"/>
        <v>879632.80360566569</v>
      </c>
      <c r="F962" s="12">
        <f t="shared" si="184"/>
        <v>879632.80360566569</v>
      </c>
      <c r="G962" s="12">
        <f t="shared" si="185"/>
        <v>879632.80360566569</v>
      </c>
      <c r="H962" s="12">
        <f t="shared" si="186"/>
        <v>879632.80360566569</v>
      </c>
      <c r="I962" s="12">
        <f t="shared" si="187"/>
        <v>879632.80360566569</v>
      </c>
      <c r="J962" s="12">
        <f t="shared" si="188"/>
        <v>879632.80360566569</v>
      </c>
      <c r="K962" s="12">
        <f t="shared" si="189"/>
        <v>879632.80360566569</v>
      </c>
      <c r="L962" s="12">
        <f t="shared" si="190"/>
        <v>879632.80360566569</v>
      </c>
      <c r="M962" s="12">
        <f t="shared" si="191"/>
        <v>879632.80360566569</v>
      </c>
      <c r="O962" s="12">
        <f t="shared" si="180"/>
        <v>879632.80360566569</v>
      </c>
    </row>
    <row r="963" spans="1:15" x14ac:dyDescent="0.25">
      <c r="A963" s="12">
        <f>calc!A961</f>
        <v>639.51</v>
      </c>
      <c r="B963" s="12">
        <f>calc!O961</f>
        <v>872523.05772437749</v>
      </c>
      <c r="C963" s="12">
        <f t="shared" si="181"/>
        <v>872523.05772437749</v>
      </c>
      <c r="D963" s="12">
        <f t="shared" si="182"/>
        <v>872523.05772437749</v>
      </c>
      <c r="E963" s="12">
        <f t="shared" si="183"/>
        <v>872523.05772437749</v>
      </c>
      <c r="F963" s="12">
        <f t="shared" si="184"/>
        <v>872523.05772437749</v>
      </c>
      <c r="G963" s="12">
        <f t="shared" si="185"/>
        <v>872523.05772437749</v>
      </c>
      <c r="H963" s="12">
        <f t="shared" si="186"/>
        <v>872523.05772437749</v>
      </c>
      <c r="I963" s="12">
        <f t="shared" si="187"/>
        <v>872523.05772437749</v>
      </c>
      <c r="J963" s="12">
        <f t="shared" si="188"/>
        <v>872523.05772437749</v>
      </c>
      <c r="K963" s="12">
        <f t="shared" si="189"/>
        <v>872523.05772437749</v>
      </c>
      <c r="L963" s="12">
        <f t="shared" si="190"/>
        <v>872523.05772437749</v>
      </c>
      <c r="M963" s="12">
        <f t="shared" si="191"/>
        <v>872523.05772437749</v>
      </c>
      <c r="O963" s="12">
        <f t="shared" si="180"/>
        <v>872523.05772437749</v>
      </c>
    </row>
    <row r="964" spans="1:15" x14ac:dyDescent="0.25">
      <c r="A964" s="12">
        <f>calc!A962</f>
        <v>639.95000000000005</v>
      </c>
      <c r="B964" s="12">
        <f>calc!O962</f>
        <v>868238.68207306066</v>
      </c>
      <c r="C964" s="12">
        <f t="shared" si="181"/>
        <v>868238.68207306066</v>
      </c>
      <c r="D964" s="12">
        <f t="shared" si="182"/>
        <v>868238.68207306066</v>
      </c>
      <c r="E964" s="12">
        <f t="shared" si="183"/>
        <v>868238.68207306066</v>
      </c>
      <c r="F964" s="12">
        <f t="shared" si="184"/>
        <v>868238.68207306066</v>
      </c>
      <c r="G964" s="12">
        <f t="shared" si="185"/>
        <v>868238.68207306066</v>
      </c>
      <c r="H964" s="12">
        <f t="shared" si="186"/>
        <v>868238.68207306066</v>
      </c>
      <c r="I964" s="12">
        <f t="shared" si="187"/>
        <v>868238.68207306066</v>
      </c>
      <c r="J964" s="12">
        <f t="shared" si="188"/>
        <v>868238.68207306066</v>
      </c>
      <c r="K964" s="12">
        <f t="shared" si="189"/>
        <v>868238.68207306066</v>
      </c>
      <c r="L964" s="12">
        <f t="shared" si="190"/>
        <v>868238.68207306066</v>
      </c>
      <c r="M964" s="12">
        <f t="shared" si="191"/>
        <v>868238.68207306066</v>
      </c>
      <c r="O964" s="12">
        <f t="shared" si="180"/>
        <v>868238.68207306066</v>
      </c>
    </row>
    <row r="965" spans="1:15" x14ac:dyDescent="0.25">
      <c r="A965" s="12">
        <f>calc!A963</f>
        <v>640.4</v>
      </c>
      <c r="B965" s="12">
        <f>calc!O963</f>
        <v>867844.06737406086</v>
      </c>
      <c r="C965" s="12">
        <f t="shared" si="181"/>
        <v>867844.06737406086</v>
      </c>
      <c r="D965" s="12">
        <f t="shared" si="182"/>
        <v>867844.06737406086</v>
      </c>
      <c r="E965" s="12">
        <f t="shared" si="183"/>
        <v>867844.06737406086</v>
      </c>
      <c r="F965" s="12">
        <f t="shared" si="184"/>
        <v>867844.06737406086</v>
      </c>
      <c r="G965" s="12">
        <f t="shared" si="185"/>
        <v>867844.06737406086</v>
      </c>
      <c r="H965" s="12">
        <f t="shared" si="186"/>
        <v>867844.06737406086</v>
      </c>
      <c r="I965" s="12">
        <f t="shared" si="187"/>
        <v>867844.06737406086</v>
      </c>
      <c r="J965" s="12">
        <f t="shared" si="188"/>
        <v>867844.06737406086</v>
      </c>
      <c r="K965" s="12">
        <f t="shared" si="189"/>
        <v>867844.06737406086</v>
      </c>
      <c r="L965" s="12">
        <f t="shared" si="190"/>
        <v>867844.06737406086</v>
      </c>
      <c r="M965" s="12">
        <f t="shared" si="191"/>
        <v>867844.06737406086</v>
      </c>
      <c r="O965" s="12">
        <f t="shared" si="180"/>
        <v>867844.06737406086</v>
      </c>
    </row>
    <row r="966" spans="1:15" x14ac:dyDescent="0.25">
      <c r="A966" s="12">
        <f>calc!A964</f>
        <v>640.85</v>
      </c>
      <c r="B966" s="12">
        <f>calc!O964</f>
        <v>866364.62507545436</v>
      </c>
      <c r="C966" s="12">
        <f t="shared" si="181"/>
        <v>866364.62507545436</v>
      </c>
      <c r="D966" s="12">
        <f t="shared" si="182"/>
        <v>866364.62507545436</v>
      </c>
      <c r="E966" s="12">
        <f t="shared" si="183"/>
        <v>866364.62507545436</v>
      </c>
      <c r="F966" s="12">
        <f t="shared" si="184"/>
        <v>866364.62507545436</v>
      </c>
      <c r="G966" s="12">
        <f t="shared" si="185"/>
        <v>866364.62507545436</v>
      </c>
      <c r="H966" s="12">
        <f t="shared" si="186"/>
        <v>866364.62507545436</v>
      </c>
      <c r="I966" s="12">
        <f t="shared" si="187"/>
        <v>866364.62507545436</v>
      </c>
      <c r="J966" s="12">
        <f t="shared" si="188"/>
        <v>866364.62507545436</v>
      </c>
      <c r="K966" s="12">
        <f t="shared" si="189"/>
        <v>866364.62507545436</v>
      </c>
      <c r="L966" s="12">
        <f t="shared" si="190"/>
        <v>866364.62507545436</v>
      </c>
      <c r="M966" s="12">
        <f t="shared" si="191"/>
        <v>866364.62507545436</v>
      </c>
      <c r="O966" s="12">
        <f t="shared" si="180"/>
        <v>866364.62507545436</v>
      </c>
    </row>
    <row r="967" spans="1:15" x14ac:dyDescent="0.25">
      <c r="A967" s="12">
        <f>calc!A965</f>
        <v>641.29</v>
      </c>
      <c r="B967" s="12">
        <f>calc!O965</f>
        <v>865896.98745700496</v>
      </c>
      <c r="C967" s="12">
        <f t="shared" si="181"/>
        <v>865896.98745700496</v>
      </c>
      <c r="D967" s="12">
        <f t="shared" si="182"/>
        <v>865896.98745700496</v>
      </c>
      <c r="E967" s="12">
        <f t="shared" si="183"/>
        <v>865896.98745700496</v>
      </c>
      <c r="F967" s="12">
        <f t="shared" si="184"/>
        <v>865896.98745700496</v>
      </c>
      <c r="G967" s="12">
        <f t="shared" si="185"/>
        <v>865896.98745700496</v>
      </c>
      <c r="H967" s="12">
        <f t="shared" si="186"/>
        <v>865896.98745700496</v>
      </c>
      <c r="I967" s="12">
        <f t="shared" si="187"/>
        <v>865896.98745700496</v>
      </c>
      <c r="J967" s="12">
        <f t="shared" si="188"/>
        <v>865896.98745700496</v>
      </c>
      <c r="K967" s="12">
        <f t="shared" si="189"/>
        <v>865896.98745700496</v>
      </c>
      <c r="L967" s="12">
        <f t="shared" si="190"/>
        <v>865896.98745700496</v>
      </c>
      <c r="M967" s="12">
        <f t="shared" si="191"/>
        <v>865896.98745700496</v>
      </c>
      <c r="O967" s="12">
        <f t="shared" si="180"/>
        <v>865896.98745700496</v>
      </c>
    </row>
    <row r="968" spans="1:15" x14ac:dyDescent="0.25">
      <c r="A968" s="12">
        <f>calc!A966</f>
        <v>641.74</v>
      </c>
      <c r="B968" s="12">
        <f>calc!O966</f>
        <v>866847.77017181809</v>
      </c>
      <c r="C968" s="12">
        <f t="shared" si="181"/>
        <v>866847.77017181809</v>
      </c>
      <c r="D968" s="12">
        <f t="shared" si="182"/>
        <v>866847.77017181809</v>
      </c>
      <c r="E968" s="12">
        <f t="shared" si="183"/>
        <v>866847.77017181809</v>
      </c>
      <c r="F968" s="12">
        <f t="shared" si="184"/>
        <v>866847.77017181809</v>
      </c>
      <c r="G968" s="12">
        <f t="shared" si="185"/>
        <v>866847.77017181809</v>
      </c>
      <c r="H968" s="12">
        <f t="shared" si="186"/>
        <v>866847.77017181809</v>
      </c>
      <c r="I968" s="12">
        <f t="shared" si="187"/>
        <v>866847.77017181809</v>
      </c>
      <c r="J968" s="12">
        <f t="shared" si="188"/>
        <v>866847.77017181809</v>
      </c>
      <c r="K968" s="12">
        <f t="shared" si="189"/>
        <v>866847.77017181809</v>
      </c>
      <c r="L968" s="12">
        <f t="shared" si="190"/>
        <v>866847.77017181809</v>
      </c>
      <c r="M968" s="12">
        <f t="shared" si="191"/>
        <v>866847.77017181809</v>
      </c>
      <c r="O968" s="12">
        <f t="shared" ref="O968:O1031" si="192">M968</f>
        <v>866847.77017181809</v>
      </c>
    </row>
    <row r="969" spans="1:15" x14ac:dyDescent="0.25">
      <c r="A969" s="12">
        <f>calc!A967</f>
        <v>642.19000000000005</v>
      </c>
      <c r="B969" s="12">
        <f>calc!O967</f>
        <v>873282.33072518487</v>
      </c>
      <c r="C969" s="12">
        <f t="shared" ref="C969:C1032" si="193">B969-Q969*M980</f>
        <v>873282.33072518487</v>
      </c>
      <c r="D969" s="12">
        <f t="shared" ref="D969:D1032" si="194">C969-R969*M979</f>
        <v>873282.33072518487</v>
      </c>
      <c r="E969" s="12">
        <f t="shared" ref="E969:E1032" si="195">D969-S969*M978</f>
        <v>873282.33072518487</v>
      </c>
      <c r="F969" s="12">
        <f t="shared" ref="F969:F1032" si="196">E969-T969*M977</f>
        <v>873282.33072518487</v>
      </c>
      <c r="G969" s="12">
        <f t="shared" ref="G969:G1032" si="197">F969-U969*M976</f>
        <v>873282.33072518487</v>
      </c>
      <c r="H969" s="12">
        <f t="shared" ref="H969:H1032" si="198">G969-V969*M975</f>
        <v>873282.33072518487</v>
      </c>
      <c r="I969" s="12">
        <f t="shared" ref="I969:I1032" si="199">H969-W969*M974</f>
        <v>873282.33072518487</v>
      </c>
      <c r="J969" s="12">
        <f t="shared" ref="J969:J1032" si="200">I969-X969*M973</f>
        <v>873282.33072518487</v>
      </c>
      <c r="K969" s="12">
        <f t="shared" ref="K969:K1032" si="201">J969-Y969*M972</f>
        <v>873282.33072518487</v>
      </c>
      <c r="L969" s="12">
        <f t="shared" ref="L969:L1032" si="202">K969-Z969*M971</f>
        <v>873282.33072518487</v>
      </c>
      <c r="M969" s="12">
        <f t="shared" ref="M969:M1032" si="203">L969</f>
        <v>873282.33072518487</v>
      </c>
      <c r="O969" s="12">
        <f t="shared" si="192"/>
        <v>873282.33072518487</v>
      </c>
    </row>
    <row r="970" spans="1:15" x14ac:dyDescent="0.25">
      <c r="A970" s="12">
        <f>calc!A968</f>
        <v>642.63</v>
      </c>
      <c r="B970" s="12">
        <f>calc!O968</f>
        <v>877911.60518383107</v>
      </c>
      <c r="C970" s="12">
        <f t="shared" si="193"/>
        <v>877911.60518383107</v>
      </c>
      <c r="D970" s="12">
        <f t="shared" si="194"/>
        <v>877911.60518383107</v>
      </c>
      <c r="E970" s="12">
        <f t="shared" si="195"/>
        <v>877911.60518383107</v>
      </c>
      <c r="F970" s="12">
        <f t="shared" si="196"/>
        <v>877911.60518383107</v>
      </c>
      <c r="G970" s="12">
        <f t="shared" si="197"/>
        <v>877911.60518383107</v>
      </c>
      <c r="H970" s="12">
        <f t="shared" si="198"/>
        <v>877911.60518383107</v>
      </c>
      <c r="I970" s="12">
        <f t="shared" si="199"/>
        <v>877911.60518383107</v>
      </c>
      <c r="J970" s="12">
        <f t="shared" si="200"/>
        <v>877911.60518383107</v>
      </c>
      <c r="K970" s="12">
        <f t="shared" si="201"/>
        <v>877911.60518383107</v>
      </c>
      <c r="L970" s="12">
        <f t="shared" si="202"/>
        <v>877911.60518383107</v>
      </c>
      <c r="M970" s="12">
        <f t="shared" si="203"/>
        <v>877911.60518383107</v>
      </c>
      <c r="O970" s="12">
        <f t="shared" si="192"/>
        <v>877911.60518383107</v>
      </c>
    </row>
    <row r="971" spans="1:15" x14ac:dyDescent="0.25">
      <c r="A971" s="12">
        <f>calc!A969</f>
        <v>643.08000000000004</v>
      </c>
      <c r="B971" s="12">
        <f>calc!O969</f>
        <v>877069.48106381018</v>
      </c>
      <c r="C971" s="12">
        <f t="shared" si="193"/>
        <v>877069.48106381018</v>
      </c>
      <c r="D971" s="12">
        <f t="shared" si="194"/>
        <v>877069.48106381018</v>
      </c>
      <c r="E971" s="12">
        <f t="shared" si="195"/>
        <v>877069.48106381018</v>
      </c>
      <c r="F971" s="12">
        <f t="shared" si="196"/>
        <v>877069.48106381018</v>
      </c>
      <c r="G971" s="12">
        <f t="shared" si="197"/>
        <v>877069.48106381018</v>
      </c>
      <c r="H971" s="12">
        <f t="shared" si="198"/>
        <v>877069.48106381018</v>
      </c>
      <c r="I971" s="12">
        <f t="shared" si="199"/>
        <v>877069.48106381018</v>
      </c>
      <c r="J971" s="12">
        <f t="shared" si="200"/>
        <v>877069.48106381018</v>
      </c>
      <c r="K971" s="12">
        <f t="shared" si="201"/>
        <v>877069.48106381018</v>
      </c>
      <c r="L971" s="12">
        <f t="shared" si="202"/>
        <v>877069.48106381018</v>
      </c>
      <c r="M971" s="12">
        <f t="shared" si="203"/>
        <v>877069.48106381018</v>
      </c>
      <c r="O971" s="12">
        <f t="shared" si="192"/>
        <v>877069.48106381018</v>
      </c>
    </row>
    <row r="972" spans="1:15" x14ac:dyDescent="0.25">
      <c r="A972" s="12">
        <f>calc!A970</f>
        <v>643.53</v>
      </c>
      <c r="B972" s="12">
        <f>calc!O970</f>
        <v>873821.86504837545</v>
      </c>
      <c r="C972" s="12">
        <f t="shared" si="193"/>
        <v>873821.86504837545</v>
      </c>
      <c r="D972" s="12">
        <f t="shared" si="194"/>
        <v>873821.86504837545</v>
      </c>
      <c r="E972" s="12">
        <f t="shared" si="195"/>
        <v>873821.86504837545</v>
      </c>
      <c r="F972" s="12">
        <f t="shared" si="196"/>
        <v>873821.86504837545</v>
      </c>
      <c r="G972" s="12">
        <f t="shared" si="197"/>
        <v>873821.86504837545</v>
      </c>
      <c r="H972" s="12">
        <f t="shared" si="198"/>
        <v>873821.86504837545</v>
      </c>
      <c r="I972" s="12">
        <f t="shared" si="199"/>
        <v>873821.86504837545</v>
      </c>
      <c r="J972" s="12">
        <f t="shared" si="200"/>
        <v>873821.86504837545</v>
      </c>
      <c r="K972" s="12">
        <f t="shared" si="201"/>
        <v>873821.86504837545</v>
      </c>
      <c r="L972" s="12">
        <f t="shared" si="202"/>
        <v>873821.86504837545</v>
      </c>
      <c r="M972" s="12">
        <f t="shared" si="203"/>
        <v>873821.86504837545</v>
      </c>
      <c r="O972" s="12">
        <f t="shared" si="192"/>
        <v>873821.86504837545</v>
      </c>
    </row>
    <row r="973" spans="1:15" x14ac:dyDescent="0.25">
      <c r="A973" s="12">
        <f>calc!A971</f>
        <v>643.97</v>
      </c>
      <c r="B973" s="12">
        <f>calc!O971</f>
        <v>876045.25763249747</v>
      </c>
      <c r="C973" s="12">
        <f t="shared" si="193"/>
        <v>876045.25763249747</v>
      </c>
      <c r="D973" s="12">
        <f t="shared" si="194"/>
        <v>876045.25763249747</v>
      </c>
      <c r="E973" s="12">
        <f t="shared" si="195"/>
        <v>876045.25763249747</v>
      </c>
      <c r="F973" s="12">
        <f t="shared" si="196"/>
        <v>876045.25763249747</v>
      </c>
      <c r="G973" s="12">
        <f t="shared" si="197"/>
        <v>876045.25763249747</v>
      </c>
      <c r="H973" s="12">
        <f t="shared" si="198"/>
        <v>876045.25763249747</v>
      </c>
      <c r="I973" s="12">
        <f t="shared" si="199"/>
        <v>876045.25763249747</v>
      </c>
      <c r="J973" s="12">
        <f t="shared" si="200"/>
        <v>876045.25763249747</v>
      </c>
      <c r="K973" s="12">
        <f t="shared" si="201"/>
        <v>876045.25763249747</v>
      </c>
      <c r="L973" s="12">
        <f t="shared" si="202"/>
        <v>876045.25763249747</v>
      </c>
      <c r="M973" s="12">
        <f t="shared" si="203"/>
        <v>876045.25763249747</v>
      </c>
      <c r="O973" s="12">
        <f t="shared" si="192"/>
        <v>876045.25763249747</v>
      </c>
    </row>
    <row r="974" spans="1:15" x14ac:dyDescent="0.25">
      <c r="A974" s="12">
        <f>calc!A972</f>
        <v>644.41999999999996</v>
      </c>
      <c r="B974" s="12">
        <f>calc!O972</f>
        <v>877361.20330142148</v>
      </c>
      <c r="C974" s="12">
        <f t="shared" si="193"/>
        <v>877361.20330142148</v>
      </c>
      <c r="D974" s="12">
        <f t="shared" si="194"/>
        <v>877361.20330142148</v>
      </c>
      <c r="E974" s="12">
        <f t="shared" si="195"/>
        <v>877361.20330142148</v>
      </c>
      <c r="F974" s="12">
        <f t="shared" si="196"/>
        <v>877361.20330142148</v>
      </c>
      <c r="G974" s="12">
        <f t="shared" si="197"/>
        <v>877361.20330142148</v>
      </c>
      <c r="H974" s="12">
        <f t="shared" si="198"/>
        <v>877361.20330142148</v>
      </c>
      <c r="I974" s="12">
        <f t="shared" si="199"/>
        <v>877361.20330142148</v>
      </c>
      <c r="J974" s="12">
        <f t="shared" si="200"/>
        <v>877361.20330142148</v>
      </c>
      <c r="K974" s="12">
        <f t="shared" si="201"/>
        <v>877361.20330142148</v>
      </c>
      <c r="L974" s="12">
        <f t="shared" si="202"/>
        <v>877361.20330142148</v>
      </c>
      <c r="M974" s="12">
        <f t="shared" si="203"/>
        <v>877361.20330142148</v>
      </c>
      <c r="O974" s="12">
        <f t="shared" si="192"/>
        <v>877361.20330142148</v>
      </c>
    </row>
    <row r="975" spans="1:15" x14ac:dyDescent="0.25">
      <c r="A975" s="12">
        <f>calc!A973</f>
        <v>644.87</v>
      </c>
      <c r="B975" s="12">
        <f>calc!O973</f>
        <v>871763.64577922563</v>
      </c>
      <c r="C975" s="12">
        <f t="shared" si="193"/>
        <v>871763.64577922563</v>
      </c>
      <c r="D975" s="12">
        <f t="shared" si="194"/>
        <v>871763.64577922563</v>
      </c>
      <c r="E975" s="12">
        <f t="shared" si="195"/>
        <v>871763.64577922563</v>
      </c>
      <c r="F975" s="12">
        <f t="shared" si="196"/>
        <v>871763.64577922563</v>
      </c>
      <c r="G975" s="12">
        <f t="shared" si="197"/>
        <v>871763.64577922563</v>
      </c>
      <c r="H975" s="12">
        <f t="shared" si="198"/>
        <v>871763.64577922563</v>
      </c>
      <c r="I975" s="12">
        <f t="shared" si="199"/>
        <v>871763.64577922563</v>
      </c>
      <c r="J975" s="12">
        <f t="shared" si="200"/>
        <v>871763.64577922563</v>
      </c>
      <c r="K975" s="12">
        <f t="shared" si="201"/>
        <v>871763.64577922563</v>
      </c>
      <c r="L975" s="12">
        <f t="shared" si="202"/>
        <v>871763.64577922563</v>
      </c>
      <c r="M975" s="12">
        <f t="shared" si="203"/>
        <v>871763.64577922563</v>
      </c>
      <c r="O975" s="12">
        <f t="shared" si="192"/>
        <v>871763.64577922563</v>
      </c>
    </row>
    <row r="976" spans="1:15" x14ac:dyDescent="0.25">
      <c r="A976" s="12">
        <f>calc!A974</f>
        <v>645.30999999999995</v>
      </c>
      <c r="B976" s="12">
        <f>calc!O974</f>
        <v>866801.61803015112</v>
      </c>
      <c r="C976" s="12">
        <f t="shared" si="193"/>
        <v>866801.61803015112</v>
      </c>
      <c r="D976" s="12">
        <f t="shared" si="194"/>
        <v>866801.61803015112</v>
      </c>
      <c r="E976" s="12">
        <f t="shared" si="195"/>
        <v>866801.61803015112</v>
      </c>
      <c r="F976" s="12">
        <f t="shared" si="196"/>
        <v>866801.61803015112</v>
      </c>
      <c r="G976" s="12">
        <f t="shared" si="197"/>
        <v>866801.61803015112</v>
      </c>
      <c r="H976" s="12">
        <f t="shared" si="198"/>
        <v>866801.61803015112</v>
      </c>
      <c r="I976" s="12">
        <f t="shared" si="199"/>
        <v>866801.61803015112</v>
      </c>
      <c r="J976" s="12">
        <f t="shared" si="200"/>
        <v>866801.61803015112</v>
      </c>
      <c r="K976" s="12">
        <f t="shared" si="201"/>
        <v>866801.61803015112</v>
      </c>
      <c r="L976" s="12">
        <f t="shared" si="202"/>
        <v>866801.61803015112</v>
      </c>
      <c r="M976" s="12">
        <f t="shared" si="203"/>
        <v>866801.61803015112</v>
      </c>
      <c r="O976" s="12">
        <f t="shared" si="192"/>
        <v>866801.61803015112</v>
      </c>
    </row>
    <row r="977" spans="1:15" x14ac:dyDescent="0.25">
      <c r="A977" s="12">
        <f>calc!A975</f>
        <v>645.76</v>
      </c>
      <c r="B977" s="12">
        <f>calc!O975</f>
        <v>862170.35899145808</v>
      </c>
      <c r="C977" s="12">
        <f t="shared" si="193"/>
        <v>862170.35899145808</v>
      </c>
      <c r="D977" s="12">
        <f t="shared" si="194"/>
        <v>862170.35899145808</v>
      </c>
      <c r="E977" s="12">
        <f t="shared" si="195"/>
        <v>862170.35899145808</v>
      </c>
      <c r="F977" s="12">
        <f t="shared" si="196"/>
        <v>862170.35899145808</v>
      </c>
      <c r="G977" s="12">
        <f t="shared" si="197"/>
        <v>862170.35899145808</v>
      </c>
      <c r="H977" s="12">
        <f t="shared" si="198"/>
        <v>862170.35899145808</v>
      </c>
      <c r="I977" s="12">
        <f t="shared" si="199"/>
        <v>862170.35899145808</v>
      </c>
      <c r="J977" s="12">
        <f t="shared" si="200"/>
        <v>862170.35899145808</v>
      </c>
      <c r="K977" s="12">
        <f t="shared" si="201"/>
        <v>862170.35899145808</v>
      </c>
      <c r="L977" s="12">
        <f t="shared" si="202"/>
        <v>862170.35899145808</v>
      </c>
      <c r="M977" s="12">
        <f t="shared" si="203"/>
        <v>862170.35899145808</v>
      </c>
      <c r="O977" s="12">
        <f t="shared" si="192"/>
        <v>862170.35899145808</v>
      </c>
    </row>
    <row r="978" spans="1:15" x14ac:dyDescent="0.25">
      <c r="A978" s="12">
        <f>calc!A976</f>
        <v>646.21</v>
      </c>
      <c r="B978" s="12">
        <f>calc!O976</f>
        <v>857140.92307312868</v>
      </c>
      <c r="C978" s="12">
        <f t="shared" si="193"/>
        <v>857140.92307312868</v>
      </c>
      <c r="D978" s="12">
        <f t="shared" si="194"/>
        <v>857140.92307312868</v>
      </c>
      <c r="E978" s="12">
        <f t="shared" si="195"/>
        <v>857140.92307312868</v>
      </c>
      <c r="F978" s="12">
        <f t="shared" si="196"/>
        <v>857140.92307312868</v>
      </c>
      <c r="G978" s="12">
        <f t="shared" si="197"/>
        <v>857140.92307312868</v>
      </c>
      <c r="H978" s="12">
        <f t="shared" si="198"/>
        <v>857140.92307312868</v>
      </c>
      <c r="I978" s="12">
        <f t="shared" si="199"/>
        <v>857140.92307312868</v>
      </c>
      <c r="J978" s="12">
        <f t="shared" si="200"/>
        <v>857140.92307312868</v>
      </c>
      <c r="K978" s="12">
        <f t="shared" si="201"/>
        <v>857140.92307312868</v>
      </c>
      <c r="L978" s="12">
        <f t="shared" si="202"/>
        <v>857140.92307312868</v>
      </c>
      <c r="M978" s="12">
        <f t="shared" si="203"/>
        <v>857140.92307312868</v>
      </c>
      <c r="O978" s="12">
        <f t="shared" si="192"/>
        <v>857140.92307312868</v>
      </c>
    </row>
    <row r="979" spans="1:15" x14ac:dyDescent="0.25">
      <c r="A979" s="12">
        <f>calc!A977</f>
        <v>646.65</v>
      </c>
      <c r="B979" s="12">
        <f>calc!O977</f>
        <v>856095.34628944122</v>
      </c>
      <c r="C979" s="12">
        <f t="shared" si="193"/>
        <v>856095.34628944122</v>
      </c>
      <c r="D979" s="12">
        <f t="shared" si="194"/>
        <v>856095.34628944122</v>
      </c>
      <c r="E979" s="12">
        <f t="shared" si="195"/>
        <v>856095.34628944122</v>
      </c>
      <c r="F979" s="12">
        <f t="shared" si="196"/>
        <v>856095.34628944122</v>
      </c>
      <c r="G979" s="12">
        <f t="shared" si="197"/>
        <v>856095.34628944122</v>
      </c>
      <c r="H979" s="12">
        <f t="shared" si="198"/>
        <v>856095.34628944122</v>
      </c>
      <c r="I979" s="12">
        <f t="shared" si="199"/>
        <v>856095.34628944122</v>
      </c>
      <c r="J979" s="12">
        <f t="shared" si="200"/>
        <v>856095.34628944122</v>
      </c>
      <c r="K979" s="12">
        <f t="shared" si="201"/>
        <v>856095.34628944122</v>
      </c>
      <c r="L979" s="12">
        <f t="shared" si="202"/>
        <v>856095.34628944122</v>
      </c>
      <c r="M979" s="12">
        <f t="shared" si="203"/>
        <v>856095.34628944122</v>
      </c>
      <c r="O979" s="12">
        <f t="shared" si="192"/>
        <v>856095.34628944122</v>
      </c>
    </row>
    <row r="980" spans="1:15" x14ac:dyDescent="0.25">
      <c r="A980" s="12">
        <f>calc!A978</f>
        <v>647.1</v>
      </c>
      <c r="B980" s="12">
        <f>calc!O978</f>
        <v>852296.37428629887</v>
      </c>
      <c r="C980" s="12">
        <f t="shared" si="193"/>
        <v>852296.37428629887</v>
      </c>
      <c r="D980" s="12">
        <f t="shared" si="194"/>
        <v>852296.37428629887</v>
      </c>
      <c r="E980" s="12">
        <f t="shared" si="195"/>
        <v>852296.37428629887</v>
      </c>
      <c r="F980" s="12">
        <f t="shared" si="196"/>
        <v>852296.37428629887</v>
      </c>
      <c r="G980" s="12">
        <f t="shared" si="197"/>
        <v>852296.37428629887</v>
      </c>
      <c r="H980" s="12">
        <f t="shared" si="198"/>
        <v>852296.37428629887</v>
      </c>
      <c r="I980" s="12">
        <f t="shared" si="199"/>
        <v>852296.37428629887</v>
      </c>
      <c r="J980" s="12">
        <f t="shared" si="200"/>
        <v>852296.37428629887</v>
      </c>
      <c r="K980" s="12">
        <f t="shared" si="201"/>
        <v>852296.37428629887</v>
      </c>
      <c r="L980" s="12">
        <f t="shared" si="202"/>
        <v>852296.37428629887</v>
      </c>
      <c r="M980" s="12">
        <f t="shared" si="203"/>
        <v>852296.37428629887</v>
      </c>
      <c r="O980" s="12">
        <f t="shared" si="192"/>
        <v>852296.37428629887</v>
      </c>
    </row>
    <row r="981" spans="1:15" x14ac:dyDescent="0.25">
      <c r="A981" s="12">
        <f>calc!A979</f>
        <v>647.54999999999995</v>
      </c>
      <c r="B981" s="12">
        <f>calc!O979</f>
        <v>849752.01082634658</v>
      </c>
      <c r="C981" s="12">
        <f t="shared" si="193"/>
        <v>849752.01082634658</v>
      </c>
      <c r="D981" s="12">
        <f t="shared" si="194"/>
        <v>849752.01082634658</v>
      </c>
      <c r="E981" s="12">
        <f t="shared" si="195"/>
        <v>849752.01082634658</v>
      </c>
      <c r="F981" s="12">
        <f t="shared" si="196"/>
        <v>849752.01082634658</v>
      </c>
      <c r="G981" s="12">
        <f t="shared" si="197"/>
        <v>849752.01082634658</v>
      </c>
      <c r="H981" s="12">
        <f t="shared" si="198"/>
        <v>849752.01082634658</v>
      </c>
      <c r="I981" s="12">
        <f t="shared" si="199"/>
        <v>849752.01082634658</v>
      </c>
      <c r="J981" s="12">
        <f t="shared" si="200"/>
        <v>849752.01082634658</v>
      </c>
      <c r="K981" s="12">
        <f t="shared" si="201"/>
        <v>849752.01082634658</v>
      </c>
      <c r="L981" s="12">
        <f t="shared" si="202"/>
        <v>849752.01082634658</v>
      </c>
      <c r="M981" s="12">
        <f t="shared" si="203"/>
        <v>849752.01082634658</v>
      </c>
      <c r="O981" s="12">
        <f t="shared" si="192"/>
        <v>849752.01082634658</v>
      </c>
    </row>
    <row r="982" spans="1:15" x14ac:dyDescent="0.25">
      <c r="A982" s="12">
        <f>calc!A980</f>
        <v>647.99</v>
      </c>
      <c r="B982" s="12">
        <f>calc!O980</f>
        <v>848519.47169495607</v>
      </c>
      <c r="C982" s="12">
        <f t="shared" si="193"/>
        <v>848519.47169495607</v>
      </c>
      <c r="D982" s="12">
        <f t="shared" si="194"/>
        <v>848519.47169495607</v>
      </c>
      <c r="E982" s="12">
        <f t="shared" si="195"/>
        <v>848519.47169495607</v>
      </c>
      <c r="F982" s="12">
        <f t="shared" si="196"/>
        <v>848519.47169495607</v>
      </c>
      <c r="G982" s="12">
        <f t="shared" si="197"/>
        <v>848519.47169495607</v>
      </c>
      <c r="H982" s="12">
        <f t="shared" si="198"/>
        <v>848519.47169495607</v>
      </c>
      <c r="I982" s="12">
        <f t="shared" si="199"/>
        <v>848519.47169495607</v>
      </c>
      <c r="J982" s="12">
        <f t="shared" si="200"/>
        <v>848519.47169495607</v>
      </c>
      <c r="K982" s="12">
        <f t="shared" si="201"/>
        <v>848519.47169495607</v>
      </c>
      <c r="L982" s="12">
        <f t="shared" si="202"/>
        <v>848519.47169495607</v>
      </c>
      <c r="M982" s="12">
        <f t="shared" si="203"/>
        <v>848519.47169495607</v>
      </c>
      <c r="O982" s="12">
        <f t="shared" si="192"/>
        <v>848519.47169495607</v>
      </c>
    </row>
    <row r="983" spans="1:15" x14ac:dyDescent="0.25">
      <c r="A983" s="12">
        <f>calc!A981</f>
        <v>648.44000000000005</v>
      </c>
      <c r="B983" s="12">
        <f>calc!O981</f>
        <v>850080.66154635849</v>
      </c>
      <c r="C983" s="12">
        <f t="shared" si="193"/>
        <v>850080.66154635849</v>
      </c>
      <c r="D983" s="12">
        <f t="shared" si="194"/>
        <v>850080.66154635849</v>
      </c>
      <c r="E983" s="12">
        <f t="shared" si="195"/>
        <v>850080.66154635849</v>
      </c>
      <c r="F983" s="12">
        <f t="shared" si="196"/>
        <v>850080.66154635849</v>
      </c>
      <c r="G983" s="12">
        <f t="shared" si="197"/>
        <v>850080.66154635849</v>
      </c>
      <c r="H983" s="12">
        <f t="shared" si="198"/>
        <v>850080.66154635849</v>
      </c>
      <c r="I983" s="12">
        <f t="shared" si="199"/>
        <v>850080.66154635849</v>
      </c>
      <c r="J983" s="12">
        <f t="shared" si="200"/>
        <v>850080.66154635849</v>
      </c>
      <c r="K983" s="12">
        <f t="shared" si="201"/>
        <v>850080.66154635849</v>
      </c>
      <c r="L983" s="12">
        <f t="shared" si="202"/>
        <v>850080.66154635849</v>
      </c>
      <c r="M983" s="12">
        <f t="shared" si="203"/>
        <v>850080.66154635849</v>
      </c>
      <c r="O983" s="12">
        <f t="shared" si="192"/>
        <v>850080.66154635849</v>
      </c>
    </row>
    <row r="984" spans="1:15" x14ac:dyDescent="0.25">
      <c r="A984" s="12">
        <f>calc!A982</f>
        <v>648.89</v>
      </c>
      <c r="B984" s="12">
        <f>calc!O982</f>
        <v>842190.50260256417</v>
      </c>
      <c r="C984" s="12">
        <f t="shared" si="193"/>
        <v>842190.50260256417</v>
      </c>
      <c r="D984" s="12">
        <f t="shared" si="194"/>
        <v>842190.50260256417</v>
      </c>
      <c r="E984" s="12">
        <f t="shared" si="195"/>
        <v>842190.50260256417</v>
      </c>
      <c r="F984" s="12">
        <f t="shared" si="196"/>
        <v>842190.50260256417</v>
      </c>
      <c r="G984" s="12">
        <f t="shared" si="197"/>
        <v>842190.50260256417</v>
      </c>
      <c r="H984" s="12">
        <f t="shared" si="198"/>
        <v>842190.50260256417</v>
      </c>
      <c r="I984" s="12">
        <f t="shared" si="199"/>
        <v>842190.50260256417</v>
      </c>
      <c r="J984" s="12">
        <f t="shared" si="200"/>
        <v>842190.50260256417</v>
      </c>
      <c r="K984" s="12">
        <f t="shared" si="201"/>
        <v>842190.50260256417</v>
      </c>
      <c r="L984" s="12">
        <f t="shared" si="202"/>
        <v>842190.50260256417</v>
      </c>
      <c r="M984" s="12">
        <f t="shared" si="203"/>
        <v>842190.50260256417</v>
      </c>
      <c r="O984" s="12">
        <f t="shared" si="192"/>
        <v>842190.50260256417</v>
      </c>
    </row>
    <row r="985" spans="1:15" x14ac:dyDescent="0.25">
      <c r="A985" s="12">
        <f>calc!A983</f>
        <v>649.33000000000004</v>
      </c>
      <c r="B985" s="12">
        <f>calc!O983</f>
        <v>822922.46738495061</v>
      </c>
      <c r="C985" s="12">
        <f t="shared" si="193"/>
        <v>822922.46738495061</v>
      </c>
      <c r="D985" s="12">
        <f t="shared" si="194"/>
        <v>822922.46738495061</v>
      </c>
      <c r="E985" s="12">
        <f t="shared" si="195"/>
        <v>822922.46738495061</v>
      </c>
      <c r="F985" s="12">
        <f t="shared" si="196"/>
        <v>822922.46738495061</v>
      </c>
      <c r="G985" s="12">
        <f t="shared" si="197"/>
        <v>822922.46738495061</v>
      </c>
      <c r="H985" s="12">
        <f t="shared" si="198"/>
        <v>822922.46738495061</v>
      </c>
      <c r="I985" s="12">
        <f t="shared" si="199"/>
        <v>822922.46738495061</v>
      </c>
      <c r="J985" s="12">
        <f t="shared" si="200"/>
        <v>822922.46738495061</v>
      </c>
      <c r="K985" s="12">
        <f t="shared" si="201"/>
        <v>822922.46738495061</v>
      </c>
      <c r="L985" s="12">
        <f t="shared" si="202"/>
        <v>822922.46738495061</v>
      </c>
      <c r="M985" s="12">
        <f t="shared" si="203"/>
        <v>822922.46738495061</v>
      </c>
      <c r="O985" s="12">
        <f t="shared" si="192"/>
        <v>822922.46738495061</v>
      </c>
    </row>
    <row r="986" spans="1:15" x14ac:dyDescent="0.25">
      <c r="A986" s="12">
        <f>calc!A984</f>
        <v>649.78</v>
      </c>
      <c r="B986" s="12">
        <f>calc!O984</f>
        <v>830141.37423126807</v>
      </c>
      <c r="C986" s="12">
        <f t="shared" si="193"/>
        <v>830141.37423126807</v>
      </c>
      <c r="D986" s="12">
        <f t="shared" si="194"/>
        <v>830141.37423126807</v>
      </c>
      <c r="E986" s="12">
        <f t="shared" si="195"/>
        <v>830141.37423126807</v>
      </c>
      <c r="F986" s="12">
        <f t="shared" si="196"/>
        <v>830141.37423126807</v>
      </c>
      <c r="G986" s="12">
        <f t="shared" si="197"/>
        <v>830141.37423126807</v>
      </c>
      <c r="H986" s="12">
        <f t="shared" si="198"/>
        <v>830141.37423126807</v>
      </c>
      <c r="I986" s="12">
        <f t="shared" si="199"/>
        <v>830141.37423126807</v>
      </c>
      <c r="J986" s="12">
        <f t="shared" si="200"/>
        <v>830141.37423126807</v>
      </c>
      <c r="K986" s="12">
        <f t="shared" si="201"/>
        <v>830141.37423126807</v>
      </c>
      <c r="L986" s="12">
        <f t="shared" si="202"/>
        <v>830141.37423126807</v>
      </c>
      <c r="M986" s="12">
        <f t="shared" si="203"/>
        <v>830141.37423126807</v>
      </c>
      <c r="O986" s="12">
        <f t="shared" si="192"/>
        <v>830141.37423126807</v>
      </c>
    </row>
    <row r="987" spans="1:15" x14ac:dyDescent="0.25">
      <c r="A987" s="12">
        <f>calc!A985</f>
        <v>650.23</v>
      </c>
      <c r="B987" s="12">
        <f>calc!O985</f>
        <v>857088.83059020387</v>
      </c>
      <c r="C987" s="12">
        <f t="shared" si="193"/>
        <v>857088.83059020387</v>
      </c>
      <c r="D987" s="12">
        <f t="shared" si="194"/>
        <v>857088.83059020387</v>
      </c>
      <c r="E987" s="12">
        <f t="shared" si="195"/>
        <v>857088.83059020387</v>
      </c>
      <c r="F987" s="12">
        <f t="shared" si="196"/>
        <v>857088.83059020387</v>
      </c>
      <c r="G987" s="12">
        <f t="shared" si="197"/>
        <v>857088.83059020387</v>
      </c>
      <c r="H987" s="12">
        <f t="shared" si="198"/>
        <v>857088.83059020387</v>
      </c>
      <c r="I987" s="12">
        <f t="shared" si="199"/>
        <v>857088.83059020387</v>
      </c>
      <c r="J987" s="12">
        <f t="shared" si="200"/>
        <v>857088.83059020387</v>
      </c>
      <c r="K987" s="12">
        <f t="shared" si="201"/>
        <v>857088.83059020387</v>
      </c>
      <c r="L987" s="12">
        <f t="shared" si="202"/>
        <v>857088.83059020387</v>
      </c>
      <c r="M987" s="12">
        <f t="shared" si="203"/>
        <v>857088.83059020387</v>
      </c>
      <c r="O987" s="12">
        <f t="shared" si="192"/>
        <v>857088.83059020387</v>
      </c>
    </row>
    <row r="988" spans="1:15" x14ac:dyDescent="0.25">
      <c r="A988" s="12">
        <f>calc!A986</f>
        <v>650.66999999999996</v>
      </c>
      <c r="B988" s="12">
        <f>calc!O986</f>
        <v>871384.29204057215</v>
      </c>
      <c r="C988" s="12">
        <f t="shared" si="193"/>
        <v>871384.29204057215</v>
      </c>
      <c r="D988" s="12">
        <f t="shared" si="194"/>
        <v>871384.29204057215</v>
      </c>
      <c r="E988" s="12">
        <f t="shared" si="195"/>
        <v>871384.29204057215</v>
      </c>
      <c r="F988" s="12">
        <f t="shared" si="196"/>
        <v>871384.29204057215</v>
      </c>
      <c r="G988" s="12">
        <f t="shared" si="197"/>
        <v>871384.29204057215</v>
      </c>
      <c r="H988" s="12">
        <f t="shared" si="198"/>
        <v>871384.29204057215</v>
      </c>
      <c r="I988" s="12">
        <f t="shared" si="199"/>
        <v>871384.29204057215</v>
      </c>
      <c r="J988" s="12">
        <f t="shared" si="200"/>
        <v>871384.29204057215</v>
      </c>
      <c r="K988" s="12">
        <f t="shared" si="201"/>
        <v>871384.29204057215</v>
      </c>
      <c r="L988" s="12">
        <f t="shared" si="202"/>
        <v>871384.29204057215</v>
      </c>
      <c r="M988" s="12">
        <f t="shared" si="203"/>
        <v>871384.29204057215</v>
      </c>
      <c r="O988" s="12">
        <f t="shared" si="192"/>
        <v>871384.29204057215</v>
      </c>
    </row>
    <row r="989" spans="1:15" x14ac:dyDescent="0.25">
      <c r="A989" s="12">
        <f>calc!A987</f>
        <v>651.12</v>
      </c>
      <c r="B989" s="12">
        <f>calc!O987</f>
        <v>862012.51999574399</v>
      </c>
      <c r="C989" s="12">
        <f t="shared" si="193"/>
        <v>862012.51999574399</v>
      </c>
      <c r="D989" s="12">
        <f t="shared" si="194"/>
        <v>862012.51999574399</v>
      </c>
      <c r="E989" s="12">
        <f t="shared" si="195"/>
        <v>862012.51999574399</v>
      </c>
      <c r="F989" s="12">
        <f t="shared" si="196"/>
        <v>862012.51999574399</v>
      </c>
      <c r="G989" s="12">
        <f t="shared" si="197"/>
        <v>862012.51999574399</v>
      </c>
      <c r="H989" s="12">
        <f t="shared" si="198"/>
        <v>862012.51999574399</v>
      </c>
      <c r="I989" s="12">
        <f t="shared" si="199"/>
        <v>862012.51999574399</v>
      </c>
      <c r="J989" s="12">
        <f t="shared" si="200"/>
        <v>862012.51999574399</v>
      </c>
      <c r="K989" s="12">
        <f t="shared" si="201"/>
        <v>862012.51999574399</v>
      </c>
      <c r="L989" s="12">
        <f t="shared" si="202"/>
        <v>862012.51999574399</v>
      </c>
      <c r="M989" s="12">
        <f t="shared" si="203"/>
        <v>862012.51999574399</v>
      </c>
      <c r="O989" s="12">
        <f t="shared" si="192"/>
        <v>862012.51999574399</v>
      </c>
    </row>
    <row r="990" spans="1:15" x14ac:dyDescent="0.25">
      <c r="A990" s="12">
        <f>calc!A988</f>
        <v>651.55999999999995</v>
      </c>
      <c r="B990" s="12">
        <f>calc!O988</f>
        <v>846690.14705459203</v>
      </c>
      <c r="C990" s="12">
        <f t="shared" si="193"/>
        <v>846690.14705459203</v>
      </c>
      <c r="D990" s="12">
        <f t="shared" si="194"/>
        <v>846690.14705459203</v>
      </c>
      <c r="E990" s="12">
        <f t="shared" si="195"/>
        <v>846690.14705459203</v>
      </c>
      <c r="F990" s="12">
        <f t="shared" si="196"/>
        <v>846690.14705459203</v>
      </c>
      <c r="G990" s="12">
        <f t="shared" si="197"/>
        <v>846690.14705459203</v>
      </c>
      <c r="H990" s="12">
        <f t="shared" si="198"/>
        <v>846690.14705459203</v>
      </c>
      <c r="I990" s="12">
        <f t="shared" si="199"/>
        <v>846690.14705459203</v>
      </c>
      <c r="J990" s="12">
        <f t="shared" si="200"/>
        <v>846690.14705459203</v>
      </c>
      <c r="K990" s="12">
        <f t="shared" si="201"/>
        <v>846690.14705459203</v>
      </c>
      <c r="L990" s="12">
        <f t="shared" si="202"/>
        <v>846690.14705459203</v>
      </c>
      <c r="M990" s="12">
        <f t="shared" si="203"/>
        <v>846690.14705459203</v>
      </c>
      <c r="O990" s="12">
        <f t="shared" si="192"/>
        <v>846690.14705459203</v>
      </c>
    </row>
    <row r="991" spans="1:15" x14ac:dyDescent="0.25">
      <c r="A991" s="12">
        <f>calc!A989</f>
        <v>652.01</v>
      </c>
      <c r="B991" s="12">
        <f>calc!O989</f>
        <v>850144.65605788236</v>
      </c>
      <c r="C991" s="12">
        <f t="shared" si="193"/>
        <v>850144.65605788236</v>
      </c>
      <c r="D991" s="12">
        <f t="shared" si="194"/>
        <v>850144.65605788236</v>
      </c>
      <c r="E991" s="12">
        <f t="shared" si="195"/>
        <v>850144.65605788236</v>
      </c>
      <c r="F991" s="12">
        <f t="shared" si="196"/>
        <v>850144.65605788236</v>
      </c>
      <c r="G991" s="12">
        <f t="shared" si="197"/>
        <v>850144.65605788236</v>
      </c>
      <c r="H991" s="12">
        <f t="shared" si="198"/>
        <v>850144.65605788236</v>
      </c>
      <c r="I991" s="12">
        <f t="shared" si="199"/>
        <v>850144.65605788236</v>
      </c>
      <c r="J991" s="12">
        <f t="shared" si="200"/>
        <v>850144.65605788236</v>
      </c>
      <c r="K991" s="12">
        <f t="shared" si="201"/>
        <v>850144.65605788236</v>
      </c>
      <c r="L991" s="12">
        <f t="shared" si="202"/>
        <v>850144.65605788236</v>
      </c>
      <c r="M991" s="12">
        <f t="shared" si="203"/>
        <v>850144.65605788236</v>
      </c>
      <c r="O991" s="12">
        <f t="shared" si="192"/>
        <v>850144.65605788236</v>
      </c>
    </row>
    <row r="992" spans="1:15" x14ac:dyDescent="0.25">
      <c r="A992" s="12">
        <f>calc!A990</f>
        <v>652.46</v>
      </c>
      <c r="B992" s="12">
        <f>calc!O990</f>
        <v>860501.77636026859</v>
      </c>
      <c r="C992" s="12">
        <f t="shared" si="193"/>
        <v>860501.77636026859</v>
      </c>
      <c r="D992" s="12">
        <f t="shared" si="194"/>
        <v>860501.77636026859</v>
      </c>
      <c r="E992" s="12">
        <f t="shared" si="195"/>
        <v>860501.77636026859</v>
      </c>
      <c r="F992" s="12">
        <f t="shared" si="196"/>
        <v>860501.77636026859</v>
      </c>
      <c r="G992" s="12">
        <f t="shared" si="197"/>
        <v>860501.77636026859</v>
      </c>
      <c r="H992" s="12">
        <f t="shared" si="198"/>
        <v>860501.77636026859</v>
      </c>
      <c r="I992" s="12">
        <f t="shared" si="199"/>
        <v>860501.77636026859</v>
      </c>
      <c r="J992" s="12">
        <f t="shared" si="200"/>
        <v>860501.77636026859</v>
      </c>
      <c r="K992" s="12">
        <f t="shared" si="201"/>
        <v>860501.77636026859</v>
      </c>
      <c r="L992" s="12">
        <f t="shared" si="202"/>
        <v>860501.77636026859</v>
      </c>
      <c r="M992" s="12">
        <f t="shared" si="203"/>
        <v>860501.77636026859</v>
      </c>
      <c r="O992" s="12">
        <f t="shared" si="192"/>
        <v>860501.77636026859</v>
      </c>
    </row>
    <row r="993" spans="1:15" x14ac:dyDescent="0.25">
      <c r="A993" s="12">
        <f>calc!A991</f>
        <v>652.9</v>
      </c>
      <c r="B993" s="12">
        <f>calc!O991</f>
        <v>864087.32396428578</v>
      </c>
      <c r="C993" s="12">
        <f t="shared" si="193"/>
        <v>864087.32396428578</v>
      </c>
      <c r="D993" s="12">
        <f t="shared" si="194"/>
        <v>864087.32396428578</v>
      </c>
      <c r="E993" s="12">
        <f t="shared" si="195"/>
        <v>864087.32396428578</v>
      </c>
      <c r="F993" s="12">
        <f t="shared" si="196"/>
        <v>864087.32396428578</v>
      </c>
      <c r="G993" s="12">
        <f t="shared" si="197"/>
        <v>864087.32396428578</v>
      </c>
      <c r="H993" s="12">
        <f t="shared" si="198"/>
        <v>864087.32396428578</v>
      </c>
      <c r="I993" s="12">
        <f t="shared" si="199"/>
        <v>864087.32396428578</v>
      </c>
      <c r="J993" s="12">
        <f t="shared" si="200"/>
        <v>864087.32396428578</v>
      </c>
      <c r="K993" s="12">
        <f t="shared" si="201"/>
        <v>864087.32396428578</v>
      </c>
      <c r="L993" s="12">
        <f t="shared" si="202"/>
        <v>864087.32396428578</v>
      </c>
      <c r="M993" s="12">
        <f t="shared" si="203"/>
        <v>864087.32396428578</v>
      </c>
      <c r="O993" s="12">
        <f t="shared" si="192"/>
        <v>864087.32396428578</v>
      </c>
    </row>
    <row r="994" spans="1:15" x14ac:dyDescent="0.25">
      <c r="A994" s="12">
        <f>calc!A992</f>
        <v>653.35</v>
      </c>
      <c r="B994" s="12">
        <f>calc!O992</f>
        <v>865764.83817645558</v>
      </c>
      <c r="C994" s="12">
        <f t="shared" si="193"/>
        <v>865764.83817645558</v>
      </c>
      <c r="D994" s="12">
        <f t="shared" si="194"/>
        <v>865764.83817645558</v>
      </c>
      <c r="E994" s="12">
        <f t="shared" si="195"/>
        <v>865764.83817645558</v>
      </c>
      <c r="F994" s="12">
        <f t="shared" si="196"/>
        <v>865764.83817645558</v>
      </c>
      <c r="G994" s="12">
        <f t="shared" si="197"/>
        <v>865764.83817645558</v>
      </c>
      <c r="H994" s="12">
        <f t="shared" si="198"/>
        <v>865764.83817645558</v>
      </c>
      <c r="I994" s="12">
        <f t="shared" si="199"/>
        <v>865764.83817645558</v>
      </c>
      <c r="J994" s="12">
        <f t="shared" si="200"/>
        <v>865764.83817645558</v>
      </c>
      <c r="K994" s="12">
        <f t="shared" si="201"/>
        <v>865764.83817645558</v>
      </c>
      <c r="L994" s="12">
        <f t="shared" si="202"/>
        <v>865764.83817645558</v>
      </c>
      <c r="M994" s="12">
        <f t="shared" si="203"/>
        <v>865764.83817645558</v>
      </c>
      <c r="O994" s="12">
        <f t="shared" si="192"/>
        <v>865764.83817645558</v>
      </c>
    </row>
    <row r="995" spans="1:15" x14ac:dyDescent="0.25">
      <c r="A995" s="12">
        <f>calc!A993</f>
        <v>653.79999999999995</v>
      </c>
      <c r="B995" s="12">
        <f>calc!O993</f>
        <v>863916.53115000937</v>
      </c>
      <c r="C995" s="12">
        <f t="shared" si="193"/>
        <v>863916.53115000937</v>
      </c>
      <c r="D995" s="12">
        <f t="shared" si="194"/>
        <v>863916.53115000937</v>
      </c>
      <c r="E995" s="12">
        <f t="shared" si="195"/>
        <v>863916.53115000937</v>
      </c>
      <c r="F995" s="12">
        <f t="shared" si="196"/>
        <v>863916.53115000937</v>
      </c>
      <c r="G995" s="12">
        <f t="shared" si="197"/>
        <v>863916.53115000937</v>
      </c>
      <c r="H995" s="12">
        <f t="shared" si="198"/>
        <v>863916.53115000937</v>
      </c>
      <c r="I995" s="12">
        <f t="shared" si="199"/>
        <v>863916.53115000937</v>
      </c>
      <c r="J995" s="12">
        <f t="shared" si="200"/>
        <v>863916.53115000937</v>
      </c>
      <c r="K995" s="12">
        <f t="shared" si="201"/>
        <v>863916.53115000937</v>
      </c>
      <c r="L995" s="12">
        <f t="shared" si="202"/>
        <v>863916.53115000937</v>
      </c>
      <c r="M995" s="12">
        <f t="shared" si="203"/>
        <v>863916.53115000937</v>
      </c>
      <c r="O995" s="12">
        <f t="shared" si="192"/>
        <v>863916.53115000937</v>
      </c>
    </row>
    <row r="996" spans="1:15" x14ac:dyDescent="0.25">
      <c r="A996" s="12">
        <f>calc!A994</f>
        <v>654.24</v>
      </c>
      <c r="B996" s="12">
        <f>calc!O994</f>
        <v>853713.91202532954</v>
      </c>
      <c r="C996" s="12">
        <f t="shared" si="193"/>
        <v>853713.91202532954</v>
      </c>
      <c r="D996" s="12">
        <f t="shared" si="194"/>
        <v>853713.91202532954</v>
      </c>
      <c r="E996" s="12">
        <f t="shared" si="195"/>
        <v>853713.91202532954</v>
      </c>
      <c r="F996" s="12">
        <f t="shared" si="196"/>
        <v>853713.91202532954</v>
      </c>
      <c r="G996" s="12">
        <f t="shared" si="197"/>
        <v>853713.91202532954</v>
      </c>
      <c r="H996" s="12">
        <f t="shared" si="198"/>
        <v>853713.91202532954</v>
      </c>
      <c r="I996" s="12">
        <f t="shared" si="199"/>
        <v>853713.91202532954</v>
      </c>
      <c r="J996" s="12">
        <f t="shared" si="200"/>
        <v>853713.91202532954</v>
      </c>
      <c r="K996" s="12">
        <f t="shared" si="201"/>
        <v>853713.91202532954</v>
      </c>
      <c r="L996" s="12">
        <f t="shared" si="202"/>
        <v>853713.91202532954</v>
      </c>
      <c r="M996" s="12">
        <f t="shared" si="203"/>
        <v>853713.91202532954</v>
      </c>
      <c r="O996" s="12">
        <f t="shared" si="192"/>
        <v>853713.91202532954</v>
      </c>
    </row>
    <row r="997" spans="1:15" x14ac:dyDescent="0.25">
      <c r="A997" s="12">
        <f>calc!A995</f>
        <v>654.69000000000005</v>
      </c>
      <c r="B997" s="12">
        <f>calc!O995</f>
        <v>839897.15953225386</v>
      </c>
      <c r="C997" s="12">
        <f t="shared" si="193"/>
        <v>839897.15953225386</v>
      </c>
      <c r="D997" s="12">
        <f t="shared" si="194"/>
        <v>839897.15953225386</v>
      </c>
      <c r="E997" s="12">
        <f t="shared" si="195"/>
        <v>839897.15953225386</v>
      </c>
      <c r="F997" s="12">
        <f t="shared" si="196"/>
        <v>839897.15953225386</v>
      </c>
      <c r="G997" s="12">
        <f t="shared" si="197"/>
        <v>839897.15953225386</v>
      </c>
      <c r="H997" s="12">
        <f t="shared" si="198"/>
        <v>839897.15953225386</v>
      </c>
      <c r="I997" s="12">
        <f t="shared" si="199"/>
        <v>839897.15953225386</v>
      </c>
      <c r="J997" s="12">
        <f t="shared" si="200"/>
        <v>839897.15953225386</v>
      </c>
      <c r="K997" s="12">
        <f t="shared" si="201"/>
        <v>839897.15953225386</v>
      </c>
      <c r="L997" s="12">
        <f t="shared" si="202"/>
        <v>839897.15953225386</v>
      </c>
      <c r="M997" s="12">
        <f t="shared" si="203"/>
        <v>839897.15953225386</v>
      </c>
      <c r="O997" s="12">
        <f t="shared" si="192"/>
        <v>839897.15953225386</v>
      </c>
    </row>
    <row r="998" spans="1:15" x14ac:dyDescent="0.25">
      <c r="A998" s="12">
        <f>calc!A996</f>
        <v>655.13</v>
      </c>
      <c r="B998" s="12">
        <f>calc!O996</f>
        <v>822544.40008358145</v>
      </c>
      <c r="C998" s="12">
        <f t="shared" si="193"/>
        <v>822544.40008358145</v>
      </c>
      <c r="D998" s="12">
        <f t="shared" si="194"/>
        <v>822544.40008358145</v>
      </c>
      <c r="E998" s="12">
        <f t="shared" si="195"/>
        <v>822544.40008358145</v>
      </c>
      <c r="F998" s="12">
        <f t="shared" si="196"/>
        <v>822544.40008358145</v>
      </c>
      <c r="G998" s="12">
        <f t="shared" si="197"/>
        <v>822544.40008358145</v>
      </c>
      <c r="H998" s="12">
        <f t="shared" si="198"/>
        <v>822544.40008358145</v>
      </c>
      <c r="I998" s="12">
        <f t="shared" si="199"/>
        <v>822544.40008358145</v>
      </c>
      <c r="J998" s="12">
        <f t="shared" si="200"/>
        <v>822544.40008358145</v>
      </c>
      <c r="K998" s="12">
        <f t="shared" si="201"/>
        <v>822544.40008358145</v>
      </c>
      <c r="L998" s="12">
        <f t="shared" si="202"/>
        <v>822544.40008358145</v>
      </c>
      <c r="M998" s="12">
        <f t="shared" si="203"/>
        <v>822544.40008358145</v>
      </c>
      <c r="O998" s="12">
        <f t="shared" si="192"/>
        <v>822544.40008358145</v>
      </c>
    </row>
    <row r="999" spans="1:15" x14ac:dyDescent="0.25">
      <c r="A999" s="12">
        <f>calc!A997</f>
        <v>655.58</v>
      </c>
      <c r="B999" s="12">
        <f>calc!O997</f>
        <v>780819.50036023697</v>
      </c>
      <c r="C999" s="12">
        <f t="shared" si="193"/>
        <v>780819.50036023697</v>
      </c>
      <c r="D999" s="12">
        <f t="shared" si="194"/>
        <v>780819.50036023697</v>
      </c>
      <c r="E999" s="12">
        <f t="shared" si="195"/>
        <v>780819.50036023697</v>
      </c>
      <c r="F999" s="12">
        <f t="shared" si="196"/>
        <v>780819.50036023697</v>
      </c>
      <c r="G999" s="12">
        <f t="shared" si="197"/>
        <v>780819.50036023697</v>
      </c>
      <c r="H999" s="12">
        <f t="shared" si="198"/>
        <v>780819.50036023697</v>
      </c>
      <c r="I999" s="12">
        <f t="shared" si="199"/>
        <v>780819.50036023697</v>
      </c>
      <c r="J999" s="12">
        <f t="shared" si="200"/>
        <v>780819.50036023697</v>
      </c>
      <c r="K999" s="12">
        <f t="shared" si="201"/>
        <v>780819.50036023697</v>
      </c>
      <c r="L999" s="12">
        <f t="shared" si="202"/>
        <v>780819.50036023697</v>
      </c>
      <c r="M999" s="12">
        <f t="shared" si="203"/>
        <v>780819.50036023697</v>
      </c>
      <c r="O999" s="12">
        <f t="shared" si="192"/>
        <v>780819.50036023697</v>
      </c>
    </row>
    <row r="1000" spans="1:15" x14ac:dyDescent="0.25">
      <c r="A1000" s="12">
        <f>calc!A998</f>
        <v>656.03</v>
      </c>
      <c r="B1000" s="12">
        <f>calc!O998</f>
        <v>711807.34664371854</v>
      </c>
      <c r="C1000" s="12">
        <f t="shared" si="193"/>
        <v>711807.34664371854</v>
      </c>
      <c r="D1000" s="12">
        <f t="shared" si="194"/>
        <v>711807.34664371854</v>
      </c>
      <c r="E1000" s="12">
        <f t="shared" si="195"/>
        <v>711807.34664371854</v>
      </c>
      <c r="F1000" s="12">
        <f t="shared" si="196"/>
        <v>711807.34664371854</v>
      </c>
      <c r="G1000" s="12">
        <f t="shared" si="197"/>
        <v>711807.34664371854</v>
      </c>
      <c r="H1000" s="12">
        <f t="shared" si="198"/>
        <v>711807.34664371854</v>
      </c>
      <c r="I1000" s="12">
        <f t="shared" si="199"/>
        <v>711807.34664371854</v>
      </c>
      <c r="J1000" s="12">
        <f t="shared" si="200"/>
        <v>711807.34664371854</v>
      </c>
      <c r="K1000" s="12">
        <f t="shared" si="201"/>
        <v>711807.34664371854</v>
      </c>
      <c r="L1000" s="12">
        <f t="shared" si="202"/>
        <v>711807.34664371854</v>
      </c>
      <c r="M1000" s="12">
        <f t="shared" si="203"/>
        <v>711807.34664371854</v>
      </c>
      <c r="O1000" s="12">
        <f t="shared" si="192"/>
        <v>711807.34664371854</v>
      </c>
    </row>
    <row r="1001" spans="1:15" x14ac:dyDescent="0.25">
      <c r="A1001" s="12">
        <f>calc!A999</f>
        <v>656.47</v>
      </c>
      <c r="B1001" s="12">
        <f>calc!O999</f>
        <v>716496.6933650116</v>
      </c>
      <c r="C1001" s="12">
        <f t="shared" si="193"/>
        <v>716496.6933650116</v>
      </c>
      <c r="D1001" s="12">
        <f t="shared" si="194"/>
        <v>716496.6933650116</v>
      </c>
      <c r="E1001" s="12">
        <f t="shared" si="195"/>
        <v>716496.6933650116</v>
      </c>
      <c r="F1001" s="12">
        <f t="shared" si="196"/>
        <v>716496.6933650116</v>
      </c>
      <c r="G1001" s="12">
        <f t="shared" si="197"/>
        <v>716496.6933650116</v>
      </c>
      <c r="H1001" s="12">
        <f t="shared" si="198"/>
        <v>716496.6933650116</v>
      </c>
      <c r="I1001" s="12">
        <f t="shared" si="199"/>
        <v>716496.6933650116</v>
      </c>
      <c r="J1001" s="12">
        <f t="shared" si="200"/>
        <v>716496.6933650116</v>
      </c>
      <c r="K1001" s="12">
        <f t="shared" si="201"/>
        <v>716496.6933650116</v>
      </c>
      <c r="L1001" s="12">
        <f t="shared" si="202"/>
        <v>716496.6933650116</v>
      </c>
      <c r="M1001" s="12">
        <f t="shared" si="203"/>
        <v>716496.6933650116</v>
      </c>
      <c r="O1001" s="12">
        <f t="shared" si="192"/>
        <v>716496.6933650116</v>
      </c>
    </row>
    <row r="1002" spans="1:15" x14ac:dyDescent="0.25">
      <c r="A1002" s="12">
        <f>calc!A1000</f>
        <v>656.92</v>
      </c>
      <c r="B1002" s="12">
        <f>calc!O1000</f>
        <v>772393.07132458687</v>
      </c>
      <c r="C1002" s="12">
        <f t="shared" si="193"/>
        <v>772393.07132458687</v>
      </c>
      <c r="D1002" s="12">
        <f t="shared" si="194"/>
        <v>772393.07132458687</v>
      </c>
      <c r="E1002" s="12">
        <f t="shared" si="195"/>
        <v>772393.07132458687</v>
      </c>
      <c r="F1002" s="12">
        <f t="shared" si="196"/>
        <v>772393.07132458687</v>
      </c>
      <c r="G1002" s="12">
        <f t="shared" si="197"/>
        <v>772393.07132458687</v>
      </c>
      <c r="H1002" s="12">
        <f t="shared" si="198"/>
        <v>772393.07132458687</v>
      </c>
      <c r="I1002" s="12">
        <f t="shared" si="199"/>
        <v>772393.07132458687</v>
      </c>
      <c r="J1002" s="12">
        <f t="shared" si="200"/>
        <v>772393.07132458687</v>
      </c>
      <c r="K1002" s="12">
        <f t="shared" si="201"/>
        <v>772393.07132458687</v>
      </c>
      <c r="L1002" s="12">
        <f t="shared" si="202"/>
        <v>772393.07132458687</v>
      </c>
      <c r="M1002" s="12">
        <f t="shared" si="203"/>
        <v>772393.07132458687</v>
      </c>
      <c r="O1002" s="12">
        <f t="shared" si="192"/>
        <v>772393.07132458687</v>
      </c>
    </row>
    <row r="1003" spans="1:15" x14ac:dyDescent="0.25">
      <c r="A1003" s="12">
        <f>calc!A1001</f>
        <v>657.36</v>
      </c>
      <c r="B1003" s="12">
        <f>calc!O1001</f>
        <v>818450.21332590235</v>
      </c>
      <c r="C1003" s="12">
        <f t="shared" si="193"/>
        <v>818450.21332590235</v>
      </c>
      <c r="D1003" s="12">
        <f t="shared" si="194"/>
        <v>818450.21332590235</v>
      </c>
      <c r="E1003" s="12">
        <f t="shared" si="195"/>
        <v>818450.21332590235</v>
      </c>
      <c r="F1003" s="12">
        <f t="shared" si="196"/>
        <v>818450.21332590235</v>
      </c>
      <c r="G1003" s="12">
        <f t="shared" si="197"/>
        <v>818450.21332590235</v>
      </c>
      <c r="H1003" s="12">
        <f t="shared" si="198"/>
        <v>818450.21332590235</v>
      </c>
      <c r="I1003" s="12">
        <f t="shared" si="199"/>
        <v>818450.21332590235</v>
      </c>
      <c r="J1003" s="12">
        <f t="shared" si="200"/>
        <v>818450.21332590235</v>
      </c>
      <c r="K1003" s="12">
        <f t="shared" si="201"/>
        <v>818450.21332590235</v>
      </c>
      <c r="L1003" s="12">
        <f t="shared" si="202"/>
        <v>818450.21332590235</v>
      </c>
      <c r="M1003" s="12">
        <f t="shared" si="203"/>
        <v>818450.21332590235</v>
      </c>
      <c r="O1003" s="12">
        <f t="shared" si="192"/>
        <v>818450.21332590235</v>
      </c>
    </row>
    <row r="1004" spans="1:15" x14ac:dyDescent="0.25">
      <c r="A1004" s="12">
        <f>calc!A1002</f>
        <v>657.81</v>
      </c>
      <c r="B1004" s="12">
        <f>calc!O1002</f>
        <v>841957.04407969571</v>
      </c>
      <c r="C1004" s="12">
        <f t="shared" si="193"/>
        <v>841957.04407969571</v>
      </c>
      <c r="D1004" s="12">
        <f t="shared" si="194"/>
        <v>841957.04407969571</v>
      </c>
      <c r="E1004" s="12">
        <f t="shared" si="195"/>
        <v>841957.04407969571</v>
      </c>
      <c r="F1004" s="12">
        <f t="shared" si="196"/>
        <v>841957.04407969571</v>
      </c>
      <c r="G1004" s="12">
        <f t="shared" si="197"/>
        <v>841957.04407969571</v>
      </c>
      <c r="H1004" s="12">
        <f t="shared" si="198"/>
        <v>841957.04407969571</v>
      </c>
      <c r="I1004" s="12">
        <f t="shared" si="199"/>
        <v>841957.04407969571</v>
      </c>
      <c r="J1004" s="12">
        <f t="shared" si="200"/>
        <v>841957.04407969571</v>
      </c>
      <c r="K1004" s="12">
        <f t="shared" si="201"/>
        <v>841957.04407969571</v>
      </c>
      <c r="L1004" s="12">
        <f t="shared" si="202"/>
        <v>841957.04407969571</v>
      </c>
      <c r="M1004" s="12">
        <f t="shared" si="203"/>
        <v>841957.04407969571</v>
      </c>
      <c r="O1004" s="12">
        <f t="shared" si="192"/>
        <v>841957.04407969571</v>
      </c>
    </row>
    <row r="1005" spans="1:15" x14ac:dyDescent="0.25">
      <c r="A1005" s="12">
        <f>calc!A1003</f>
        <v>658.26</v>
      </c>
      <c r="B1005" s="12">
        <f>calc!O1003</f>
        <v>851068.50557978381</v>
      </c>
      <c r="C1005" s="12">
        <f t="shared" si="193"/>
        <v>851068.50557978381</v>
      </c>
      <c r="D1005" s="12">
        <f t="shared" si="194"/>
        <v>851068.50557978381</v>
      </c>
      <c r="E1005" s="12">
        <f t="shared" si="195"/>
        <v>851068.50557978381</v>
      </c>
      <c r="F1005" s="12">
        <f t="shared" si="196"/>
        <v>851068.50557978381</v>
      </c>
      <c r="G1005" s="12">
        <f t="shared" si="197"/>
        <v>851068.50557978381</v>
      </c>
      <c r="H1005" s="12">
        <f t="shared" si="198"/>
        <v>851068.50557978381</v>
      </c>
      <c r="I1005" s="12">
        <f t="shared" si="199"/>
        <v>851068.50557978381</v>
      </c>
      <c r="J1005" s="12">
        <f t="shared" si="200"/>
        <v>851068.50557978381</v>
      </c>
      <c r="K1005" s="12">
        <f t="shared" si="201"/>
        <v>851068.50557978381</v>
      </c>
      <c r="L1005" s="12">
        <f t="shared" si="202"/>
        <v>851068.50557978381</v>
      </c>
      <c r="M1005" s="12">
        <f t="shared" si="203"/>
        <v>851068.50557978381</v>
      </c>
      <c r="O1005" s="12">
        <f t="shared" si="192"/>
        <v>851068.50557978381</v>
      </c>
    </row>
    <row r="1006" spans="1:15" x14ac:dyDescent="0.25">
      <c r="A1006" s="12">
        <f>calc!A1004</f>
        <v>658.7</v>
      </c>
      <c r="B1006" s="12">
        <f>calc!O1004</f>
        <v>853372.79835716996</v>
      </c>
      <c r="C1006" s="12">
        <f t="shared" si="193"/>
        <v>853372.79835716996</v>
      </c>
      <c r="D1006" s="12">
        <f t="shared" si="194"/>
        <v>853372.79835716996</v>
      </c>
      <c r="E1006" s="12">
        <f t="shared" si="195"/>
        <v>853372.79835716996</v>
      </c>
      <c r="F1006" s="12">
        <f t="shared" si="196"/>
        <v>853372.79835716996</v>
      </c>
      <c r="G1006" s="12">
        <f t="shared" si="197"/>
        <v>853372.79835716996</v>
      </c>
      <c r="H1006" s="12">
        <f t="shared" si="198"/>
        <v>853372.79835716996</v>
      </c>
      <c r="I1006" s="12">
        <f t="shared" si="199"/>
        <v>853372.79835716996</v>
      </c>
      <c r="J1006" s="12">
        <f t="shared" si="200"/>
        <v>853372.79835716996</v>
      </c>
      <c r="K1006" s="12">
        <f t="shared" si="201"/>
        <v>853372.79835716996</v>
      </c>
      <c r="L1006" s="12">
        <f t="shared" si="202"/>
        <v>853372.79835716996</v>
      </c>
      <c r="M1006" s="12">
        <f t="shared" si="203"/>
        <v>853372.79835716996</v>
      </c>
      <c r="O1006" s="12">
        <f t="shared" si="192"/>
        <v>853372.79835716996</v>
      </c>
    </row>
    <row r="1007" spans="1:15" x14ac:dyDescent="0.25">
      <c r="A1007" s="12">
        <f>calc!A1005</f>
        <v>659.15</v>
      </c>
      <c r="B1007" s="12">
        <f>calc!O1005</f>
        <v>849300.48303625546</v>
      </c>
      <c r="C1007" s="12">
        <f t="shared" si="193"/>
        <v>849300.48303625546</v>
      </c>
      <c r="D1007" s="12">
        <f t="shared" si="194"/>
        <v>849300.48303625546</v>
      </c>
      <c r="E1007" s="12">
        <f t="shared" si="195"/>
        <v>849300.48303625546</v>
      </c>
      <c r="F1007" s="12">
        <f t="shared" si="196"/>
        <v>849300.48303625546</v>
      </c>
      <c r="G1007" s="12">
        <f t="shared" si="197"/>
        <v>849300.48303625546</v>
      </c>
      <c r="H1007" s="12">
        <f t="shared" si="198"/>
        <v>849300.48303625546</v>
      </c>
      <c r="I1007" s="12">
        <f t="shared" si="199"/>
        <v>849300.48303625546</v>
      </c>
      <c r="J1007" s="12">
        <f t="shared" si="200"/>
        <v>849300.48303625546</v>
      </c>
      <c r="K1007" s="12">
        <f t="shared" si="201"/>
        <v>849300.48303625546</v>
      </c>
      <c r="L1007" s="12">
        <f t="shared" si="202"/>
        <v>849300.48303625546</v>
      </c>
      <c r="M1007" s="12">
        <f t="shared" si="203"/>
        <v>849300.48303625546</v>
      </c>
      <c r="O1007" s="12">
        <f t="shared" si="192"/>
        <v>849300.48303625546</v>
      </c>
    </row>
    <row r="1008" spans="1:15" x14ac:dyDescent="0.25">
      <c r="A1008" s="12">
        <f>calc!A1006</f>
        <v>659.59</v>
      </c>
      <c r="B1008" s="12">
        <f>calc!O1006</f>
        <v>853960.72816009307</v>
      </c>
      <c r="C1008" s="12">
        <f t="shared" si="193"/>
        <v>853960.72816009307</v>
      </c>
      <c r="D1008" s="12">
        <f t="shared" si="194"/>
        <v>853960.72816009307</v>
      </c>
      <c r="E1008" s="12">
        <f t="shared" si="195"/>
        <v>853960.72816009307</v>
      </c>
      <c r="F1008" s="12">
        <f t="shared" si="196"/>
        <v>853960.72816009307</v>
      </c>
      <c r="G1008" s="12">
        <f t="shared" si="197"/>
        <v>853960.72816009307</v>
      </c>
      <c r="H1008" s="12">
        <f t="shared" si="198"/>
        <v>853960.72816009307</v>
      </c>
      <c r="I1008" s="12">
        <f t="shared" si="199"/>
        <v>853960.72816009307</v>
      </c>
      <c r="J1008" s="12">
        <f t="shared" si="200"/>
        <v>853960.72816009307</v>
      </c>
      <c r="K1008" s="12">
        <f t="shared" si="201"/>
        <v>853960.72816009307</v>
      </c>
      <c r="L1008" s="12">
        <f t="shared" si="202"/>
        <v>853960.72816009307</v>
      </c>
      <c r="M1008" s="12">
        <f t="shared" si="203"/>
        <v>853960.72816009307</v>
      </c>
      <c r="O1008" s="12">
        <f t="shared" si="192"/>
        <v>853960.72816009307</v>
      </c>
    </row>
    <row r="1009" spans="1:15" x14ac:dyDescent="0.25">
      <c r="A1009" s="12">
        <f>calc!A1007</f>
        <v>660.04</v>
      </c>
      <c r="B1009" s="12">
        <f>calc!O1007</f>
        <v>863313.23192635458</v>
      </c>
      <c r="C1009" s="12">
        <f t="shared" si="193"/>
        <v>863313.23192635458</v>
      </c>
      <c r="D1009" s="12">
        <f t="shared" si="194"/>
        <v>863313.23192635458</v>
      </c>
      <c r="E1009" s="12">
        <f t="shared" si="195"/>
        <v>863313.23192635458</v>
      </c>
      <c r="F1009" s="12">
        <f t="shared" si="196"/>
        <v>863313.23192635458</v>
      </c>
      <c r="G1009" s="12">
        <f t="shared" si="197"/>
        <v>863313.23192635458</v>
      </c>
      <c r="H1009" s="12">
        <f t="shared" si="198"/>
        <v>863313.23192635458</v>
      </c>
      <c r="I1009" s="12">
        <f t="shared" si="199"/>
        <v>863313.23192635458</v>
      </c>
      <c r="J1009" s="12">
        <f t="shared" si="200"/>
        <v>863313.23192635458</v>
      </c>
      <c r="K1009" s="12">
        <f t="shared" si="201"/>
        <v>863313.23192635458</v>
      </c>
      <c r="L1009" s="12">
        <f t="shared" si="202"/>
        <v>863313.23192635458</v>
      </c>
      <c r="M1009" s="12">
        <f t="shared" si="203"/>
        <v>863313.23192635458</v>
      </c>
      <c r="O1009" s="12">
        <f t="shared" si="192"/>
        <v>863313.23192635458</v>
      </c>
    </row>
    <row r="1010" spans="1:15" x14ac:dyDescent="0.25">
      <c r="A1010" s="12">
        <f>calc!A1008</f>
        <v>660.48</v>
      </c>
      <c r="B1010" s="12">
        <f>calc!O1008</f>
        <v>867165.72873135144</v>
      </c>
      <c r="C1010" s="12">
        <f t="shared" si="193"/>
        <v>867165.72873135144</v>
      </c>
      <c r="D1010" s="12">
        <f t="shared" si="194"/>
        <v>867165.72873135144</v>
      </c>
      <c r="E1010" s="12">
        <f t="shared" si="195"/>
        <v>867165.72873135144</v>
      </c>
      <c r="F1010" s="12">
        <f t="shared" si="196"/>
        <v>867165.72873135144</v>
      </c>
      <c r="G1010" s="12">
        <f t="shared" si="197"/>
        <v>867165.72873135144</v>
      </c>
      <c r="H1010" s="12">
        <f t="shared" si="198"/>
        <v>867165.72873135144</v>
      </c>
      <c r="I1010" s="12">
        <f t="shared" si="199"/>
        <v>867165.72873135144</v>
      </c>
      <c r="J1010" s="12">
        <f t="shared" si="200"/>
        <v>867165.72873135144</v>
      </c>
      <c r="K1010" s="12">
        <f t="shared" si="201"/>
        <v>867165.72873135144</v>
      </c>
      <c r="L1010" s="12">
        <f t="shared" si="202"/>
        <v>867165.72873135144</v>
      </c>
      <c r="M1010" s="12">
        <f t="shared" si="203"/>
        <v>867165.72873135144</v>
      </c>
      <c r="O1010" s="12">
        <f t="shared" si="192"/>
        <v>867165.72873135144</v>
      </c>
    </row>
    <row r="1011" spans="1:15" x14ac:dyDescent="0.25">
      <c r="A1011" s="12">
        <f>calc!A1009</f>
        <v>660.93</v>
      </c>
      <c r="B1011" s="12">
        <f>calc!O1009</f>
        <v>868505.05545449001</v>
      </c>
      <c r="C1011" s="12">
        <f t="shared" si="193"/>
        <v>868505.05545449001</v>
      </c>
      <c r="D1011" s="12">
        <f t="shared" si="194"/>
        <v>868505.05545449001</v>
      </c>
      <c r="E1011" s="12">
        <f t="shared" si="195"/>
        <v>868505.05545449001</v>
      </c>
      <c r="F1011" s="12">
        <f t="shared" si="196"/>
        <v>868505.05545449001</v>
      </c>
      <c r="G1011" s="12">
        <f t="shared" si="197"/>
        <v>868505.05545449001</v>
      </c>
      <c r="H1011" s="12">
        <f t="shared" si="198"/>
        <v>868505.05545449001</v>
      </c>
      <c r="I1011" s="12">
        <f t="shared" si="199"/>
        <v>868505.05545449001</v>
      </c>
      <c r="J1011" s="12">
        <f t="shared" si="200"/>
        <v>868505.05545449001</v>
      </c>
      <c r="K1011" s="12">
        <f t="shared" si="201"/>
        <v>868505.05545449001</v>
      </c>
      <c r="L1011" s="12">
        <f t="shared" si="202"/>
        <v>868505.05545449001</v>
      </c>
      <c r="M1011" s="12">
        <f t="shared" si="203"/>
        <v>868505.05545449001</v>
      </c>
      <c r="O1011" s="12">
        <f t="shared" si="192"/>
        <v>868505.05545449001</v>
      </c>
    </row>
    <row r="1012" spans="1:15" x14ac:dyDescent="0.25">
      <c r="A1012" s="12">
        <f>calc!A1010</f>
        <v>661.38</v>
      </c>
      <c r="B1012" s="12">
        <f>calc!O1010</f>
        <v>872795.11128532619</v>
      </c>
      <c r="C1012" s="12">
        <f t="shared" si="193"/>
        <v>872795.11128532619</v>
      </c>
      <c r="D1012" s="12">
        <f t="shared" si="194"/>
        <v>872795.11128532619</v>
      </c>
      <c r="E1012" s="12">
        <f t="shared" si="195"/>
        <v>872795.11128532619</v>
      </c>
      <c r="F1012" s="12">
        <f t="shared" si="196"/>
        <v>872795.11128532619</v>
      </c>
      <c r="G1012" s="12">
        <f t="shared" si="197"/>
        <v>872795.11128532619</v>
      </c>
      <c r="H1012" s="12">
        <f t="shared" si="198"/>
        <v>872795.11128532619</v>
      </c>
      <c r="I1012" s="12">
        <f t="shared" si="199"/>
        <v>872795.11128532619</v>
      </c>
      <c r="J1012" s="12">
        <f t="shared" si="200"/>
        <v>872795.11128532619</v>
      </c>
      <c r="K1012" s="12">
        <f t="shared" si="201"/>
        <v>872795.11128532619</v>
      </c>
      <c r="L1012" s="12">
        <f t="shared" si="202"/>
        <v>872795.11128532619</v>
      </c>
      <c r="M1012" s="12">
        <f t="shared" si="203"/>
        <v>872795.11128532619</v>
      </c>
      <c r="O1012" s="12">
        <f t="shared" si="192"/>
        <v>872795.11128532619</v>
      </c>
    </row>
    <row r="1013" spans="1:15" x14ac:dyDescent="0.25">
      <c r="A1013" s="12">
        <f>calc!A1011</f>
        <v>661.82</v>
      </c>
      <c r="B1013" s="12">
        <f>calc!O1011</f>
        <v>876156.0090100097</v>
      </c>
      <c r="C1013" s="12">
        <f t="shared" si="193"/>
        <v>876156.0090100097</v>
      </c>
      <c r="D1013" s="12">
        <f t="shared" si="194"/>
        <v>876156.0090100097</v>
      </c>
      <c r="E1013" s="12">
        <f t="shared" si="195"/>
        <v>876156.0090100097</v>
      </c>
      <c r="F1013" s="12">
        <f t="shared" si="196"/>
        <v>876156.0090100097</v>
      </c>
      <c r="G1013" s="12">
        <f t="shared" si="197"/>
        <v>876156.0090100097</v>
      </c>
      <c r="H1013" s="12">
        <f t="shared" si="198"/>
        <v>876156.0090100097</v>
      </c>
      <c r="I1013" s="12">
        <f t="shared" si="199"/>
        <v>876156.0090100097</v>
      </c>
      <c r="J1013" s="12">
        <f t="shared" si="200"/>
        <v>876156.0090100097</v>
      </c>
      <c r="K1013" s="12">
        <f t="shared" si="201"/>
        <v>876156.0090100097</v>
      </c>
      <c r="L1013" s="12">
        <f t="shared" si="202"/>
        <v>876156.0090100097</v>
      </c>
      <c r="M1013" s="12">
        <f t="shared" si="203"/>
        <v>876156.0090100097</v>
      </c>
      <c r="O1013" s="12">
        <f t="shared" si="192"/>
        <v>876156.0090100097</v>
      </c>
    </row>
    <row r="1014" spans="1:15" x14ac:dyDescent="0.25">
      <c r="A1014" s="12">
        <f>calc!A1012</f>
        <v>662.27</v>
      </c>
      <c r="B1014" s="12">
        <f>calc!O1012</f>
        <v>874691.25374969805</v>
      </c>
      <c r="C1014" s="12">
        <f t="shared" si="193"/>
        <v>874691.25374969805</v>
      </c>
      <c r="D1014" s="12">
        <f t="shared" si="194"/>
        <v>874691.25374969805</v>
      </c>
      <c r="E1014" s="12">
        <f t="shared" si="195"/>
        <v>874691.25374969805</v>
      </c>
      <c r="F1014" s="12">
        <f t="shared" si="196"/>
        <v>874691.25374969805</v>
      </c>
      <c r="G1014" s="12">
        <f t="shared" si="197"/>
        <v>874691.25374969805</v>
      </c>
      <c r="H1014" s="12">
        <f t="shared" si="198"/>
        <v>874691.25374969805</v>
      </c>
      <c r="I1014" s="12">
        <f t="shared" si="199"/>
        <v>874691.25374969805</v>
      </c>
      <c r="J1014" s="12">
        <f t="shared" si="200"/>
        <v>874691.25374969805</v>
      </c>
      <c r="K1014" s="12">
        <f t="shared" si="201"/>
        <v>874691.25374969805</v>
      </c>
      <c r="L1014" s="12">
        <f t="shared" si="202"/>
        <v>874691.25374969805</v>
      </c>
      <c r="M1014" s="12">
        <f t="shared" si="203"/>
        <v>874691.25374969805</v>
      </c>
      <c r="O1014" s="12">
        <f t="shared" si="192"/>
        <v>874691.25374969805</v>
      </c>
    </row>
    <row r="1015" spans="1:15" x14ac:dyDescent="0.25">
      <c r="A1015" s="12">
        <f>calc!A1013</f>
        <v>662.71</v>
      </c>
      <c r="B1015" s="12">
        <f>calc!O1013</f>
        <v>868467.24521456007</v>
      </c>
      <c r="C1015" s="12">
        <f t="shared" si="193"/>
        <v>868467.24521456007</v>
      </c>
      <c r="D1015" s="12">
        <f t="shared" si="194"/>
        <v>868467.24521456007</v>
      </c>
      <c r="E1015" s="12">
        <f t="shared" si="195"/>
        <v>868467.24521456007</v>
      </c>
      <c r="F1015" s="12">
        <f t="shared" si="196"/>
        <v>868467.24521456007</v>
      </c>
      <c r="G1015" s="12">
        <f t="shared" si="197"/>
        <v>868467.24521456007</v>
      </c>
      <c r="H1015" s="12">
        <f t="shared" si="198"/>
        <v>868467.24521456007</v>
      </c>
      <c r="I1015" s="12">
        <f t="shared" si="199"/>
        <v>868467.24521456007</v>
      </c>
      <c r="J1015" s="12">
        <f t="shared" si="200"/>
        <v>868467.24521456007</v>
      </c>
      <c r="K1015" s="12">
        <f t="shared" si="201"/>
        <v>868467.24521456007</v>
      </c>
      <c r="L1015" s="12">
        <f t="shared" si="202"/>
        <v>868467.24521456007</v>
      </c>
      <c r="M1015" s="12">
        <f t="shared" si="203"/>
        <v>868467.24521456007</v>
      </c>
      <c r="O1015" s="12">
        <f t="shared" si="192"/>
        <v>868467.24521456007</v>
      </c>
    </row>
    <row r="1016" spans="1:15" x14ac:dyDescent="0.25">
      <c r="A1016" s="12">
        <f>calc!A1014</f>
        <v>663.16</v>
      </c>
      <c r="B1016" s="12">
        <f>calc!O1014</f>
        <v>859464.41472251853</v>
      </c>
      <c r="C1016" s="12">
        <f t="shared" si="193"/>
        <v>859464.41472251853</v>
      </c>
      <c r="D1016" s="12">
        <f t="shared" si="194"/>
        <v>859464.41472251853</v>
      </c>
      <c r="E1016" s="12">
        <f t="shared" si="195"/>
        <v>859464.41472251853</v>
      </c>
      <c r="F1016" s="12">
        <f t="shared" si="196"/>
        <v>859464.41472251853</v>
      </c>
      <c r="G1016" s="12">
        <f t="shared" si="197"/>
        <v>859464.41472251853</v>
      </c>
      <c r="H1016" s="12">
        <f t="shared" si="198"/>
        <v>859464.41472251853</v>
      </c>
      <c r="I1016" s="12">
        <f t="shared" si="199"/>
        <v>859464.41472251853</v>
      </c>
      <c r="J1016" s="12">
        <f t="shared" si="200"/>
        <v>859464.41472251853</v>
      </c>
      <c r="K1016" s="12">
        <f t="shared" si="201"/>
        <v>859464.41472251853</v>
      </c>
      <c r="L1016" s="12">
        <f t="shared" si="202"/>
        <v>859464.41472251853</v>
      </c>
      <c r="M1016" s="12">
        <f t="shared" si="203"/>
        <v>859464.41472251853</v>
      </c>
      <c r="O1016" s="12">
        <f t="shared" si="192"/>
        <v>859464.41472251853</v>
      </c>
    </row>
    <row r="1017" spans="1:15" x14ac:dyDescent="0.25">
      <c r="A1017" s="12">
        <f>calc!A1015</f>
        <v>663.6</v>
      </c>
      <c r="B1017" s="12">
        <f>calc!O1015</f>
        <v>860052.80983137025</v>
      </c>
      <c r="C1017" s="12">
        <f t="shared" si="193"/>
        <v>860052.80983137025</v>
      </c>
      <c r="D1017" s="12">
        <f t="shared" si="194"/>
        <v>860052.80983137025</v>
      </c>
      <c r="E1017" s="12">
        <f t="shared" si="195"/>
        <v>860052.80983137025</v>
      </c>
      <c r="F1017" s="12">
        <f t="shared" si="196"/>
        <v>860052.80983137025</v>
      </c>
      <c r="G1017" s="12">
        <f t="shared" si="197"/>
        <v>860052.80983137025</v>
      </c>
      <c r="H1017" s="12">
        <f t="shared" si="198"/>
        <v>860052.80983137025</v>
      </c>
      <c r="I1017" s="12">
        <f t="shared" si="199"/>
        <v>860052.80983137025</v>
      </c>
      <c r="J1017" s="12">
        <f t="shared" si="200"/>
        <v>860052.80983137025</v>
      </c>
      <c r="K1017" s="12">
        <f t="shared" si="201"/>
        <v>860052.80983137025</v>
      </c>
      <c r="L1017" s="12">
        <f t="shared" si="202"/>
        <v>860052.80983137025</v>
      </c>
      <c r="M1017" s="12">
        <f t="shared" si="203"/>
        <v>860052.80983137025</v>
      </c>
      <c r="O1017" s="12">
        <f t="shared" si="192"/>
        <v>860052.80983137025</v>
      </c>
    </row>
    <row r="1018" spans="1:15" x14ac:dyDescent="0.25">
      <c r="A1018" s="12">
        <f>calc!A1016</f>
        <v>664.05</v>
      </c>
      <c r="B1018" s="12">
        <f>calc!O1016</f>
        <v>862694.45294091804</v>
      </c>
      <c r="C1018" s="12">
        <f t="shared" si="193"/>
        <v>862694.45294091804</v>
      </c>
      <c r="D1018" s="12">
        <f t="shared" si="194"/>
        <v>862694.45294091804</v>
      </c>
      <c r="E1018" s="12">
        <f t="shared" si="195"/>
        <v>862694.45294091804</v>
      </c>
      <c r="F1018" s="12">
        <f t="shared" si="196"/>
        <v>862694.45294091804</v>
      </c>
      <c r="G1018" s="12">
        <f t="shared" si="197"/>
        <v>862694.45294091804</v>
      </c>
      <c r="H1018" s="12">
        <f t="shared" si="198"/>
        <v>862694.45294091804</v>
      </c>
      <c r="I1018" s="12">
        <f t="shared" si="199"/>
        <v>862694.45294091804</v>
      </c>
      <c r="J1018" s="12">
        <f t="shared" si="200"/>
        <v>862694.45294091804</v>
      </c>
      <c r="K1018" s="12">
        <f t="shared" si="201"/>
        <v>862694.45294091804</v>
      </c>
      <c r="L1018" s="12">
        <f t="shared" si="202"/>
        <v>862694.45294091804</v>
      </c>
      <c r="M1018" s="12">
        <f t="shared" si="203"/>
        <v>862694.45294091804</v>
      </c>
      <c r="O1018" s="12">
        <f t="shared" si="192"/>
        <v>862694.45294091804</v>
      </c>
    </row>
    <row r="1019" spans="1:15" x14ac:dyDescent="0.25">
      <c r="A1019" s="12">
        <f>calc!A1017</f>
        <v>664.49</v>
      </c>
      <c r="B1019" s="12">
        <f>calc!O1017</f>
        <v>866553.14747131651</v>
      </c>
      <c r="C1019" s="12">
        <f t="shared" si="193"/>
        <v>866553.14747131651</v>
      </c>
      <c r="D1019" s="12">
        <f t="shared" si="194"/>
        <v>866553.14747131651</v>
      </c>
      <c r="E1019" s="12">
        <f t="shared" si="195"/>
        <v>866553.14747131651</v>
      </c>
      <c r="F1019" s="12">
        <f t="shared" si="196"/>
        <v>866553.14747131651</v>
      </c>
      <c r="G1019" s="12">
        <f t="shared" si="197"/>
        <v>866553.14747131651</v>
      </c>
      <c r="H1019" s="12">
        <f t="shared" si="198"/>
        <v>866553.14747131651</v>
      </c>
      <c r="I1019" s="12">
        <f t="shared" si="199"/>
        <v>866553.14747131651</v>
      </c>
      <c r="J1019" s="12">
        <f t="shared" si="200"/>
        <v>866553.14747131651</v>
      </c>
      <c r="K1019" s="12">
        <f t="shared" si="201"/>
        <v>866553.14747131651</v>
      </c>
      <c r="L1019" s="12">
        <f t="shared" si="202"/>
        <v>866553.14747131651</v>
      </c>
      <c r="M1019" s="12">
        <f t="shared" si="203"/>
        <v>866553.14747131651</v>
      </c>
      <c r="O1019" s="12">
        <f t="shared" si="192"/>
        <v>866553.14747131651</v>
      </c>
    </row>
    <row r="1020" spans="1:15" x14ac:dyDescent="0.25">
      <c r="A1020" s="12">
        <f>calc!A1018</f>
        <v>664.94</v>
      </c>
      <c r="B1020" s="12">
        <f>calc!O1018</f>
        <v>871923.60009434808</v>
      </c>
      <c r="C1020" s="12">
        <f t="shared" si="193"/>
        <v>871923.60009434808</v>
      </c>
      <c r="D1020" s="12">
        <f t="shared" si="194"/>
        <v>871923.60009434808</v>
      </c>
      <c r="E1020" s="12">
        <f t="shared" si="195"/>
        <v>871923.60009434808</v>
      </c>
      <c r="F1020" s="12">
        <f t="shared" si="196"/>
        <v>871923.60009434808</v>
      </c>
      <c r="G1020" s="12">
        <f t="shared" si="197"/>
        <v>871923.60009434808</v>
      </c>
      <c r="H1020" s="12">
        <f t="shared" si="198"/>
        <v>871923.60009434808</v>
      </c>
      <c r="I1020" s="12">
        <f t="shared" si="199"/>
        <v>871923.60009434808</v>
      </c>
      <c r="J1020" s="12">
        <f t="shared" si="200"/>
        <v>871923.60009434808</v>
      </c>
      <c r="K1020" s="12">
        <f t="shared" si="201"/>
        <v>871923.60009434808</v>
      </c>
      <c r="L1020" s="12">
        <f t="shared" si="202"/>
        <v>871923.60009434808</v>
      </c>
      <c r="M1020" s="12">
        <f t="shared" si="203"/>
        <v>871923.60009434808</v>
      </c>
      <c r="O1020" s="12">
        <f t="shared" si="192"/>
        <v>871923.60009434808</v>
      </c>
    </row>
    <row r="1021" spans="1:15" x14ac:dyDescent="0.25">
      <c r="A1021" s="12">
        <f>calc!A1019</f>
        <v>665.38</v>
      </c>
      <c r="B1021" s="12">
        <f>calc!O1019</f>
        <v>873868.37445955293</v>
      </c>
      <c r="C1021" s="12">
        <f t="shared" si="193"/>
        <v>873868.37445955293</v>
      </c>
      <c r="D1021" s="12">
        <f t="shared" si="194"/>
        <v>873868.37445955293</v>
      </c>
      <c r="E1021" s="12">
        <f t="shared" si="195"/>
        <v>873868.37445955293</v>
      </c>
      <c r="F1021" s="12">
        <f t="shared" si="196"/>
        <v>873868.37445955293</v>
      </c>
      <c r="G1021" s="12">
        <f t="shared" si="197"/>
        <v>873868.37445955293</v>
      </c>
      <c r="H1021" s="12">
        <f t="shared" si="198"/>
        <v>873868.37445955293</v>
      </c>
      <c r="I1021" s="12">
        <f t="shared" si="199"/>
        <v>873868.37445955293</v>
      </c>
      <c r="J1021" s="12">
        <f t="shared" si="200"/>
        <v>873868.37445955293</v>
      </c>
      <c r="K1021" s="12">
        <f t="shared" si="201"/>
        <v>873868.37445955293</v>
      </c>
      <c r="L1021" s="12">
        <f t="shared" si="202"/>
        <v>873868.37445955293</v>
      </c>
      <c r="M1021" s="12">
        <f t="shared" si="203"/>
        <v>873868.37445955293</v>
      </c>
      <c r="O1021" s="12">
        <f t="shared" si="192"/>
        <v>873868.37445955293</v>
      </c>
    </row>
    <row r="1022" spans="1:15" x14ac:dyDescent="0.25">
      <c r="A1022" s="12">
        <f>calc!A1020</f>
        <v>665.83</v>
      </c>
      <c r="B1022" s="12">
        <f>calc!O1020</f>
        <v>868512.89001732075</v>
      </c>
      <c r="C1022" s="12">
        <f t="shared" si="193"/>
        <v>868512.89001732075</v>
      </c>
      <c r="D1022" s="12">
        <f t="shared" si="194"/>
        <v>868512.89001732075</v>
      </c>
      <c r="E1022" s="12">
        <f t="shared" si="195"/>
        <v>868512.89001732075</v>
      </c>
      <c r="F1022" s="12">
        <f t="shared" si="196"/>
        <v>868512.89001732075</v>
      </c>
      <c r="G1022" s="12">
        <f t="shared" si="197"/>
        <v>868512.89001732075</v>
      </c>
      <c r="H1022" s="12">
        <f t="shared" si="198"/>
        <v>868512.89001732075</v>
      </c>
      <c r="I1022" s="12">
        <f t="shared" si="199"/>
        <v>868512.89001732075</v>
      </c>
      <c r="J1022" s="12">
        <f t="shared" si="200"/>
        <v>868512.89001732075</v>
      </c>
      <c r="K1022" s="12">
        <f t="shared" si="201"/>
        <v>868512.89001732075</v>
      </c>
      <c r="L1022" s="12">
        <f t="shared" si="202"/>
        <v>868512.89001732075</v>
      </c>
      <c r="M1022" s="12">
        <f t="shared" si="203"/>
        <v>868512.89001732075</v>
      </c>
      <c r="O1022" s="12">
        <f t="shared" si="192"/>
        <v>868512.89001732075</v>
      </c>
    </row>
    <row r="1023" spans="1:15" x14ac:dyDescent="0.25">
      <c r="A1023" s="12">
        <f>calc!A1021</f>
        <v>666.28</v>
      </c>
      <c r="B1023" s="12">
        <f>calc!O1021</f>
        <v>861129.52523438307</v>
      </c>
      <c r="C1023" s="12">
        <f t="shared" si="193"/>
        <v>861129.52523438307</v>
      </c>
      <c r="D1023" s="12">
        <f t="shared" si="194"/>
        <v>861129.52523438307</v>
      </c>
      <c r="E1023" s="12">
        <f t="shared" si="195"/>
        <v>861129.52523438307</v>
      </c>
      <c r="F1023" s="12">
        <f t="shared" si="196"/>
        <v>861129.52523438307</v>
      </c>
      <c r="G1023" s="12">
        <f t="shared" si="197"/>
        <v>861129.52523438307</v>
      </c>
      <c r="H1023" s="12">
        <f t="shared" si="198"/>
        <v>861129.52523438307</v>
      </c>
      <c r="I1023" s="12">
        <f t="shared" si="199"/>
        <v>861129.52523438307</v>
      </c>
      <c r="J1023" s="12">
        <f t="shared" si="200"/>
        <v>861129.52523438307</v>
      </c>
      <c r="K1023" s="12">
        <f t="shared" si="201"/>
        <v>861129.52523438307</v>
      </c>
      <c r="L1023" s="12">
        <f t="shared" si="202"/>
        <v>861129.52523438307</v>
      </c>
      <c r="M1023" s="12">
        <f t="shared" si="203"/>
        <v>861129.52523438307</v>
      </c>
      <c r="O1023" s="12">
        <f t="shared" si="192"/>
        <v>861129.52523438307</v>
      </c>
    </row>
    <row r="1024" spans="1:15" x14ac:dyDescent="0.25">
      <c r="A1024" s="12">
        <f>calc!A1022</f>
        <v>666.72</v>
      </c>
      <c r="B1024" s="12">
        <f>calc!O1022</f>
        <v>862088.6299372511</v>
      </c>
      <c r="C1024" s="12">
        <f t="shared" si="193"/>
        <v>862088.6299372511</v>
      </c>
      <c r="D1024" s="12">
        <f t="shared" si="194"/>
        <v>862088.6299372511</v>
      </c>
      <c r="E1024" s="12">
        <f t="shared" si="195"/>
        <v>862088.6299372511</v>
      </c>
      <c r="F1024" s="12">
        <f t="shared" si="196"/>
        <v>862088.6299372511</v>
      </c>
      <c r="G1024" s="12">
        <f t="shared" si="197"/>
        <v>862088.6299372511</v>
      </c>
      <c r="H1024" s="12">
        <f t="shared" si="198"/>
        <v>862088.6299372511</v>
      </c>
      <c r="I1024" s="12">
        <f t="shared" si="199"/>
        <v>862088.6299372511</v>
      </c>
      <c r="J1024" s="12">
        <f t="shared" si="200"/>
        <v>862088.6299372511</v>
      </c>
      <c r="K1024" s="12">
        <f t="shared" si="201"/>
        <v>862088.6299372511</v>
      </c>
      <c r="L1024" s="12">
        <f t="shared" si="202"/>
        <v>862088.6299372511</v>
      </c>
      <c r="M1024" s="12">
        <f t="shared" si="203"/>
        <v>862088.6299372511</v>
      </c>
      <c r="O1024" s="12">
        <f t="shared" si="192"/>
        <v>862088.6299372511</v>
      </c>
    </row>
    <row r="1025" spans="1:15" x14ac:dyDescent="0.25">
      <c r="A1025" s="12">
        <f>calc!A1023</f>
        <v>667.17</v>
      </c>
      <c r="B1025" s="12">
        <f>calc!O1023</f>
        <v>864660.33183779404</v>
      </c>
      <c r="C1025" s="12">
        <f t="shared" si="193"/>
        <v>864660.33183779404</v>
      </c>
      <c r="D1025" s="12">
        <f t="shared" si="194"/>
        <v>864660.33183779404</v>
      </c>
      <c r="E1025" s="12">
        <f t="shared" si="195"/>
        <v>864660.33183779404</v>
      </c>
      <c r="F1025" s="12">
        <f t="shared" si="196"/>
        <v>864660.33183779404</v>
      </c>
      <c r="G1025" s="12">
        <f t="shared" si="197"/>
        <v>864660.33183779404</v>
      </c>
      <c r="H1025" s="12">
        <f t="shared" si="198"/>
        <v>864660.33183779404</v>
      </c>
      <c r="I1025" s="12">
        <f t="shared" si="199"/>
        <v>864660.33183779404</v>
      </c>
      <c r="J1025" s="12">
        <f t="shared" si="200"/>
        <v>864660.33183779404</v>
      </c>
      <c r="K1025" s="12">
        <f t="shared" si="201"/>
        <v>864660.33183779404</v>
      </c>
      <c r="L1025" s="12">
        <f t="shared" si="202"/>
        <v>864660.33183779404</v>
      </c>
      <c r="M1025" s="12">
        <f t="shared" si="203"/>
        <v>864660.33183779404</v>
      </c>
      <c r="O1025" s="12">
        <f t="shared" si="192"/>
        <v>864660.33183779404</v>
      </c>
    </row>
    <row r="1026" spans="1:15" x14ac:dyDescent="0.25">
      <c r="A1026" s="12">
        <f>calc!A1024</f>
        <v>667.61</v>
      </c>
      <c r="B1026" s="12">
        <f>calc!O1024</f>
        <v>861731.23872415465</v>
      </c>
      <c r="C1026" s="12">
        <f t="shared" si="193"/>
        <v>861731.23872415465</v>
      </c>
      <c r="D1026" s="12">
        <f t="shared" si="194"/>
        <v>861731.23872415465</v>
      </c>
      <c r="E1026" s="12">
        <f t="shared" si="195"/>
        <v>861731.23872415465</v>
      </c>
      <c r="F1026" s="12">
        <f t="shared" si="196"/>
        <v>861731.23872415465</v>
      </c>
      <c r="G1026" s="12">
        <f t="shared" si="197"/>
        <v>861731.23872415465</v>
      </c>
      <c r="H1026" s="12">
        <f t="shared" si="198"/>
        <v>861731.23872415465</v>
      </c>
      <c r="I1026" s="12">
        <f t="shared" si="199"/>
        <v>861731.23872415465</v>
      </c>
      <c r="J1026" s="12">
        <f t="shared" si="200"/>
        <v>861731.23872415465</v>
      </c>
      <c r="K1026" s="12">
        <f t="shared" si="201"/>
        <v>861731.23872415465</v>
      </c>
      <c r="L1026" s="12">
        <f t="shared" si="202"/>
        <v>861731.23872415465</v>
      </c>
      <c r="M1026" s="12">
        <f t="shared" si="203"/>
        <v>861731.23872415465</v>
      </c>
      <c r="O1026" s="12">
        <f t="shared" si="192"/>
        <v>861731.23872415465</v>
      </c>
    </row>
    <row r="1027" spans="1:15" x14ac:dyDescent="0.25">
      <c r="A1027" s="12">
        <f>calc!A1025</f>
        <v>668.06</v>
      </c>
      <c r="B1027" s="12">
        <f>calc!O1025</f>
        <v>865876.04106301232</v>
      </c>
      <c r="C1027" s="12">
        <f t="shared" si="193"/>
        <v>865876.04106301232</v>
      </c>
      <c r="D1027" s="12">
        <f t="shared" si="194"/>
        <v>865876.04106301232</v>
      </c>
      <c r="E1027" s="12">
        <f t="shared" si="195"/>
        <v>865876.04106301232</v>
      </c>
      <c r="F1027" s="12">
        <f t="shared" si="196"/>
        <v>865876.04106301232</v>
      </c>
      <c r="G1027" s="12">
        <f t="shared" si="197"/>
        <v>865876.04106301232</v>
      </c>
      <c r="H1027" s="12">
        <f t="shared" si="198"/>
        <v>865876.04106301232</v>
      </c>
      <c r="I1027" s="12">
        <f t="shared" si="199"/>
        <v>865876.04106301232</v>
      </c>
      <c r="J1027" s="12">
        <f t="shared" si="200"/>
        <v>865876.04106301232</v>
      </c>
      <c r="K1027" s="12">
        <f t="shared" si="201"/>
        <v>865876.04106301232</v>
      </c>
      <c r="L1027" s="12">
        <f t="shared" si="202"/>
        <v>865876.04106301232</v>
      </c>
      <c r="M1027" s="12">
        <f t="shared" si="203"/>
        <v>865876.04106301232</v>
      </c>
      <c r="O1027" s="12">
        <f t="shared" si="192"/>
        <v>865876.04106301232</v>
      </c>
    </row>
    <row r="1028" spans="1:15" x14ac:dyDescent="0.25">
      <c r="A1028" s="12">
        <f>calc!A1026</f>
        <v>668.5</v>
      </c>
      <c r="B1028" s="12">
        <f>calc!O1026</f>
        <v>870821.32253029814</v>
      </c>
      <c r="C1028" s="12">
        <f t="shared" si="193"/>
        <v>870821.32253029814</v>
      </c>
      <c r="D1028" s="12">
        <f t="shared" si="194"/>
        <v>870821.32253029814</v>
      </c>
      <c r="E1028" s="12">
        <f t="shared" si="195"/>
        <v>870821.32253029814</v>
      </c>
      <c r="F1028" s="12">
        <f t="shared" si="196"/>
        <v>870821.32253029814</v>
      </c>
      <c r="G1028" s="12">
        <f t="shared" si="197"/>
        <v>870821.32253029814</v>
      </c>
      <c r="H1028" s="12">
        <f t="shared" si="198"/>
        <v>870821.32253029814</v>
      </c>
      <c r="I1028" s="12">
        <f t="shared" si="199"/>
        <v>870821.32253029814</v>
      </c>
      <c r="J1028" s="12">
        <f t="shared" si="200"/>
        <v>870821.32253029814</v>
      </c>
      <c r="K1028" s="12">
        <f t="shared" si="201"/>
        <v>870821.32253029814</v>
      </c>
      <c r="L1028" s="12">
        <f t="shared" si="202"/>
        <v>870821.32253029814</v>
      </c>
      <c r="M1028" s="12">
        <f t="shared" si="203"/>
        <v>870821.32253029814</v>
      </c>
      <c r="O1028" s="12">
        <f t="shared" si="192"/>
        <v>870821.32253029814</v>
      </c>
    </row>
    <row r="1029" spans="1:15" x14ac:dyDescent="0.25">
      <c r="A1029" s="12">
        <f>calc!A1027</f>
        <v>668.95</v>
      </c>
      <c r="B1029" s="12">
        <f>calc!O1027</f>
        <v>872082.19299696619</v>
      </c>
      <c r="C1029" s="12">
        <f t="shared" si="193"/>
        <v>872082.19299696619</v>
      </c>
      <c r="D1029" s="12">
        <f t="shared" si="194"/>
        <v>872082.19299696619</v>
      </c>
      <c r="E1029" s="12">
        <f t="shared" si="195"/>
        <v>872082.19299696619</v>
      </c>
      <c r="F1029" s="12">
        <f t="shared" si="196"/>
        <v>872082.19299696619</v>
      </c>
      <c r="G1029" s="12">
        <f t="shared" si="197"/>
        <v>872082.19299696619</v>
      </c>
      <c r="H1029" s="12">
        <f t="shared" si="198"/>
        <v>872082.19299696619</v>
      </c>
      <c r="I1029" s="12">
        <f t="shared" si="199"/>
        <v>872082.19299696619</v>
      </c>
      <c r="J1029" s="12">
        <f t="shared" si="200"/>
        <v>872082.19299696619</v>
      </c>
      <c r="K1029" s="12">
        <f t="shared" si="201"/>
        <v>872082.19299696619</v>
      </c>
      <c r="L1029" s="12">
        <f t="shared" si="202"/>
        <v>872082.19299696619</v>
      </c>
      <c r="M1029" s="12">
        <f t="shared" si="203"/>
        <v>872082.19299696619</v>
      </c>
      <c r="O1029" s="12">
        <f t="shared" si="192"/>
        <v>872082.19299696619</v>
      </c>
    </row>
    <row r="1030" spans="1:15" x14ac:dyDescent="0.25">
      <c r="A1030" s="12">
        <f>calc!A1028</f>
        <v>669.39</v>
      </c>
      <c r="B1030" s="12">
        <f>calc!O1028</f>
        <v>866078.69398958201</v>
      </c>
      <c r="C1030" s="12">
        <f t="shared" si="193"/>
        <v>866078.69398958201</v>
      </c>
      <c r="D1030" s="12">
        <f t="shared" si="194"/>
        <v>866078.69398958201</v>
      </c>
      <c r="E1030" s="12">
        <f t="shared" si="195"/>
        <v>866078.69398958201</v>
      </c>
      <c r="F1030" s="12">
        <f t="shared" si="196"/>
        <v>866078.69398958201</v>
      </c>
      <c r="G1030" s="12">
        <f t="shared" si="197"/>
        <v>866078.69398958201</v>
      </c>
      <c r="H1030" s="12">
        <f t="shared" si="198"/>
        <v>866078.69398958201</v>
      </c>
      <c r="I1030" s="12">
        <f t="shared" si="199"/>
        <v>866078.69398958201</v>
      </c>
      <c r="J1030" s="12">
        <f t="shared" si="200"/>
        <v>866078.69398958201</v>
      </c>
      <c r="K1030" s="12">
        <f t="shared" si="201"/>
        <v>866078.69398958201</v>
      </c>
      <c r="L1030" s="12">
        <f t="shared" si="202"/>
        <v>866078.69398958201</v>
      </c>
      <c r="M1030" s="12">
        <f t="shared" si="203"/>
        <v>866078.69398958201</v>
      </c>
      <c r="O1030" s="12">
        <f t="shared" si="192"/>
        <v>866078.69398958201</v>
      </c>
    </row>
    <row r="1031" spans="1:15" x14ac:dyDescent="0.25">
      <c r="A1031" s="12">
        <f>calc!A1029</f>
        <v>669.84</v>
      </c>
      <c r="B1031" s="12">
        <f>calc!O1029</f>
        <v>860769.42332798021</v>
      </c>
      <c r="C1031" s="12">
        <f t="shared" si="193"/>
        <v>860769.42332798021</v>
      </c>
      <c r="D1031" s="12">
        <f t="shared" si="194"/>
        <v>860769.42332798021</v>
      </c>
      <c r="E1031" s="12">
        <f t="shared" si="195"/>
        <v>860769.42332798021</v>
      </c>
      <c r="F1031" s="12">
        <f t="shared" si="196"/>
        <v>860769.42332798021</v>
      </c>
      <c r="G1031" s="12">
        <f t="shared" si="197"/>
        <v>860769.42332798021</v>
      </c>
      <c r="H1031" s="12">
        <f t="shared" si="198"/>
        <v>860769.42332798021</v>
      </c>
      <c r="I1031" s="12">
        <f t="shared" si="199"/>
        <v>860769.42332798021</v>
      </c>
      <c r="J1031" s="12">
        <f t="shared" si="200"/>
        <v>860769.42332798021</v>
      </c>
      <c r="K1031" s="12">
        <f t="shared" si="201"/>
        <v>860769.42332798021</v>
      </c>
      <c r="L1031" s="12">
        <f t="shared" si="202"/>
        <v>860769.42332798021</v>
      </c>
      <c r="M1031" s="12">
        <f t="shared" si="203"/>
        <v>860769.42332798021</v>
      </c>
      <c r="O1031" s="12">
        <f t="shared" si="192"/>
        <v>860769.42332798021</v>
      </c>
    </row>
    <row r="1032" spans="1:15" x14ac:dyDescent="0.25">
      <c r="A1032" s="12">
        <f>calc!A1030</f>
        <v>670.28</v>
      </c>
      <c r="B1032" s="12">
        <f>calc!O1030</f>
        <v>858619.1300443107</v>
      </c>
      <c r="C1032" s="12">
        <f t="shared" si="193"/>
        <v>858619.1300443107</v>
      </c>
      <c r="D1032" s="12">
        <f t="shared" si="194"/>
        <v>858619.1300443107</v>
      </c>
      <c r="E1032" s="12">
        <f t="shared" si="195"/>
        <v>858619.1300443107</v>
      </c>
      <c r="F1032" s="12">
        <f t="shared" si="196"/>
        <v>858619.1300443107</v>
      </c>
      <c r="G1032" s="12">
        <f t="shared" si="197"/>
        <v>858619.1300443107</v>
      </c>
      <c r="H1032" s="12">
        <f t="shared" si="198"/>
        <v>858619.1300443107</v>
      </c>
      <c r="I1032" s="12">
        <f t="shared" si="199"/>
        <v>858619.1300443107</v>
      </c>
      <c r="J1032" s="12">
        <f t="shared" si="200"/>
        <v>858619.1300443107</v>
      </c>
      <c r="K1032" s="12">
        <f t="shared" si="201"/>
        <v>858619.1300443107</v>
      </c>
      <c r="L1032" s="12">
        <f t="shared" si="202"/>
        <v>858619.1300443107</v>
      </c>
      <c r="M1032" s="12">
        <f t="shared" si="203"/>
        <v>858619.1300443107</v>
      </c>
      <c r="O1032" s="12">
        <f t="shared" ref="O1032:O1095" si="204">M1032</f>
        <v>858619.1300443107</v>
      </c>
    </row>
    <row r="1033" spans="1:15" x14ac:dyDescent="0.25">
      <c r="A1033" s="12">
        <f>calc!A1031</f>
        <v>670.73</v>
      </c>
      <c r="B1033" s="12">
        <f>calc!O1031</f>
        <v>859152.51607856364</v>
      </c>
      <c r="C1033" s="12">
        <f t="shared" ref="C1033:C1096" si="205">B1033-Q1033*M1044</f>
        <v>859152.51607856364</v>
      </c>
      <c r="D1033" s="12">
        <f t="shared" ref="D1033:D1096" si="206">C1033-R1033*M1043</f>
        <v>859152.51607856364</v>
      </c>
      <c r="E1033" s="12">
        <f t="shared" ref="E1033:E1096" si="207">D1033-S1033*M1042</f>
        <v>859152.51607856364</v>
      </c>
      <c r="F1033" s="12">
        <f t="shared" ref="F1033:F1096" si="208">E1033-T1033*M1041</f>
        <v>859152.51607856364</v>
      </c>
      <c r="G1033" s="12">
        <f t="shared" ref="G1033:G1096" si="209">F1033-U1033*M1040</f>
        <v>859152.51607856364</v>
      </c>
      <c r="H1033" s="12">
        <f t="shared" ref="H1033:H1096" si="210">G1033-V1033*M1039</f>
        <v>859152.51607856364</v>
      </c>
      <c r="I1033" s="12">
        <f t="shared" ref="I1033:I1096" si="211">H1033-W1033*M1038</f>
        <v>859152.51607856364</v>
      </c>
      <c r="J1033" s="12">
        <f t="shared" ref="J1033:J1096" si="212">I1033-X1033*M1037</f>
        <v>859152.51607856364</v>
      </c>
      <c r="K1033" s="12">
        <f t="shared" ref="K1033:K1096" si="213">J1033-Y1033*M1036</f>
        <v>859152.51607856364</v>
      </c>
      <c r="L1033" s="12">
        <f t="shared" ref="L1033:L1096" si="214">K1033-Z1033*M1035</f>
        <v>859152.51607856364</v>
      </c>
      <c r="M1033" s="12">
        <f t="shared" ref="M1033:M1096" si="215">L1033</f>
        <v>859152.51607856364</v>
      </c>
      <c r="O1033" s="12">
        <f t="shared" si="204"/>
        <v>859152.51607856364</v>
      </c>
    </row>
    <row r="1034" spans="1:15" x14ac:dyDescent="0.25">
      <c r="A1034" s="12">
        <f>calc!A1032</f>
        <v>671.17</v>
      </c>
      <c r="B1034" s="12">
        <f>calc!O1032</f>
        <v>856715.16343931586</v>
      </c>
      <c r="C1034" s="12">
        <f t="shared" si="205"/>
        <v>856715.16343931586</v>
      </c>
      <c r="D1034" s="12">
        <f t="shared" si="206"/>
        <v>856715.16343931586</v>
      </c>
      <c r="E1034" s="12">
        <f t="shared" si="207"/>
        <v>856715.16343931586</v>
      </c>
      <c r="F1034" s="12">
        <f t="shared" si="208"/>
        <v>856715.16343931586</v>
      </c>
      <c r="G1034" s="12">
        <f t="shared" si="209"/>
        <v>856715.16343931586</v>
      </c>
      <c r="H1034" s="12">
        <f t="shared" si="210"/>
        <v>856715.16343931586</v>
      </c>
      <c r="I1034" s="12">
        <f t="shared" si="211"/>
        <v>856715.16343931586</v>
      </c>
      <c r="J1034" s="12">
        <f t="shared" si="212"/>
        <v>856715.16343931586</v>
      </c>
      <c r="K1034" s="12">
        <f t="shared" si="213"/>
        <v>856715.16343931586</v>
      </c>
      <c r="L1034" s="12">
        <f t="shared" si="214"/>
        <v>856715.16343931586</v>
      </c>
      <c r="M1034" s="12">
        <f t="shared" si="215"/>
        <v>856715.16343931586</v>
      </c>
      <c r="O1034" s="12">
        <f t="shared" si="204"/>
        <v>856715.16343931586</v>
      </c>
    </row>
    <row r="1035" spans="1:15" x14ac:dyDescent="0.25">
      <c r="A1035" s="12">
        <f>calc!A1033</f>
        <v>671.62</v>
      </c>
      <c r="B1035" s="12">
        <f>calc!O1033</f>
        <v>851124.33225285308</v>
      </c>
      <c r="C1035" s="12">
        <f t="shared" si="205"/>
        <v>851124.33225285308</v>
      </c>
      <c r="D1035" s="12">
        <f t="shared" si="206"/>
        <v>851124.33225285308</v>
      </c>
      <c r="E1035" s="12">
        <f t="shared" si="207"/>
        <v>851124.33225285308</v>
      </c>
      <c r="F1035" s="12">
        <f t="shared" si="208"/>
        <v>851124.33225285308</v>
      </c>
      <c r="G1035" s="12">
        <f t="shared" si="209"/>
        <v>851124.33225285308</v>
      </c>
      <c r="H1035" s="12">
        <f t="shared" si="210"/>
        <v>851124.33225285308</v>
      </c>
      <c r="I1035" s="12">
        <f t="shared" si="211"/>
        <v>851124.33225285308</v>
      </c>
      <c r="J1035" s="12">
        <f t="shared" si="212"/>
        <v>851124.33225285308</v>
      </c>
      <c r="K1035" s="12">
        <f t="shared" si="213"/>
        <v>851124.33225285308</v>
      </c>
      <c r="L1035" s="12">
        <f t="shared" si="214"/>
        <v>851124.33225285308</v>
      </c>
      <c r="M1035" s="12">
        <f t="shared" si="215"/>
        <v>851124.33225285308</v>
      </c>
      <c r="O1035" s="12">
        <f t="shared" si="204"/>
        <v>851124.33225285308</v>
      </c>
    </row>
    <row r="1036" spans="1:15" x14ac:dyDescent="0.25">
      <c r="A1036" s="12">
        <f>calc!A1034</f>
        <v>672.06</v>
      </c>
      <c r="B1036" s="12">
        <f>calc!O1034</f>
        <v>853135.3486917949</v>
      </c>
      <c r="C1036" s="12">
        <f t="shared" si="205"/>
        <v>853135.3486917949</v>
      </c>
      <c r="D1036" s="12">
        <f t="shared" si="206"/>
        <v>853135.3486917949</v>
      </c>
      <c r="E1036" s="12">
        <f t="shared" si="207"/>
        <v>853135.3486917949</v>
      </c>
      <c r="F1036" s="12">
        <f t="shared" si="208"/>
        <v>853135.3486917949</v>
      </c>
      <c r="G1036" s="12">
        <f t="shared" si="209"/>
        <v>853135.3486917949</v>
      </c>
      <c r="H1036" s="12">
        <f t="shared" si="210"/>
        <v>853135.3486917949</v>
      </c>
      <c r="I1036" s="12">
        <f t="shared" si="211"/>
        <v>853135.3486917949</v>
      </c>
      <c r="J1036" s="12">
        <f t="shared" si="212"/>
        <v>853135.3486917949</v>
      </c>
      <c r="K1036" s="12">
        <f t="shared" si="213"/>
        <v>853135.3486917949</v>
      </c>
      <c r="L1036" s="12">
        <f t="shared" si="214"/>
        <v>853135.3486917949</v>
      </c>
      <c r="M1036" s="12">
        <f t="shared" si="215"/>
        <v>853135.3486917949</v>
      </c>
      <c r="O1036" s="12">
        <f t="shared" si="204"/>
        <v>853135.3486917949</v>
      </c>
    </row>
    <row r="1037" spans="1:15" x14ac:dyDescent="0.25">
      <c r="A1037" s="12">
        <f>calc!A1035</f>
        <v>672.51</v>
      </c>
      <c r="B1037" s="12">
        <f>calc!O1035</f>
        <v>856324.81838334166</v>
      </c>
      <c r="C1037" s="12">
        <f t="shared" si="205"/>
        <v>856324.81838334166</v>
      </c>
      <c r="D1037" s="12">
        <f t="shared" si="206"/>
        <v>856324.81838334166</v>
      </c>
      <c r="E1037" s="12">
        <f t="shared" si="207"/>
        <v>856324.81838334166</v>
      </c>
      <c r="F1037" s="12">
        <f t="shared" si="208"/>
        <v>856324.81838334166</v>
      </c>
      <c r="G1037" s="12">
        <f t="shared" si="209"/>
        <v>856324.81838334166</v>
      </c>
      <c r="H1037" s="12">
        <f t="shared" si="210"/>
        <v>856324.81838334166</v>
      </c>
      <c r="I1037" s="12">
        <f t="shared" si="211"/>
        <v>856324.81838334166</v>
      </c>
      <c r="J1037" s="12">
        <f t="shared" si="212"/>
        <v>856324.81838334166</v>
      </c>
      <c r="K1037" s="12">
        <f t="shared" si="213"/>
        <v>856324.81838334166</v>
      </c>
      <c r="L1037" s="12">
        <f t="shared" si="214"/>
        <v>856324.81838334166</v>
      </c>
      <c r="M1037" s="12">
        <f t="shared" si="215"/>
        <v>856324.81838334166</v>
      </c>
      <c r="O1037" s="12">
        <f t="shared" si="204"/>
        <v>856324.81838334166</v>
      </c>
    </row>
    <row r="1038" spans="1:15" x14ac:dyDescent="0.25">
      <c r="A1038" s="12">
        <f>calc!A1036</f>
        <v>672.95</v>
      </c>
      <c r="B1038" s="12">
        <f>calc!O1036</f>
        <v>858270.63862025365</v>
      </c>
      <c r="C1038" s="12">
        <f t="shared" si="205"/>
        <v>858270.63862025365</v>
      </c>
      <c r="D1038" s="12">
        <f t="shared" si="206"/>
        <v>858270.63862025365</v>
      </c>
      <c r="E1038" s="12">
        <f t="shared" si="207"/>
        <v>858270.63862025365</v>
      </c>
      <c r="F1038" s="12">
        <f t="shared" si="208"/>
        <v>858270.63862025365</v>
      </c>
      <c r="G1038" s="12">
        <f t="shared" si="209"/>
        <v>858270.63862025365</v>
      </c>
      <c r="H1038" s="12">
        <f t="shared" si="210"/>
        <v>858270.63862025365</v>
      </c>
      <c r="I1038" s="12">
        <f t="shared" si="211"/>
        <v>858270.63862025365</v>
      </c>
      <c r="J1038" s="12">
        <f t="shared" si="212"/>
        <v>858270.63862025365</v>
      </c>
      <c r="K1038" s="12">
        <f t="shared" si="213"/>
        <v>858270.63862025365</v>
      </c>
      <c r="L1038" s="12">
        <f t="shared" si="214"/>
        <v>858270.63862025365</v>
      </c>
      <c r="M1038" s="12">
        <f t="shared" si="215"/>
        <v>858270.63862025365</v>
      </c>
      <c r="O1038" s="12">
        <f t="shared" si="204"/>
        <v>858270.63862025365</v>
      </c>
    </row>
    <row r="1039" spans="1:15" x14ac:dyDescent="0.25">
      <c r="A1039" s="12">
        <f>calc!A1037</f>
        <v>673.4</v>
      </c>
      <c r="B1039" s="12">
        <f>calc!O1037</f>
        <v>856621.0239176352</v>
      </c>
      <c r="C1039" s="12">
        <f t="shared" si="205"/>
        <v>856621.0239176352</v>
      </c>
      <c r="D1039" s="12">
        <f t="shared" si="206"/>
        <v>856621.0239176352</v>
      </c>
      <c r="E1039" s="12">
        <f t="shared" si="207"/>
        <v>856621.0239176352</v>
      </c>
      <c r="F1039" s="12">
        <f t="shared" si="208"/>
        <v>856621.0239176352</v>
      </c>
      <c r="G1039" s="12">
        <f t="shared" si="209"/>
        <v>856621.0239176352</v>
      </c>
      <c r="H1039" s="12">
        <f t="shared" si="210"/>
        <v>856621.0239176352</v>
      </c>
      <c r="I1039" s="12">
        <f t="shared" si="211"/>
        <v>856621.0239176352</v>
      </c>
      <c r="J1039" s="12">
        <f t="shared" si="212"/>
        <v>856621.0239176352</v>
      </c>
      <c r="K1039" s="12">
        <f t="shared" si="213"/>
        <v>856621.0239176352</v>
      </c>
      <c r="L1039" s="12">
        <f t="shared" si="214"/>
        <v>856621.0239176352</v>
      </c>
      <c r="M1039" s="12">
        <f t="shared" si="215"/>
        <v>856621.0239176352</v>
      </c>
      <c r="O1039" s="12">
        <f t="shared" si="204"/>
        <v>856621.0239176352</v>
      </c>
    </row>
    <row r="1040" spans="1:15" x14ac:dyDescent="0.25">
      <c r="A1040" s="12">
        <f>calc!A1038</f>
        <v>673.84</v>
      </c>
      <c r="B1040" s="12">
        <f>calc!O1038</f>
        <v>854390.53342114936</v>
      </c>
      <c r="C1040" s="12">
        <f t="shared" si="205"/>
        <v>854390.53342114936</v>
      </c>
      <c r="D1040" s="12">
        <f t="shared" si="206"/>
        <v>854390.53342114936</v>
      </c>
      <c r="E1040" s="12">
        <f t="shared" si="207"/>
        <v>854390.53342114936</v>
      </c>
      <c r="F1040" s="12">
        <f t="shared" si="208"/>
        <v>854390.53342114936</v>
      </c>
      <c r="G1040" s="12">
        <f t="shared" si="209"/>
        <v>854390.53342114936</v>
      </c>
      <c r="H1040" s="12">
        <f t="shared" si="210"/>
        <v>854390.53342114936</v>
      </c>
      <c r="I1040" s="12">
        <f t="shared" si="211"/>
        <v>854390.53342114936</v>
      </c>
      <c r="J1040" s="12">
        <f t="shared" si="212"/>
        <v>854390.53342114936</v>
      </c>
      <c r="K1040" s="12">
        <f t="shared" si="213"/>
        <v>854390.53342114936</v>
      </c>
      <c r="L1040" s="12">
        <f t="shared" si="214"/>
        <v>854390.53342114936</v>
      </c>
      <c r="M1040" s="12">
        <f t="shared" si="215"/>
        <v>854390.53342114936</v>
      </c>
      <c r="O1040" s="12">
        <f t="shared" si="204"/>
        <v>854390.53342114936</v>
      </c>
    </row>
    <row r="1041" spans="1:15" x14ac:dyDescent="0.25">
      <c r="A1041" s="12">
        <f>calc!A1039</f>
        <v>674.29</v>
      </c>
      <c r="B1041" s="12">
        <f>calc!O1039</f>
        <v>854464.5796927996</v>
      </c>
      <c r="C1041" s="12">
        <f t="shared" si="205"/>
        <v>854464.5796927996</v>
      </c>
      <c r="D1041" s="12">
        <f t="shared" si="206"/>
        <v>854464.5796927996</v>
      </c>
      <c r="E1041" s="12">
        <f t="shared" si="207"/>
        <v>854464.5796927996</v>
      </c>
      <c r="F1041" s="12">
        <f t="shared" si="208"/>
        <v>854464.5796927996</v>
      </c>
      <c r="G1041" s="12">
        <f t="shared" si="209"/>
        <v>854464.5796927996</v>
      </c>
      <c r="H1041" s="12">
        <f t="shared" si="210"/>
        <v>854464.5796927996</v>
      </c>
      <c r="I1041" s="12">
        <f t="shared" si="211"/>
        <v>854464.5796927996</v>
      </c>
      <c r="J1041" s="12">
        <f t="shared" si="212"/>
        <v>854464.5796927996</v>
      </c>
      <c r="K1041" s="12">
        <f t="shared" si="213"/>
        <v>854464.5796927996</v>
      </c>
      <c r="L1041" s="12">
        <f t="shared" si="214"/>
        <v>854464.5796927996</v>
      </c>
      <c r="M1041" s="12">
        <f t="shared" si="215"/>
        <v>854464.5796927996</v>
      </c>
      <c r="O1041" s="12">
        <f t="shared" si="204"/>
        <v>854464.5796927996</v>
      </c>
    </row>
    <row r="1042" spans="1:15" x14ac:dyDescent="0.25">
      <c r="A1042" s="12">
        <f>calc!A1040</f>
        <v>674.73</v>
      </c>
      <c r="B1042" s="12">
        <f>calc!O1040</f>
        <v>853466.7574354714</v>
      </c>
      <c r="C1042" s="12">
        <f t="shared" si="205"/>
        <v>853466.7574354714</v>
      </c>
      <c r="D1042" s="12">
        <f t="shared" si="206"/>
        <v>853466.7574354714</v>
      </c>
      <c r="E1042" s="12">
        <f t="shared" si="207"/>
        <v>853466.7574354714</v>
      </c>
      <c r="F1042" s="12">
        <f t="shared" si="208"/>
        <v>853466.7574354714</v>
      </c>
      <c r="G1042" s="12">
        <f t="shared" si="209"/>
        <v>853466.7574354714</v>
      </c>
      <c r="H1042" s="12">
        <f t="shared" si="210"/>
        <v>853466.7574354714</v>
      </c>
      <c r="I1042" s="12">
        <f t="shared" si="211"/>
        <v>853466.7574354714</v>
      </c>
      <c r="J1042" s="12">
        <f t="shared" si="212"/>
        <v>853466.7574354714</v>
      </c>
      <c r="K1042" s="12">
        <f t="shared" si="213"/>
        <v>853466.7574354714</v>
      </c>
      <c r="L1042" s="12">
        <f t="shared" si="214"/>
        <v>853466.7574354714</v>
      </c>
      <c r="M1042" s="12">
        <f t="shared" si="215"/>
        <v>853466.7574354714</v>
      </c>
      <c r="O1042" s="12">
        <f t="shared" si="204"/>
        <v>853466.7574354714</v>
      </c>
    </row>
    <row r="1043" spans="1:15" x14ac:dyDescent="0.25">
      <c r="A1043" s="12">
        <f>calc!A1041</f>
        <v>675.18</v>
      </c>
      <c r="B1043" s="12">
        <f>calc!O1041</f>
        <v>854085.49872732384</v>
      </c>
      <c r="C1043" s="12">
        <f t="shared" si="205"/>
        <v>854085.49872732384</v>
      </c>
      <c r="D1043" s="12">
        <f t="shared" si="206"/>
        <v>854085.49872732384</v>
      </c>
      <c r="E1043" s="12">
        <f t="shared" si="207"/>
        <v>854085.49872732384</v>
      </c>
      <c r="F1043" s="12">
        <f t="shared" si="208"/>
        <v>854085.49872732384</v>
      </c>
      <c r="G1043" s="12">
        <f t="shared" si="209"/>
        <v>854085.49872732384</v>
      </c>
      <c r="H1043" s="12">
        <f t="shared" si="210"/>
        <v>854085.49872732384</v>
      </c>
      <c r="I1043" s="12">
        <f t="shared" si="211"/>
        <v>854085.49872732384</v>
      </c>
      <c r="J1043" s="12">
        <f t="shared" si="212"/>
        <v>854085.49872732384</v>
      </c>
      <c r="K1043" s="12">
        <f t="shared" si="213"/>
        <v>854085.49872732384</v>
      </c>
      <c r="L1043" s="12">
        <f t="shared" si="214"/>
        <v>854085.49872732384</v>
      </c>
      <c r="M1043" s="12">
        <f t="shared" si="215"/>
        <v>854085.49872732384</v>
      </c>
      <c r="O1043" s="12">
        <f t="shared" si="204"/>
        <v>854085.49872732384</v>
      </c>
    </row>
    <row r="1044" spans="1:15" x14ac:dyDescent="0.25">
      <c r="A1044" s="12">
        <f>calc!A1042</f>
        <v>675.62</v>
      </c>
      <c r="B1044" s="12">
        <f>calc!O1042</f>
        <v>858649.43385509087</v>
      </c>
      <c r="C1044" s="12">
        <f t="shared" si="205"/>
        <v>858649.43385509087</v>
      </c>
      <c r="D1044" s="12">
        <f t="shared" si="206"/>
        <v>858649.43385509087</v>
      </c>
      <c r="E1044" s="12">
        <f t="shared" si="207"/>
        <v>858649.43385509087</v>
      </c>
      <c r="F1044" s="12">
        <f t="shared" si="208"/>
        <v>858649.43385509087</v>
      </c>
      <c r="G1044" s="12">
        <f t="shared" si="209"/>
        <v>858649.43385509087</v>
      </c>
      <c r="H1044" s="12">
        <f t="shared" si="210"/>
        <v>858649.43385509087</v>
      </c>
      <c r="I1044" s="12">
        <f t="shared" si="211"/>
        <v>858649.43385509087</v>
      </c>
      <c r="J1044" s="12">
        <f t="shared" si="212"/>
        <v>858649.43385509087</v>
      </c>
      <c r="K1044" s="12">
        <f t="shared" si="213"/>
        <v>858649.43385509087</v>
      </c>
      <c r="L1044" s="12">
        <f t="shared" si="214"/>
        <v>858649.43385509087</v>
      </c>
      <c r="M1044" s="12">
        <f t="shared" si="215"/>
        <v>858649.43385509087</v>
      </c>
      <c r="O1044" s="12">
        <f t="shared" si="204"/>
        <v>858649.43385509087</v>
      </c>
    </row>
    <row r="1045" spans="1:15" x14ac:dyDescent="0.25">
      <c r="A1045" s="12">
        <f>calc!A1043</f>
        <v>676.07</v>
      </c>
      <c r="B1045" s="12">
        <f>calc!O1043</f>
        <v>859876.93689722707</v>
      </c>
      <c r="C1045" s="12">
        <f t="shared" si="205"/>
        <v>859876.93689722707</v>
      </c>
      <c r="D1045" s="12">
        <f t="shared" si="206"/>
        <v>859876.93689722707</v>
      </c>
      <c r="E1045" s="12">
        <f t="shared" si="207"/>
        <v>859876.93689722707</v>
      </c>
      <c r="F1045" s="12">
        <f t="shared" si="208"/>
        <v>859876.93689722707</v>
      </c>
      <c r="G1045" s="12">
        <f t="shared" si="209"/>
        <v>859876.93689722707</v>
      </c>
      <c r="H1045" s="12">
        <f t="shared" si="210"/>
        <v>859876.93689722707</v>
      </c>
      <c r="I1045" s="12">
        <f t="shared" si="211"/>
        <v>859876.93689722707</v>
      </c>
      <c r="J1045" s="12">
        <f t="shared" si="212"/>
        <v>859876.93689722707</v>
      </c>
      <c r="K1045" s="12">
        <f t="shared" si="213"/>
        <v>859876.93689722707</v>
      </c>
      <c r="L1045" s="12">
        <f t="shared" si="214"/>
        <v>859876.93689722707</v>
      </c>
      <c r="M1045" s="12">
        <f t="shared" si="215"/>
        <v>859876.93689722707</v>
      </c>
      <c r="O1045" s="12">
        <f t="shared" si="204"/>
        <v>859876.93689722707</v>
      </c>
    </row>
    <row r="1046" spans="1:15" x14ac:dyDescent="0.25">
      <c r="A1046" s="12">
        <f>calc!A1044</f>
        <v>676.51</v>
      </c>
      <c r="B1046" s="12">
        <f>calc!O1044</f>
        <v>854739.65892308543</v>
      </c>
      <c r="C1046" s="12">
        <f t="shared" si="205"/>
        <v>854739.65892308543</v>
      </c>
      <c r="D1046" s="12">
        <f t="shared" si="206"/>
        <v>854739.65892308543</v>
      </c>
      <c r="E1046" s="12">
        <f t="shared" si="207"/>
        <v>854739.65892308543</v>
      </c>
      <c r="F1046" s="12">
        <f t="shared" si="208"/>
        <v>854739.65892308543</v>
      </c>
      <c r="G1046" s="12">
        <f t="shared" si="209"/>
        <v>854739.65892308543</v>
      </c>
      <c r="H1046" s="12">
        <f t="shared" si="210"/>
        <v>854739.65892308543</v>
      </c>
      <c r="I1046" s="12">
        <f t="shared" si="211"/>
        <v>854739.65892308543</v>
      </c>
      <c r="J1046" s="12">
        <f t="shared" si="212"/>
        <v>854739.65892308543</v>
      </c>
      <c r="K1046" s="12">
        <f t="shared" si="213"/>
        <v>854739.65892308543</v>
      </c>
      <c r="L1046" s="12">
        <f t="shared" si="214"/>
        <v>854739.65892308543</v>
      </c>
      <c r="M1046" s="12">
        <f t="shared" si="215"/>
        <v>854739.65892308543</v>
      </c>
      <c r="O1046" s="12">
        <f t="shared" si="204"/>
        <v>854739.65892308543</v>
      </c>
    </row>
    <row r="1047" spans="1:15" x14ac:dyDescent="0.25">
      <c r="A1047" s="12">
        <f>calc!A1045</f>
        <v>676.95</v>
      </c>
      <c r="B1047" s="12">
        <f>calc!O1045</f>
        <v>850475.18287525442</v>
      </c>
      <c r="C1047" s="12">
        <f t="shared" si="205"/>
        <v>850475.18287525442</v>
      </c>
      <c r="D1047" s="12">
        <f t="shared" si="206"/>
        <v>850475.18287525442</v>
      </c>
      <c r="E1047" s="12">
        <f t="shared" si="207"/>
        <v>850475.18287525442</v>
      </c>
      <c r="F1047" s="12">
        <f t="shared" si="208"/>
        <v>850475.18287525442</v>
      </c>
      <c r="G1047" s="12">
        <f t="shared" si="209"/>
        <v>850475.18287525442</v>
      </c>
      <c r="H1047" s="12">
        <f t="shared" si="210"/>
        <v>850475.18287525442</v>
      </c>
      <c r="I1047" s="12">
        <f t="shared" si="211"/>
        <v>850475.18287525442</v>
      </c>
      <c r="J1047" s="12">
        <f t="shared" si="212"/>
        <v>850475.18287525442</v>
      </c>
      <c r="K1047" s="12">
        <f t="shared" si="213"/>
        <v>850475.18287525442</v>
      </c>
      <c r="L1047" s="12">
        <f t="shared" si="214"/>
        <v>850475.18287525442</v>
      </c>
      <c r="M1047" s="12">
        <f t="shared" si="215"/>
        <v>850475.18287525442</v>
      </c>
      <c r="O1047" s="12">
        <f t="shared" si="204"/>
        <v>850475.18287525442</v>
      </c>
    </row>
    <row r="1048" spans="1:15" x14ac:dyDescent="0.25">
      <c r="A1048" s="12">
        <f>calc!A1046</f>
        <v>677.4</v>
      </c>
      <c r="B1048" s="12">
        <f>calc!O1046</f>
        <v>851504.56891816901</v>
      </c>
      <c r="C1048" s="12">
        <f t="shared" si="205"/>
        <v>851504.56891816901</v>
      </c>
      <c r="D1048" s="12">
        <f t="shared" si="206"/>
        <v>851504.56891816901</v>
      </c>
      <c r="E1048" s="12">
        <f t="shared" si="207"/>
        <v>851504.56891816901</v>
      </c>
      <c r="F1048" s="12">
        <f t="shared" si="208"/>
        <v>851504.56891816901</v>
      </c>
      <c r="G1048" s="12">
        <f t="shared" si="209"/>
        <v>851504.56891816901</v>
      </c>
      <c r="H1048" s="12">
        <f t="shared" si="210"/>
        <v>851504.56891816901</v>
      </c>
      <c r="I1048" s="12">
        <f t="shared" si="211"/>
        <v>851504.56891816901</v>
      </c>
      <c r="J1048" s="12">
        <f t="shared" si="212"/>
        <v>851504.56891816901</v>
      </c>
      <c r="K1048" s="12">
        <f t="shared" si="213"/>
        <v>851504.56891816901</v>
      </c>
      <c r="L1048" s="12">
        <f t="shared" si="214"/>
        <v>851504.56891816901</v>
      </c>
      <c r="M1048" s="12">
        <f t="shared" si="215"/>
        <v>851504.56891816901</v>
      </c>
      <c r="O1048" s="12">
        <f t="shared" si="204"/>
        <v>851504.56891816901</v>
      </c>
    </row>
    <row r="1049" spans="1:15" x14ac:dyDescent="0.25">
      <c r="A1049" s="12">
        <f>calc!A1047</f>
        <v>677.84</v>
      </c>
      <c r="B1049" s="12">
        <f>calc!O1047</f>
        <v>853065.39074833435</v>
      </c>
      <c r="C1049" s="12">
        <f t="shared" si="205"/>
        <v>853065.39074833435</v>
      </c>
      <c r="D1049" s="12">
        <f t="shared" si="206"/>
        <v>853065.39074833435</v>
      </c>
      <c r="E1049" s="12">
        <f t="shared" si="207"/>
        <v>853065.39074833435</v>
      </c>
      <c r="F1049" s="12">
        <f t="shared" si="208"/>
        <v>853065.39074833435</v>
      </c>
      <c r="G1049" s="12">
        <f t="shared" si="209"/>
        <v>853065.39074833435</v>
      </c>
      <c r="H1049" s="12">
        <f t="shared" si="210"/>
        <v>853065.39074833435</v>
      </c>
      <c r="I1049" s="12">
        <f t="shared" si="211"/>
        <v>853065.39074833435</v>
      </c>
      <c r="J1049" s="12">
        <f t="shared" si="212"/>
        <v>853065.39074833435</v>
      </c>
      <c r="K1049" s="12">
        <f t="shared" si="213"/>
        <v>853065.39074833435</v>
      </c>
      <c r="L1049" s="12">
        <f t="shared" si="214"/>
        <v>853065.39074833435</v>
      </c>
      <c r="M1049" s="12">
        <f t="shared" si="215"/>
        <v>853065.39074833435</v>
      </c>
      <c r="O1049" s="12">
        <f t="shared" si="204"/>
        <v>853065.39074833435</v>
      </c>
    </row>
    <row r="1050" spans="1:15" x14ac:dyDescent="0.25">
      <c r="A1050" s="12">
        <f>calc!A1048</f>
        <v>678.29</v>
      </c>
      <c r="B1050" s="12">
        <f>calc!O1048</f>
        <v>851299.4720422005</v>
      </c>
      <c r="C1050" s="12">
        <f t="shared" si="205"/>
        <v>851299.4720422005</v>
      </c>
      <c r="D1050" s="12">
        <f t="shared" si="206"/>
        <v>851299.4720422005</v>
      </c>
      <c r="E1050" s="12">
        <f t="shared" si="207"/>
        <v>851299.4720422005</v>
      </c>
      <c r="F1050" s="12">
        <f t="shared" si="208"/>
        <v>851299.4720422005</v>
      </c>
      <c r="G1050" s="12">
        <f t="shared" si="209"/>
        <v>851299.4720422005</v>
      </c>
      <c r="H1050" s="12">
        <f t="shared" si="210"/>
        <v>851299.4720422005</v>
      </c>
      <c r="I1050" s="12">
        <f t="shared" si="211"/>
        <v>851299.4720422005</v>
      </c>
      <c r="J1050" s="12">
        <f t="shared" si="212"/>
        <v>851299.4720422005</v>
      </c>
      <c r="K1050" s="12">
        <f t="shared" si="213"/>
        <v>851299.4720422005</v>
      </c>
      <c r="L1050" s="12">
        <f t="shared" si="214"/>
        <v>851299.4720422005</v>
      </c>
      <c r="M1050" s="12">
        <f t="shared" si="215"/>
        <v>851299.4720422005</v>
      </c>
      <c r="O1050" s="12">
        <f t="shared" si="204"/>
        <v>851299.4720422005</v>
      </c>
    </row>
    <row r="1051" spans="1:15" x14ac:dyDescent="0.25">
      <c r="A1051" s="12">
        <f>calc!A1049</f>
        <v>678.73</v>
      </c>
      <c r="B1051" s="12">
        <f>calc!O1049</f>
        <v>852097.22964525723</v>
      </c>
      <c r="C1051" s="12">
        <f t="shared" si="205"/>
        <v>852097.22964525723</v>
      </c>
      <c r="D1051" s="12">
        <f t="shared" si="206"/>
        <v>852097.22964525723</v>
      </c>
      <c r="E1051" s="12">
        <f t="shared" si="207"/>
        <v>852097.22964525723</v>
      </c>
      <c r="F1051" s="12">
        <f t="shared" si="208"/>
        <v>852097.22964525723</v>
      </c>
      <c r="G1051" s="12">
        <f t="shared" si="209"/>
        <v>852097.22964525723</v>
      </c>
      <c r="H1051" s="12">
        <f t="shared" si="210"/>
        <v>852097.22964525723</v>
      </c>
      <c r="I1051" s="12">
        <f t="shared" si="211"/>
        <v>852097.22964525723</v>
      </c>
      <c r="J1051" s="12">
        <f t="shared" si="212"/>
        <v>852097.22964525723</v>
      </c>
      <c r="K1051" s="12">
        <f t="shared" si="213"/>
        <v>852097.22964525723</v>
      </c>
      <c r="L1051" s="12">
        <f t="shared" si="214"/>
        <v>852097.22964525723</v>
      </c>
      <c r="M1051" s="12">
        <f t="shared" si="215"/>
        <v>852097.22964525723</v>
      </c>
      <c r="O1051" s="12">
        <f t="shared" si="204"/>
        <v>852097.22964525723</v>
      </c>
    </row>
    <row r="1052" spans="1:15" x14ac:dyDescent="0.25">
      <c r="A1052" s="12">
        <f>calc!A1050</f>
        <v>679.18</v>
      </c>
      <c r="B1052" s="12">
        <f>calc!O1050</f>
        <v>853162.07232715993</v>
      </c>
      <c r="C1052" s="12">
        <f t="shared" si="205"/>
        <v>853162.07232715993</v>
      </c>
      <c r="D1052" s="12">
        <f t="shared" si="206"/>
        <v>853162.07232715993</v>
      </c>
      <c r="E1052" s="12">
        <f t="shared" si="207"/>
        <v>853162.07232715993</v>
      </c>
      <c r="F1052" s="12">
        <f t="shared" si="208"/>
        <v>853162.07232715993</v>
      </c>
      <c r="G1052" s="12">
        <f t="shared" si="209"/>
        <v>853162.07232715993</v>
      </c>
      <c r="H1052" s="12">
        <f t="shared" si="210"/>
        <v>853162.07232715993</v>
      </c>
      <c r="I1052" s="12">
        <f t="shared" si="211"/>
        <v>853162.07232715993</v>
      </c>
      <c r="J1052" s="12">
        <f t="shared" si="212"/>
        <v>853162.07232715993</v>
      </c>
      <c r="K1052" s="12">
        <f t="shared" si="213"/>
        <v>853162.07232715993</v>
      </c>
      <c r="L1052" s="12">
        <f t="shared" si="214"/>
        <v>853162.07232715993</v>
      </c>
      <c r="M1052" s="12">
        <f t="shared" si="215"/>
        <v>853162.07232715993</v>
      </c>
      <c r="O1052" s="12">
        <f t="shared" si="204"/>
        <v>853162.07232715993</v>
      </c>
    </row>
    <row r="1053" spans="1:15" x14ac:dyDescent="0.25">
      <c r="A1053" s="12">
        <f>calc!A1051</f>
        <v>679.62</v>
      </c>
      <c r="B1053" s="12">
        <f>calc!O1051</f>
        <v>852213.65251479356</v>
      </c>
      <c r="C1053" s="12">
        <f t="shared" si="205"/>
        <v>852213.65251479356</v>
      </c>
      <c r="D1053" s="12">
        <f t="shared" si="206"/>
        <v>852213.65251479356</v>
      </c>
      <c r="E1053" s="12">
        <f t="shared" si="207"/>
        <v>852213.65251479356</v>
      </c>
      <c r="F1053" s="12">
        <f t="shared" si="208"/>
        <v>852213.65251479356</v>
      </c>
      <c r="G1053" s="12">
        <f t="shared" si="209"/>
        <v>852213.65251479356</v>
      </c>
      <c r="H1053" s="12">
        <f t="shared" si="210"/>
        <v>852213.65251479356</v>
      </c>
      <c r="I1053" s="12">
        <f t="shared" si="211"/>
        <v>852213.65251479356</v>
      </c>
      <c r="J1053" s="12">
        <f t="shared" si="212"/>
        <v>852213.65251479356</v>
      </c>
      <c r="K1053" s="12">
        <f t="shared" si="213"/>
        <v>852213.65251479356</v>
      </c>
      <c r="L1053" s="12">
        <f t="shared" si="214"/>
        <v>852213.65251479356</v>
      </c>
      <c r="M1053" s="12">
        <f t="shared" si="215"/>
        <v>852213.65251479356</v>
      </c>
      <c r="O1053" s="12">
        <f t="shared" si="204"/>
        <v>852213.65251479356</v>
      </c>
    </row>
    <row r="1054" spans="1:15" x14ac:dyDescent="0.25">
      <c r="A1054" s="12">
        <f>calc!A1052</f>
        <v>680.07</v>
      </c>
      <c r="B1054" s="12">
        <f>calc!O1052</f>
        <v>850485.56507923582</v>
      </c>
      <c r="C1054" s="12">
        <f t="shared" si="205"/>
        <v>850485.56507923582</v>
      </c>
      <c r="D1054" s="12">
        <f t="shared" si="206"/>
        <v>850485.56507923582</v>
      </c>
      <c r="E1054" s="12">
        <f t="shared" si="207"/>
        <v>850485.56507923582</v>
      </c>
      <c r="F1054" s="12">
        <f t="shared" si="208"/>
        <v>850485.56507923582</v>
      </c>
      <c r="G1054" s="12">
        <f t="shared" si="209"/>
        <v>850485.56507923582</v>
      </c>
      <c r="H1054" s="12">
        <f t="shared" si="210"/>
        <v>850485.56507923582</v>
      </c>
      <c r="I1054" s="12">
        <f t="shared" si="211"/>
        <v>850485.56507923582</v>
      </c>
      <c r="J1054" s="12">
        <f t="shared" si="212"/>
        <v>850485.56507923582</v>
      </c>
      <c r="K1054" s="12">
        <f t="shared" si="213"/>
        <v>850485.56507923582</v>
      </c>
      <c r="L1054" s="12">
        <f t="shared" si="214"/>
        <v>850485.56507923582</v>
      </c>
      <c r="M1054" s="12">
        <f t="shared" si="215"/>
        <v>850485.56507923582</v>
      </c>
      <c r="O1054" s="12">
        <f t="shared" si="204"/>
        <v>850485.56507923582</v>
      </c>
    </row>
    <row r="1055" spans="1:15" x14ac:dyDescent="0.25">
      <c r="A1055" s="12">
        <f>calc!A1053</f>
        <v>680.51</v>
      </c>
      <c r="B1055" s="12">
        <f>calc!O1053</f>
        <v>847939.46877961641</v>
      </c>
      <c r="C1055" s="12">
        <f t="shared" si="205"/>
        <v>847939.46877961641</v>
      </c>
      <c r="D1055" s="12">
        <f t="shared" si="206"/>
        <v>847939.46877961641</v>
      </c>
      <c r="E1055" s="12">
        <f t="shared" si="207"/>
        <v>847939.46877961641</v>
      </c>
      <c r="F1055" s="12">
        <f t="shared" si="208"/>
        <v>847939.46877961641</v>
      </c>
      <c r="G1055" s="12">
        <f t="shared" si="209"/>
        <v>847939.46877961641</v>
      </c>
      <c r="H1055" s="12">
        <f t="shared" si="210"/>
        <v>847939.46877961641</v>
      </c>
      <c r="I1055" s="12">
        <f t="shared" si="211"/>
        <v>847939.46877961641</v>
      </c>
      <c r="J1055" s="12">
        <f t="shared" si="212"/>
        <v>847939.46877961641</v>
      </c>
      <c r="K1055" s="12">
        <f t="shared" si="213"/>
        <v>847939.46877961641</v>
      </c>
      <c r="L1055" s="12">
        <f t="shared" si="214"/>
        <v>847939.46877961641</v>
      </c>
      <c r="M1055" s="12">
        <f t="shared" si="215"/>
        <v>847939.46877961641</v>
      </c>
      <c r="O1055" s="12">
        <f t="shared" si="204"/>
        <v>847939.46877961641</v>
      </c>
    </row>
    <row r="1056" spans="1:15" x14ac:dyDescent="0.25">
      <c r="A1056" s="12">
        <f>calc!A1054</f>
        <v>680.96</v>
      </c>
      <c r="B1056" s="12">
        <f>calc!O1054</f>
        <v>846702.74045667099</v>
      </c>
      <c r="C1056" s="12">
        <f t="shared" si="205"/>
        <v>846702.74045667099</v>
      </c>
      <c r="D1056" s="12">
        <f t="shared" si="206"/>
        <v>846702.74045667099</v>
      </c>
      <c r="E1056" s="12">
        <f t="shared" si="207"/>
        <v>846702.74045667099</v>
      </c>
      <c r="F1056" s="12">
        <f t="shared" si="208"/>
        <v>846702.74045667099</v>
      </c>
      <c r="G1056" s="12">
        <f t="shared" si="209"/>
        <v>846702.74045667099</v>
      </c>
      <c r="H1056" s="12">
        <f t="shared" si="210"/>
        <v>846702.74045667099</v>
      </c>
      <c r="I1056" s="12">
        <f t="shared" si="211"/>
        <v>846702.74045667099</v>
      </c>
      <c r="J1056" s="12">
        <f t="shared" si="212"/>
        <v>846702.74045667099</v>
      </c>
      <c r="K1056" s="12">
        <f t="shared" si="213"/>
        <v>846702.74045667099</v>
      </c>
      <c r="L1056" s="12">
        <f t="shared" si="214"/>
        <v>846702.74045667099</v>
      </c>
      <c r="M1056" s="12">
        <f t="shared" si="215"/>
        <v>846702.74045667099</v>
      </c>
      <c r="O1056" s="12">
        <f t="shared" si="204"/>
        <v>846702.74045667099</v>
      </c>
    </row>
    <row r="1057" spans="1:15" x14ac:dyDescent="0.25">
      <c r="A1057" s="12">
        <f>calc!A1055</f>
        <v>681.4</v>
      </c>
      <c r="B1057" s="12">
        <f>calc!O1055</f>
        <v>845730.84939872986</v>
      </c>
      <c r="C1057" s="12">
        <f t="shared" si="205"/>
        <v>845730.84939872986</v>
      </c>
      <c r="D1057" s="12">
        <f t="shared" si="206"/>
        <v>845730.84939872986</v>
      </c>
      <c r="E1057" s="12">
        <f t="shared" si="207"/>
        <v>845730.84939872986</v>
      </c>
      <c r="F1057" s="12">
        <f t="shared" si="208"/>
        <v>845730.84939872986</v>
      </c>
      <c r="G1057" s="12">
        <f t="shared" si="209"/>
        <v>845730.84939872986</v>
      </c>
      <c r="H1057" s="12">
        <f t="shared" si="210"/>
        <v>845730.84939872986</v>
      </c>
      <c r="I1057" s="12">
        <f t="shared" si="211"/>
        <v>845730.84939872986</v>
      </c>
      <c r="J1057" s="12">
        <f t="shared" si="212"/>
        <v>845730.84939872986</v>
      </c>
      <c r="K1057" s="12">
        <f t="shared" si="213"/>
        <v>845730.84939872986</v>
      </c>
      <c r="L1057" s="12">
        <f t="shared" si="214"/>
        <v>845730.84939872986</v>
      </c>
      <c r="M1057" s="12">
        <f t="shared" si="215"/>
        <v>845730.84939872986</v>
      </c>
      <c r="O1057" s="12">
        <f t="shared" si="204"/>
        <v>845730.84939872986</v>
      </c>
    </row>
    <row r="1058" spans="1:15" x14ac:dyDescent="0.25">
      <c r="A1058" s="12">
        <f>calc!A1056</f>
        <v>681.84</v>
      </c>
      <c r="B1058" s="12">
        <f>calc!O1056</f>
        <v>844297.8223113186</v>
      </c>
      <c r="C1058" s="12">
        <f t="shared" si="205"/>
        <v>844297.8223113186</v>
      </c>
      <c r="D1058" s="12">
        <f t="shared" si="206"/>
        <v>844297.8223113186</v>
      </c>
      <c r="E1058" s="12">
        <f t="shared" si="207"/>
        <v>844297.8223113186</v>
      </c>
      <c r="F1058" s="12">
        <f t="shared" si="208"/>
        <v>844297.8223113186</v>
      </c>
      <c r="G1058" s="12">
        <f t="shared" si="209"/>
        <v>844297.8223113186</v>
      </c>
      <c r="H1058" s="12">
        <f t="shared" si="210"/>
        <v>844297.8223113186</v>
      </c>
      <c r="I1058" s="12">
        <f t="shared" si="211"/>
        <v>844297.8223113186</v>
      </c>
      <c r="J1058" s="12">
        <f t="shared" si="212"/>
        <v>844297.8223113186</v>
      </c>
      <c r="K1058" s="12">
        <f t="shared" si="213"/>
        <v>844297.8223113186</v>
      </c>
      <c r="L1058" s="12">
        <f t="shared" si="214"/>
        <v>844297.8223113186</v>
      </c>
      <c r="M1058" s="12">
        <f t="shared" si="215"/>
        <v>844297.8223113186</v>
      </c>
      <c r="O1058" s="12">
        <f t="shared" si="204"/>
        <v>844297.8223113186</v>
      </c>
    </row>
    <row r="1059" spans="1:15" x14ac:dyDescent="0.25">
      <c r="A1059" s="12">
        <f>calc!A1057</f>
        <v>682.29</v>
      </c>
      <c r="B1059" s="12">
        <f>calc!O1057</f>
        <v>844761.36737511097</v>
      </c>
      <c r="C1059" s="12">
        <f t="shared" si="205"/>
        <v>844761.36737511097</v>
      </c>
      <c r="D1059" s="12">
        <f t="shared" si="206"/>
        <v>844761.36737511097</v>
      </c>
      <c r="E1059" s="12">
        <f t="shared" si="207"/>
        <v>844761.36737511097</v>
      </c>
      <c r="F1059" s="12">
        <f t="shared" si="208"/>
        <v>844761.36737511097</v>
      </c>
      <c r="G1059" s="12">
        <f t="shared" si="209"/>
        <v>844761.36737511097</v>
      </c>
      <c r="H1059" s="12">
        <f t="shared" si="210"/>
        <v>844761.36737511097</v>
      </c>
      <c r="I1059" s="12">
        <f t="shared" si="211"/>
        <v>844761.36737511097</v>
      </c>
      <c r="J1059" s="12">
        <f t="shared" si="212"/>
        <v>844761.36737511097</v>
      </c>
      <c r="K1059" s="12">
        <f t="shared" si="213"/>
        <v>844761.36737511097</v>
      </c>
      <c r="L1059" s="12">
        <f t="shared" si="214"/>
        <v>844761.36737511097</v>
      </c>
      <c r="M1059" s="12">
        <f t="shared" si="215"/>
        <v>844761.36737511097</v>
      </c>
      <c r="O1059" s="12">
        <f t="shared" si="204"/>
        <v>844761.36737511097</v>
      </c>
    </row>
    <row r="1060" spans="1:15" x14ac:dyDescent="0.25">
      <c r="A1060" s="12">
        <f>calc!A1058</f>
        <v>682.73</v>
      </c>
      <c r="B1060" s="12">
        <f>calc!O1058</f>
        <v>842738.42127202998</v>
      </c>
      <c r="C1060" s="12">
        <f t="shared" si="205"/>
        <v>842738.42127202998</v>
      </c>
      <c r="D1060" s="12">
        <f t="shared" si="206"/>
        <v>842738.42127202998</v>
      </c>
      <c r="E1060" s="12">
        <f t="shared" si="207"/>
        <v>842738.42127202998</v>
      </c>
      <c r="F1060" s="12">
        <f t="shared" si="208"/>
        <v>842738.42127202998</v>
      </c>
      <c r="G1060" s="12">
        <f t="shared" si="209"/>
        <v>842738.42127202998</v>
      </c>
      <c r="H1060" s="12">
        <f t="shared" si="210"/>
        <v>842738.42127202998</v>
      </c>
      <c r="I1060" s="12">
        <f t="shared" si="211"/>
        <v>842738.42127202998</v>
      </c>
      <c r="J1060" s="12">
        <f t="shared" si="212"/>
        <v>842738.42127202998</v>
      </c>
      <c r="K1060" s="12">
        <f t="shared" si="213"/>
        <v>842738.42127202998</v>
      </c>
      <c r="L1060" s="12">
        <f t="shared" si="214"/>
        <v>842738.42127202998</v>
      </c>
      <c r="M1060" s="12">
        <f t="shared" si="215"/>
        <v>842738.42127202998</v>
      </c>
      <c r="O1060" s="12">
        <f t="shared" si="204"/>
        <v>842738.42127202998</v>
      </c>
    </row>
    <row r="1061" spans="1:15" x14ac:dyDescent="0.25">
      <c r="A1061" s="12">
        <f>calc!A1059</f>
        <v>683.18</v>
      </c>
      <c r="B1061" s="12">
        <f>calc!O1059</f>
        <v>843242.27544201852</v>
      </c>
      <c r="C1061" s="12">
        <f t="shared" si="205"/>
        <v>843242.27544201852</v>
      </c>
      <c r="D1061" s="12">
        <f t="shared" si="206"/>
        <v>843242.27544201852</v>
      </c>
      <c r="E1061" s="12">
        <f t="shared" si="207"/>
        <v>843242.27544201852</v>
      </c>
      <c r="F1061" s="12">
        <f t="shared" si="208"/>
        <v>843242.27544201852</v>
      </c>
      <c r="G1061" s="12">
        <f t="shared" si="209"/>
        <v>843242.27544201852</v>
      </c>
      <c r="H1061" s="12">
        <f t="shared" si="210"/>
        <v>843242.27544201852</v>
      </c>
      <c r="I1061" s="12">
        <f t="shared" si="211"/>
        <v>843242.27544201852</v>
      </c>
      <c r="J1061" s="12">
        <f t="shared" si="212"/>
        <v>843242.27544201852</v>
      </c>
      <c r="K1061" s="12">
        <f t="shared" si="213"/>
        <v>843242.27544201852</v>
      </c>
      <c r="L1061" s="12">
        <f t="shared" si="214"/>
        <v>843242.27544201852</v>
      </c>
      <c r="M1061" s="12">
        <f t="shared" si="215"/>
        <v>843242.27544201852</v>
      </c>
      <c r="O1061" s="12">
        <f t="shared" si="204"/>
        <v>843242.27544201852</v>
      </c>
    </row>
    <row r="1062" spans="1:15" x14ac:dyDescent="0.25">
      <c r="A1062" s="12">
        <f>calc!A1060</f>
        <v>683.62</v>
      </c>
      <c r="B1062" s="12">
        <f>calc!O1060</f>
        <v>836824.04771255609</v>
      </c>
      <c r="C1062" s="12">
        <f t="shared" si="205"/>
        <v>836824.04771255609</v>
      </c>
      <c r="D1062" s="12">
        <f t="shared" si="206"/>
        <v>836824.04771255609</v>
      </c>
      <c r="E1062" s="12">
        <f t="shared" si="207"/>
        <v>836824.04771255609</v>
      </c>
      <c r="F1062" s="12">
        <f t="shared" si="208"/>
        <v>836824.04771255609</v>
      </c>
      <c r="G1062" s="12">
        <f t="shared" si="209"/>
        <v>836824.04771255609</v>
      </c>
      <c r="H1062" s="12">
        <f t="shared" si="210"/>
        <v>836824.04771255609</v>
      </c>
      <c r="I1062" s="12">
        <f t="shared" si="211"/>
        <v>836824.04771255609</v>
      </c>
      <c r="J1062" s="12">
        <f t="shared" si="212"/>
        <v>836824.04771255609</v>
      </c>
      <c r="K1062" s="12">
        <f t="shared" si="213"/>
        <v>836824.04771255609</v>
      </c>
      <c r="L1062" s="12">
        <f t="shared" si="214"/>
        <v>836824.04771255609</v>
      </c>
      <c r="M1062" s="12">
        <f t="shared" si="215"/>
        <v>836824.04771255609</v>
      </c>
      <c r="O1062" s="12">
        <f t="shared" si="204"/>
        <v>836824.04771255609</v>
      </c>
    </row>
    <row r="1063" spans="1:15" x14ac:dyDescent="0.25">
      <c r="A1063" s="12">
        <f>calc!A1061</f>
        <v>684.07</v>
      </c>
      <c r="B1063" s="12">
        <f>calc!O1061</f>
        <v>825683.68873048818</v>
      </c>
      <c r="C1063" s="12">
        <f t="shared" si="205"/>
        <v>825683.68873048818</v>
      </c>
      <c r="D1063" s="12">
        <f t="shared" si="206"/>
        <v>825683.68873048818</v>
      </c>
      <c r="E1063" s="12">
        <f t="shared" si="207"/>
        <v>825683.68873048818</v>
      </c>
      <c r="F1063" s="12">
        <f t="shared" si="208"/>
        <v>825683.68873048818</v>
      </c>
      <c r="G1063" s="12">
        <f t="shared" si="209"/>
        <v>825683.68873048818</v>
      </c>
      <c r="H1063" s="12">
        <f t="shared" si="210"/>
        <v>825683.68873048818</v>
      </c>
      <c r="I1063" s="12">
        <f t="shared" si="211"/>
        <v>825683.68873048818</v>
      </c>
      <c r="J1063" s="12">
        <f t="shared" si="212"/>
        <v>825683.68873048818</v>
      </c>
      <c r="K1063" s="12">
        <f t="shared" si="213"/>
        <v>825683.68873048818</v>
      </c>
      <c r="L1063" s="12">
        <f t="shared" si="214"/>
        <v>825683.68873048818</v>
      </c>
      <c r="M1063" s="12">
        <f t="shared" si="215"/>
        <v>825683.68873048818</v>
      </c>
      <c r="O1063" s="12">
        <f t="shared" si="204"/>
        <v>825683.68873048818</v>
      </c>
    </row>
    <row r="1064" spans="1:15" x14ac:dyDescent="0.25">
      <c r="A1064" s="12">
        <f>calc!A1062</f>
        <v>684.51</v>
      </c>
      <c r="B1064" s="12">
        <f>calc!O1062</f>
        <v>828822.56994230417</v>
      </c>
      <c r="C1064" s="12">
        <f t="shared" si="205"/>
        <v>828822.56994230417</v>
      </c>
      <c r="D1064" s="12">
        <f t="shared" si="206"/>
        <v>828822.56994230417</v>
      </c>
      <c r="E1064" s="12">
        <f t="shared" si="207"/>
        <v>828822.56994230417</v>
      </c>
      <c r="F1064" s="12">
        <f t="shared" si="208"/>
        <v>828822.56994230417</v>
      </c>
      <c r="G1064" s="12">
        <f t="shared" si="209"/>
        <v>828822.56994230417</v>
      </c>
      <c r="H1064" s="12">
        <f t="shared" si="210"/>
        <v>828822.56994230417</v>
      </c>
      <c r="I1064" s="12">
        <f t="shared" si="211"/>
        <v>828822.56994230417</v>
      </c>
      <c r="J1064" s="12">
        <f t="shared" si="212"/>
        <v>828822.56994230417</v>
      </c>
      <c r="K1064" s="12">
        <f t="shared" si="213"/>
        <v>828822.56994230417</v>
      </c>
      <c r="L1064" s="12">
        <f t="shared" si="214"/>
        <v>828822.56994230417</v>
      </c>
      <c r="M1064" s="12">
        <f t="shared" si="215"/>
        <v>828822.56994230417</v>
      </c>
      <c r="O1064" s="12">
        <f t="shared" si="204"/>
        <v>828822.56994230417</v>
      </c>
    </row>
    <row r="1065" spans="1:15" x14ac:dyDescent="0.25">
      <c r="A1065" s="12">
        <f>calc!A1063</f>
        <v>684.95</v>
      </c>
      <c r="B1065" s="12">
        <f>calc!O1063</f>
        <v>832073.82187394972</v>
      </c>
      <c r="C1065" s="12">
        <f t="shared" si="205"/>
        <v>832073.82187394972</v>
      </c>
      <c r="D1065" s="12">
        <f t="shared" si="206"/>
        <v>832073.82187394972</v>
      </c>
      <c r="E1065" s="12">
        <f t="shared" si="207"/>
        <v>832073.82187394972</v>
      </c>
      <c r="F1065" s="12">
        <f t="shared" si="208"/>
        <v>832073.82187394972</v>
      </c>
      <c r="G1065" s="12">
        <f t="shared" si="209"/>
        <v>832073.82187394972</v>
      </c>
      <c r="H1065" s="12">
        <f t="shared" si="210"/>
        <v>832073.82187394972</v>
      </c>
      <c r="I1065" s="12">
        <f t="shared" si="211"/>
        <v>832073.82187394972</v>
      </c>
      <c r="J1065" s="12">
        <f t="shared" si="212"/>
        <v>832073.82187394972</v>
      </c>
      <c r="K1065" s="12">
        <f t="shared" si="213"/>
        <v>832073.82187394972</v>
      </c>
      <c r="L1065" s="12">
        <f t="shared" si="214"/>
        <v>832073.82187394972</v>
      </c>
      <c r="M1065" s="12">
        <f t="shared" si="215"/>
        <v>832073.82187394972</v>
      </c>
      <c r="O1065" s="12">
        <f t="shared" si="204"/>
        <v>832073.82187394972</v>
      </c>
    </row>
    <row r="1066" spans="1:15" x14ac:dyDescent="0.25">
      <c r="A1066" s="12">
        <f>calc!A1064</f>
        <v>685.4</v>
      </c>
      <c r="B1066" s="12">
        <f>calc!O1064</f>
        <v>824783.10059583071</v>
      </c>
      <c r="C1066" s="12">
        <f t="shared" si="205"/>
        <v>824783.10059583071</v>
      </c>
      <c r="D1066" s="12">
        <f t="shared" si="206"/>
        <v>824783.10059583071</v>
      </c>
      <c r="E1066" s="12">
        <f t="shared" si="207"/>
        <v>824783.10059583071</v>
      </c>
      <c r="F1066" s="12">
        <f t="shared" si="208"/>
        <v>824783.10059583071</v>
      </c>
      <c r="G1066" s="12">
        <f t="shared" si="209"/>
        <v>824783.10059583071</v>
      </c>
      <c r="H1066" s="12">
        <f t="shared" si="210"/>
        <v>824783.10059583071</v>
      </c>
      <c r="I1066" s="12">
        <f t="shared" si="211"/>
        <v>824783.10059583071</v>
      </c>
      <c r="J1066" s="12">
        <f t="shared" si="212"/>
        <v>824783.10059583071</v>
      </c>
      <c r="K1066" s="12">
        <f t="shared" si="213"/>
        <v>824783.10059583071</v>
      </c>
      <c r="L1066" s="12">
        <f t="shared" si="214"/>
        <v>824783.10059583071</v>
      </c>
      <c r="M1066" s="12">
        <f t="shared" si="215"/>
        <v>824783.10059583071</v>
      </c>
      <c r="O1066" s="12">
        <f t="shared" si="204"/>
        <v>824783.10059583071</v>
      </c>
    </row>
    <row r="1067" spans="1:15" x14ac:dyDescent="0.25">
      <c r="A1067" s="12">
        <f>calc!A1065</f>
        <v>685.84</v>
      </c>
      <c r="B1067" s="12">
        <f>calc!O1065</f>
        <v>812792.66211030551</v>
      </c>
      <c r="C1067" s="12">
        <f t="shared" si="205"/>
        <v>812792.66211030551</v>
      </c>
      <c r="D1067" s="12">
        <f t="shared" si="206"/>
        <v>812792.66211030551</v>
      </c>
      <c r="E1067" s="12">
        <f t="shared" si="207"/>
        <v>812792.66211030551</v>
      </c>
      <c r="F1067" s="12">
        <f t="shared" si="208"/>
        <v>812792.66211030551</v>
      </c>
      <c r="G1067" s="12">
        <f t="shared" si="209"/>
        <v>812792.66211030551</v>
      </c>
      <c r="H1067" s="12">
        <f t="shared" si="210"/>
        <v>812792.66211030551</v>
      </c>
      <c r="I1067" s="12">
        <f t="shared" si="211"/>
        <v>812792.66211030551</v>
      </c>
      <c r="J1067" s="12">
        <f t="shared" si="212"/>
        <v>812792.66211030551</v>
      </c>
      <c r="K1067" s="12">
        <f t="shared" si="213"/>
        <v>812792.66211030551</v>
      </c>
      <c r="L1067" s="12">
        <f t="shared" si="214"/>
        <v>812792.66211030551</v>
      </c>
      <c r="M1067" s="12">
        <f t="shared" si="215"/>
        <v>812792.66211030551</v>
      </c>
      <c r="O1067" s="12">
        <f t="shared" si="204"/>
        <v>812792.66211030551</v>
      </c>
    </row>
    <row r="1068" spans="1:15" x14ac:dyDescent="0.25">
      <c r="A1068" s="12">
        <f>calc!A1066</f>
        <v>686.29</v>
      </c>
      <c r="B1068" s="12">
        <f>calc!O1066</f>
        <v>765086.80218436068</v>
      </c>
      <c r="C1068" s="12">
        <f t="shared" si="205"/>
        <v>765086.80218436068</v>
      </c>
      <c r="D1068" s="12">
        <f t="shared" si="206"/>
        <v>765086.80218436068</v>
      </c>
      <c r="E1068" s="12">
        <f t="shared" si="207"/>
        <v>765086.80218436068</v>
      </c>
      <c r="F1068" s="12">
        <f t="shared" si="208"/>
        <v>765086.80218436068</v>
      </c>
      <c r="G1068" s="12">
        <f t="shared" si="209"/>
        <v>765086.80218436068</v>
      </c>
      <c r="H1068" s="12">
        <f t="shared" si="210"/>
        <v>765086.80218436068</v>
      </c>
      <c r="I1068" s="12">
        <f t="shared" si="211"/>
        <v>765086.80218436068</v>
      </c>
      <c r="J1068" s="12">
        <f t="shared" si="212"/>
        <v>765086.80218436068</v>
      </c>
      <c r="K1068" s="12">
        <f t="shared" si="213"/>
        <v>765086.80218436068</v>
      </c>
      <c r="L1068" s="12">
        <f t="shared" si="214"/>
        <v>765086.80218436068</v>
      </c>
      <c r="M1068" s="12">
        <f t="shared" si="215"/>
        <v>765086.80218436068</v>
      </c>
      <c r="O1068" s="12">
        <f t="shared" si="204"/>
        <v>765086.80218436068</v>
      </c>
    </row>
    <row r="1069" spans="1:15" x14ac:dyDescent="0.25">
      <c r="A1069" s="12">
        <f>calc!A1067</f>
        <v>686.73</v>
      </c>
      <c r="B1069" s="12">
        <f>calc!O1067</f>
        <v>638321.77103991283</v>
      </c>
      <c r="C1069" s="12">
        <f t="shared" si="205"/>
        <v>638321.77103991283</v>
      </c>
      <c r="D1069" s="12">
        <f t="shared" si="206"/>
        <v>638321.77103991283</v>
      </c>
      <c r="E1069" s="12">
        <f t="shared" si="207"/>
        <v>638321.77103991283</v>
      </c>
      <c r="F1069" s="12">
        <f t="shared" si="208"/>
        <v>638321.77103991283</v>
      </c>
      <c r="G1069" s="12">
        <f t="shared" si="209"/>
        <v>638321.77103991283</v>
      </c>
      <c r="H1069" s="12">
        <f t="shared" si="210"/>
        <v>638321.77103991283</v>
      </c>
      <c r="I1069" s="12">
        <f t="shared" si="211"/>
        <v>638321.77103991283</v>
      </c>
      <c r="J1069" s="12">
        <f t="shared" si="212"/>
        <v>638321.77103991283</v>
      </c>
      <c r="K1069" s="12">
        <f t="shared" si="213"/>
        <v>638321.77103991283</v>
      </c>
      <c r="L1069" s="12">
        <f t="shared" si="214"/>
        <v>638321.77103991283</v>
      </c>
      <c r="M1069" s="12">
        <f t="shared" si="215"/>
        <v>638321.77103991283</v>
      </c>
      <c r="O1069" s="12">
        <f t="shared" si="204"/>
        <v>638321.77103991283</v>
      </c>
    </row>
    <row r="1070" spans="1:15" x14ac:dyDescent="0.25">
      <c r="A1070" s="12">
        <f>calc!A1068</f>
        <v>687.17</v>
      </c>
      <c r="B1070" s="12">
        <f>calc!O1068</f>
        <v>567677.30828624673</v>
      </c>
      <c r="C1070" s="12">
        <f t="shared" si="205"/>
        <v>567677.30828624673</v>
      </c>
      <c r="D1070" s="12">
        <f t="shared" si="206"/>
        <v>567677.30828624673</v>
      </c>
      <c r="E1070" s="12">
        <f t="shared" si="207"/>
        <v>567677.30828624673</v>
      </c>
      <c r="F1070" s="12">
        <f t="shared" si="208"/>
        <v>567677.30828624673</v>
      </c>
      <c r="G1070" s="12">
        <f t="shared" si="209"/>
        <v>567677.30828624673</v>
      </c>
      <c r="H1070" s="12">
        <f t="shared" si="210"/>
        <v>567677.30828624673</v>
      </c>
      <c r="I1070" s="12">
        <f t="shared" si="211"/>
        <v>567677.30828624673</v>
      </c>
      <c r="J1070" s="12">
        <f t="shared" si="212"/>
        <v>567677.30828624673</v>
      </c>
      <c r="K1070" s="12">
        <f t="shared" si="213"/>
        <v>567677.30828624673</v>
      </c>
      <c r="L1070" s="12">
        <f t="shared" si="214"/>
        <v>567677.30828624673</v>
      </c>
      <c r="M1070" s="12">
        <f t="shared" si="215"/>
        <v>567677.30828624673</v>
      </c>
      <c r="O1070" s="12">
        <f t="shared" si="204"/>
        <v>567677.30828624673</v>
      </c>
    </row>
    <row r="1071" spans="1:15" x14ac:dyDescent="0.25">
      <c r="A1071" s="12">
        <f>calc!A1069</f>
        <v>687.62</v>
      </c>
      <c r="B1071" s="12">
        <f>calc!O1069</f>
        <v>610976.98621726444</v>
      </c>
      <c r="C1071" s="12">
        <f t="shared" si="205"/>
        <v>610976.98621726444</v>
      </c>
      <c r="D1071" s="12">
        <f t="shared" si="206"/>
        <v>610976.98621726444</v>
      </c>
      <c r="E1071" s="12">
        <f t="shared" si="207"/>
        <v>610976.98621726444</v>
      </c>
      <c r="F1071" s="12">
        <f t="shared" si="208"/>
        <v>610976.98621726444</v>
      </c>
      <c r="G1071" s="12">
        <f t="shared" si="209"/>
        <v>610976.98621726444</v>
      </c>
      <c r="H1071" s="12">
        <f t="shared" si="210"/>
        <v>610976.98621726444</v>
      </c>
      <c r="I1071" s="12">
        <f t="shared" si="211"/>
        <v>610976.98621726444</v>
      </c>
      <c r="J1071" s="12">
        <f t="shared" si="212"/>
        <v>610976.98621726444</v>
      </c>
      <c r="K1071" s="12">
        <f t="shared" si="213"/>
        <v>610976.98621726444</v>
      </c>
      <c r="L1071" s="12">
        <f t="shared" si="214"/>
        <v>610976.98621726444</v>
      </c>
      <c r="M1071" s="12">
        <f t="shared" si="215"/>
        <v>610976.98621726444</v>
      </c>
      <c r="O1071" s="12">
        <f t="shared" si="204"/>
        <v>610976.98621726444</v>
      </c>
    </row>
    <row r="1072" spans="1:15" x14ac:dyDescent="0.25">
      <c r="A1072" s="12">
        <f>calc!A1070</f>
        <v>688.06</v>
      </c>
      <c r="B1072" s="12">
        <f>calc!O1070</f>
        <v>683537.06001745397</v>
      </c>
      <c r="C1072" s="12">
        <f t="shared" si="205"/>
        <v>683537.06001745397</v>
      </c>
      <c r="D1072" s="12">
        <f t="shared" si="206"/>
        <v>683537.06001745397</v>
      </c>
      <c r="E1072" s="12">
        <f t="shared" si="207"/>
        <v>683537.06001745397</v>
      </c>
      <c r="F1072" s="12">
        <f t="shared" si="208"/>
        <v>683537.06001745397</v>
      </c>
      <c r="G1072" s="12">
        <f t="shared" si="209"/>
        <v>683537.06001745397</v>
      </c>
      <c r="H1072" s="12">
        <f t="shared" si="210"/>
        <v>683537.06001745397</v>
      </c>
      <c r="I1072" s="12">
        <f t="shared" si="211"/>
        <v>683537.06001745397</v>
      </c>
      <c r="J1072" s="12">
        <f t="shared" si="212"/>
        <v>683537.06001745397</v>
      </c>
      <c r="K1072" s="12">
        <f t="shared" si="213"/>
        <v>683537.06001745397</v>
      </c>
      <c r="L1072" s="12">
        <f t="shared" si="214"/>
        <v>683537.06001745397</v>
      </c>
      <c r="M1072" s="12">
        <f t="shared" si="215"/>
        <v>683537.06001745397</v>
      </c>
      <c r="O1072" s="12">
        <f t="shared" si="204"/>
        <v>683537.06001745397</v>
      </c>
    </row>
    <row r="1073" spans="1:15" x14ac:dyDescent="0.25">
      <c r="A1073" s="12">
        <f>calc!A1071</f>
        <v>688.51</v>
      </c>
      <c r="B1073" s="12">
        <f>calc!O1071</f>
        <v>697812.44462878944</v>
      </c>
      <c r="C1073" s="12">
        <f t="shared" si="205"/>
        <v>697812.44462878944</v>
      </c>
      <c r="D1073" s="12">
        <f t="shared" si="206"/>
        <v>697812.44462878944</v>
      </c>
      <c r="E1073" s="12">
        <f t="shared" si="207"/>
        <v>697812.44462878944</v>
      </c>
      <c r="F1073" s="12">
        <f t="shared" si="208"/>
        <v>697812.44462878944</v>
      </c>
      <c r="G1073" s="12">
        <f t="shared" si="209"/>
        <v>697812.44462878944</v>
      </c>
      <c r="H1073" s="12">
        <f t="shared" si="210"/>
        <v>697812.44462878944</v>
      </c>
      <c r="I1073" s="12">
        <f t="shared" si="211"/>
        <v>697812.44462878944</v>
      </c>
      <c r="J1073" s="12">
        <f t="shared" si="212"/>
        <v>697812.44462878944</v>
      </c>
      <c r="K1073" s="12">
        <f t="shared" si="213"/>
        <v>697812.44462878944</v>
      </c>
      <c r="L1073" s="12">
        <f t="shared" si="214"/>
        <v>697812.44462878944</v>
      </c>
      <c r="M1073" s="12">
        <f t="shared" si="215"/>
        <v>697812.44462878944</v>
      </c>
      <c r="O1073" s="12">
        <f t="shared" si="204"/>
        <v>697812.44462878944</v>
      </c>
    </row>
    <row r="1074" spans="1:15" x14ac:dyDescent="0.25">
      <c r="A1074" s="12">
        <f>calc!A1072</f>
        <v>688.95</v>
      </c>
      <c r="B1074" s="12">
        <f>calc!O1072</f>
        <v>682500.60606242507</v>
      </c>
      <c r="C1074" s="12">
        <f t="shared" si="205"/>
        <v>682500.60606242507</v>
      </c>
      <c r="D1074" s="12">
        <f t="shared" si="206"/>
        <v>682500.60606242507</v>
      </c>
      <c r="E1074" s="12">
        <f t="shared" si="207"/>
        <v>682500.60606242507</v>
      </c>
      <c r="F1074" s="12">
        <f t="shared" si="208"/>
        <v>682500.60606242507</v>
      </c>
      <c r="G1074" s="12">
        <f t="shared" si="209"/>
        <v>682500.60606242507</v>
      </c>
      <c r="H1074" s="12">
        <f t="shared" si="210"/>
        <v>682500.60606242507</v>
      </c>
      <c r="I1074" s="12">
        <f t="shared" si="211"/>
        <v>682500.60606242507</v>
      </c>
      <c r="J1074" s="12">
        <f t="shared" si="212"/>
        <v>682500.60606242507</v>
      </c>
      <c r="K1074" s="12">
        <f t="shared" si="213"/>
        <v>682500.60606242507</v>
      </c>
      <c r="L1074" s="12">
        <f t="shared" si="214"/>
        <v>682500.60606242507</v>
      </c>
      <c r="M1074" s="12">
        <f t="shared" si="215"/>
        <v>682500.60606242507</v>
      </c>
      <c r="O1074" s="12">
        <f t="shared" si="204"/>
        <v>682500.60606242507</v>
      </c>
    </row>
    <row r="1075" spans="1:15" x14ac:dyDescent="0.25">
      <c r="A1075" s="12">
        <f>calc!A1073</f>
        <v>689.39</v>
      </c>
      <c r="B1075" s="12">
        <f>calc!O1073</f>
        <v>680828.90751872642</v>
      </c>
      <c r="C1075" s="12">
        <f t="shared" si="205"/>
        <v>680828.90751872642</v>
      </c>
      <c r="D1075" s="12">
        <f t="shared" si="206"/>
        <v>680828.90751872642</v>
      </c>
      <c r="E1075" s="12">
        <f t="shared" si="207"/>
        <v>680828.90751872642</v>
      </c>
      <c r="F1075" s="12">
        <f t="shared" si="208"/>
        <v>680828.90751872642</v>
      </c>
      <c r="G1075" s="12">
        <f t="shared" si="209"/>
        <v>680828.90751872642</v>
      </c>
      <c r="H1075" s="12">
        <f t="shared" si="210"/>
        <v>680828.90751872642</v>
      </c>
      <c r="I1075" s="12">
        <f t="shared" si="211"/>
        <v>680828.90751872642</v>
      </c>
      <c r="J1075" s="12">
        <f t="shared" si="212"/>
        <v>680828.90751872642</v>
      </c>
      <c r="K1075" s="12">
        <f t="shared" si="213"/>
        <v>680828.90751872642</v>
      </c>
      <c r="L1075" s="12">
        <f t="shared" si="214"/>
        <v>680828.90751872642</v>
      </c>
      <c r="M1075" s="12">
        <f t="shared" si="215"/>
        <v>680828.90751872642</v>
      </c>
      <c r="O1075" s="12">
        <f t="shared" si="204"/>
        <v>680828.90751872642</v>
      </c>
    </row>
    <row r="1076" spans="1:15" x14ac:dyDescent="0.25">
      <c r="A1076" s="12">
        <f>calc!A1074</f>
        <v>689.84</v>
      </c>
      <c r="B1076" s="12">
        <f>calc!O1074</f>
        <v>694919.29783332488</v>
      </c>
      <c r="C1076" s="12">
        <f t="shared" si="205"/>
        <v>694919.29783332488</v>
      </c>
      <c r="D1076" s="12">
        <f t="shared" si="206"/>
        <v>694919.29783332488</v>
      </c>
      <c r="E1076" s="12">
        <f t="shared" si="207"/>
        <v>694919.29783332488</v>
      </c>
      <c r="F1076" s="12">
        <f t="shared" si="208"/>
        <v>694919.29783332488</v>
      </c>
      <c r="G1076" s="12">
        <f t="shared" si="209"/>
        <v>694919.29783332488</v>
      </c>
      <c r="H1076" s="12">
        <f t="shared" si="210"/>
        <v>694919.29783332488</v>
      </c>
      <c r="I1076" s="12">
        <f t="shared" si="211"/>
        <v>694919.29783332488</v>
      </c>
      <c r="J1076" s="12">
        <f t="shared" si="212"/>
        <v>694919.29783332488</v>
      </c>
      <c r="K1076" s="12">
        <f t="shared" si="213"/>
        <v>694919.29783332488</v>
      </c>
      <c r="L1076" s="12">
        <f t="shared" si="214"/>
        <v>694919.29783332488</v>
      </c>
      <c r="M1076" s="12">
        <f t="shared" si="215"/>
        <v>694919.29783332488</v>
      </c>
      <c r="O1076" s="12">
        <f t="shared" si="204"/>
        <v>694919.29783332488</v>
      </c>
    </row>
    <row r="1077" spans="1:15" x14ac:dyDescent="0.25">
      <c r="A1077" s="12">
        <f>calc!A1075</f>
        <v>690.28</v>
      </c>
      <c r="B1077" s="12">
        <f>calc!O1075</f>
        <v>714917.57959035865</v>
      </c>
      <c r="C1077" s="12">
        <f t="shared" si="205"/>
        <v>714917.57959035865</v>
      </c>
      <c r="D1077" s="12">
        <f t="shared" si="206"/>
        <v>714917.57959035865</v>
      </c>
      <c r="E1077" s="12">
        <f t="shared" si="207"/>
        <v>714917.57959035865</v>
      </c>
      <c r="F1077" s="12">
        <f t="shared" si="208"/>
        <v>714917.57959035865</v>
      </c>
      <c r="G1077" s="12">
        <f t="shared" si="209"/>
        <v>714917.57959035865</v>
      </c>
      <c r="H1077" s="12">
        <f t="shared" si="210"/>
        <v>714917.57959035865</v>
      </c>
      <c r="I1077" s="12">
        <f t="shared" si="211"/>
        <v>714917.57959035865</v>
      </c>
      <c r="J1077" s="12">
        <f t="shared" si="212"/>
        <v>714917.57959035865</v>
      </c>
      <c r="K1077" s="12">
        <f t="shared" si="213"/>
        <v>714917.57959035865</v>
      </c>
      <c r="L1077" s="12">
        <f t="shared" si="214"/>
        <v>714917.57959035865</v>
      </c>
      <c r="M1077" s="12">
        <f t="shared" si="215"/>
        <v>714917.57959035865</v>
      </c>
      <c r="O1077" s="12">
        <f t="shared" si="204"/>
        <v>714917.57959035865</v>
      </c>
    </row>
    <row r="1078" spans="1:15" x14ac:dyDescent="0.25">
      <c r="A1078" s="12">
        <f>calc!A1076</f>
        <v>690.73</v>
      </c>
      <c r="B1078" s="12">
        <f>calc!O1076</f>
        <v>734502.68691615178</v>
      </c>
      <c r="C1078" s="12">
        <f t="shared" si="205"/>
        <v>734502.68691615178</v>
      </c>
      <c r="D1078" s="12">
        <f t="shared" si="206"/>
        <v>734502.68691615178</v>
      </c>
      <c r="E1078" s="12">
        <f t="shared" si="207"/>
        <v>734502.68691615178</v>
      </c>
      <c r="F1078" s="12">
        <f t="shared" si="208"/>
        <v>734502.68691615178</v>
      </c>
      <c r="G1078" s="12">
        <f t="shared" si="209"/>
        <v>734502.68691615178</v>
      </c>
      <c r="H1078" s="12">
        <f t="shared" si="210"/>
        <v>734502.68691615178</v>
      </c>
      <c r="I1078" s="12">
        <f t="shared" si="211"/>
        <v>734502.68691615178</v>
      </c>
      <c r="J1078" s="12">
        <f t="shared" si="212"/>
        <v>734502.68691615178</v>
      </c>
      <c r="K1078" s="12">
        <f t="shared" si="213"/>
        <v>734502.68691615178</v>
      </c>
      <c r="L1078" s="12">
        <f t="shared" si="214"/>
        <v>734502.68691615178</v>
      </c>
      <c r="M1078" s="12">
        <f t="shared" si="215"/>
        <v>734502.68691615178</v>
      </c>
      <c r="O1078" s="12">
        <f t="shared" si="204"/>
        <v>734502.68691615178</v>
      </c>
    </row>
    <row r="1079" spans="1:15" x14ac:dyDescent="0.25">
      <c r="A1079" s="12">
        <f>calc!A1077</f>
        <v>691.17</v>
      </c>
      <c r="B1079" s="12">
        <f>calc!O1077</f>
        <v>747872.68614657479</v>
      </c>
      <c r="C1079" s="12">
        <f t="shared" si="205"/>
        <v>747872.68614657479</v>
      </c>
      <c r="D1079" s="12">
        <f t="shared" si="206"/>
        <v>747872.68614657479</v>
      </c>
      <c r="E1079" s="12">
        <f t="shared" si="207"/>
        <v>747872.68614657479</v>
      </c>
      <c r="F1079" s="12">
        <f t="shared" si="208"/>
        <v>747872.68614657479</v>
      </c>
      <c r="G1079" s="12">
        <f t="shared" si="209"/>
        <v>747872.68614657479</v>
      </c>
      <c r="H1079" s="12">
        <f t="shared" si="210"/>
        <v>747872.68614657479</v>
      </c>
      <c r="I1079" s="12">
        <f t="shared" si="211"/>
        <v>747872.68614657479</v>
      </c>
      <c r="J1079" s="12">
        <f t="shared" si="212"/>
        <v>747872.68614657479</v>
      </c>
      <c r="K1079" s="12">
        <f t="shared" si="213"/>
        <v>747872.68614657479</v>
      </c>
      <c r="L1079" s="12">
        <f t="shared" si="214"/>
        <v>747872.68614657479</v>
      </c>
      <c r="M1079" s="12">
        <f t="shared" si="215"/>
        <v>747872.68614657479</v>
      </c>
      <c r="O1079" s="12">
        <f t="shared" si="204"/>
        <v>747872.68614657479</v>
      </c>
    </row>
    <row r="1080" spans="1:15" x14ac:dyDescent="0.25">
      <c r="A1080" s="12">
        <f>calc!A1078</f>
        <v>691.61</v>
      </c>
      <c r="B1080" s="12">
        <f>calc!O1078</f>
        <v>759195.00158835703</v>
      </c>
      <c r="C1080" s="12">
        <f t="shared" si="205"/>
        <v>759195.00158835703</v>
      </c>
      <c r="D1080" s="12">
        <f t="shared" si="206"/>
        <v>759195.00158835703</v>
      </c>
      <c r="E1080" s="12">
        <f t="shared" si="207"/>
        <v>759195.00158835703</v>
      </c>
      <c r="F1080" s="12">
        <f t="shared" si="208"/>
        <v>759195.00158835703</v>
      </c>
      <c r="G1080" s="12">
        <f t="shared" si="209"/>
        <v>759195.00158835703</v>
      </c>
      <c r="H1080" s="12">
        <f t="shared" si="210"/>
        <v>759195.00158835703</v>
      </c>
      <c r="I1080" s="12">
        <f t="shared" si="211"/>
        <v>759195.00158835703</v>
      </c>
      <c r="J1080" s="12">
        <f t="shared" si="212"/>
        <v>759195.00158835703</v>
      </c>
      <c r="K1080" s="12">
        <f t="shared" si="213"/>
        <v>759195.00158835703</v>
      </c>
      <c r="L1080" s="12">
        <f t="shared" si="214"/>
        <v>759195.00158835703</v>
      </c>
      <c r="M1080" s="12">
        <f t="shared" si="215"/>
        <v>759195.00158835703</v>
      </c>
      <c r="O1080" s="12">
        <f t="shared" si="204"/>
        <v>759195.00158835703</v>
      </c>
    </row>
    <row r="1081" spans="1:15" x14ac:dyDescent="0.25">
      <c r="A1081" s="12">
        <f>calc!A1079</f>
        <v>692.06</v>
      </c>
      <c r="B1081" s="12">
        <f>calc!O1079</f>
        <v>767189.45096398424</v>
      </c>
      <c r="C1081" s="12">
        <f t="shared" si="205"/>
        <v>767189.45096398424</v>
      </c>
      <c r="D1081" s="12">
        <f t="shared" si="206"/>
        <v>767189.45096398424</v>
      </c>
      <c r="E1081" s="12">
        <f t="shared" si="207"/>
        <v>767189.45096398424</v>
      </c>
      <c r="F1081" s="12">
        <f t="shared" si="208"/>
        <v>767189.45096398424</v>
      </c>
      <c r="G1081" s="12">
        <f t="shared" si="209"/>
        <v>767189.45096398424</v>
      </c>
      <c r="H1081" s="12">
        <f t="shared" si="210"/>
        <v>767189.45096398424</v>
      </c>
      <c r="I1081" s="12">
        <f t="shared" si="211"/>
        <v>767189.45096398424</v>
      </c>
      <c r="J1081" s="12">
        <f t="shared" si="212"/>
        <v>767189.45096398424</v>
      </c>
      <c r="K1081" s="12">
        <f t="shared" si="213"/>
        <v>767189.45096398424</v>
      </c>
      <c r="L1081" s="12">
        <f t="shared" si="214"/>
        <v>767189.45096398424</v>
      </c>
      <c r="M1081" s="12">
        <f t="shared" si="215"/>
        <v>767189.45096398424</v>
      </c>
      <c r="O1081" s="12">
        <f t="shared" si="204"/>
        <v>767189.45096398424</v>
      </c>
    </row>
    <row r="1082" spans="1:15" x14ac:dyDescent="0.25">
      <c r="A1082" s="12">
        <f>calc!A1080</f>
        <v>692.5</v>
      </c>
      <c r="B1082" s="12">
        <f>calc!O1080</f>
        <v>766832.73937464098</v>
      </c>
      <c r="C1082" s="12">
        <f t="shared" si="205"/>
        <v>766832.73937464098</v>
      </c>
      <c r="D1082" s="12">
        <f t="shared" si="206"/>
        <v>766832.73937464098</v>
      </c>
      <c r="E1082" s="12">
        <f t="shared" si="207"/>
        <v>766832.73937464098</v>
      </c>
      <c r="F1082" s="12">
        <f t="shared" si="208"/>
        <v>766832.73937464098</v>
      </c>
      <c r="G1082" s="12">
        <f t="shared" si="209"/>
        <v>766832.73937464098</v>
      </c>
      <c r="H1082" s="12">
        <f t="shared" si="210"/>
        <v>766832.73937464098</v>
      </c>
      <c r="I1082" s="12">
        <f t="shared" si="211"/>
        <v>766832.73937464098</v>
      </c>
      <c r="J1082" s="12">
        <f t="shared" si="212"/>
        <v>766832.73937464098</v>
      </c>
      <c r="K1082" s="12">
        <f t="shared" si="213"/>
        <v>766832.73937464098</v>
      </c>
      <c r="L1082" s="12">
        <f t="shared" si="214"/>
        <v>766832.73937464098</v>
      </c>
      <c r="M1082" s="12">
        <f t="shared" si="215"/>
        <v>766832.73937464098</v>
      </c>
      <c r="O1082" s="12">
        <f t="shared" si="204"/>
        <v>766832.73937464098</v>
      </c>
    </row>
    <row r="1083" spans="1:15" x14ac:dyDescent="0.25">
      <c r="A1083" s="12">
        <f>calc!A1081</f>
        <v>692.94</v>
      </c>
      <c r="B1083" s="12">
        <f>calc!O1081</f>
        <v>761345.02212077554</v>
      </c>
      <c r="C1083" s="12">
        <f t="shared" si="205"/>
        <v>761345.02212077554</v>
      </c>
      <c r="D1083" s="12">
        <f t="shared" si="206"/>
        <v>761345.02212077554</v>
      </c>
      <c r="E1083" s="12">
        <f t="shared" si="207"/>
        <v>761345.02212077554</v>
      </c>
      <c r="F1083" s="12">
        <f t="shared" si="208"/>
        <v>761345.02212077554</v>
      </c>
      <c r="G1083" s="12">
        <f t="shared" si="209"/>
        <v>761345.02212077554</v>
      </c>
      <c r="H1083" s="12">
        <f t="shared" si="210"/>
        <v>761345.02212077554</v>
      </c>
      <c r="I1083" s="12">
        <f t="shared" si="211"/>
        <v>761345.02212077554</v>
      </c>
      <c r="J1083" s="12">
        <f t="shared" si="212"/>
        <v>761345.02212077554</v>
      </c>
      <c r="K1083" s="12">
        <f t="shared" si="213"/>
        <v>761345.02212077554</v>
      </c>
      <c r="L1083" s="12">
        <f t="shared" si="214"/>
        <v>761345.02212077554</v>
      </c>
      <c r="M1083" s="12">
        <f t="shared" si="215"/>
        <v>761345.02212077554</v>
      </c>
      <c r="O1083" s="12">
        <f t="shared" si="204"/>
        <v>761345.02212077554</v>
      </c>
    </row>
    <row r="1084" spans="1:15" x14ac:dyDescent="0.25">
      <c r="A1084" s="12">
        <f>calc!A1082</f>
        <v>693.39</v>
      </c>
      <c r="B1084" s="12">
        <f>calc!O1082</f>
        <v>759554.8949145095</v>
      </c>
      <c r="C1084" s="12">
        <f t="shared" si="205"/>
        <v>759554.8949145095</v>
      </c>
      <c r="D1084" s="12">
        <f t="shared" si="206"/>
        <v>759554.8949145095</v>
      </c>
      <c r="E1084" s="12">
        <f t="shared" si="207"/>
        <v>759554.8949145095</v>
      </c>
      <c r="F1084" s="12">
        <f t="shared" si="208"/>
        <v>759554.8949145095</v>
      </c>
      <c r="G1084" s="12">
        <f t="shared" si="209"/>
        <v>759554.8949145095</v>
      </c>
      <c r="H1084" s="12">
        <f t="shared" si="210"/>
        <v>759554.8949145095</v>
      </c>
      <c r="I1084" s="12">
        <f t="shared" si="211"/>
        <v>759554.8949145095</v>
      </c>
      <c r="J1084" s="12">
        <f t="shared" si="212"/>
        <v>759554.8949145095</v>
      </c>
      <c r="K1084" s="12">
        <f t="shared" si="213"/>
        <v>759554.8949145095</v>
      </c>
      <c r="L1084" s="12">
        <f t="shared" si="214"/>
        <v>759554.8949145095</v>
      </c>
      <c r="M1084" s="12">
        <f t="shared" si="215"/>
        <v>759554.8949145095</v>
      </c>
      <c r="O1084" s="12">
        <f t="shared" si="204"/>
        <v>759554.8949145095</v>
      </c>
    </row>
    <row r="1085" spans="1:15" x14ac:dyDescent="0.25">
      <c r="A1085" s="12">
        <f>calc!A1083</f>
        <v>693.83</v>
      </c>
      <c r="B1085" s="12">
        <f>calc!O1083</f>
        <v>751798.13137397415</v>
      </c>
      <c r="C1085" s="12">
        <f t="shared" si="205"/>
        <v>751798.13137397415</v>
      </c>
      <c r="D1085" s="12">
        <f t="shared" si="206"/>
        <v>751798.13137397415</v>
      </c>
      <c r="E1085" s="12">
        <f t="shared" si="207"/>
        <v>751798.13137397415</v>
      </c>
      <c r="F1085" s="12">
        <f t="shared" si="208"/>
        <v>751798.13137397415</v>
      </c>
      <c r="G1085" s="12">
        <f t="shared" si="209"/>
        <v>751798.13137397415</v>
      </c>
      <c r="H1085" s="12">
        <f t="shared" si="210"/>
        <v>751798.13137397415</v>
      </c>
      <c r="I1085" s="12">
        <f t="shared" si="211"/>
        <v>751798.13137397415</v>
      </c>
      <c r="J1085" s="12">
        <f t="shared" si="212"/>
        <v>751798.13137397415</v>
      </c>
      <c r="K1085" s="12">
        <f t="shared" si="213"/>
        <v>751798.13137397415</v>
      </c>
      <c r="L1085" s="12">
        <f t="shared" si="214"/>
        <v>751798.13137397415</v>
      </c>
      <c r="M1085" s="12">
        <f t="shared" si="215"/>
        <v>751798.13137397415</v>
      </c>
      <c r="O1085" s="12">
        <f t="shared" si="204"/>
        <v>751798.13137397415</v>
      </c>
    </row>
    <row r="1086" spans="1:15" x14ac:dyDescent="0.25">
      <c r="A1086" s="12">
        <f>calc!A1084</f>
        <v>694.27</v>
      </c>
      <c r="B1086" s="12">
        <f>calc!O1084</f>
        <v>752358.22327770817</v>
      </c>
      <c r="C1086" s="12">
        <f t="shared" si="205"/>
        <v>752358.22327770817</v>
      </c>
      <c r="D1086" s="12">
        <f t="shared" si="206"/>
        <v>752358.22327770817</v>
      </c>
      <c r="E1086" s="12">
        <f t="shared" si="207"/>
        <v>752358.22327770817</v>
      </c>
      <c r="F1086" s="12">
        <f t="shared" si="208"/>
        <v>752358.22327770817</v>
      </c>
      <c r="G1086" s="12">
        <f t="shared" si="209"/>
        <v>752358.22327770817</v>
      </c>
      <c r="H1086" s="12">
        <f t="shared" si="210"/>
        <v>752358.22327770817</v>
      </c>
      <c r="I1086" s="12">
        <f t="shared" si="211"/>
        <v>752358.22327770817</v>
      </c>
      <c r="J1086" s="12">
        <f t="shared" si="212"/>
        <v>752358.22327770817</v>
      </c>
      <c r="K1086" s="12">
        <f t="shared" si="213"/>
        <v>752358.22327770817</v>
      </c>
      <c r="L1086" s="12">
        <f t="shared" si="214"/>
        <v>752358.22327770817</v>
      </c>
      <c r="M1086" s="12">
        <f t="shared" si="215"/>
        <v>752358.22327770817</v>
      </c>
      <c r="O1086" s="12">
        <f t="shared" si="204"/>
        <v>752358.22327770817</v>
      </c>
    </row>
    <row r="1087" spans="1:15" x14ac:dyDescent="0.25">
      <c r="A1087" s="12">
        <f>calc!A1085</f>
        <v>694.72</v>
      </c>
      <c r="B1087" s="12">
        <f>calc!O1085</f>
        <v>759929.88669672189</v>
      </c>
      <c r="C1087" s="12">
        <f t="shared" si="205"/>
        <v>759929.88669672189</v>
      </c>
      <c r="D1087" s="12">
        <f t="shared" si="206"/>
        <v>759929.88669672189</v>
      </c>
      <c r="E1087" s="12">
        <f t="shared" si="207"/>
        <v>759929.88669672189</v>
      </c>
      <c r="F1087" s="12">
        <f t="shared" si="208"/>
        <v>759929.88669672189</v>
      </c>
      <c r="G1087" s="12">
        <f t="shared" si="209"/>
        <v>759929.88669672189</v>
      </c>
      <c r="H1087" s="12">
        <f t="shared" si="210"/>
        <v>759929.88669672189</v>
      </c>
      <c r="I1087" s="12">
        <f t="shared" si="211"/>
        <v>759929.88669672189</v>
      </c>
      <c r="J1087" s="12">
        <f t="shared" si="212"/>
        <v>759929.88669672189</v>
      </c>
      <c r="K1087" s="12">
        <f t="shared" si="213"/>
        <v>759929.88669672189</v>
      </c>
      <c r="L1087" s="12">
        <f t="shared" si="214"/>
        <v>759929.88669672189</v>
      </c>
      <c r="M1087" s="12">
        <f t="shared" si="215"/>
        <v>759929.88669672189</v>
      </c>
      <c r="O1087" s="12">
        <f t="shared" si="204"/>
        <v>759929.88669672189</v>
      </c>
    </row>
    <row r="1088" spans="1:15" x14ac:dyDescent="0.25">
      <c r="A1088" s="12">
        <f>calc!A1086</f>
        <v>695.16</v>
      </c>
      <c r="B1088" s="12">
        <f>calc!O1086</f>
        <v>768229.61544246902</v>
      </c>
      <c r="C1088" s="12">
        <f t="shared" si="205"/>
        <v>768229.61544246902</v>
      </c>
      <c r="D1088" s="12">
        <f t="shared" si="206"/>
        <v>768229.61544246902</v>
      </c>
      <c r="E1088" s="12">
        <f t="shared" si="207"/>
        <v>768229.61544246902</v>
      </c>
      <c r="F1088" s="12">
        <f t="shared" si="208"/>
        <v>768229.61544246902</v>
      </c>
      <c r="G1088" s="12">
        <f t="shared" si="209"/>
        <v>768229.61544246902</v>
      </c>
      <c r="H1088" s="12">
        <f t="shared" si="210"/>
        <v>768229.61544246902</v>
      </c>
      <c r="I1088" s="12">
        <f t="shared" si="211"/>
        <v>768229.61544246902</v>
      </c>
      <c r="J1088" s="12">
        <f t="shared" si="212"/>
        <v>768229.61544246902</v>
      </c>
      <c r="K1088" s="12">
        <f t="shared" si="213"/>
        <v>768229.61544246902</v>
      </c>
      <c r="L1088" s="12">
        <f t="shared" si="214"/>
        <v>768229.61544246902</v>
      </c>
      <c r="M1088" s="12">
        <f t="shared" si="215"/>
        <v>768229.61544246902</v>
      </c>
      <c r="O1088" s="12">
        <f t="shared" si="204"/>
        <v>768229.61544246902</v>
      </c>
    </row>
    <row r="1089" spans="1:15" x14ac:dyDescent="0.25">
      <c r="A1089" s="12">
        <f>calc!A1087</f>
        <v>695.6</v>
      </c>
      <c r="B1089" s="12">
        <f>calc!O1087</f>
        <v>769982.56529119727</v>
      </c>
      <c r="C1089" s="12">
        <f t="shared" si="205"/>
        <v>769982.56529119727</v>
      </c>
      <c r="D1089" s="12">
        <f t="shared" si="206"/>
        <v>769982.56529119727</v>
      </c>
      <c r="E1089" s="12">
        <f t="shared" si="207"/>
        <v>769982.56529119727</v>
      </c>
      <c r="F1089" s="12">
        <f t="shared" si="208"/>
        <v>769982.56529119727</v>
      </c>
      <c r="G1089" s="12">
        <f t="shared" si="209"/>
        <v>769982.56529119727</v>
      </c>
      <c r="H1089" s="12">
        <f t="shared" si="210"/>
        <v>769982.56529119727</v>
      </c>
      <c r="I1089" s="12">
        <f t="shared" si="211"/>
        <v>769982.56529119727</v>
      </c>
      <c r="J1089" s="12">
        <f t="shared" si="212"/>
        <v>769982.56529119727</v>
      </c>
      <c r="K1089" s="12">
        <f t="shared" si="213"/>
        <v>769982.56529119727</v>
      </c>
      <c r="L1089" s="12">
        <f t="shared" si="214"/>
        <v>769982.56529119727</v>
      </c>
      <c r="M1089" s="12">
        <f t="shared" si="215"/>
        <v>769982.56529119727</v>
      </c>
      <c r="O1089" s="12">
        <f t="shared" si="204"/>
        <v>769982.56529119727</v>
      </c>
    </row>
    <row r="1090" spans="1:15" x14ac:dyDescent="0.25">
      <c r="A1090" s="12">
        <f>calc!A1088</f>
        <v>696.05</v>
      </c>
      <c r="B1090" s="12">
        <f>calc!O1088</f>
        <v>777326.75917115214</v>
      </c>
      <c r="C1090" s="12">
        <f t="shared" si="205"/>
        <v>777326.75917115214</v>
      </c>
      <c r="D1090" s="12">
        <f t="shared" si="206"/>
        <v>777326.75917115214</v>
      </c>
      <c r="E1090" s="12">
        <f t="shared" si="207"/>
        <v>777326.75917115214</v>
      </c>
      <c r="F1090" s="12">
        <f t="shared" si="208"/>
        <v>777326.75917115214</v>
      </c>
      <c r="G1090" s="12">
        <f t="shared" si="209"/>
        <v>777326.75917115214</v>
      </c>
      <c r="H1090" s="12">
        <f t="shared" si="210"/>
        <v>777326.75917115214</v>
      </c>
      <c r="I1090" s="12">
        <f t="shared" si="211"/>
        <v>777326.75917115214</v>
      </c>
      <c r="J1090" s="12">
        <f t="shared" si="212"/>
        <v>777326.75917115214</v>
      </c>
      <c r="K1090" s="12">
        <f t="shared" si="213"/>
        <v>777326.75917115214</v>
      </c>
      <c r="L1090" s="12">
        <f t="shared" si="214"/>
        <v>777326.75917115214</v>
      </c>
      <c r="M1090" s="12">
        <f t="shared" si="215"/>
        <v>777326.75917115214</v>
      </c>
      <c r="O1090" s="12">
        <f t="shared" si="204"/>
        <v>777326.75917115214</v>
      </c>
    </row>
    <row r="1091" spans="1:15" x14ac:dyDescent="0.25">
      <c r="A1091" s="12">
        <f>calc!A1089</f>
        <v>696.49</v>
      </c>
      <c r="B1091" s="12">
        <f>calc!O1089</f>
        <v>793997.04384767183</v>
      </c>
      <c r="C1091" s="12">
        <f t="shared" si="205"/>
        <v>793997.04384767183</v>
      </c>
      <c r="D1091" s="12">
        <f t="shared" si="206"/>
        <v>793997.04384767183</v>
      </c>
      <c r="E1091" s="12">
        <f t="shared" si="207"/>
        <v>793997.04384767183</v>
      </c>
      <c r="F1091" s="12">
        <f t="shared" si="208"/>
        <v>793997.04384767183</v>
      </c>
      <c r="G1091" s="12">
        <f t="shared" si="209"/>
        <v>793997.04384767183</v>
      </c>
      <c r="H1091" s="12">
        <f t="shared" si="210"/>
        <v>793997.04384767183</v>
      </c>
      <c r="I1091" s="12">
        <f t="shared" si="211"/>
        <v>793997.04384767183</v>
      </c>
      <c r="J1091" s="12">
        <f t="shared" si="212"/>
        <v>793997.04384767183</v>
      </c>
      <c r="K1091" s="12">
        <f t="shared" si="213"/>
        <v>793997.04384767183</v>
      </c>
      <c r="L1091" s="12">
        <f t="shared" si="214"/>
        <v>793997.04384767183</v>
      </c>
      <c r="M1091" s="12">
        <f t="shared" si="215"/>
        <v>793997.04384767183</v>
      </c>
      <c r="O1091" s="12">
        <f t="shared" si="204"/>
        <v>793997.04384767183</v>
      </c>
    </row>
    <row r="1092" spans="1:15" x14ac:dyDescent="0.25">
      <c r="A1092" s="12">
        <f>calc!A1090</f>
        <v>696.94</v>
      </c>
      <c r="B1092" s="12">
        <f>calc!O1090</f>
        <v>800724.09954372281</v>
      </c>
      <c r="C1092" s="12">
        <f t="shared" si="205"/>
        <v>800724.09954372281</v>
      </c>
      <c r="D1092" s="12">
        <f t="shared" si="206"/>
        <v>800724.09954372281</v>
      </c>
      <c r="E1092" s="12">
        <f t="shared" si="207"/>
        <v>800724.09954372281</v>
      </c>
      <c r="F1092" s="12">
        <f t="shared" si="208"/>
        <v>800724.09954372281</v>
      </c>
      <c r="G1092" s="12">
        <f t="shared" si="209"/>
        <v>800724.09954372281</v>
      </c>
      <c r="H1092" s="12">
        <f t="shared" si="210"/>
        <v>800724.09954372281</v>
      </c>
      <c r="I1092" s="12">
        <f t="shared" si="211"/>
        <v>800724.09954372281</v>
      </c>
      <c r="J1092" s="12">
        <f t="shared" si="212"/>
        <v>800724.09954372281</v>
      </c>
      <c r="K1092" s="12">
        <f t="shared" si="213"/>
        <v>800724.09954372281</v>
      </c>
      <c r="L1092" s="12">
        <f t="shared" si="214"/>
        <v>800724.09954372281</v>
      </c>
      <c r="M1092" s="12">
        <f t="shared" si="215"/>
        <v>800724.09954372281</v>
      </c>
      <c r="O1092" s="12">
        <f t="shared" si="204"/>
        <v>800724.09954372281</v>
      </c>
    </row>
    <row r="1093" spans="1:15" x14ac:dyDescent="0.25">
      <c r="A1093" s="12">
        <f>calc!A1091</f>
        <v>697.38</v>
      </c>
      <c r="B1093" s="12">
        <f>calc!O1091</f>
        <v>792424.74851198785</v>
      </c>
      <c r="C1093" s="12">
        <f t="shared" si="205"/>
        <v>792424.74851198785</v>
      </c>
      <c r="D1093" s="12">
        <f t="shared" si="206"/>
        <v>792424.74851198785</v>
      </c>
      <c r="E1093" s="12">
        <f t="shared" si="207"/>
        <v>792424.74851198785</v>
      </c>
      <c r="F1093" s="12">
        <f t="shared" si="208"/>
        <v>792424.74851198785</v>
      </c>
      <c r="G1093" s="12">
        <f t="shared" si="209"/>
        <v>792424.74851198785</v>
      </c>
      <c r="H1093" s="12">
        <f t="shared" si="210"/>
        <v>792424.74851198785</v>
      </c>
      <c r="I1093" s="12">
        <f t="shared" si="211"/>
        <v>792424.74851198785</v>
      </c>
      <c r="J1093" s="12">
        <f t="shared" si="212"/>
        <v>792424.74851198785</v>
      </c>
      <c r="K1093" s="12">
        <f t="shared" si="213"/>
        <v>792424.74851198785</v>
      </c>
      <c r="L1093" s="12">
        <f t="shared" si="214"/>
        <v>792424.74851198785</v>
      </c>
      <c r="M1093" s="12">
        <f t="shared" si="215"/>
        <v>792424.74851198785</v>
      </c>
      <c r="O1093" s="12">
        <f t="shared" si="204"/>
        <v>792424.74851198785</v>
      </c>
    </row>
    <row r="1094" spans="1:15" x14ac:dyDescent="0.25">
      <c r="A1094" s="12">
        <f>calc!A1092</f>
        <v>697.82</v>
      </c>
      <c r="B1094" s="12">
        <f>calc!O1092</f>
        <v>785576.37770328135</v>
      </c>
      <c r="C1094" s="12">
        <f t="shared" si="205"/>
        <v>785576.37770328135</v>
      </c>
      <c r="D1094" s="12">
        <f t="shared" si="206"/>
        <v>785576.37770328135</v>
      </c>
      <c r="E1094" s="12">
        <f t="shared" si="207"/>
        <v>785576.37770328135</v>
      </c>
      <c r="F1094" s="12">
        <f t="shared" si="208"/>
        <v>785576.37770328135</v>
      </c>
      <c r="G1094" s="12">
        <f t="shared" si="209"/>
        <v>785576.37770328135</v>
      </c>
      <c r="H1094" s="12">
        <f t="shared" si="210"/>
        <v>785576.37770328135</v>
      </c>
      <c r="I1094" s="12">
        <f t="shared" si="211"/>
        <v>785576.37770328135</v>
      </c>
      <c r="J1094" s="12">
        <f t="shared" si="212"/>
        <v>785576.37770328135</v>
      </c>
      <c r="K1094" s="12">
        <f t="shared" si="213"/>
        <v>785576.37770328135</v>
      </c>
      <c r="L1094" s="12">
        <f t="shared" si="214"/>
        <v>785576.37770328135</v>
      </c>
      <c r="M1094" s="12">
        <f t="shared" si="215"/>
        <v>785576.37770328135</v>
      </c>
      <c r="O1094" s="12">
        <f t="shared" si="204"/>
        <v>785576.37770328135</v>
      </c>
    </row>
    <row r="1095" spans="1:15" x14ac:dyDescent="0.25">
      <c r="A1095" s="12">
        <f>calc!A1093</f>
        <v>698.27</v>
      </c>
      <c r="B1095" s="12">
        <f>calc!O1093</f>
        <v>785325.72498670756</v>
      </c>
      <c r="C1095" s="12">
        <f t="shared" si="205"/>
        <v>785325.72498670756</v>
      </c>
      <c r="D1095" s="12">
        <f t="shared" si="206"/>
        <v>785325.72498670756</v>
      </c>
      <c r="E1095" s="12">
        <f t="shared" si="207"/>
        <v>785325.72498670756</v>
      </c>
      <c r="F1095" s="12">
        <f t="shared" si="208"/>
        <v>785325.72498670756</v>
      </c>
      <c r="G1095" s="12">
        <f t="shared" si="209"/>
        <v>785325.72498670756</v>
      </c>
      <c r="H1095" s="12">
        <f t="shared" si="210"/>
        <v>785325.72498670756</v>
      </c>
      <c r="I1095" s="12">
        <f t="shared" si="211"/>
        <v>785325.72498670756</v>
      </c>
      <c r="J1095" s="12">
        <f t="shared" si="212"/>
        <v>785325.72498670756</v>
      </c>
      <c r="K1095" s="12">
        <f t="shared" si="213"/>
        <v>785325.72498670756</v>
      </c>
      <c r="L1095" s="12">
        <f t="shared" si="214"/>
        <v>785325.72498670756</v>
      </c>
      <c r="M1095" s="12">
        <f t="shared" si="215"/>
        <v>785325.72498670756</v>
      </c>
      <c r="O1095" s="12">
        <f t="shared" si="204"/>
        <v>785325.72498670756</v>
      </c>
    </row>
    <row r="1096" spans="1:15" x14ac:dyDescent="0.25">
      <c r="A1096" s="12">
        <f>calc!A1094</f>
        <v>698.71</v>
      </c>
      <c r="B1096" s="12">
        <f>calc!O1094</f>
        <v>779519.07897721266</v>
      </c>
      <c r="C1096" s="12">
        <f t="shared" si="205"/>
        <v>779519.07897721266</v>
      </c>
      <c r="D1096" s="12">
        <f t="shared" si="206"/>
        <v>779519.07897721266</v>
      </c>
      <c r="E1096" s="12">
        <f t="shared" si="207"/>
        <v>779519.07897721266</v>
      </c>
      <c r="F1096" s="12">
        <f t="shared" si="208"/>
        <v>779519.07897721266</v>
      </c>
      <c r="G1096" s="12">
        <f t="shared" si="209"/>
        <v>779519.07897721266</v>
      </c>
      <c r="H1096" s="12">
        <f t="shared" si="210"/>
        <v>779519.07897721266</v>
      </c>
      <c r="I1096" s="12">
        <f t="shared" si="211"/>
        <v>779519.07897721266</v>
      </c>
      <c r="J1096" s="12">
        <f t="shared" si="212"/>
        <v>779519.07897721266</v>
      </c>
      <c r="K1096" s="12">
        <f t="shared" si="213"/>
        <v>779519.07897721266</v>
      </c>
      <c r="L1096" s="12">
        <f t="shared" si="214"/>
        <v>779519.07897721266</v>
      </c>
      <c r="M1096" s="12">
        <f t="shared" si="215"/>
        <v>779519.07897721266</v>
      </c>
      <c r="O1096" s="12">
        <f t="shared" ref="O1096:O1159" si="216">M1096</f>
        <v>779519.07897721266</v>
      </c>
    </row>
    <row r="1097" spans="1:15" x14ac:dyDescent="0.25">
      <c r="A1097" s="12">
        <f>calc!A1095</f>
        <v>699.15</v>
      </c>
      <c r="B1097" s="12">
        <f>calc!O1095</f>
        <v>775124.55584040971</v>
      </c>
      <c r="C1097" s="12">
        <f t="shared" ref="C1097:C1160" si="217">B1097-Q1097*M1108</f>
        <v>775124.55584040971</v>
      </c>
      <c r="D1097" s="12">
        <f t="shared" ref="D1097:D1160" si="218">C1097-R1097*M1107</f>
        <v>775124.55584040971</v>
      </c>
      <c r="E1097" s="12">
        <f t="shared" ref="E1097:E1160" si="219">D1097-S1097*M1106</f>
        <v>775124.55584040971</v>
      </c>
      <c r="F1097" s="12">
        <f t="shared" ref="F1097:F1160" si="220">E1097-T1097*M1105</f>
        <v>775124.55584040971</v>
      </c>
      <c r="G1097" s="12">
        <f t="shared" ref="G1097:G1160" si="221">F1097-U1097*M1104</f>
        <v>775124.55584040971</v>
      </c>
      <c r="H1097" s="12">
        <f t="shared" ref="H1097:H1160" si="222">G1097-V1097*M1103</f>
        <v>775124.55584040971</v>
      </c>
      <c r="I1097" s="12">
        <f t="shared" ref="I1097:I1160" si="223">H1097-W1097*M1102</f>
        <v>775124.55584040971</v>
      </c>
      <c r="J1097" s="12">
        <f t="shared" ref="J1097:J1160" si="224">I1097-X1097*M1101</f>
        <v>775124.55584040971</v>
      </c>
      <c r="K1097" s="12">
        <f t="shared" ref="K1097:K1160" si="225">J1097-Y1097*M1100</f>
        <v>775124.55584040971</v>
      </c>
      <c r="L1097" s="12">
        <f t="shared" ref="L1097:L1160" si="226">K1097-Z1097*M1099</f>
        <v>775124.55584040971</v>
      </c>
      <c r="M1097" s="12">
        <f t="shared" ref="M1097:M1160" si="227">L1097</f>
        <v>775124.55584040971</v>
      </c>
      <c r="O1097" s="12">
        <f t="shared" si="216"/>
        <v>775124.55584040971</v>
      </c>
    </row>
    <row r="1098" spans="1:15" x14ac:dyDescent="0.25">
      <c r="A1098" s="12">
        <f>calc!A1096</f>
        <v>699.59</v>
      </c>
      <c r="B1098" s="12">
        <f>calc!O1096</f>
        <v>774865.74302332976</v>
      </c>
      <c r="C1098" s="12">
        <f t="shared" si="217"/>
        <v>774865.74302332976</v>
      </c>
      <c r="D1098" s="12">
        <f t="shared" si="218"/>
        <v>774865.74302332976</v>
      </c>
      <c r="E1098" s="12">
        <f t="shared" si="219"/>
        <v>774865.74302332976</v>
      </c>
      <c r="F1098" s="12">
        <f t="shared" si="220"/>
        <v>774865.74302332976</v>
      </c>
      <c r="G1098" s="12">
        <f t="shared" si="221"/>
        <v>774865.74302332976</v>
      </c>
      <c r="H1098" s="12">
        <f t="shared" si="222"/>
        <v>774865.74302332976</v>
      </c>
      <c r="I1098" s="12">
        <f t="shared" si="223"/>
        <v>774865.74302332976</v>
      </c>
      <c r="J1098" s="12">
        <f t="shared" si="224"/>
        <v>774865.74302332976</v>
      </c>
      <c r="K1098" s="12">
        <f t="shared" si="225"/>
        <v>774865.74302332976</v>
      </c>
      <c r="L1098" s="12">
        <f t="shared" si="226"/>
        <v>774865.74302332976</v>
      </c>
      <c r="M1098" s="12">
        <f t="shared" si="227"/>
        <v>774865.74302332976</v>
      </c>
      <c r="O1098" s="12">
        <f t="shared" si="216"/>
        <v>774865.74302332976</v>
      </c>
    </row>
    <row r="1099" spans="1:15" x14ac:dyDescent="0.25">
      <c r="A1099" s="12">
        <f>calc!A1097</f>
        <v>700.04</v>
      </c>
      <c r="B1099" s="12">
        <f>calc!O1097</f>
        <v>766516.06595668488</v>
      </c>
      <c r="C1099" s="12">
        <f t="shared" si="217"/>
        <v>766516.06595668488</v>
      </c>
      <c r="D1099" s="12">
        <f t="shared" si="218"/>
        <v>766516.06595668488</v>
      </c>
      <c r="E1099" s="12">
        <f t="shared" si="219"/>
        <v>766516.06595668488</v>
      </c>
      <c r="F1099" s="12">
        <f t="shared" si="220"/>
        <v>766516.06595668488</v>
      </c>
      <c r="G1099" s="12">
        <f t="shared" si="221"/>
        <v>766516.06595668488</v>
      </c>
      <c r="H1099" s="12">
        <f t="shared" si="222"/>
        <v>766516.06595668488</v>
      </c>
      <c r="I1099" s="12">
        <f t="shared" si="223"/>
        <v>766516.06595668488</v>
      </c>
      <c r="J1099" s="12">
        <f t="shared" si="224"/>
        <v>766516.06595668488</v>
      </c>
      <c r="K1099" s="12">
        <f t="shared" si="225"/>
        <v>766516.06595668488</v>
      </c>
      <c r="L1099" s="12">
        <f t="shared" si="226"/>
        <v>766516.06595668488</v>
      </c>
      <c r="M1099" s="12">
        <f t="shared" si="227"/>
        <v>766516.06595668488</v>
      </c>
      <c r="O1099" s="12">
        <f t="shared" si="216"/>
        <v>766516.06595668488</v>
      </c>
    </row>
    <row r="1100" spans="1:15" x14ac:dyDescent="0.25">
      <c r="A1100" s="12">
        <f>calc!A1098</f>
        <v>700.48</v>
      </c>
      <c r="B1100" s="12">
        <f>calc!O1098</f>
        <v>756635.36789531983</v>
      </c>
      <c r="C1100" s="12">
        <f t="shared" si="217"/>
        <v>756635.36789531983</v>
      </c>
      <c r="D1100" s="12">
        <f t="shared" si="218"/>
        <v>756635.36789531983</v>
      </c>
      <c r="E1100" s="12">
        <f t="shared" si="219"/>
        <v>756635.36789531983</v>
      </c>
      <c r="F1100" s="12">
        <f t="shared" si="220"/>
        <v>756635.36789531983</v>
      </c>
      <c r="G1100" s="12">
        <f t="shared" si="221"/>
        <v>756635.36789531983</v>
      </c>
      <c r="H1100" s="12">
        <f t="shared" si="222"/>
        <v>756635.36789531983</v>
      </c>
      <c r="I1100" s="12">
        <f t="shared" si="223"/>
        <v>756635.36789531983</v>
      </c>
      <c r="J1100" s="12">
        <f t="shared" si="224"/>
        <v>756635.36789531983</v>
      </c>
      <c r="K1100" s="12">
        <f t="shared" si="225"/>
        <v>756635.36789531983</v>
      </c>
      <c r="L1100" s="12">
        <f t="shared" si="226"/>
        <v>756635.36789531983</v>
      </c>
      <c r="M1100" s="12">
        <f t="shared" si="227"/>
        <v>756635.36789531983</v>
      </c>
      <c r="O1100" s="12">
        <f t="shared" si="216"/>
        <v>756635.36789531983</v>
      </c>
    </row>
    <row r="1101" spans="1:15" x14ac:dyDescent="0.25">
      <c r="A1101" s="12">
        <f>calc!A1099</f>
        <v>700.92</v>
      </c>
      <c r="B1101" s="12">
        <f>calc!O1099</f>
        <v>758389.81425306713</v>
      </c>
      <c r="C1101" s="12">
        <f t="shared" si="217"/>
        <v>758389.81425306713</v>
      </c>
      <c r="D1101" s="12">
        <f t="shared" si="218"/>
        <v>758389.81425306713</v>
      </c>
      <c r="E1101" s="12">
        <f t="shared" si="219"/>
        <v>758389.81425306713</v>
      </c>
      <c r="F1101" s="12">
        <f t="shared" si="220"/>
        <v>758389.81425306713</v>
      </c>
      <c r="G1101" s="12">
        <f t="shared" si="221"/>
        <v>758389.81425306713</v>
      </c>
      <c r="H1101" s="12">
        <f t="shared" si="222"/>
        <v>758389.81425306713</v>
      </c>
      <c r="I1101" s="12">
        <f t="shared" si="223"/>
        <v>758389.81425306713</v>
      </c>
      <c r="J1101" s="12">
        <f t="shared" si="224"/>
        <v>758389.81425306713</v>
      </c>
      <c r="K1101" s="12">
        <f t="shared" si="225"/>
        <v>758389.81425306713</v>
      </c>
      <c r="L1101" s="12">
        <f t="shared" si="226"/>
        <v>758389.81425306713</v>
      </c>
      <c r="M1101" s="12">
        <f t="shared" si="227"/>
        <v>758389.81425306713</v>
      </c>
      <c r="O1101" s="12">
        <f t="shared" si="216"/>
        <v>758389.81425306713</v>
      </c>
    </row>
    <row r="1102" spans="1:15" x14ac:dyDescent="0.25">
      <c r="A1102" s="12">
        <f>calc!A1100</f>
        <v>701.37</v>
      </c>
      <c r="B1102" s="12">
        <f>calc!O1100</f>
        <v>753741.9679586133</v>
      </c>
      <c r="C1102" s="12">
        <f t="shared" si="217"/>
        <v>753741.9679586133</v>
      </c>
      <c r="D1102" s="12">
        <f t="shared" si="218"/>
        <v>753741.9679586133</v>
      </c>
      <c r="E1102" s="12">
        <f t="shared" si="219"/>
        <v>753741.9679586133</v>
      </c>
      <c r="F1102" s="12">
        <f t="shared" si="220"/>
        <v>753741.9679586133</v>
      </c>
      <c r="G1102" s="12">
        <f t="shared" si="221"/>
        <v>753741.9679586133</v>
      </c>
      <c r="H1102" s="12">
        <f t="shared" si="222"/>
        <v>753741.9679586133</v>
      </c>
      <c r="I1102" s="12">
        <f t="shared" si="223"/>
        <v>753741.9679586133</v>
      </c>
      <c r="J1102" s="12">
        <f t="shared" si="224"/>
        <v>753741.9679586133</v>
      </c>
      <c r="K1102" s="12">
        <f t="shared" si="225"/>
        <v>753741.9679586133</v>
      </c>
      <c r="L1102" s="12">
        <f t="shared" si="226"/>
        <v>753741.9679586133</v>
      </c>
      <c r="M1102" s="12">
        <f t="shared" si="227"/>
        <v>753741.9679586133</v>
      </c>
      <c r="O1102" s="12">
        <f t="shared" si="216"/>
        <v>753741.9679586133</v>
      </c>
    </row>
    <row r="1103" spans="1:15" x14ac:dyDescent="0.25">
      <c r="A1103" s="12">
        <f>calc!A1101</f>
        <v>701.81</v>
      </c>
      <c r="B1103" s="12">
        <f>calc!O1101</f>
        <v>753420.54210073804</v>
      </c>
      <c r="C1103" s="12">
        <f t="shared" si="217"/>
        <v>753420.54210073804</v>
      </c>
      <c r="D1103" s="12">
        <f t="shared" si="218"/>
        <v>753420.54210073804</v>
      </c>
      <c r="E1103" s="12">
        <f t="shared" si="219"/>
        <v>753420.54210073804</v>
      </c>
      <c r="F1103" s="12">
        <f t="shared" si="220"/>
        <v>753420.54210073804</v>
      </c>
      <c r="G1103" s="12">
        <f t="shared" si="221"/>
        <v>753420.54210073804</v>
      </c>
      <c r="H1103" s="12">
        <f t="shared" si="222"/>
        <v>753420.54210073804</v>
      </c>
      <c r="I1103" s="12">
        <f t="shared" si="223"/>
        <v>753420.54210073804</v>
      </c>
      <c r="J1103" s="12">
        <f t="shared" si="224"/>
        <v>753420.54210073804</v>
      </c>
      <c r="K1103" s="12">
        <f t="shared" si="225"/>
        <v>753420.54210073804</v>
      </c>
      <c r="L1103" s="12">
        <f t="shared" si="226"/>
        <v>753420.54210073804</v>
      </c>
      <c r="M1103" s="12">
        <f t="shared" si="227"/>
        <v>753420.54210073804</v>
      </c>
      <c r="O1103" s="12">
        <f t="shared" si="216"/>
        <v>753420.54210073804</v>
      </c>
    </row>
    <row r="1104" spans="1:15" x14ac:dyDescent="0.25">
      <c r="A1104" s="12">
        <f>calc!A1102</f>
        <v>702.25</v>
      </c>
      <c r="B1104" s="12">
        <f>calc!O1102</f>
        <v>752182.70451088774</v>
      </c>
      <c r="C1104" s="12">
        <f t="shared" si="217"/>
        <v>752182.70451088774</v>
      </c>
      <c r="D1104" s="12">
        <f t="shared" si="218"/>
        <v>752182.70451088774</v>
      </c>
      <c r="E1104" s="12">
        <f t="shared" si="219"/>
        <v>752182.70451088774</v>
      </c>
      <c r="F1104" s="12">
        <f t="shared" si="220"/>
        <v>752182.70451088774</v>
      </c>
      <c r="G1104" s="12">
        <f t="shared" si="221"/>
        <v>752182.70451088774</v>
      </c>
      <c r="H1104" s="12">
        <f t="shared" si="222"/>
        <v>752182.70451088774</v>
      </c>
      <c r="I1104" s="12">
        <f t="shared" si="223"/>
        <v>752182.70451088774</v>
      </c>
      <c r="J1104" s="12">
        <f t="shared" si="224"/>
        <v>752182.70451088774</v>
      </c>
      <c r="K1104" s="12">
        <f t="shared" si="225"/>
        <v>752182.70451088774</v>
      </c>
      <c r="L1104" s="12">
        <f t="shared" si="226"/>
        <v>752182.70451088774</v>
      </c>
      <c r="M1104" s="12">
        <f t="shared" si="227"/>
        <v>752182.70451088774</v>
      </c>
      <c r="O1104" s="12">
        <f t="shared" si="216"/>
        <v>752182.70451088774</v>
      </c>
    </row>
    <row r="1105" spans="1:15" x14ac:dyDescent="0.25">
      <c r="A1105" s="12">
        <f>calc!A1103</f>
        <v>702.7</v>
      </c>
      <c r="B1105" s="12">
        <f>calc!O1103</f>
        <v>759160.92838570068</v>
      </c>
      <c r="C1105" s="12">
        <f t="shared" si="217"/>
        <v>759160.92838570068</v>
      </c>
      <c r="D1105" s="12">
        <f t="shared" si="218"/>
        <v>759160.92838570068</v>
      </c>
      <c r="E1105" s="12">
        <f t="shared" si="219"/>
        <v>759160.92838570068</v>
      </c>
      <c r="F1105" s="12">
        <f t="shared" si="220"/>
        <v>759160.92838570068</v>
      </c>
      <c r="G1105" s="12">
        <f t="shared" si="221"/>
        <v>759160.92838570068</v>
      </c>
      <c r="H1105" s="12">
        <f t="shared" si="222"/>
        <v>759160.92838570068</v>
      </c>
      <c r="I1105" s="12">
        <f t="shared" si="223"/>
        <v>759160.92838570068</v>
      </c>
      <c r="J1105" s="12">
        <f t="shared" si="224"/>
        <v>759160.92838570068</v>
      </c>
      <c r="K1105" s="12">
        <f t="shared" si="225"/>
        <v>759160.92838570068</v>
      </c>
      <c r="L1105" s="12">
        <f t="shared" si="226"/>
        <v>759160.92838570068</v>
      </c>
      <c r="M1105" s="12">
        <f t="shared" si="227"/>
        <v>759160.92838570068</v>
      </c>
      <c r="O1105" s="12">
        <f t="shared" si="216"/>
        <v>759160.92838570068</v>
      </c>
    </row>
    <row r="1106" spans="1:15" x14ac:dyDescent="0.25">
      <c r="A1106" s="12">
        <f>calc!A1104</f>
        <v>703.14</v>
      </c>
      <c r="B1106" s="12">
        <f>calc!O1104</f>
        <v>775281.88220230129</v>
      </c>
      <c r="C1106" s="12">
        <f t="shared" si="217"/>
        <v>775281.88220230129</v>
      </c>
      <c r="D1106" s="12">
        <f t="shared" si="218"/>
        <v>775281.88220230129</v>
      </c>
      <c r="E1106" s="12">
        <f t="shared" si="219"/>
        <v>775281.88220230129</v>
      </c>
      <c r="F1106" s="12">
        <f t="shared" si="220"/>
        <v>775281.88220230129</v>
      </c>
      <c r="G1106" s="12">
        <f t="shared" si="221"/>
        <v>775281.88220230129</v>
      </c>
      <c r="H1106" s="12">
        <f t="shared" si="222"/>
        <v>775281.88220230129</v>
      </c>
      <c r="I1106" s="12">
        <f t="shared" si="223"/>
        <v>775281.88220230129</v>
      </c>
      <c r="J1106" s="12">
        <f t="shared" si="224"/>
        <v>775281.88220230129</v>
      </c>
      <c r="K1106" s="12">
        <f t="shared" si="225"/>
        <v>775281.88220230129</v>
      </c>
      <c r="L1106" s="12">
        <f t="shared" si="226"/>
        <v>775281.88220230129</v>
      </c>
      <c r="M1106" s="12">
        <f t="shared" si="227"/>
        <v>775281.88220230129</v>
      </c>
      <c r="O1106" s="12">
        <f t="shared" si="216"/>
        <v>775281.88220230129</v>
      </c>
    </row>
    <row r="1107" spans="1:15" x14ac:dyDescent="0.25">
      <c r="A1107" s="12">
        <f>calc!A1105</f>
        <v>703.58</v>
      </c>
      <c r="B1107" s="12">
        <f>calc!O1105</f>
        <v>777837.51021471468</v>
      </c>
      <c r="C1107" s="12">
        <f t="shared" si="217"/>
        <v>777837.51021471468</v>
      </c>
      <c r="D1107" s="12">
        <f t="shared" si="218"/>
        <v>777837.51021471468</v>
      </c>
      <c r="E1107" s="12">
        <f t="shared" si="219"/>
        <v>777837.51021471468</v>
      </c>
      <c r="F1107" s="12">
        <f t="shared" si="220"/>
        <v>777837.51021471468</v>
      </c>
      <c r="G1107" s="12">
        <f t="shared" si="221"/>
        <v>777837.51021471468</v>
      </c>
      <c r="H1107" s="12">
        <f t="shared" si="222"/>
        <v>777837.51021471468</v>
      </c>
      <c r="I1107" s="12">
        <f t="shared" si="223"/>
        <v>777837.51021471468</v>
      </c>
      <c r="J1107" s="12">
        <f t="shared" si="224"/>
        <v>777837.51021471468</v>
      </c>
      <c r="K1107" s="12">
        <f t="shared" si="225"/>
        <v>777837.51021471468</v>
      </c>
      <c r="L1107" s="12">
        <f t="shared" si="226"/>
        <v>777837.51021471468</v>
      </c>
      <c r="M1107" s="12">
        <f t="shared" si="227"/>
        <v>777837.51021471468</v>
      </c>
      <c r="O1107" s="12">
        <f t="shared" si="216"/>
        <v>777837.51021471468</v>
      </c>
    </row>
    <row r="1108" spans="1:15" x14ac:dyDescent="0.25">
      <c r="A1108" s="12">
        <f>calc!A1106</f>
        <v>704.03</v>
      </c>
      <c r="B1108" s="12">
        <f>calc!O1106</f>
        <v>781365.50342197798</v>
      </c>
      <c r="C1108" s="12">
        <f t="shared" si="217"/>
        <v>781365.50342197798</v>
      </c>
      <c r="D1108" s="12">
        <f t="shared" si="218"/>
        <v>781365.50342197798</v>
      </c>
      <c r="E1108" s="12">
        <f t="shared" si="219"/>
        <v>781365.50342197798</v>
      </c>
      <c r="F1108" s="12">
        <f t="shared" si="220"/>
        <v>781365.50342197798</v>
      </c>
      <c r="G1108" s="12">
        <f t="shared" si="221"/>
        <v>781365.50342197798</v>
      </c>
      <c r="H1108" s="12">
        <f t="shared" si="222"/>
        <v>781365.50342197798</v>
      </c>
      <c r="I1108" s="12">
        <f t="shared" si="223"/>
        <v>781365.50342197798</v>
      </c>
      <c r="J1108" s="12">
        <f t="shared" si="224"/>
        <v>781365.50342197798</v>
      </c>
      <c r="K1108" s="12">
        <f t="shared" si="225"/>
        <v>781365.50342197798</v>
      </c>
      <c r="L1108" s="12">
        <f t="shared" si="226"/>
        <v>781365.50342197798</v>
      </c>
      <c r="M1108" s="12">
        <f t="shared" si="227"/>
        <v>781365.50342197798</v>
      </c>
      <c r="O1108" s="12">
        <f t="shared" si="216"/>
        <v>781365.50342197798</v>
      </c>
    </row>
    <row r="1109" spans="1:15" x14ac:dyDescent="0.25">
      <c r="A1109" s="12">
        <f>calc!A1107</f>
        <v>704.47</v>
      </c>
      <c r="B1109" s="12">
        <f>calc!O1107</f>
        <v>789132.23727818672</v>
      </c>
      <c r="C1109" s="12">
        <f t="shared" si="217"/>
        <v>789132.23727818672</v>
      </c>
      <c r="D1109" s="12">
        <f t="shared" si="218"/>
        <v>789132.23727818672</v>
      </c>
      <c r="E1109" s="12">
        <f t="shared" si="219"/>
        <v>789132.23727818672</v>
      </c>
      <c r="F1109" s="12">
        <f t="shared" si="220"/>
        <v>789132.23727818672</v>
      </c>
      <c r="G1109" s="12">
        <f t="shared" si="221"/>
        <v>789132.23727818672</v>
      </c>
      <c r="H1109" s="12">
        <f t="shared" si="222"/>
        <v>789132.23727818672</v>
      </c>
      <c r="I1109" s="12">
        <f t="shared" si="223"/>
        <v>789132.23727818672</v>
      </c>
      <c r="J1109" s="12">
        <f t="shared" si="224"/>
        <v>789132.23727818672</v>
      </c>
      <c r="K1109" s="12">
        <f t="shared" si="225"/>
        <v>789132.23727818672</v>
      </c>
      <c r="L1109" s="12">
        <f t="shared" si="226"/>
        <v>789132.23727818672</v>
      </c>
      <c r="M1109" s="12">
        <f t="shared" si="227"/>
        <v>789132.23727818672</v>
      </c>
      <c r="O1109" s="12">
        <f t="shared" si="216"/>
        <v>789132.23727818672</v>
      </c>
    </row>
    <row r="1110" spans="1:15" x14ac:dyDescent="0.25">
      <c r="A1110" s="12">
        <f>calc!A1108</f>
        <v>704.91</v>
      </c>
      <c r="B1110" s="12">
        <f>calc!O1108</f>
        <v>785360.87729538616</v>
      </c>
      <c r="C1110" s="12">
        <f t="shared" si="217"/>
        <v>785360.87729538616</v>
      </c>
      <c r="D1110" s="12">
        <f t="shared" si="218"/>
        <v>785360.87729538616</v>
      </c>
      <c r="E1110" s="12">
        <f t="shared" si="219"/>
        <v>785360.87729538616</v>
      </c>
      <c r="F1110" s="12">
        <f t="shared" si="220"/>
        <v>785360.87729538616</v>
      </c>
      <c r="G1110" s="12">
        <f t="shared" si="221"/>
        <v>785360.87729538616</v>
      </c>
      <c r="H1110" s="12">
        <f t="shared" si="222"/>
        <v>785360.87729538616</v>
      </c>
      <c r="I1110" s="12">
        <f t="shared" si="223"/>
        <v>785360.87729538616</v>
      </c>
      <c r="J1110" s="12">
        <f t="shared" si="224"/>
        <v>785360.87729538616</v>
      </c>
      <c r="K1110" s="12">
        <f t="shared" si="225"/>
        <v>785360.87729538616</v>
      </c>
      <c r="L1110" s="12">
        <f t="shared" si="226"/>
        <v>785360.87729538616</v>
      </c>
      <c r="M1110" s="12">
        <f t="shared" si="227"/>
        <v>785360.87729538616</v>
      </c>
      <c r="O1110" s="12">
        <f t="shared" si="216"/>
        <v>785360.87729538616</v>
      </c>
    </row>
    <row r="1111" spans="1:15" x14ac:dyDescent="0.25">
      <c r="A1111" s="12">
        <f>calc!A1109</f>
        <v>705.35</v>
      </c>
      <c r="B1111" s="12">
        <f>calc!O1109</f>
        <v>776680.40828037937</v>
      </c>
      <c r="C1111" s="12">
        <f t="shared" si="217"/>
        <v>776680.40828037937</v>
      </c>
      <c r="D1111" s="12">
        <f t="shared" si="218"/>
        <v>776680.40828037937</v>
      </c>
      <c r="E1111" s="12">
        <f t="shared" si="219"/>
        <v>776680.40828037937</v>
      </c>
      <c r="F1111" s="12">
        <f t="shared" si="220"/>
        <v>776680.40828037937</v>
      </c>
      <c r="G1111" s="12">
        <f t="shared" si="221"/>
        <v>776680.40828037937</v>
      </c>
      <c r="H1111" s="12">
        <f t="shared" si="222"/>
        <v>776680.40828037937</v>
      </c>
      <c r="I1111" s="12">
        <f t="shared" si="223"/>
        <v>776680.40828037937</v>
      </c>
      <c r="J1111" s="12">
        <f t="shared" si="224"/>
        <v>776680.40828037937</v>
      </c>
      <c r="K1111" s="12">
        <f t="shared" si="225"/>
        <v>776680.40828037937</v>
      </c>
      <c r="L1111" s="12">
        <f t="shared" si="226"/>
        <v>776680.40828037937</v>
      </c>
      <c r="M1111" s="12">
        <f t="shared" si="227"/>
        <v>776680.40828037937</v>
      </c>
      <c r="O1111" s="12">
        <f t="shared" si="216"/>
        <v>776680.40828037937</v>
      </c>
    </row>
    <row r="1112" spans="1:15" x14ac:dyDescent="0.25">
      <c r="A1112" s="12">
        <f>calc!A1110</f>
        <v>705.8</v>
      </c>
      <c r="B1112" s="12">
        <f>calc!O1110</f>
        <v>774471.50731401704</v>
      </c>
      <c r="C1112" s="12">
        <f t="shared" si="217"/>
        <v>774471.50731401704</v>
      </c>
      <c r="D1112" s="12">
        <f t="shared" si="218"/>
        <v>774471.50731401704</v>
      </c>
      <c r="E1112" s="12">
        <f t="shared" si="219"/>
        <v>774471.50731401704</v>
      </c>
      <c r="F1112" s="12">
        <f t="shared" si="220"/>
        <v>774471.50731401704</v>
      </c>
      <c r="G1112" s="12">
        <f t="shared" si="221"/>
        <v>774471.50731401704</v>
      </c>
      <c r="H1112" s="12">
        <f t="shared" si="222"/>
        <v>774471.50731401704</v>
      </c>
      <c r="I1112" s="12">
        <f t="shared" si="223"/>
        <v>774471.50731401704</v>
      </c>
      <c r="J1112" s="12">
        <f t="shared" si="224"/>
        <v>774471.50731401704</v>
      </c>
      <c r="K1112" s="12">
        <f t="shared" si="225"/>
        <v>774471.50731401704</v>
      </c>
      <c r="L1112" s="12">
        <f t="shared" si="226"/>
        <v>774471.50731401704</v>
      </c>
      <c r="M1112" s="12">
        <f t="shared" si="227"/>
        <v>774471.50731401704</v>
      </c>
      <c r="O1112" s="12">
        <f t="shared" si="216"/>
        <v>774471.50731401704</v>
      </c>
    </row>
    <row r="1113" spans="1:15" x14ac:dyDescent="0.25">
      <c r="A1113" s="12">
        <f>calc!A1111</f>
        <v>706.24</v>
      </c>
      <c r="B1113" s="12">
        <f>calc!O1111</f>
        <v>772473.84123192623</v>
      </c>
      <c r="C1113" s="12">
        <f t="shared" si="217"/>
        <v>772473.84123192623</v>
      </c>
      <c r="D1113" s="12">
        <f t="shared" si="218"/>
        <v>772473.84123192623</v>
      </c>
      <c r="E1113" s="12">
        <f t="shared" si="219"/>
        <v>772473.84123192623</v>
      </c>
      <c r="F1113" s="12">
        <f t="shared" si="220"/>
        <v>772473.84123192623</v>
      </c>
      <c r="G1113" s="12">
        <f t="shared" si="221"/>
        <v>772473.84123192623</v>
      </c>
      <c r="H1113" s="12">
        <f t="shared" si="222"/>
        <v>772473.84123192623</v>
      </c>
      <c r="I1113" s="12">
        <f t="shared" si="223"/>
        <v>772473.84123192623</v>
      </c>
      <c r="J1113" s="12">
        <f t="shared" si="224"/>
        <v>772473.84123192623</v>
      </c>
      <c r="K1113" s="12">
        <f t="shared" si="225"/>
        <v>772473.84123192623</v>
      </c>
      <c r="L1113" s="12">
        <f t="shared" si="226"/>
        <v>772473.84123192623</v>
      </c>
      <c r="M1113" s="12">
        <f t="shared" si="227"/>
        <v>772473.84123192623</v>
      </c>
      <c r="O1113" s="12">
        <f t="shared" si="216"/>
        <v>772473.84123192623</v>
      </c>
    </row>
    <row r="1114" spans="1:15" x14ac:dyDescent="0.25">
      <c r="A1114" s="12">
        <f>calc!A1112</f>
        <v>706.68</v>
      </c>
      <c r="B1114" s="12">
        <f>calc!O1112</f>
        <v>774633.40917764942</v>
      </c>
      <c r="C1114" s="12">
        <f t="shared" si="217"/>
        <v>774633.40917764942</v>
      </c>
      <c r="D1114" s="12">
        <f t="shared" si="218"/>
        <v>774633.40917764942</v>
      </c>
      <c r="E1114" s="12">
        <f t="shared" si="219"/>
        <v>774633.40917764942</v>
      </c>
      <c r="F1114" s="12">
        <f t="shared" si="220"/>
        <v>774633.40917764942</v>
      </c>
      <c r="G1114" s="12">
        <f t="shared" si="221"/>
        <v>774633.40917764942</v>
      </c>
      <c r="H1114" s="12">
        <f t="shared" si="222"/>
        <v>774633.40917764942</v>
      </c>
      <c r="I1114" s="12">
        <f t="shared" si="223"/>
        <v>774633.40917764942</v>
      </c>
      <c r="J1114" s="12">
        <f t="shared" si="224"/>
        <v>774633.40917764942</v>
      </c>
      <c r="K1114" s="12">
        <f t="shared" si="225"/>
        <v>774633.40917764942</v>
      </c>
      <c r="L1114" s="12">
        <f t="shared" si="226"/>
        <v>774633.40917764942</v>
      </c>
      <c r="M1114" s="12">
        <f t="shared" si="227"/>
        <v>774633.40917764942</v>
      </c>
      <c r="O1114" s="12">
        <f t="shared" si="216"/>
        <v>774633.40917764942</v>
      </c>
    </row>
    <row r="1115" spans="1:15" x14ac:dyDescent="0.25">
      <c r="A1115" s="12">
        <f>calc!A1113</f>
        <v>707.13</v>
      </c>
      <c r="B1115" s="12">
        <f>calc!O1113</f>
        <v>780894.03146359976</v>
      </c>
      <c r="C1115" s="12">
        <f t="shared" si="217"/>
        <v>780894.03146359976</v>
      </c>
      <c r="D1115" s="12">
        <f t="shared" si="218"/>
        <v>780894.03146359976</v>
      </c>
      <c r="E1115" s="12">
        <f t="shared" si="219"/>
        <v>780894.03146359976</v>
      </c>
      <c r="F1115" s="12">
        <f t="shared" si="220"/>
        <v>780894.03146359976</v>
      </c>
      <c r="G1115" s="12">
        <f t="shared" si="221"/>
        <v>780894.03146359976</v>
      </c>
      <c r="H1115" s="12">
        <f t="shared" si="222"/>
        <v>780894.03146359976</v>
      </c>
      <c r="I1115" s="12">
        <f t="shared" si="223"/>
        <v>780894.03146359976</v>
      </c>
      <c r="J1115" s="12">
        <f t="shared" si="224"/>
        <v>780894.03146359976</v>
      </c>
      <c r="K1115" s="12">
        <f t="shared" si="225"/>
        <v>780894.03146359976</v>
      </c>
      <c r="L1115" s="12">
        <f t="shared" si="226"/>
        <v>780894.03146359976</v>
      </c>
      <c r="M1115" s="12">
        <f t="shared" si="227"/>
        <v>780894.03146359976</v>
      </c>
      <c r="O1115" s="12">
        <f t="shared" si="216"/>
        <v>780894.03146359976</v>
      </c>
    </row>
    <row r="1116" spans="1:15" x14ac:dyDescent="0.25">
      <c r="A1116" s="12">
        <f>calc!A1114</f>
        <v>707.57</v>
      </c>
      <c r="B1116" s="12">
        <f>calc!O1114</f>
        <v>787145.0719971509</v>
      </c>
      <c r="C1116" s="12">
        <f t="shared" si="217"/>
        <v>787145.0719971509</v>
      </c>
      <c r="D1116" s="12">
        <f t="shared" si="218"/>
        <v>787145.0719971509</v>
      </c>
      <c r="E1116" s="12">
        <f t="shared" si="219"/>
        <v>787145.0719971509</v>
      </c>
      <c r="F1116" s="12">
        <f t="shared" si="220"/>
        <v>787145.0719971509</v>
      </c>
      <c r="G1116" s="12">
        <f t="shared" si="221"/>
        <v>787145.0719971509</v>
      </c>
      <c r="H1116" s="12">
        <f t="shared" si="222"/>
        <v>787145.0719971509</v>
      </c>
      <c r="I1116" s="12">
        <f t="shared" si="223"/>
        <v>787145.0719971509</v>
      </c>
      <c r="J1116" s="12">
        <f t="shared" si="224"/>
        <v>787145.0719971509</v>
      </c>
      <c r="K1116" s="12">
        <f t="shared" si="225"/>
        <v>787145.0719971509</v>
      </c>
      <c r="L1116" s="12">
        <f t="shared" si="226"/>
        <v>787145.0719971509</v>
      </c>
      <c r="M1116" s="12">
        <f t="shared" si="227"/>
        <v>787145.0719971509</v>
      </c>
      <c r="O1116" s="12">
        <f t="shared" si="216"/>
        <v>787145.0719971509</v>
      </c>
    </row>
    <row r="1117" spans="1:15" x14ac:dyDescent="0.25">
      <c r="A1117" s="12">
        <f>calc!A1115</f>
        <v>708.01</v>
      </c>
      <c r="B1117" s="12">
        <f>calc!O1115</f>
        <v>786723.54782634904</v>
      </c>
      <c r="C1117" s="12">
        <f t="shared" si="217"/>
        <v>786723.54782634904</v>
      </c>
      <c r="D1117" s="12">
        <f t="shared" si="218"/>
        <v>786723.54782634904</v>
      </c>
      <c r="E1117" s="12">
        <f t="shared" si="219"/>
        <v>786723.54782634904</v>
      </c>
      <c r="F1117" s="12">
        <f t="shared" si="220"/>
        <v>786723.54782634904</v>
      </c>
      <c r="G1117" s="12">
        <f t="shared" si="221"/>
        <v>786723.54782634904</v>
      </c>
      <c r="H1117" s="12">
        <f t="shared" si="222"/>
        <v>786723.54782634904</v>
      </c>
      <c r="I1117" s="12">
        <f t="shared" si="223"/>
        <v>786723.54782634904</v>
      </c>
      <c r="J1117" s="12">
        <f t="shared" si="224"/>
        <v>786723.54782634904</v>
      </c>
      <c r="K1117" s="12">
        <f t="shared" si="225"/>
        <v>786723.54782634904</v>
      </c>
      <c r="L1117" s="12">
        <f t="shared" si="226"/>
        <v>786723.54782634904</v>
      </c>
      <c r="M1117" s="12">
        <f t="shared" si="227"/>
        <v>786723.54782634904</v>
      </c>
      <c r="O1117" s="12">
        <f t="shared" si="216"/>
        <v>786723.54782634904</v>
      </c>
    </row>
    <row r="1118" spans="1:15" x14ac:dyDescent="0.25">
      <c r="A1118" s="12">
        <f>calc!A1116</f>
        <v>708.45</v>
      </c>
      <c r="B1118" s="12">
        <f>calc!O1116</f>
        <v>782429.03679891466</v>
      </c>
      <c r="C1118" s="12">
        <f t="shared" si="217"/>
        <v>782429.03679891466</v>
      </c>
      <c r="D1118" s="12">
        <f t="shared" si="218"/>
        <v>782429.03679891466</v>
      </c>
      <c r="E1118" s="12">
        <f t="shared" si="219"/>
        <v>782429.03679891466</v>
      </c>
      <c r="F1118" s="12">
        <f t="shared" si="220"/>
        <v>782429.03679891466</v>
      </c>
      <c r="G1118" s="12">
        <f t="shared" si="221"/>
        <v>782429.03679891466</v>
      </c>
      <c r="H1118" s="12">
        <f t="shared" si="222"/>
        <v>782429.03679891466</v>
      </c>
      <c r="I1118" s="12">
        <f t="shared" si="223"/>
        <v>782429.03679891466</v>
      </c>
      <c r="J1118" s="12">
        <f t="shared" si="224"/>
        <v>782429.03679891466</v>
      </c>
      <c r="K1118" s="12">
        <f t="shared" si="225"/>
        <v>782429.03679891466</v>
      </c>
      <c r="L1118" s="12">
        <f t="shared" si="226"/>
        <v>782429.03679891466</v>
      </c>
      <c r="M1118" s="12">
        <f t="shared" si="227"/>
        <v>782429.03679891466</v>
      </c>
      <c r="O1118" s="12">
        <f t="shared" si="216"/>
        <v>782429.03679891466</v>
      </c>
    </row>
    <row r="1119" spans="1:15" x14ac:dyDescent="0.25">
      <c r="A1119" s="12">
        <f>calc!A1117</f>
        <v>708.9</v>
      </c>
      <c r="B1119" s="12">
        <f>calc!O1117</f>
        <v>779308.23688962101</v>
      </c>
      <c r="C1119" s="12">
        <f t="shared" si="217"/>
        <v>779308.23688962101</v>
      </c>
      <c r="D1119" s="12">
        <f t="shared" si="218"/>
        <v>779308.23688962101</v>
      </c>
      <c r="E1119" s="12">
        <f t="shared" si="219"/>
        <v>779308.23688962101</v>
      </c>
      <c r="F1119" s="12">
        <f t="shared" si="220"/>
        <v>779308.23688962101</v>
      </c>
      <c r="G1119" s="12">
        <f t="shared" si="221"/>
        <v>779308.23688962101</v>
      </c>
      <c r="H1119" s="12">
        <f t="shared" si="222"/>
        <v>779308.23688962101</v>
      </c>
      <c r="I1119" s="12">
        <f t="shared" si="223"/>
        <v>779308.23688962101</v>
      </c>
      <c r="J1119" s="12">
        <f t="shared" si="224"/>
        <v>779308.23688962101</v>
      </c>
      <c r="K1119" s="12">
        <f t="shared" si="225"/>
        <v>779308.23688962101</v>
      </c>
      <c r="L1119" s="12">
        <f t="shared" si="226"/>
        <v>779308.23688962101</v>
      </c>
      <c r="M1119" s="12">
        <f t="shared" si="227"/>
        <v>779308.23688962101</v>
      </c>
      <c r="O1119" s="12">
        <f t="shared" si="216"/>
        <v>779308.23688962101</v>
      </c>
    </row>
    <row r="1120" spans="1:15" x14ac:dyDescent="0.25">
      <c r="A1120" s="12">
        <f>calc!A1118</f>
        <v>709.34</v>
      </c>
      <c r="B1120" s="12">
        <f>calc!O1118</f>
        <v>779291.2609927</v>
      </c>
      <c r="C1120" s="12">
        <f t="shared" si="217"/>
        <v>779291.2609927</v>
      </c>
      <c r="D1120" s="12">
        <f t="shared" si="218"/>
        <v>779291.2609927</v>
      </c>
      <c r="E1120" s="12">
        <f t="shared" si="219"/>
        <v>779291.2609927</v>
      </c>
      <c r="F1120" s="12">
        <f t="shared" si="220"/>
        <v>779291.2609927</v>
      </c>
      <c r="G1120" s="12">
        <f t="shared" si="221"/>
        <v>779291.2609927</v>
      </c>
      <c r="H1120" s="12">
        <f t="shared" si="222"/>
        <v>779291.2609927</v>
      </c>
      <c r="I1120" s="12">
        <f t="shared" si="223"/>
        <v>779291.2609927</v>
      </c>
      <c r="J1120" s="12">
        <f t="shared" si="224"/>
        <v>779291.2609927</v>
      </c>
      <c r="K1120" s="12">
        <f t="shared" si="225"/>
        <v>779291.2609927</v>
      </c>
      <c r="L1120" s="12">
        <f t="shared" si="226"/>
        <v>779291.2609927</v>
      </c>
      <c r="M1120" s="12">
        <f t="shared" si="227"/>
        <v>779291.2609927</v>
      </c>
      <c r="O1120" s="12">
        <f t="shared" si="216"/>
        <v>779291.2609927</v>
      </c>
    </row>
    <row r="1121" spans="1:15" x14ac:dyDescent="0.25">
      <c r="A1121" s="12">
        <f>calc!A1119</f>
        <v>709.78</v>
      </c>
      <c r="B1121" s="12">
        <f>calc!O1119</f>
        <v>780123.10030655656</v>
      </c>
      <c r="C1121" s="12">
        <f t="shared" si="217"/>
        <v>780123.10030655656</v>
      </c>
      <c r="D1121" s="12">
        <f t="shared" si="218"/>
        <v>780123.10030655656</v>
      </c>
      <c r="E1121" s="12">
        <f t="shared" si="219"/>
        <v>780123.10030655656</v>
      </c>
      <c r="F1121" s="12">
        <f t="shared" si="220"/>
        <v>780123.10030655656</v>
      </c>
      <c r="G1121" s="12">
        <f t="shared" si="221"/>
        <v>780123.10030655656</v>
      </c>
      <c r="H1121" s="12">
        <f t="shared" si="222"/>
        <v>780123.10030655656</v>
      </c>
      <c r="I1121" s="12">
        <f t="shared" si="223"/>
        <v>780123.10030655656</v>
      </c>
      <c r="J1121" s="12">
        <f t="shared" si="224"/>
        <v>780123.10030655656</v>
      </c>
      <c r="K1121" s="12">
        <f t="shared" si="225"/>
        <v>780123.10030655656</v>
      </c>
      <c r="L1121" s="12">
        <f t="shared" si="226"/>
        <v>780123.10030655656</v>
      </c>
      <c r="M1121" s="12">
        <f t="shared" si="227"/>
        <v>780123.10030655656</v>
      </c>
      <c r="O1121" s="12">
        <f t="shared" si="216"/>
        <v>780123.10030655656</v>
      </c>
    </row>
    <row r="1122" spans="1:15" x14ac:dyDescent="0.25">
      <c r="A1122" s="12">
        <f>calc!A1120</f>
        <v>710.22</v>
      </c>
      <c r="B1122" s="12">
        <f>calc!O1120</f>
        <v>779573.23289215961</v>
      </c>
      <c r="C1122" s="12">
        <f t="shared" si="217"/>
        <v>779573.23289215961</v>
      </c>
      <c r="D1122" s="12">
        <f t="shared" si="218"/>
        <v>779573.23289215961</v>
      </c>
      <c r="E1122" s="12">
        <f t="shared" si="219"/>
        <v>779573.23289215961</v>
      </c>
      <c r="F1122" s="12">
        <f t="shared" si="220"/>
        <v>779573.23289215961</v>
      </c>
      <c r="G1122" s="12">
        <f t="shared" si="221"/>
        <v>779573.23289215961</v>
      </c>
      <c r="H1122" s="12">
        <f t="shared" si="222"/>
        <v>779573.23289215961</v>
      </c>
      <c r="I1122" s="12">
        <f t="shared" si="223"/>
        <v>779573.23289215961</v>
      </c>
      <c r="J1122" s="12">
        <f t="shared" si="224"/>
        <v>779573.23289215961</v>
      </c>
      <c r="K1122" s="12">
        <f t="shared" si="225"/>
        <v>779573.23289215961</v>
      </c>
      <c r="L1122" s="12">
        <f t="shared" si="226"/>
        <v>779573.23289215961</v>
      </c>
      <c r="M1122" s="12">
        <f t="shared" si="227"/>
        <v>779573.23289215961</v>
      </c>
      <c r="O1122" s="12">
        <f t="shared" si="216"/>
        <v>779573.23289215961</v>
      </c>
    </row>
    <row r="1123" spans="1:15" x14ac:dyDescent="0.25">
      <c r="A1123" s="12">
        <f>calc!A1121</f>
        <v>710.67</v>
      </c>
      <c r="B1123" s="12">
        <f>calc!O1121</f>
        <v>776594.69407258963</v>
      </c>
      <c r="C1123" s="12">
        <f t="shared" si="217"/>
        <v>776594.69407258963</v>
      </c>
      <c r="D1123" s="12">
        <f t="shared" si="218"/>
        <v>776594.69407258963</v>
      </c>
      <c r="E1123" s="12">
        <f t="shared" si="219"/>
        <v>776594.69407258963</v>
      </c>
      <c r="F1123" s="12">
        <f t="shared" si="220"/>
        <v>776594.69407258963</v>
      </c>
      <c r="G1123" s="12">
        <f t="shared" si="221"/>
        <v>776594.69407258963</v>
      </c>
      <c r="H1123" s="12">
        <f t="shared" si="222"/>
        <v>776594.69407258963</v>
      </c>
      <c r="I1123" s="12">
        <f t="shared" si="223"/>
        <v>776594.69407258963</v>
      </c>
      <c r="J1123" s="12">
        <f t="shared" si="224"/>
        <v>776594.69407258963</v>
      </c>
      <c r="K1123" s="12">
        <f t="shared" si="225"/>
        <v>776594.69407258963</v>
      </c>
      <c r="L1123" s="12">
        <f t="shared" si="226"/>
        <v>776594.69407258963</v>
      </c>
      <c r="M1123" s="12">
        <f t="shared" si="227"/>
        <v>776594.69407258963</v>
      </c>
      <c r="O1123" s="12">
        <f t="shared" si="216"/>
        <v>776594.69407258963</v>
      </c>
    </row>
    <row r="1124" spans="1:15" x14ac:dyDescent="0.25">
      <c r="A1124" s="12">
        <f>calc!A1122</f>
        <v>711.11</v>
      </c>
      <c r="B1124" s="12">
        <f>calc!O1122</f>
        <v>773962.05369789177</v>
      </c>
      <c r="C1124" s="12">
        <f t="shared" si="217"/>
        <v>773962.05369789177</v>
      </c>
      <c r="D1124" s="12">
        <f t="shared" si="218"/>
        <v>773962.05369789177</v>
      </c>
      <c r="E1124" s="12">
        <f t="shared" si="219"/>
        <v>773962.05369789177</v>
      </c>
      <c r="F1124" s="12">
        <f t="shared" si="220"/>
        <v>773962.05369789177</v>
      </c>
      <c r="G1124" s="12">
        <f t="shared" si="221"/>
        <v>773962.05369789177</v>
      </c>
      <c r="H1124" s="12">
        <f t="shared" si="222"/>
        <v>773962.05369789177</v>
      </c>
      <c r="I1124" s="12">
        <f t="shared" si="223"/>
        <v>773962.05369789177</v>
      </c>
      <c r="J1124" s="12">
        <f t="shared" si="224"/>
        <v>773962.05369789177</v>
      </c>
      <c r="K1124" s="12">
        <f t="shared" si="225"/>
        <v>773962.05369789177</v>
      </c>
      <c r="L1124" s="12">
        <f t="shared" si="226"/>
        <v>773962.05369789177</v>
      </c>
      <c r="M1124" s="12">
        <f t="shared" si="227"/>
        <v>773962.05369789177</v>
      </c>
      <c r="O1124" s="12">
        <f t="shared" si="216"/>
        <v>773962.05369789177</v>
      </c>
    </row>
    <row r="1125" spans="1:15" x14ac:dyDescent="0.25">
      <c r="A1125" s="12">
        <f>calc!A1123</f>
        <v>711.55</v>
      </c>
      <c r="B1125" s="12">
        <f>calc!O1123</f>
        <v>775038.68041950103</v>
      </c>
      <c r="C1125" s="12">
        <f t="shared" si="217"/>
        <v>775038.68041950103</v>
      </c>
      <c r="D1125" s="12">
        <f t="shared" si="218"/>
        <v>775038.68041950103</v>
      </c>
      <c r="E1125" s="12">
        <f t="shared" si="219"/>
        <v>775038.68041950103</v>
      </c>
      <c r="F1125" s="12">
        <f t="shared" si="220"/>
        <v>775038.68041950103</v>
      </c>
      <c r="G1125" s="12">
        <f t="shared" si="221"/>
        <v>775038.68041950103</v>
      </c>
      <c r="H1125" s="12">
        <f t="shared" si="222"/>
        <v>775038.68041950103</v>
      </c>
      <c r="I1125" s="12">
        <f t="shared" si="223"/>
        <v>775038.68041950103</v>
      </c>
      <c r="J1125" s="12">
        <f t="shared" si="224"/>
        <v>775038.68041950103</v>
      </c>
      <c r="K1125" s="12">
        <f t="shared" si="225"/>
        <v>775038.68041950103</v>
      </c>
      <c r="L1125" s="12">
        <f t="shared" si="226"/>
        <v>775038.68041950103</v>
      </c>
      <c r="M1125" s="12">
        <f t="shared" si="227"/>
        <v>775038.68041950103</v>
      </c>
      <c r="O1125" s="12">
        <f t="shared" si="216"/>
        <v>775038.68041950103</v>
      </c>
    </row>
    <row r="1126" spans="1:15" x14ac:dyDescent="0.25">
      <c r="A1126" s="12">
        <f>calc!A1124</f>
        <v>711.99</v>
      </c>
      <c r="B1126" s="12">
        <f>calc!O1124</f>
        <v>775855.19494406017</v>
      </c>
      <c r="C1126" s="12">
        <f t="shared" si="217"/>
        <v>775855.19494406017</v>
      </c>
      <c r="D1126" s="12">
        <f t="shared" si="218"/>
        <v>775855.19494406017</v>
      </c>
      <c r="E1126" s="12">
        <f t="shared" si="219"/>
        <v>775855.19494406017</v>
      </c>
      <c r="F1126" s="12">
        <f t="shared" si="220"/>
        <v>775855.19494406017</v>
      </c>
      <c r="G1126" s="12">
        <f t="shared" si="221"/>
        <v>775855.19494406017</v>
      </c>
      <c r="H1126" s="12">
        <f t="shared" si="222"/>
        <v>775855.19494406017</v>
      </c>
      <c r="I1126" s="12">
        <f t="shared" si="223"/>
        <v>775855.19494406017</v>
      </c>
      <c r="J1126" s="12">
        <f t="shared" si="224"/>
        <v>775855.19494406017</v>
      </c>
      <c r="K1126" s="12">
        <f t="shared" si="225"/>
        <v>775855.19494406017</v>
      </c>
      <c r="L1126" s="12">
        <f t="shared" si="226"/>
        <v>775855.19494406017</v>
      </c>
      <c r="M1126" s="12">
        <f t="shared" si="227"/>
        <v>775855.19494406017</v>
      </c>
      <c r="O1126" s="12">
        <f t="shared" si="216"/>
        <v>775855.19494406017</v>
      </c>
    </row>
    <row r="1127" spans="1:15" x14ac:dyDescent="0.25">
      <c r="A1127" s="12">
        <f>calc!A1125</f>
        <v>712.44</v>
      </c>
      <c r="B1127" s="12">
        <f>calc!O1125</f>
        <v>775839.41074174235</v>
      </c>
      <c r="C1127" s="12">
        <f t="shared" si="217"/>
        <v>775839.41074174235</v>
      </c>
      <c r="D1127" s="12">
        <f t="shared" si="218"/>
        <v>775839.41074174235</v>
      </c>
      <c r="E1127" s="12">
        <f t="shared" si="219"/>
        <v>775839.41074174235</v>
      </c>
      <c r="F1127" s="12">
        <f t="shared" si="220"/>
        <v>775839.41074174235</v>
      </c>
      <c r="G1127" s="12">
        <f t="shared" si="221"/>
        <v>775839.41074174235</v>
      </c>
      <c r="H1127" s="12">
        <f t="shared" si="222"/>
        <v>775839.41074174235</v>
      </c>
      <c r="I1127" s="12">
        <f t="shared" si="223"/>
        <v>775839.41074174235</v>
      </c>
      <c r="J1127" s="12">
        <f t="shared" si="224"/>
        <v>775839.41074174235</v>
      </c>
      <c r="K1127" s="12">
        <f t="shared" si="225"/>
        <v>775839.41074174235</v>
      </c>
      <c r="L1127" s="12">
        <f t="shared" si="226"/>
        <v>775839.41074174235</v>
      </c>
      <c r="M1127" s="12">
        <f t="shared" si="227"/>
        <v>775839.41074174235</v>
      </c>
      <c r="O1127" s="12">
        <f t="shared" si="216"/>
        <v>775839.41074174235</v>
      </c>
    </row>
    <row r="1128" spans="1:15" x14ac:dyDescent="0.25">
      <c r="A1128" s="12">
        <f>calc!A1126</f>
        <v>712.88</v>
      </c>
      <c r="B1128" s="12">
        <f>calc!O1126</f>
        <v>772656.76293455984</v>
      </c>
      <c r="C1128" s="12">
        <f t="shared" si="217"/>
        <v>772656.76293455984</v>
      </c>
      <c r="D1128" s="12">
        <f t="shared" si="218"/>
        <v>772656.76293455984</v>
      </c>
      <c r="E1128" s="12">
        <f t="shared" si="219"/>
        <v>772656.76293455984</v>
      </c>
      <c r="F1128" s="12">
        <f t="shared" si="220"/>
        <v>772656.76293455984</v>
      </c>
      <c r="G1128" s="12">
        <f t="shared" si="221"/>
        <v>772656.76293455984</v>
      </c>
      <c r="H1128" s="12">
        <f t="shared" si="222"/>
        <v>772656.76293455984</v>
      </c>
      <c r="I1128" s="12">
        <f t="shared" si="223"/>
        <v>772656.76293455984</v>
      </c>
      <c r="J1128" s="12">
        <f t="shared" si="224"/>
        <v>772656.76293455984</v>
      </c>
      <c r="K1128" s="12">
        <f t="shared" si="225"/>
        <v>772656.76293455984</v>
      </c>
      <c r="L1128" s="12">
        <f t="shared" si="226"/>
        <v>772656.76293455984</v>
      </c>
      <c r="M1128" s="12">
        <f t="shared" si="227"/>
        <v>772656.76293455984</v>
      </c>
      <c r="O1128" s="12">
        <f t="shared" si="216"/>
        <v>772656.76293455984</v>
      </c>
    </row>
    <row r="1129" spans="1:15" x14ac:dyDescent="0.25">
      <c r="A1129" s="12">
        <f>calc!A1127</f>
        <v>713.32</v>
      </c>
      <c r="B1129" s="12">
        <f>calc!O1127</f>
        <v>771077.73779370228</v>
      </c>
      <c r="C1129" s="12">
        <f t="shared" si="217"/>
        <v>771077.73779370228</v>
      </c>
      <c r="D1129" s="12">
        <f t="shared" si="218"/>
        <v>771077.73779370228</v>
      </c>
      <c r="E1129" s="12">
        <f t="shared" si="219"/>
        <v>771077.73779370228</v>
      </c>
      <c r="F1129" s="12">
        <f t="shared" si="220"/>
        <v>771077.73779370228</v>
      </c>
      <c r="G1129" s="12">
        <f t="shared" si="221"/>
        <v>771077.73779370228</v>
      </c>
      <c r="H1129" s="12">
        <f t="shared" si="222"/>
        <v>771077.73779370228</v>
      </c>
      <c r="I1129" s="12">
        <f t="shared" si="223"/>
        <v>771077.73779370228</v>
      </c>
      <c r="J1129" s="12">
        <f t="shared" si="224"/>
        <v>771077.73779370228</v>
      </c>
      <c r="K1129" s="12">
        <f t="shared" si="225"/>
        <v>771077.73779370228</v>
      </c>
      <c r="L1129" s="12">
        <f t="shared" si="226"/>
        <v>771077.73779370228</v>
      </c>
      <c r="M1129" s="12">
        <f t="shared" si="227"/>
        <v>771077.73779370228</v>
      </c>
      <c r="O1129" s="12">
        <f t="shared" si="216"/>
        <v>771077.73779370228</v>
      </c>
    </row>
    <row r="1130" spans="1:15" x14ac:dyDescent="0.25">
      <c r="A1130" s="12">
        <f>calc!A1128</f>
        <v>713.76</v>
      </c>
      <c r="B1130" s="12">
        <f>calc!O1128</f>
        <v>769057.45982675988</v>
      </c>
      <c r="C1130" s="12">
        <f t="shared" si="217"/>
        <v>769057.45982675988</v>
      </c>
      <c r="D1130" s="12">
        <f t="shared" si="218"/>
        <v>769057.45982675988</v>
      </c>
      <c r="E1130" s="12">
        <f t="shared" si="219"/>
        <v>769057.45982675988</v>
      </c>
      <c r="F1130" s="12">
        <f t="shared" si="220"/>
        <v>769057.45982675988</v>
      </c>
      <c r="G1130" s="12">
        <f t="shared" si="221"/>
        <v>769057.45982675988</v>
      </c>
      <c r="H1130" s="12">
        <f t="shared" si="222"/>
        <v>769057.45982675988</v>
      </c>
      <c r="I1130" s="12">
        <f t="shared" si="223"/>
        <v>769057.45982675988</v>
      </c>
      <c r="J1130" s="12">
        <f t="shared" si="224"/>
        <v>769057.45982675988</v>
      </c>
      <c r="K1130" s="12">
        <f t="shared" si="225"/>
        <v>769057.45982675988</v>
      </c>
      <c r="L1130" s="12">
        <f t="shared" si="226"/>
        <v>769057.45982675988</v>
      </c>
      <c r="M1130" s="12">
        <f t="shared" si="227"/>
        <v>769057.45982675988</v>
      </c>
      <c r="O1130" s="12">
        <f t="shared" si="216"/>
        <v>769057.45982675988</v>
      </c>
    </row>
    <row r="1131" spans="1:15" x14ac:dyDescent="0.25">
      <c r="A1131" s="12">
        <f>calc!A1129</f>
        <v>714.21</v>
      </c>
      <c r="B1131" s="12">
        <f>calc!O1129</f>
        <v>761376.55803000671</v>
      </c>
      <c r="C1131" s="12">
        <f t="shared" si="217"/>
        <v>761376.55803000671</v>
      </c>
      <c r="D1131" s="12">
        <f t="shared" si="218"/>
        <v>761376.55803000671</v>
      </c>
      <c r="E1131" s="12">
        <f t="shared" si="219"/>
        <v>761376.55803000671</v>
      </c>
      <c r="F1131" s="12">
        <f t="shared" si="220"/>
        <v>761376.55803000671</v>
      </c>
      <c r="G1131" s="12">
        <f t="shared" si="221"/>
        <v>761376.55803000671</v>
      </c>
      <c r="H1131" s="12">
        <f t="shared" si="222"/>
        <v>761376.55803000671</v>
      </c>
      <c r="I1131" s="12">
        <f t="shared" si="223"/>
        <v>761376.55803000671</v>
      </c>
      <c r="J1131" s="12">
        <f t="shared" si="224"/>
        <v>761376.55803000671</v>
      </c>
      <c r="K1131" s="12">
        <f t="shared" si="225"/>
        <v>761376.55803000671</v>
      </c>
      <c r="L1131" s="12">
        <f t="shared" si="226"/>
        <v>761376.55803000671</v>
      </c>
      <c r="M1131" s="12">
        <f t="shared" si="227"/>
        <v>761376.55803000671</v>
      </c>
      <c r="O1131" s="12">
        <f t="shared" si="216"/>
        <v>761376.55803000671</v>
      </c>
    </row>
    <row r="1132" spans="1:15" x14ac:dyDescent="0.25">
      <c r="A1132" s="12">
        <f>calc!A1130</f>
        <v>714.65</v>
      </c>
      <c r="B1132" s="12">
        <f>calc!O1130</f>
        <v>746199.61412187037</v>
      </c>
      <c r="C1132" s="12">
        <f t="shared" si="217"/>
        <v>746199.61412187037</v>
      </c>
      <c r="D1132" s="12">
        <f t="shared" si="218"/>
        <v>746199.61412187037</v>
      </c>
      <c r="E1132" s="12">
        <f t="shared" si="219"/>
        <v>746199.61412187037</v>
      </c>
      <c r="F1132" s="12">
        <f t="shared" si="220"/>
        <v>746199.61412187037</v>
      </c>
      <c r="G1132" s="12">
        <f t="shared" si="221"/>
        <v>746199.61412187037</v>
      </c>
      <c r="H1132" s="12">
        <f t="shared" si="222"/>
        <v>746199.61412187037</v>
      </c>
      <c r="I1132" s="12">
        <f t="shared" si="223"/>
        <v>746199.61412187037</v>
      </c>
      <c r="J1132" s="12">
        <f t="shared" si="224"/>
        <v>746199.61412187037</v>
      </c>
      <c r="K1132" s="12">
        <f t="shared" si="225"/>
        <v>746199.61412187037</v>
      </c>
      <c r="L1132" s="12">
        <f t="shared" si="226"/>
        <v>746199.61412187037</v>
      </c>
      <c r="M1132" s="12">
        <f t="shared" si="227"/>
        <v>746199.61412187037</v>
      </c>
      <c r="O1132" s="12">
        <f t="shared" si="216"/>
        <v>746199.61412187037</v>
      </c>
    </row>
    <row r="1133" spans="1:15" x14ac:dyDescent="0.25">
      <c r="A1133" s="12">
        <f>calc!A1131</f>
        <v>715.09</v>
      </c>
      <c r="B1133" s="12">
        <f>calc!O1131</f>
        <v>744479.06348954048</v>
      </c>
      <c r="C1133" s="12">
        <f t="shared" si="217"/>
        <v>744479.06348954048</v>
      </c>
      <c r="D1133" s="12">
        <f t="shared" si="218"/>
        <v>744479.06348954048</v>
      </c>
      <c r="E1133" s="12">
        <f t="shared" si="219"/>
        <v>744479.06348954048</v>
      </c>
      <c r="F1133" s="12">
        <f t="shared" si="220"/>
        <v>744479.06348954048</v>
      </c>
      <c r="G1133" s="12">
        <f t="shared" si="221"/>
        <v>744479.06348954048</v>
      </c>
      <c r="H1133" s="12">
        <f t="shared" si="222"/>
        <v>744479.06348954048</v>
      </c>
      <c r="I1133" s="12">
        <f t="shared" si="223"/>
        <v>744479.06348954048</v>
      </c>
      <c r="J1133" s="12">
        <f t="shared" si="224"/>
        <v>744479.06348954048</v>
      </c>
      <c r="K1133" s="12">
        <f t="shared" si="225"/>
        <v>744479.06348954048</v>
      </c>
      <c r="L1133" s="12">
        <f t="shared" si="226"/>
        <v>744479.06348954048</v>
      </c>
      <c r="M1133" s="12">
        <f t="shared" si="227"/>
        <v>744479.06348954048</v>
      </c>
      <c r="O1133" s="12">
        <f t="shared" si="216"/>
        <v>744479.06348954048</v>
      </c>
    </row>
    <row r="1134" spans="1:15" x14ac:dyDescent="0.25">
      <c r="A1134" s="12">
        <f>calc!A1132</f>
        <v>715.53</v>
      </c>
      <c r="B1134" s="12">
        <f>calc!O1132</f>
        <v>748633.95215767226</v>
      </c>
      <c r="C1134" s="12">
        <f t="shared" si="217"/>
        <v>748633.95215767226</v>
      </c>
      <c r="D1134" s="12">
        <f t="shared" si="218"/>
        <v>748633.95215767226</v>
      </c>
      <c r="E1134" s="12">
        <f t="shared" si="219"/>
        <v>748633.95215767226</v>
      </c>
      <c r="F1134" s="12">
        <f t="shared" si="220"/>
        <v>748633.95215767226</v>
      </c>
      <c r="G1134" s="12">
        <f t="shared" si="221"/>
        <v>748633.95215767226</v>
      </c>
      <c r="H1134" s="12">
        <f t="shared" si="222"/>
        <v>748633.95215767226</v>
      </c>
      <c r="I1134" s="12">
        <f t="shared" si="223"/>
        <v>748633.95215767226</v>
      </c>
      <c r="J1134" s="12">
        <f t="shared" si="224"/>
        <v>748633.95215767226</v>
      </c>
      <c r="K1134" s="12">
        <f t="shared" si="225"/>
        <v>748633.95215767226</v>
      </c>
      <c r="L1134" s="12">
        <f t="shared" si="226"/>
        <v>748633.95215767226</v>
      </c>
      <c r="M1134" s="12">
        <f t="shared" si="227"/>
        <v>748633.95215767226</v>
      </c>
      <c r="O1134" s="12">
        <f t="shared" si="216"/>
        <v>748633.95215767226</v>
      </c>
    </row>
    <row r="1135" spans="1:15" x14ac:dyDescent="0.25">
      <c r="A1135" s="12">
        <f>calc!A1133</f>
        <v>715.97</v>
      </c>
      <c r="B1135" s="12">
        <f>calc!O1133</f>
        <v>738800.00644682883</v>
      </c>
      <c r="C1135" s="12">
        <f t="shared" si="217"/>
        <v>738800.00644682883</v>
      </c>
      <c r="D1135" s="12">
        <f t="shared" si="218"/>
        <v>738800.00644682883</v>
      </c>
      <c r="E1135" s="12">
        <f t="shared" si="219"/>
        <v>738800.00644682883</v>
      </c>
      <c r="F1135" s="12">
        <f t="shared" si="220"/>
        <v>738800.00644682883</v>
      </c>
      <c r="G1135" s="12">
        <f t="shared" si="221"/>
        <v>738800.00644682883</v>
      </c>
      <c r="H1135" s="12">
        <f t="shared" si="222"/>
        <v>738800.00644682883</v>
      </c>
      <c r="I1135" s="12">
        <f t="shared" si="223"/>
        <v>738800.00644682883</v>
      </c>
      <c r="J1135" s="12">
        <f t="shared" si="224"/>
        <v>738800.00644682883</v>
      </c>
      <c r="K1135" s="12">
        <f t="shared" si="225"/>
        <v>738800.00644682883</v>
      </c>
      <c r="L1135" s="12">
        <f t="shared" si="226"/>
        <v>738800.00644682883</v>
      </c>
      <c r="M1135" s="12">
        <f t="shared" si="227"/>
        <v>738800.00644682883</v>
      </c>
      <c r="O1135" s="12">
        <f t="shared" si="216"/>
        <v>738800.00644682883</v>
      </c>
    </row>
    <row r="1136" spans="1:15" x14ac:dyDescent="0.25">
      <c r="A1136" s="12">
        <f>calc!A1134</f>
        <v>716.42</v>
      </c>
      <c r="B1136" s="12">
        <f>calc!O1134</f>
        <v>700987.36599521432</v>
      </c>
      <c r="C1136" s="12">
        <f t="shared" si="217"/>
        <v>700987.36599521432</v>
      </c>
      <c r="D1136" s="12">
        <f t="shared" si="218"/>
        <v>700987.36599521432</v>
      </c>
      <c r="E1136" s="12">
        <f t="shared" si="219"/>
        <v>700987.36599521432</v>
      </c>
      <c r="F1136" s="12">
        <f t="shared" si="220"/>
        <v>700987.36599521432</v>
      </c>
      <c r="G1136" s="12">
        <f t="shared" si="221"/>
        <v>700987.36599521432</v>
      </c>
      <c r="H1136" s="12">
        <f t="shared" si="222"/>
        <v>700987.36599521432</v>
      </c>
      <c r="I1136" s="12">
        <f t="shared" si="223"/>
        <v>700987.36599521432</v>
      </c>
      <c r="J1136" s="12">
        <f t="shared" si="224"/>
        <v>700987.36599521432</v>
      </c>
      <c r="K1136" s="12">
        <f t="shared" si="225"/>
        <v>700987.36599521432</v>
      </c>
      <c r="L1136" s="12">
        <f t="shared" si="226"/>
        <v>700987.36599521432</v>
      </c>
      <c r="M1136" s="12">
        <f t="shared" si="227"/>
        <v>700987.36599521432</v>
      </c>
      <c r="O1136" s="12">
        <f t="shared" si="216"/>
        <v>700987.36599521432</v>
      </c>
    </row>
    <row r="1137" spans="1:15" x14ac:dyDescent="0.25">
      <c r="A1137" s="12">
        <f>calc!A1135</f>
        <v>716.86</v>
      </c>
      <c r="B1137" s="12">
        <f>calc!O1135</f>
        <v>657455.49479792884</v>
      </c>
      <c r="C1137" s="12">
        <f t="shared" si="217"/>
        <v>657455.49479792884</v>
      </c>
      <c r="D1137" s="12">
        <f t="shared" si="218"/>
        <v>657455.49479792884</v>
      </c>
      <c r="E1137" s="12">
        <f t="shared" si="219"/>
        <v>657455.49479792884</v>
      </c>
      <c r="F1137" s="12">
        <f t="shared" si="220"/>
        <v>657455.49479792884</v>
      </c>
      <c r="G1137" s="12">
        <f t="shared" si="221"/>
        <v>657455.49479792884</v>
      </c>
      <c r="H1137" s="12">
        <f t="shared" si="222"/>
        <v>657455.49479792884</v>
      </c>
      <c r="I1137" s="12">
        <f t="shared" si="223"/>
        <v>657455.49479792884</v>
      </c>
      <c r="J1137" s="12">
        <f t="shared" si="224"/>
        <v>657455.49479792884</v>
      </c>
      <c r="K1137" s="12">
        <f t="shared" si="225"/>
        <v>657455.49479792884</v>
      </c>
      <c r="L1137" s="12">
        <f t="shared" si="226"/>
        <v>657455.49479792884</v>
      </c>
      <c r="M1137" s="12">
        <f t="shared" si="227"/>
        <v>657455.49479792884</v>
      </c>
      <c r="O1137" s="12">
        <f t="shared" si="216"/>
        <v>657455.49479792884</v>
      </c>
    </row>
    <row r="1138" spans="1:15" x14ac:dyDescent="0.25">
      <c r="A1138" s="12">
        <f>calc!A1136</f>
        <v>717.3</v>
      </c>
      <c r="B1138" s="12">
        <f>calc!O1136</f>
        <v>622087.44142357924</v>
      </c>
      <c r="C1138" s="12">
        <f t="shared" si="217"/>
        <v>622087.44142357924</v>
      </c>
      <c r="D1138" s="12">
        <f t="shared" si="218"/>
        <v>622087.44142357924</v>
      </c>
      <c r="E1138" s="12">
        <f t="shared" si="219"/>
        <v>622087.44142357924</v>
      </c>
      <c r="F1138" s="12">
        <f t="shared" si="220"/>
        <v>622087.44142357924</v>
      </c>
      <c r="G1138" s="12">
        <f t="shared" si="221"/>
        <v>622087.44142357924</v>
      </c>
      <c r="H1138" s="12">
        <f t="shared" si="222"/>
        <v>622087.44142357924</v>
      </c>
      <c r="I1138" s="12">
        <f t="shared" si="223"/>
        <v>622087.44142357924</v>
      </c>
      <c r="J1138" s="12">
        <f t="shared" si="224"/>
        <v>622087.44142357924</v>
      </c>
      <c r="K1138" s="12">
        <f t="shared" si="225"/>
        <v>622087.44142357924</v>
      </c>
      <c r="L1138" s="12">
        <f t="shared" si="226"/>
        <v>622087.44142357924</v>
      </c>
      <c r="M1138" s="12">
        <f t="shared" si="227"/>
        <v>622087.44142357924</v>
      </c>
      <c r="O1138" s="12">
        <f t="shared" si="216"/>
        <v>622087.44142357924</v>
      </c>
    </row>
    <row r="1139" spans="1:15" x14ac:dyDescent="0.25">
      <c r="A1139" s="12">
        <f>calc!A1137</f>
        <v>717.74</v>
      </c>
      <c r="B1139" s="12">
        <f>calc!O1137</f>
        <v>606664.40489891917</v>
      </c>
      <c r="C1139" s="12">
        <f t="shared" si="217"/>
        <v>606664.40489891917</v>
      </c>
      <c r="D1139" s="12">
        <f t="shared" si="218"/>
        <v>606664.40489891917</v>
      </c>
      <c r="E1139" s="12">
        <f t="shared" si="219"/>
        <v>606664.40489891917</v>
      </c>
      <c r="F1139" s="12">
        <f t="shared" si="220"/>
        <v>606664.40489891917</v>
      </c>
      <c r="G1139" s="12">
        <f t="shared" si="221"/>
        <v>606664.40489891917</v>
      </c>
      <c r="H1139" s="12">
        <f t="shared" si="222"/>
        <v>606664.40489891917</v>
      </c>
      <c r="I1139" s="12">
        <f t="shared" si="223"/>
        <v>606664.40489891917</v>
      </c>
      <c r="J1139" s="12">
        <f t="shared" si="224"/>
        <v>606664.40489891917</v>
      </c>
      <c r="K1139" s="12">
        <f t="shared" si="225"/>
        <v>606664.40489891917</v>
      </c>
      <c r="L1139" s="12">
        <f t="shared" si="226"/>
        <v>606664.40489891917</v>
      </c>
      <c r="M1139" s="12">
        <f t="shared" si="227"/>
        <v>606664.40489891917</v>
      </c>
      <c r="O1139" s="12">
        <f t="shared" si="216"/>
        <v>606664.40489891917</v>
      </c>
    </row>
    <row r="1140" spans="1:15" x14ac:dyDescent="0.25">
      <c r="A1140" s="12">
        <f>calc!A1138</f>
        <v>718.18</v>
      </c>
      <c r="B1140" s="12">
        <f>calc!O1138</f>
        <v>587341.00412903924</v>
      </c>
      <c r="C1140" s="12">
        <f t="shared" si="217"/>
        <v>587341.00412903924</v>
      </c>
      <c r="D1140" s="12">
        <f t="shared" si="218"/>
        <v>587341.00412903924</v>
      </c>
      <c r="E1140" s="12">
        <f t="shared" si="219"/>
        <v>587341.00412903924</v>
      </c>
      <c r="F1140" s="12">
        <f t="shared" si="220"/>
        <v>587341.00412903924</v>
      </c>
      <c r="G1140" s="12">
        <f t="shared" si="221"/>
        <v>587341.00412903924</v>
      </c>
      <c r="H1140" s="12">
        <f t="shared" si="222"/>
        <v>587341.00412903924</v>
      </c>
      <c r="I1140" s="12">
        <f t="shared" si="223"/>
        <v>587341.00412903924</v>
      </c>
      <c r="J1140" s="12">
        <f t="shared" si="224"/>
        <v>587341.00412903924</v>
      </c>
      <c r="K1140" s="12">
        <f t="shared" si="225"/>
        <v>587341.00412903924</v>
      </c>
      <c r="L1140" s="12">
        <f t="shared" si="226"/>
        <v>587341.00412903924</v>
      </c>
      <c r="M1140" s="12">
        <f t="shared" si="227"/>
        <v>587341.00412903924</v>
      </c>
      <c r="O1140" s="12">
        <f t="shared" si="216"/>
        <v>587341.00412903924</v>
      </c>
    </row>
    <row r="1141" spans="1:15" x14ac:dyDescent="0.25">
      <c r="A1141" s="12">
        <f>calc!A1139</f>
        <v>718.63</v>
      </c>
      <c r="B1141" s="12">
        <f>calc!O1139</f>
        <v>568276.84625573922</v>
      </c>
      <c r="C1141" s="12">
        <f t="shared" si="217"/>
        <v>568276.84625573922</v>
      </c>
      <c r="D1141" s="12">
        <f t="shared" si="218"/>
        <v>568276.84625573922</v>
      </c>
      <c r="E1141" s="12">
        <f t="shared" si="219"/>
        <v>568276.84625573922</v>
      </c>
      <c r="F1141" s="12">
        <f t="shared" si="220"/>
        <v>568276.84625573922</v>
      </c>
      <c r="G1141" s="12">
        <f t="shared" si="221"/>
        <v>568276.84625573922</v>
      </c>
      <c r="H1141" s="12">
        <f t="shared" si="222"/>
        <v>568276.84625573922</v>
      </c>
      <c r="I1141" s="12">
        <f t="shared" si="223"/>
        <v>568276.84625573922</v>
      </c>
      <c r="J1141" s="12">
        <f t="shared" si="224"/>
        <v>568276.84625573922</v>
      </c>
      <c r="K1141" s="12">
        <f t="shared" si="225"/>
        <v>568276.84625573922</v>
      </c>
      <c r="L1141" s="12">
        <f t="shared" si="226"/>
        <v>568276.84625573922</v>
      </c>
      <c r="M1141" s="12">
        <f t="shared" si="227"/>
        <v>568276.84625573922</v>
      </c>
      <c r="O1141" s="12">
        <f t="shared" si="216"/>
        <v>568276.84625573922</v>
      </c>
    </row>
    <row r="1142" spans="1:15" x14ac:dyDescent="0.25">
      <c r="A1142" s="12">
        <f>calc!A1140</f>
        <v>719.07</v>
      </c>
      <c r="B1142" s="12">
        <f>calc!O1140</f>
        <v>563562.79923396441</v>
      </c>
      <c r="C1142" s="12">
        <f t="shared" si="217"/>
        <v>563562.79923396441</v>
      </c>
      <c r="D1142" s="12">
        <f t="shared" si="218"/>
        <v>563562.79923396441</v>
      </c>
      <c r="E1142" s="12">
        <f t="shared" si="219"/>
        <v>563562.79923396441</v>
      </c>
      <c r="F1142" s="12">
        <f t="shared" si="220"/>
        <v>563562.79923396441</v>
      </c>
      <c r="G1142" s="12">
        <f t="shared" si="221"/>
        <v>563562.79923396441</v>
      </c>
      <c r="H1142" s="12">
        <f t="shared" si="222"/>
        <v>563562.79923396441</v>
      </c>
      <c r="I1142" s="12">
        <f t="shared" si="223"/>
        <v>563562.79923396441</v>
      </c>
      <c r="J1142" s="12">
        <f t="shared" si="224"/>
        <v>563562.79923396441</v>
      </c>
      <c r="K1142" s="12">
        <f t="shared" si="225"/>
        <v>563562.79923396441</v>
      </c>
      <c r="L1142" s="12">
        <f t="shared" si="226"/>
        <v>563562.79923396441</v>
      </c>
      <c r="M1142" s="12">
        <f t="shared" si="227"/>
        <v>563562.79923396441</v>
      </c>
      <c r="O1142" s="12">
        <f t="shared" si="216"/>
        <v>563562.79923396441</v>
      </c>
    </row>
    <row r="1143" spans="1:15" x14ac:dyDescent="0.25">
      <c r="A1143" s="12">
        <f>calc!A1141</f>
        <v>719.51</v>
      </c>
      <c r="B1143" s="12">
        <f>calc!O1141</f>
        <v>569939.16602341796</v>
      </c>
      <c r="C1143" s="12">
        <f t="shared" si="217"/>
        <v>569939.16602341796</v>
      </c>
      <c r="D1143" s="12">
        <f t="shared" si="218"/>
        <v>569939.16602341796</v>
      </c>
      <c r="E1143" s="12">
        <f t="shared" si="219"/>
        <v>569939.16602341796</v>
      </c>
      <c r="F1143" s="12">
        <f t="shared" si="220"/>
        <v>569939.16602341796</v>
      </c>
      <c r="G1143" s="12">
        <f t="shared" si="221"/>
        <v>569939.16602341796</v>
      </c>
      <c r="H1143" s="12">
        <f t="shared" si="222"/>
        <v>569939.16602341796</v>
      </c>
      <c r="I1143" s="12">
        <f t="shared" si="223"/>
        <v>569939.16602341796</v>
      </c>
      <c r="J1143" s="12">
        <f t="shared" si="224"/>
        <v>569939.16602341796</v>
      </c>
      <c r="K1143" s="12">
        <f t="shared" si="225"/>
        <v>569939.16602341796</v>
      </c>
      <c r="L1143" s="12">
        <f t="shared" si="226"/>
        <v>569939.16602341796</v>
      </c>
      <c r="M1143" s="12">
        <f t="shared" si="227"/>
        <v>569939.16602341796</v>
      </c>
      <c r="O1143" s="12">
        <f t="shared" si="216"/>
        <v>569939.16602341796</v>
      </c>
    </row>
    <row r="1144" spans="1:15" x14ac:dyDescent="0.25">
      <c r="A1144" s="12">
        <f>calc!A1142</f>
        <v>719.95</v>
      </c>
      <c r="B1144" s="12">
        <f>calc!O1142</f>
        <v>569413.63355894363</v>
      </c>
      <c r="C1144" s="12">
        <f t="shared" si="217"/>
        <v>569413.63355894363</v>
      </c>
      <c r="D1144" s="12">
        <f t="shared" si="218"/>
        <v>569413.63355894363</v>
      </c>
      <c r="E1144" s="12">
        <f t="shared" si="219"/>
        <v>569413.63355894363</v>
      </c>
      <c r="F1144" s="12">
        <f t="shared" si="220"/>
        <v>569413.63355894363</v>
      </c>
      <c r="G1144" s="12">
        <f t="shared" si="221"/>
        <v>569413.63355894363</v>
      </c>
      <c r="H1144" s="12">
        <f t="shared" si="222"/>
        <v>569413.63355894363</v>
      </c>
      <c r="I1144" s="12">
        <f t="shared" si="223"/>
        <v>569413.63355894363</v>
      </c>
      <c r="J1144" s="12">
        <f t="shared" si="224"/>
        <v>569413.63355894363</v>
      </c>
      <c r="K1144" s="12">
        <f t="shared" si="225"/>
        <v>569413.63355894363</v>
      </c>
      <c r="L1144" s="12">
        <f t="shared" si="226"/>
        <v>569413.63355894363</v>
      </c>
      <c r="M1144" s="12">
        <f t="shared" si="227"/>
        <v>569413.63355894363</v>
      </c>
      <c r="O1144" s="12">
        <f t="shared" si="216"/>
        <v>569413.63355894363</v>
      </c>
    </row>
    <row r="1145" spans="1:15" x14ac:dyDescent="0.25">
      <c r="A1145" s="12">
        <f>calc!A1143</f>
        <v>720.39</v>
      </c>
      <c r="B1145" s="12">
        <f>calc!O1143</f>
        <v>582280.63999492209</v>
      </c>
      <c r="C1145" s="12">
        <f t="shared" si="217"/>
        <v>582280.63999492209</v>
      </c>
      <c r="D1145" s="12">
        <f t="shared" si="218"/>
        <v>582280.63999492209</v>
      </c>
      <c r="E1145" s="12">
        <f t="shared" si="219"/>
        <v>582280.63999492209</v>
      </c>
      <c r="F1145" s="12">
        <f t="shared" si="220"/>
        <v>582280.63999492209</v>
      </c>
      <c r="G1145" s="12">
        <f t="shared" si="221"/>
        <v>582280.63999492209</v>
      </c>
      <c r="H1145" s="12">
        <f t="shared" si="222"/>
        <v>582280.63999492209</v>
      </c>
      <c r="I1145" s="12">
        <f t="shared" si="223"/>
        <v>582280.63999492209</v>
      </c>
      <c r="J1145" s="12">
        <f t="shared" si="224"/>
        <v>582280.63999492209</v>
      </c>
      <c r="K1145" s="12">
        <f t="shared" si="225"/>
        <v>582280.63999492209</v>
      </c>
      <c r="L1145" s="12">
        <f t="shared" si="226"/>
        <v>582280.63999492209</v>
      </c>
      <c r="M1145" s="12">
        <f t="shared" si="227"/>
        <v>582280.63999492209</v>
      </c>
      <c r="O1145" s="12">
        <f t="shared" si="216"/>
        <v>582280.63999492209</v>
      </c>
    </row>
    <row r="1146" spans="1:15" x14ac:dyDescent="0.25">
      <c r="A1146" s="12">
        <f>calc!A1144</f>
        <v>720.84</v>
      </c>
      <c r="B1146" s="12">
        <f>calc!O1144</f>
        <v>628650.21930106939</v>
      </c>
      <c r="C1146" s="12">
        <f t="shared" si="217"/>
        <v>628650.21930106939</v>
      </c>
      <c r="D1146" s="12">
        <f t="shared" si="218"/>
        <v>628650.21930106939</v>
      </c>
      <c r="E1146" s="12">
        <f t="shared" si="219"/>
        <v>628650.21930106939</v>
      </c>
      <c r="F1146" s="12">
        <f t="shared" si="220"/>
        <v>628650.21930106939</v>
      </c>
      <c r="G1146" s="12">
        <f t="shared" si="221"/>
        <v>628650.21930106939</v>
      </c>
      <c r="H1146" s="12">
        <f t="shared" si="222"/>
        <v>628650.21930106939</v>
      </c>
      <c r="I1146" s="12">
        <f t="shared" si="223"/>
        <v>628650.21930106939</v>
      </c>
      <c r="J1146" s="12">
        <f t="shared" si="224"/>
        <v>628650.21930106939</v>
      </c>
      <c r="K1146" s="12">
        <f t="shared" si="225"/>
        <v>628650.21930106939</v>
      </c>
      <c r="L1146" s="12">
        <f t="shared" si="226"/>
        <v>628650.21930106939</v>
      </c>
      <c r="M1146" s="12">
        <f t="shared" si="227"/>
        <v>628650.21930106939</v>
      </c>
      <c r="O1146" s="12">
        <f t="shared" si="216"/>
        <v>628650.21930106939</v>
      </c>
    </row>
    <row r="1147" spans="1:15" x14ac:dyDescent="0.25">
      <c r="A1147" s="12">
        <f>calc!A1145</f>
        <v>721.28</v>
      </c>
      <c r="B1147" s="12">
        <f>calc!O1145</f>
        <v>674875.39403561433</v>
      </c>
      <c r="C1147" s="12">
        <f t="shared" si="217"/>
        <v>674875.39403561433</v>
      </c>
      <c r="D1147" s="12">
        <f t="shared" si="218"/>
        <v>674875.39403561433</v>
      </c>
      <c r="E1147" s="12">
        <f t="shared" si="219"/>
        <v>674875.39403561433</v>
      </c>
      <c r="F1147" s="12">
        <f t="shared" si="220"/>
        <v>674875.39403561433</v>
      </c>
      <c r="G1147" s="12">
        <f t="shared" si="221"/>
        <v>674875.39403561433</v>
      </c>
      <c r="H1147" s="12">
        <f t="shared" si="222"/>
        <v>674875.39403561433</v>
      </c>
      <c r="I1147" s="12">
        <f t="shared" si="223"/>
        <v>674875.39403561433</v>
      </c>
      <c r="J1147" s="12">
        <f t="shared" si="224"/>
        <v>674875.39403561433</v>
      </c>
      <c r="K1147" s="12">
        <f t="shared" si="225"/>
        <v>674875.39403561433</v>
      </c>
      <c r="L1147" s="12">
        <f t="shared" si="226"/>
        <v>674875.39403561433</v>
      </c>
      <c r="M1147" s="12">
        <f t="shared" si="227"/>
        <v>674875.39403561433</v>
      </c>
      <c r="O1147" s="12">
        <f t="shared" si="216"/>
        <v>674875.39403561433</v>
      </c>
    </row>
    <row r="1148" spans="1:15" x14ac:dyDescent="0.25">
      <c r="A1148" s="12">
        <f>calc!A1146</f>
        <v>721.72</v>
      </c>
      <c r="B1148" s="12">
        <f>calc!O1146</f>
        <v>689983.62326770474</v>
      </c>
      <c r="C1148" s="12">
        <f t="shared" si="217"/>
        <v>689983.62326770474</v>
      </c>
      <c r="D1148" s="12">
        <f t="shared" si="218"/>
        <v>689983.62326770474</v>
      </c>
      <c r="E1148" s="12">
        <f t="shared" si="219"/>
        <v>689983.62326770474</v>
      </c>
      <c r="F1148" s="12">
        <f t="shared" si="220"/>
        <v>689983.62326770474</v>
      </c>
      <c r="G1148" s="12">
        <f t="shared" si="221"/>
        <v>689983.62326770474</v>
      </c>
      <c r="H1148" s="12">
        <f t="shared" si="222"/>
        <v>689983.62326770474</v>
      </c>
      <c r="I1148" s="12">
        <f t="shared" si="223"/>
        <v>689983.62326770474</v>
      </c>
      <c r="J1148" s="12">
        <f t="shared" si="224"/>
        <v>689983.62326770474</v>
      </c>
      <c r="K1148" s="12">
        <f t="shared" si="225"/>
        <v>689983.62326770474</v>
      </c>
      <c r="L1148" s="12">
        <f t="shared" si="226"/>
        <v>689983.62326770474</v>
      </c>
      <c r="M1148" s="12">
        <f t="shared" si="227"/>
        <v>689983.62326770474</v>
      </c>
      <c r="O1148" s="12">
        <f t="shared" si="216"/>
        <v>689983.62326770474</v>
      </c>
    </row>
    <row r="1149" spans="1:15" x14ac:dyDescent="0.25">
      <c r="A1149" s="12">
        <f>calc!A1147</f>
        <v>722.16</v>
      </c>
      <c r="B1149" s="12">
        <f>calc!O1147</f>
        <v>682887.85053124803</v>
      </c>
      <c r="C1149" s="12">
        <f t="shared" si="217"/>
        <v>682887.85053124803</v>
      </c>
      <c r="D1149" s="12">
        <f t="shared" si="218"/>
        <v>682887.85053124803</v>
      </c>
      <c r="E1149" s="12">
        <f t="shared" si="219"/>
        <v>682887.85053124803</v>
      </c>
      <c r="F1149" s="12">
        <f t="shared" si="220"/>
        <v>682887.85053124803</v>
      </c>
      <c r="G1149" s="12">
        <f t="shared" si="221"/>
        <v>682887.85053124803</v>
      </c>
      <c r="H1149" s="12">
        <f t="shared" si="222"/>
        <v>682887.85053124803</v>
      </c>
      <c r="I1149" s="12">
        <f t="shared" si="223"/>
        <v>682887.85053124803</v>
      </c>
      <c r="J1149" s="12">
        <f t="shared" si="224"/>
        <v>682887.85053124803</v>
      </c>
      <c r="K1149" s="12">
        <f t="shared" si="225"/>
        <v>682887.85053124803</v>
      </c>
      <c r="L1149" s="12">
        <f t="shared" si="226"/>
        <v>682887.85053124803</v>
      </c>
      <c r="M1149" s="12">
        <f t="shared" si="227"/>
        <v>682887.85053124803</v>
      </c>
      <c r="O1149" s="12">
        <f t="shared" si="216"/>
        <v>682887.85053124803</v>
      </c>
    </row>
    <row r="1150" spans="1:15" x14ac:dyDescent="0.25">
      <c r="A1150" s="12">
        <f>calc!A1148</f>
        <v>722.6</v>
      </c>
      <c r="B1150" s="12">
        <f>calc!O1148</f>
        <v>669078.70316713804</v>
      </c>
      <c r="C1150" s="12">
        <f t="shared" si="217"/>
        <v>669078.70316713804</v>
      </c>
      <c r="D1150" s="12">
        <f t="shared" si="218"/>
        <v>669078.70316713804</v>
      </c>
      <c r="E1150" s="12">
        <f t="shared" si="219"/>
        <v>669078.70316713804</v>
      </c>
      <c r="F1150" s="12">
        <f t="shared" si="220"/>
        <v>669078.70316713804</v>
      </c>
      <c r="G1150" s="12">
        <f t="shared" si="221"/>
        <v>669078.70316713804</v>
      </c>
      <c r="H1150" s="12">
        <f t="shared" si="222"/>
        <v>669078.70316713804</v>
      </c>
      <c r="I1150" s="12">
        <f t="shared" si="223"/>
        <v>669078.70316713804</v>
      </c>
      <c r="J1150" s="12">
        <f t="shared" si="224"/>
        <v>669078.70316713804</v>
      </c>
      <c r="K1150" s="12">
        <f t="shared" si="225"/>
        <v>669078.70316713804</v>
      </c>
      <c r="L1150" s="12">
        <f t="shared" si="226"/>
        <v>669078.70316713804</v>
      </c>
      <c r="M1150" s="12">
        <f t="shared" si="227"/>
        <v>669078.70316713804</v>
      </c>
      <c r="O1150" s="12">
        <f t="shared" si="216"/>
        <v>669078.70316713804</v>
      </c>
    </row>
    <row r="1151" spans="1:15" x14ac:dyDescent="0.25">
      <c r="A1151" s="12">
        <f>calc!A1149</f>
        <v>723.04</v>
      </c>
      <c r="B1151" s="12">
        <f>calc!O1149</f>
        <v>634690.03557539289</v>
      </c>
      <c r="C1151" s="12">
        <f t="shared" si="217"/>
        <v>634690.03557539289</v>
      </c>
      <c r="D1151" s="12">
        <f t="shared" si="218"/>
        <v>634690.03557539289</v>
      </c>
      <c r="E1151" s="12">
        <f t="shared" si="219"/>
        <v>634690.03557539289</v>
      </c>
      <c r="F1151" s="12">
        <f t="shared" si="220"/>
        <v>634690.03557539289</v>
      </c>
      <c r="G1151" s="12">
        <f t="shared" si="221"/>
        <v>634690.03557539289</v>
      </c>
      <c r="H1151" s="12">
        <f t="shared" si="222"/>
        <v>634690.03557539289</v>
      </c>
      <c r="I1151" s="12">
        <f t="shared" si="223"/>
        <v>634690.03557539289</v>
      </c>
      <c r="J1151" s="12">
        <f t="shared" si="224"/>
        <v>634690.03557539289</v>
      </c>
      <c r="K1151" s="12">
        <f t="shared" si="225"/>
        <v>634690.03557539289</v>
      </c>
      <c r="L1151" s="12">
        <f t="shared" si="226"/>
        <v>634690.03557539289</v>
      </c>
      <c r="M1151" s="12">
        <f t="shared" si="227"/>
        <v>634690.03557539289</v>
      </c>
      <c r="O1151" s="12">
        <f t="shared" si="216"/>
        <v>634690.03557539289</v>
      </c>
    </row>
    <row r="1152" spans="1:15" x14ac:dyDescent="0.25">
      <c r="A1152" s="12">
        <f>calc!A1150</f>
        <v>723.49</v>
      </c>
      <c r="B1152" s="12">
        <f>calc!O1150</f>
        <v>603992.56981641543</v>
      </c>
      <c r="C1152" s="12">
        <f t="shared" si="217"/>
        <v>603992.56981641543</v>
      </c>
      <c r="D1152" s="12">
        <f t="shared" si="218"/>
        <v>603992.56981641543</v>
      </c>
      <c r="E1152" s="12">
        <f t="shared" si="219"/>
        <v>603992.56981641543</v>
      </c>
      <c r="F1152" s="12">
        <f t="shared" si="220"/>
        <v>603992.56981641543</v>
      </c>
      <c r="G1152" s="12">
        <f t="shared" si="221"/>
        <v>603992.56981641543</v>
      </c>
      <c r="H1152" s="12">
        <f t="shared" si="222"/>
        <v>603992.56981641543</v>
      </c>
      <c r="I1152" s="12">
        <f t="shared" si="223"/>
        <v>603992.56981641543</v>
      </c>
      <c r="J1152" s="12">
        <f t="shared" si="224"/>
        <v>603992.56981641543</v>
      </c>
      <c r="K1152" s="12">
        <f t="shared" si="225"/>
        <v>603992.56981641543</v>
      </c>
      <c r="L1152" s="12">
        <f t="shared" si="226"/>
        <v>603992.56981641543</v>
      </c>
      <c r="M1152" s="12">
        <f t="shared" si="227"/>
        <v>603992.56981641543</v>
      </c>
      <c r="O1152" s="12">
        <f t="shared" si="216"/>
        <v>603992.56981641543</v>
      </c>
    </row>
    <row r="1153" spans="1:15" x14ac:dyDescent="0.25">
      <c r="A1153" s="12">
        <f>calc!A1151</f>
        <v>723.93</v>
      </c>
      <c r="B1153" s="12">
        <f>calc!O1151</f>
        <v>597742.78839992522</v>
      </c>
      <c r="C1153" s="12">
        <f t="shared" si="217"/>
        <v>597742.78839992522</v>
      </c>
      <c r="D1153" s="12">
        <f t="shared" si="218"/>
        <v>597742.78839992522</v>
      </c>
      <c r="E1153" s="12">
        <f t="shared" si="219"/>
        <v>597742.78839992522</v>
      </c>
      <c r="F1153" s="12">
        <f t="shared" si="220"/>
        <v>597742.78839992522</v>
      </c>
      <c r="G1153" s="12">
        <f t="shared" si="221"/>
        <v>597742.78839992522</v>
      </c>
      <c r="H1153" s="12">
        <f t="shared" si="222"/>
        <v>597742.78839992522</v>
      </c>
      <c r="I1153" s="12">
        <f t="shared" si="223"/>
        <v>597742.78839992522</v>
      </c>
      <c r="J1153" s="12">
        <f t="shared" si="224"/>
        <v>597742.78839992522</v>
      </c>
      <c r="K1153" s="12">
        <f t="shared" si="225"/>
        <v>597742.78839992522</v>
      </c>
      <c r="L1153" s="12">
        <f t="shared" si="226"/>
        <v>597742.78839992522</v>
      </c>
      <c r="M1153" s="12">
        <f t="shared" si="227"/>
        <v>597742.78839992522</v>
      </c>
      <c r="O1153" s="12">
        <f t="shared" si="216"/>
        <v>597742.78839992522</v>
      </c>
    </row>
    <row r="1154" spans="1:15" x14ac:dyDescent="0.25">
      <c r="A1154" s="12">
        <f>calc!A1152</f>
        <v>724.37</v>
      </c>
      <c r="B1154" s="12">
        <f>calc!O1152</f>
        <v>605321.36582713784</v>
      </c>
      <c r="C1154" s="12">
        <f t="shared" si="217"/>
        <v>605321.36582713784</v>
      </c>
      <c r="D1154" s="12">
        <f t="shared" si="218"/>
        <v>605321.36582713784</v>
      </c>
      <c r="E1154" s="12">
        <f t="shared" si="219"/>
        <v>605321.36582713784</v>
      </c>
      <c r="F1154" s="12">
        <f t="shared" si="220"/>
        <v>605321.36582713784</v>
      </c>
      <c r="G1154" s="12">
        <f t="shared" si="221"/>
        <v>605321.36582713784</v>
      </c>
      <c r="H1154" s="12">
        <f t="shared" si="222"/>
        <v>605321.36582713784</v>
      </c>
      <c r="I1154" s="12">
        <f t="shared" si="223"/>
        <v>605321.36582713784</v>
      </c>
      <c r="J1154" s="12">
        <f t="shared" si="224"/>
        <v>605321.36582713784</v>
      </c>
      <c r="K1154" s="12">
        <f t="shared" si="225"/>
        <v>605321.36582713784</v>
      </c>
      <c r="L1154" s="12">
        <f t="shared" si="226"/>
        <v>605321.36582713784</v>
      </c>
      <c r="M1154" s="12">
        <f t="shared" si="227"/>
        <v>605321.36582713784</v>
      </c>
      <c r="O1154" s="12">
        <f t="shared" si="216"/>
        <v>605321.36582713784</v>
      </c>
    </row>
    <row r="1155" spans="1:15" x14ac:dyDescent="0.25">
      <c r="A1155" s="12">
        <f>calc!A1153</f>
        <v>724.81</v>
      </c>
      <c r="B1155" s="12">
        <f>calc!O1153</f>
        <v>611001.55911409645</v>
      </c>
      <c r="C1155" s="12">
        <f t="shared" si="217"/>
        <v>611001.55911409645</v>
      </c>
      <c r="D1155" s="12">
        <f t="shared" si="218"/>
        <v>611001.55911409645</v>
      </c>
      <c r="E1155" s="12">
        <f t="shared" si="219"/>
        <v>611001.55911409645</v>
      </c>
      <c r="F1155" s="12">
        <f t="shared" si="220"/>
        <v>611001.55911409645</v>
      </c>
      <c r="G1155" s="12">
        <f t="shared" si="221"/>
        <v>611001.55911409645</v>
      </c>
      <c r="H1155" s="12">
        <f t="shared" si="222"/>
        <v>611001.55911409645</v>
      </c>
      <c r="I1155" s="12">
        <f t="shared" si="223"/>
        <v>611001.55911409645</v>
      </c>
      <c r="J1155" s="12">
        <f t="shared" si="224"/>
        <v>611001.55911409645</v>
      </c>
      <c r="K1155" s="12">
        <f t="shared" si="225"/>
        <v>611001.55911409645</v>
      </c>
      <c r="L1155" s="12">
        <f t="shared" si="226"/>
        <v>611001.55911409645</v>
      </c>
      <c r="M1155" s="12">
        <f t="shared" si="227"/>
        <v>611001.55911409645</v>
      </c>
      <c r="O1155" s="12">
        <f t="shared" si="216"/>
        <v>611001.55911409645</v>
      </c>
    </row>
    <row r="1156" spans="1:15" x14ac:dyDescent="0.25">
      <c r="A1156" s="12">
        <f>calc!A1154</f>
        <v>725.25</v>
      </c>
      <c r="B1156" s="12">
        <f>calc!O1154</f>
        <v>609503.63389771979</v>
      </c>
      <c r="C1156" s="12">
        <f t="shared" si="217"/>
        <v>609503.63389771979</v>
      </c>
      <c r="D1156" s="12">
        <f t="shared" si="218"/>
        <v>609503.63389771979</v>
      </c>
      <c r="E1156" s="12">
        <f t="shared" si="219"/>
        <v>609503.63389771979</v>
      </c>
      <c r="F1156" s="12">
        <f t="shared" si="220"/>
        <v>609503.63389771979</v>
      </c>
      <c r="G1156" s="12">
        <f t="shared" si="221"/>
        <v>609503.63389771979</v>
      </c>
      <c r="H1156" s="12">
        <f t="shared" si="222"/>
        <v>609503.63389771979</v>
      </c>
      <c r="I1156" s="12">
        <f t="shared" si="223"/>
        <v>609503.63389771979</v>
      </c>
      <c r="J1156" s="12">
        <f t="shared" si="224"/>
        <v>609503.63389771979</v>
      </c>
      <c r="K1156" s="12">
        <f t="shared" si="225"/>
        <v>609503.63389771979</v>
      </c>
      <c r="L1156" s="12">
        <f t="shared" si="226"/>
        <v>609503.63389771979</v>
      </c>
      <c r="M1156" s="12">
        <f t="shared" si="227"/>
        <v>609503.63389771979</v>
      </c>
      <c r="O1156" s="12">
        <f t="shared" si="216"/>
        <v>609503.63389771979</v>
      </c>
    </row>
    <row r="1157" spans="1:15" x14ac:dyDescent="0.25">
      <c r="A1157" s="12">
        <f>calc!A1155</f>
        <v>725.69</v>
      </c>
      <c r="B1157" s="12">
        <f>calc!O1155</f>
        <v>618126.96003174398</v>
      </c>
      <c r="C1157" s="12">
        <f t="shared" si="217"/>
        <v>618126.96003174398</v>
      </c>
      <c r="D1157" s="12">
        <f t="shared" si="218"/>
        <v>618126.96003174398</v>
      </c>
      <c r="E1157" s="12">
        <f t="shared" si="219"/>
        <v>618126.96003174398</v>
      </c>
      <c r="F1157" s="12">
        <f t="shared" si="220"/>
        <v>618126.96003174398</v>
      </c>
      <c r="G1157" s="12">
        <f t="shared" si="221"/>
        <v>618126.96003174398</v>
      </c>
      <c r="H1157" s="12">
        <f t="shared" si="222"/>
        <v>618126.96003174398</v>
      </c>
      <c r="I1157" s="12">
        <f t="shared" si="223"/>
        <v>618126.96003174398</v>
      </c>
      <c r="J1157" s="12">
        <f t="shared" si="224"/>
        <v>618126.96003174398</v>
      </c>
      <c r="K1157" s="12">
        <f t="shared" si="225"/>
        <v>618126.96003174398</v>
      </c>
      <c r="L1157" s="12">
        <f t="shared" si="226"/>
        <v>618126.96003174398</v>
      </c>
      <c r="M1157" s="12">
        <f t="shared" si="227"/>
        <v>618126.96003174398</v>
      </c>
      <c r="O1157" s="12">
        <f t="shared" si="216"/>
        <v>618126.96003174398</v>
      </c>
    </row>
    <row r="1158" spans="1:15" x14ac:dyDescent="0.25">
      <c r="A1158" s="12">
        <f>calc!A1156</f>
        <v>726.14</v>
      </c>
      <c r="B1158" s="12">
        <f>calc!O1156</f>
        <v>618569.66932351526</v>
      </c>
      <c r="C1158" s="12">
        <f t="shared" si="217"/>
        <v>618569.66932351526</v>
      </c>
      <c r="D1158" s="12">
        <f t="shared" si="218"/>
        <v>618569.66932351526</v>
      </c>
      <c r="E1158" s="12">
        <f t="shared" si="219"/>
        <v>618569.66932351526</v>
      </c>
      <c r="F1158" s="12">
        <f t="shared" si="220"/>
        <v>618569.66932351526</v>
      </c>
      <c r="G1158" s="12">
        <f t="shared" si="221"/>
        <v>618569.66932351526</v>
      </c>
      <c r="H1158" s="12">
        <f t="shared" si="222"/>
        <v>618569.66932351526</v>
      </c>
      <c r="I1158" s="12">
        <f t="shared" si="223"/>
        <v>618569.66932351526</v>
      </c>
      <c r="J1158" s="12">
        <f t="shared" si="224"/>
        <v>618569.66932351526</v>
      </c>
      <c r="K1158" s="12">
        <f t="shared" si="225"/>
        <v>618569.66932351526</v>
      </c>
      <c r="L1158" s="12">
        <f t="shared" si="226"/>
        <v>618569.66932351526</v>
      </c>
      <c r="M1158" s="12">
        <f t="shared" si="227"/>
        <v>618569.66932351526</v>
      </c>
      <c r="O1158" s="12">
        <f t="shared" si="216"/>
        <v>618569.66932351526</v>
      </c>
    </row>
    <row r="1159" spans="1:15" x14ac:dyDescent="0.25">
      <c r="A1159" s="12">
        <f>calc!A1157</f>
        <v>726.58</v>
      </c>
      <c r="B1159" s="12">
        <f>calc!O1157</f>
        <v>621970.49734237813</v>
      </c>
      <c r="C1159" s="12">
        <f t="shared" si="217"/>
        <v>621970.49734237813</v>
      </c>
      <c r="D1159" s="12">
        <f t="shared" si="218"/>
        <v>621970.49734237813</v>
      </c>
      <c r="E1159" s="12">
        <f t="shared" si="219"/>
        <v>621970.49734237813</v>
      </c>
      <c r="F1159" s="12">
        <f t="shared" si="220"/>
        <v>621970.49734237813</v>
      </c>
      <c r="G1159" s="12">
        <f t="shared" si="221"/>
        <v>621970.49734237813</v>
      </c>
      <c r="H1159" s="12">
        <f t="shared" si="222"/>
        <v>621970.49734237813</v>
      </c>
      <c r="I1159" s="12">
        <f t="shared" si="223"/>
        <v>621970.49734237813</v>
      </c>
      <c r="J1159" s="12">
        <f t="shared" si="224"/>
        <v>621970.49734237813</v>
      </c>
      <c r="K1159" s="12">
        <f t="shared" si="225"/>
        <v>621970.49734237813</v>
      </c>
      <c r="L1159" s="12">
        <f t="shared" si="226"/>
        <v>621970.49734237813</v>
      </c>
      <c r="M1159" s="12">
        <f t="shared" si="227"/>
        <v>621970.49734237813</v>
      </c>
      <c r="O1159" s="12">
        <f t="shared" si="216"/>
        <v>621970.49734237813</v>
      </c>
    </row>
    <row r="1160" spans="1:15" x14ac:dyDescent="0.25">
      <c r="A1160" s="12">
        <f>calc!A1158</f>
        <v>727.02</v>
      </c>
      <c r="B1160" s="12">
        <f>calc!O1158</f>
        <v>623372.31769327808</v>
      </c>
      <c r="C1160" s="12">
        <f t="shared" si="217"/>
        <v>623372.31769327808</v>
      </c>
      <c r="D1160" s="12">
        <f t="shared" si="218"/>
        <v>623372.31769327808</v>
      </c>
      <c r="E1160" s="12">
        <f t="shared" si="219"/>
        <v>623372.31769327808</v>
      </c>
      <c r="F1160" s="12">
        <f t="shared" si="220"/>
        <v>623372.31769327808</v>
      </c>
      <c r="G1160" s="12">
        <f t="shared" si="221"/>
        <v>623372.31769327808</v>
      </c>
      <c r="H1160" s="12">
        <f t="shared" si="222"/>
        <v>623372.31769327808</v>
      </c>
      <c r="I1160" s="12">
        <f t="shared" si="223"/>
        <v>623372.31769327808</v>
      </c>
      <c r="J1160" s="12">
        <f t="shared" si="224"/>
        <v>623372.31769327808</v>
      </c>
      <c r="K1160" s="12">
        <f t="shared" si="225"/>
        <v>623372.31769327808</v>
      </c>
      <c r="L1160" s="12">
        <f t="shared" si="226"/>
        <v>623372.31769327808</v>
      </c>
      <c r="M1160" s="12">
        <f t="shared" si="227"/>
        <v>623372.31769327808</v>
      </c>
      <c r="O1160" s="12">
        <f t="shared" ref="O1160:O1223" si="228">M1160</f>
        <v>623372.31769327808</v>
      </c>
    </row>
    <row r="1161" spans="1:15" x14ac:dyDescent="0.25">
      <c r="A1161" s="12">
        <f>calc!A1159</f>
        <v>727.46</v>
      </c>
      <c r="B1161" s="12">
        <f>calc!O1159</f>
        <v>597918.71299005835</v>
      </c>
      <c r="C1161" s="12">
        <f t="shared" ref="C1161:C1224" si="229">B1161-Q1161*M1172</f>
        <v>597918.71299005835</v>
      </c>
      <c r="D1161" s="12">
        <f t="shared" ref="D1161:D1224" si="230">C1161-R1161*M1171</f>
        <v>597918.71299005835</v>
      </c>
      <c r="E1161" s="12">
        <f t="shared" ref="E1161:E1224" si="231">D1161-S1161*M1170</f>
        <v>597918.71299005835</v>
      </c>
      <c r="F1161" s="12">
        <f t="shared" ref="F1161:F1224" si="232">E1161-T1161*M1169</f>
        <v>597918.71299005835</v>
      </c>
      <c r="G1161" s="12">
        <f t="shared" ref="G1161:G1224" si="233">F1161-U1161*M1168</f>
        <v>597918.71299005835</v>
      </c>
      <c r="H1161" s="12">
        <f t="shared" ref="H1161:H1224" si="234">G1161-V1161*M1167</f>
        <v>597918.71299005835</v>
      </c>
      <c r="I1161" s="12">
        <f t="shared" ref="I1161:I1224" si="235">H1161-W1161*M1166</f>
        <v>597918.71299005835</v>
      </c>
      <c r="J1161" s="12">
        <f t="shared" ref="J1161:J1224" si="236">I1161-X1161*M1165</f>
        <v>597918.71299005835</v>
      </c>
      <c r="K1161" s="12">
        <f t="shared" ref="K1161:K1224" si="237">J1161-Y1161*M1164</f>
        <v>597918.71299005835</v>
      </c>
      <c r="L1161" s="12">
        <f t="shared" ref="L1161:L1224" si="238">K1161-Z1161*M1163</f>
        <v>597918.71299005835</v>
      </c>
      <c r="M1161" s="12">
        <f t="shared" ref="M1161:M1224" si="239">L1161</f>
        <v>597918.71299005835</v>
      </c>
      <c r="O1161" s="12">
        <f t="shared" si="228"/>
        <v>597918.71299005835</v>
      </c>
    </row>
    <row r="1162" spans="1:15" x14ac:dyDescent="0.25">
      <c r="A1162" s="12">
        <f>calc!A1160</f>
        <v>727.9</v>
      </c>
      <c r="B1162" s="12">
        <f>calc!O1160</f>
        <v>602692.09966394375</v>
      </c>
      <c r="C1162" s="12">
        <f t="shared" si="229"/>
        <v>602692.09966394375</v>
      </c>
      <c r="D1162" s="12">
        <f t="shared" si="230"/>
        <v>602692.09966394375</v>
      </c>
      <c r="E1162" s="12">
        <f t="shared" si="231"/>
        <v>602692.09966394375</v>
      </c>
      <c r="F1162" s="12">
        <f t="shared" si="232"/>
        <v>602692.09966394375</v>
      </c>
      <c r="G1162" s="12">
        <f t="shared" si="233"/>
        <v>602692.09966394375</v>
      </c>
      <c r="H1162" s="12">
        <f t="shared" si="234"/>
        <v>602692.09966394375</v>
      </c>
      <c r="I1162" s="12">
        <f t="shared" si="235"/>
        <v>602692.09966394375</v>
      </c>
      <c r="J1162" s="12">
        <f t="shared" si="236"/>
        <v>602692.09966394375</v>
      </c>
      <c r="K1162" s="12">
        <f t="shared" si="237"/>
        <v>602692.09966394375</v>
      </c>
      <c r="L1162" s="12">
        <f t="shared" si="238"/>
        <v>602692.09966394375</v>
      </c>
      <c r="M1162" s="12">
        <f t="shared" si="239"/>
        <v>602692.09966394375</v>
      </c>
      <c r="O1162" s="12">
        <f t="shared" si="228"/>
        <v>602692.09966394375</v>
      </c>
    </row>
    <row r="1163" spans="1:15" x14ac:dyDescent="0.25">
      <c r="A1163" s="12">
        <f>calc!A1161</f>
        <v>728.34</v>
      </c>
      <c r="B1163" s="12">
        <f>calc!O1161</f>
        <v>626870.85371144768</v>
      </c>
      <c r="C1163" s="12">
        <f t="shared" si="229"/>
        <v>626870.85371144768</v>
      </c>
      <c r="D1163" s="12">
        <f t="shared" si="230"/>
        <v>626870.85371144768</v>
      </c>
      <c r="E1163" s="12">
        <f t="shared" si="231"/>
        <v>626870.85371144768</v>
      </c>
      <c r="F1163" s="12">
        <f t="shared" si="232"/>
        <v>626870.85371144768</v>
      </c>
      <c r="G1163" s="12">
        <f t="shared" si="233"/>
        <v>626870.85371144768</v>
      </c>
      <c r="H1163" s="12">
        <f t="shared" si="234"/>
        <v>626870.85371144768</v>
      </c>
      <c r="I1163" s="12">
        <f t="shared" si="235"/>
        <v>626870.85371144768</v>
      </c>
      <c r="J1163" s="12">
        <f t="shared" si="236"/>
        <v>626870.85371144768</v>
      </c>
      <c r="K1163" s="12">
        <f t="shared" si="237"/>
        <v>626870.85371144768</v>
      </c>
      <c r="L1163" s="12">
        <f t="shared" si="238"/>
        <v>626870.85371144768</v>
      </c>
      <c r="M1163" s="12">
        <f t="shared" si="239"/>
        <v>626870.85371144768</v>
      </c>
      <c r="O1163" s="12">
        <f t="shared" si="228"/>
        <v>626870.85371144768</v>
      </c>
    </row>
    <row r="1164" spans="1:15" x14ac:dyDescent="0.25">
      <c r="A1164" s="12">
        <f>calc!A1162</f>
        <v>728.78</v>
      </c>
      <c r="B1164" s="12">
        <f>calc!O1162</f>
        <v>609334.65822427487</v>
      </c>
      <c r="C1164" s="12">
        <f t="shared" si="229"/>
        <v>609334.65822427487</v>
      </c>
      <c r="D1164" s="12">
        <f t="shared" si="230"/>
        <v>609334.65822427487</v>
      </c>
      <c r="E1164" s="12">
        <f t="shared" si="231"/>
        <v>609334.65822427487</v>
      </c>
      <c r="F1164" s="12">
        <f t="shared" si="232"/>
        <v>609334.65822427487</v>
      </c>
      <c r="G1164" s="12">
        <f t="shared" si="233"/>
        <v>609334.65822427487</v>
      </c>
      <c r="H1164" s="12">
        <f t="shared" si="234"/>
        <v>609334.65822427487</v>
      </c>
      <c r="I1164" s="12">
        <f t="shared" si="235"/>
        <v>609334.65822427487</v>
      </c>
      <c r="J1164" s="12">
        <f t="shared" si="236"/>
        <v>609334.65822427487</v>
      </c>
      <c r="K1164" s="12">
        <f t="shared" si="237"/>
        <v>609334.65822427487</v>
      </c>
      <c r="L1164" s="12">
        <f t="shared" si="238"/>
        <v>609334.65822427487</v>
      </c>
      <c r="M1164" s="12">
        <f t="shared" si="239"/>
        <v>609334.65822427487</v>
      </c>
      <c r="O1164" s="12">
        <f t="shared" si="228"/>
        <v>609334.65822427487</v>
      </c>
    </row>
    <row r="1165" spans="1:15" x14ac:dyDescent="0.25">
      <c r="A1165" s="12">
        <f>calc!A1163</f>
        <v>729.23</v>
      </c>
      <c r="B1165" s="12">
        <f>calc!O1163</f>
        <v>602170.2034751079</v>
      </c>
      <c r="C1165" s="12">
        <f t="shared" si="229"/>
        <v>602170.2034751079</v>
      </c>
      <c r="D1165" s="12">
        <f t="shared" si="230"/>
        <v>602170.2034751079</v>
      </c>
      <c r="E1165" s="12">
        <f t="shared" si="231"/>
        <v>602170.2034751079</v>
      </c>
      <c r="F1165" s="12">
        <f t="shared" si="232"/>
        <v>602170.2034751079</v>
      </c>
      <c r="G1165" s="12">
        <f t="shared" si="233"/>
        <v>602170.2034751079</v>
      </c>
      <c r="H1165" s="12">
        <f t="shared" si="234"/>
        <v>602170.2034751079</v>
      </c>
      <c r="I1165" s="12">
        <f t="shared" si="235"/>
        <v>602170.2034751079</v>
      </c>
      <c r="J1165" s="12">
        <f t="shared" si="236"/>
        <v>602170.2034751079</v>
      </c>
      <c r="K1165" s="12">
        <f t="shared" si="237"/>
        <v>602170.2034751079</v>
      </c>
      <c r="L1165" s="12">
        <f t="shared" si="238"/>
        <v>602170.2034751079</v>
      </c>
      <c r="M1165" s="12">
        <f t="shared" si="239"/>
        <v>602170.2034751079</v>
      </c>
      <c r="O1165" s="12">
        <f t="shared" si="228"/>
        <v>602170.2034751079</v>
      </c>
    </row>
    <row r="1166" spans="1:15" x14ac:dyDescent="0.25">
      <c r="A1166" s="12">
        <f>calc!A1164</f>
        <v>729.67</v>
      </c>
      <c r="B1166" s="12">
        <f>calc!O1164</f>
        <v>629021.61318121897</v>
      </c>
      <c r="C1166" s="12">
        <f t="shared" si="229"/>
        <v>629021.61318121897</v>
      </c>
      <c r="D1166" s="12">
        <f t="shared" si="230"/>
        <v>629021.61318121897</v>
      </c>
      <c r="E1166" s="12">
        <f t="shared" si="231"/>
        <v>629021.61318121897</v>
      </c>
      <c r="F1166" s="12">
        <f t="shared" si="232"/>
        <v>629021.61318121897</v>
      </c>
      <c r="G1166" s="12">
        <f t="shared" si="233"/>
        <v>629021.61318121897</v>
      </c>
      <c r="H1166" s="12">
        <f t="shared" si="234"/>
        <v>629021.61318121897</v>
      </c>
      <c r="I1166" s="12">
        <f t="shared" si="235"/>
        <v>629021.61318121897</v>
      </c>
      <c r="J1166" s="12">
        <f t="shared" si="236"/>
        <v>629021.61318121897</v>
      </c>
      <c r="K1166" s="12">
        <f t="shared" si="237"/>
        <v>629021.61318121897</v>
      </c>
      <c r="L1166" s="12">
        <f t="shared" si="238"/>
        <v>629021.61318121897</v>
      </c>
      <c r="M1166" s="12">
        <f t="shared" si="239"/>
        <v>629021.61318121897</v>
      </c>
      <c r="O1166" s="12">
        <f t="shared" si="228"/>
        <v>629021.61318121897</v>
      </c>
    </row>
    <row r="1167" spans="1:15" x14ac:dyDescent="0.25">
      <c r="A1167" s="12">
        <f>calc!A1165</f>
        <v>730.11</v>
      </c>
      <c r="B1167" s="12">
        <f>calc!O1165</f>
        <v>632554.19562042761</v>
      </c>
      <c r="C1167" s="12">
        <f t="shared" si="229"/>
        <v>632554.19562042761</v>
      </c>
      <c r="D1167" s="12">
        <f t="shared" si="230"/>
        <v>632554.19562042761</v>
      </c>
      <c r="E1167" s="12">
        <f t="shared" si="231"/>
        <v>632554.19562042761</v>
      </c>
      <c r="F1167" s="12">
        <f t="shared" si="232"/>
        <v>632554.19562042761</v>
      </c>
      <c r="G1167" s="12">
        <f t="shared" si="233"/>
        <v>632554.19562042761</v>
      </c>
      <c r="H1167" s="12">
        <f t="shared" si="234"/>
        <v>632554.19562042761</v>
      </c>
      <c r="I1167" s="12">
        <f t="shared" si="235"/>
        <v>632554.19562042761</v>
      </c>
      <c r="J1167" s="12">
        <f t="shared" si="236"/>
        <v>632554.19562042761</v>
      </c>
      <c r="K1167" s="12">
        <f t="shared" si="237"/>
        <v>632554.19562042761</v>
      </c>
      <c r="L1167" s="12">
        <f t="shared" si="238"/>
        <v>632554.19562042761</v>
      </c>
      <c r="M1167" s="12">
        <f t="shared" si="239"/>
        <v>632554.19562042761</v>
      </c>
      <c r="O1167" s="12">
        <f t="shared" si="228"/>
        <v>632554.19562042761</v>
      </c>
    </row>
    <row r="1168" spans="1:15" x14ac:dyDescent="0.25">
      <c r="A1168" s="12">
        <f>calc!A1166</f>
        <v>730.55</v>
      </c>
      <c r="B1168" s="12">
        <f>calc!O1166</f>
        <v>627841.39502785832</v>
      </c>
      <c r="C1168" s="12">
        <f t="shared" si="229"/>
        <v>627841.39502785832</v>
      </c>
      <c r="D1168" s="12">
        <f t="shared" si="230"/>
        <v>627841.39502785832</v>
      </c>
      <c r="E1168" s="12">
        <f t="shared" si="231"/>
        <v>627841.39502785832</v>
      </c>
      <c r="F1168" s="12">
        <f t="shared" si="232"/>
        <v>627841.39502785832</v>
      </c>
      <c r="G1168" s="12">
        <f t="shared" si="233"/>
        <v>627841.39502785832</v>
      </c>
      <c r="H1168" s="12">
        <f t="shared" si="234"/>
        <v>627841.39502785832</v>
      </c>
      <c r="I1168" s="12">
        <f t="shared" si="235"/>
        <v>627841.39502785832</v>
      </c>
      <c r="J1168" s="12">
        <f t="shared" si="236"/>
        <v>627841.39502785832</v>
      </c>
      <c r="K1168" s="12">
        <f t="shared" si="237"/>
        <v>627841.39502785832</v>
      </c>
      <c r="L1168" s="12">
        <f t="shared" si="238"/>
        <v>627841.39502785832</v>
      </c>
      <c r="M1168" s="12">
        <f t="shared" si="239"/>
        <v>627841.39502785832</v>
      </c>
      <c r="O1168" s="12">
        <f t="shared" si="228"/>
        <v>627841.39502785832</v>
      </c>
    </row>
    <row r="1169" spans="1:15" x14ac:dyDescent="0.25">
      <c r="A1169" s="12">
        <f>calc!A1167</f>
        <v>730.99</v>
      </c>
      <c r="B1169" s="12">
        <f>calc!O1167</f>
        <v>631091.85766236356</v>
      </c>
      <c r="C1169" s="12">
        <f t="shared" si="229"/>
        <v>631091.85766236356</v>
      </c>
      <c r="D1169" s="12">
        <f t="shared" si="230"/>
        <v>631091.85766236356</v>
      </c>
      <c r="E1169" s="12">
        <f t="shared" si="231"/>
        <v>631091.85766236356</v>
      </c>
      <c r="F1169" s="12">
        <f t="shared" si="232"/>
        <v>631091.85766236356</v>
      </c>
      <c r="G1169" s="12">
        <f t="shared" si="233"/>
        <v>631091.85766236356</v>
      </c>
      <c r="H1169" s="12">
        <f t="shared" si="234"/>
        <v>631091.85766236356</v>
      </c>
      <c r="I1169" s="12">
        <f t="shared" si="235"/>
        <v>631091.85766236356</v>
      </c>
      <c r="J1169" s="12">
        <f t="shared" si="236"/>
        <v>631091.85766236356</v>
      </c>
      <c r="K1169" s="12">
        <f t="shared" si="237"/>
        <v>631091.85766236356</v>
      </c>
      <c r="L1169" s="12">
        <f t="shared" si="238"/>
        <v>631091.85766236356</v>
      </c>
      <c r="M1169" s="12">
        <f t="shared" si="239"/>
        <v>631091.85766236356</v>
      </c>
      <c r="O1169" s="12">
        <f t="shared" si="228"/>
        <v>631091.85766236356</v>
      </c>
    </row>
    <row r="1170" spans="1:15" x14ac:dyDescent="0.25">
      <c r="A1170" s="12">
        <f>calc!A1168</f>
        <v>731.43</v>
      </c>
      <c r="B1170" s="12">
        <f>calc!O1168</f>
        <v>635084.81903835747</v>
      </c>
      <c r="C1170" s="12">
        <f t="shared" si="229"/>
        <v>635084.81903835747</v>
      </c>
      <c r="D1170" s="12">
        <f t="shared" si="230"/>
        <v>635084.81903835747</v>
      </c>
      <c r="E1170" s="12">
        <f t="shared" si="231"/>
        <v>635084.81903835747</v>
      </c>
      <c r="F1170" s="12">
        <f t="shared" si="232"/>
        <v>635084.81903835747</v>
      </c>
      <c r="G1170" s="12">
        <f t="shared" si="233"/>
        <v>635084.81903835747</v>
      </c>
      <c r="H1170" s="12">
        <f t="shared" si="234"/>
        <v>635084.81903835747</v>
      </c>
      <c r="I1170" s="12">
        <f t="shared" si="235"/>
        <v>635084.81903835747</v>
      </c>
      <c r="J1170" s="12">
        <f t="shared" si="236"/>
        <v>635084.81903835747</v>
      </c>
      <c r="K1170" s="12">
        <f t="shared" si="237"/>
        <v>635084.81903835747</v>
      </c>
      <c r="L1170" s="12">
        <f t="shared" si="238"/>
        <v>635084.81903835747</v>
      </c>
      <c r="M1170" s="12">
        <f t="shared" si="239"/>
        <v>635084.81903835747</v>
      </c>
      <c r="O1170" s="12">
        <f t="shared" si="228"/>
        <v>635084.81903835747</v>
      </c>
    </row>
    <row r="1171" spans="1:15" x14ac:dyDescent="0.25">
      <c r="A1171" s="12">
        <f>calc!A1169</f>
        <v>731.87</v>
      </c>
      <c r="B1171" s="12">
        <f>calc!O1169</f>
        <v>649420.46962733357</v>
      </c>
      <c r="C1171" s="12">
        <f t="shared" si="229"/>
        <v>649420.46962733357</v>
      </c>
      <c r="D1171" s="12">
        <f t="shared" si="230"/>
        <v>649420.46962733357</v>
      </c>
      <c r="E1171" s="12">
        <f t="shared" si="231"/>
        <v>649420.46962733357</v>
      </c>
      <c r="F1171" s="12">
        <f t="shared" si="232"/>
        <v>649420.46962733357</v>
      </c>
      <c r="G1171" s="12">
        <f t="shared" si="233"/>
        <v>649420.46962733357</v>
      </c>
      <c r="H1171" s="12">
        <f t="shared" si="234"/>
        <v>649420.46962733357</v>
      </c>
      <c r="I1171" s="12">
        <f t="shared" si="235"/>
        <v>649420.46962733357</v>
      </c>
      <c r="J1171" s="12">
        <f t="shared" si="236"/>
        <v>649420.46962733357</v>
      </c>
      <c r="K1171" s="12">
        <f t="shared" si="237"/>
        <v>649420.46962733357</v>
      </c>
      <c r="L1171" s="12">
        <f t="shared" si="238"/>
        <v>649420.46962733357</v>
      </c>
      <c r="M1171" s="12">
        <f t="shared" si="239"/>
        <v>649420.46962733357</v>
      </c>
      <c r="O1171" s="12">
        <f t="shared" si="228"/>
        <v>649420.46962733357</v>
      </c>
    </row>
    <row r="1172" spans="1:15" x14ac:dyDescent="0.25">
      <c r="A1172" s="12">
        <f>calc!A1170</f>
        <v>732.31</v>
      </c>
      <c r="B1172" s="12">
        <f>calc!O1170</f>
        <v>665824.39070221444</v>
      </c>
      <c r="C1172" s="12">
        <f t="shared" si="229"/>
        <v>665824.39070221444</v>
      </c>
      <c r="D1172" s="12">
        <f t="shared" si="230"/>
        <v>665824.39070221444</v>
      </c>
      <c r="E1172" s="12">
        <f t="shared" si="231"/>
        <v>665824.39070221444</v>
      </c>
      <c r="F1172" s="12">
        <f t="shared" si="232"/>
        <v>665824.39070221444</v>
      </c>
      <c r="G1172" s="12">
        <f t="shared" si="233"/>
        <v>665824.39070221444</v>
      </c>
      <c r="H1172" s="12">
        <f t="shared" si="234"/>
        <v>665824.39070221444</v>
      </c>
      <c r="I1172" s="12">
        <f t="shared" si="235"/>
        <v>665824.39070221444</v>
      </c>
      <c r="J1172" s="12">
        <f t="shared" si="236"/>
        <v>665824.39070221444</v>
      </c>
      <c r="K1172" s="12">
        <f t="shared" si="237"/>
        <v>665824.39070221444</v>
      </c>
      <c r="L1172" s="12">
        <f t="shared" si="238"/>
        <v>665824.39070221444</v>
      </c>
      <c r="M1172" s="12">
        <f t="shared" si="239"/>
        <v>665824.39070221444</v>
      </c>
      <c r="O1172" s="12">
        <f t="shared" si="228"/>
        <v>665824.39070221444</v>
      </c>
    </row>
    <row r="1173" spans="1:15" x14ac:dyDescent="0.25">
      <c r="A1173" s="12">
        <f>calc!A1171</f>
        <v>732.76</v>
      </c>
      <c r="B1173" s="12">
        <f>calc!O1171</f>
        <v>674611.94790271821</v>
      </c>
      <c r="C1173" s="12">
        <f t="shared" si="229"/>
        <v>674611.94790271821</v>
      </c>
      <c r="D1173" s="12">
        <f t="shared" si="230"/>
        <v>674611.94790271821</v>
      </c>
      <c r="E1173" s="12">
        <f t="shared" si="231"/>
        <v>674611.94790271821</v>
      </c>
      <c r="F1173" s="12">
        <f t="shared" si="232"/>
        <v>674611.94790271821</v>
      </c>
      <c r="G1173" s="12">
        <f t="shared" si="233"/>
        <v>674611.94790271821</v>
      </c>
      <c r="H1173" s="12">
        <f t="shared" si="234"/>
        <v>674611.94790271821</v>
      </c>
      <c r="I1173" s="12">
        <f t="shared" si="235"/>
        <v>674611.94790271821</v>
      </c>
      <c r="J1173" s="12">
        <f t="shared" si="236"/>
        <v>674611.94790271821</v>
      </c>
      <c r="K1173" s="12">
        <f t="shared" si="237"/>
        <v>674611.94790271821</v>
      </c>
      <c r="L1173" s="12">
        <f t="shared" si="238"/>
        <v>674611.94790271821</v>
      </c>
      <c r="M1173" s="12">
        <f t="shared" si="239"/>
        <v>674611.94790271821</v>
      </c>
      <c r="O1173" s="12">
        <f t="shared" si="228"/>
        <v>674611.94790271821</v>
      </c>
    </row>
    <row r="1174" spans="1:15" x14ac:dyDescent="0.25">
      <c r="A1174" s="12">
        <f>calc!A1172</f>
        <v>733.2</v>
      </c>
      <c r="B1174" s="12">
        <f>calc!O1172</f>
        <v>678985.68732877553</v>
      </c>
      <c r="C1174" s="12">
        <f t="shared" si="229"/>
        <v>678985.68732877553</v>
      </c>
      <c r="D1174" s="12">
        <f t="shared" si="230"/>
        <v>678985.68732877553</v>
      </c>
      <c r="E1174" s="12">
        <f t="shared" si="231"/>
        <v>678985.68732877553</v>
      </c>
      <c r="F1174" s="12">
        <f t="shared" si="232"/>
        <v>678985.68732877553</v>
      </c>
      <c r="G1174" s="12">
        <f t="shared" si="233"/>
        <v>678985.68732877553</v>
      </c>
      <c r="H1174" s="12">
        <f t="shared" si="234"/>
        <v>678985.68732877553</v>
      </c>
      <c r="I1174" s="12">
        <f t="shared" si="235"/>
        <v>678985.68732877553</v>
      </c>
      <c r="J1174" s="12">
        <f t="shared" si="236"/>
        <v>678985.68732877553</v>
      </c>
      <c r="K1174" s="12">
        <f t="shared" si="237"/>
        <v>678985.68732877553</v>
      </c>
      <c r="L1174" s="12">
        <f t="shared" si="238"/>
        <v>678985.68732877553</v>
      </c>
      <c r="M1174" s="12">
        <f t="shared" si="239"/>
        <v>678985.68732877553</v>
      </c>
      <c r="O1174" s="12">
        <f t="shared" si="228"/>
        <v>678985.68732877553</v>
      </c>
    </row>
    <row r="1175" spans="1:15" x14ac:dyDescent="0.25">
      <c r="A1175" s="12">
        <f>calc!A1173</f>
        <v>733.64</v>
      </c>
      <c r="B1175" s="12">
        <f>calc!O1173</f>
        <v>695709.8440227441</v>
      </c>
      <c r="C1175" s="12">
        <f t="shared" si="229"/>
        <v>695709.8440227441</v>
      </c>
      <c r="D1175" s="12">
        <f t="shared" si="230"/>
        <v>695709.8440227441</v>
      </c>
      <c r="E1175" s="12">
        <f t="shared" si="231"/>
        <v>695709.8440227441</v>
      </c>
      <c r="F1175" s="12">
        <f t="shared" si="232"/>
        <v>695709.8440227441</v>
      </c>
      <c r="G1175" s="12">
        <f t="shared" si="233"/>
        <v>695709.8440227441</v>
      </c>
      <c r="H1175" s="12">
        <f t="shared" si="234"/>
        <v>695709.8440227441</v>
      </c>
      <c r="I1175" s="12">
        <f t="shared" si="235"/>
        <v>695709.8440227441</v>
      </c>
      <c r="J1175" s="12">
        <f t="shared" si="236"/>
        <v>695709.8440227441</v>
      </c>
      <c r="K1175" s="12">
        <f t="shared" si="237"/>
        <v>695709.8440227441</v>
      </c>
      <c r="L1175" s="12">
        <f t="shared" si="238"/>
        <v>695709.8440227441</v>
      </c>
      <c r="M1175" s="12">
        <f t="shared" si="239"/>
        <v>695709.8440227441</v>
      </c>
      <c r="O1175" s="12">
        <f t="shared" si="228"/>
        <v>695709.8440227441</v>
      </c>
    </row>
    <row r="1176" spans="1:15" x14ac:dyDescent="0.25">
      <c r="A1176" s="12">
        <f>calc!A1174</f>
        <v>734.08</v>
      </c>
      <c r="B1176" s="12">
        <f>calc!O1174</f>
        <v>706458.13729246042</v>
      </c>
      <c r="C1176" s="12">
        <f t="shared" si="229"/>
        <v>706458.13729246042</v>
      </c>
      <c r="D1176" s="12">
        <f t="shared" si="230"/>
        <v>706458.13729246042</v>
      </c>
      <c r="E1176" s="12">
        <f t="shared" si="231"/>
        <v>706458.13729246042</v>
      </c>
      <c r="F1176" s="12">
        <f t="shared" si="232"/>
        <v>706458.13729246042</v>
      </c>
      <c r="G1176" s="12">
        <f t="shared" si="233"/>
        <v>706458.13729246042</v>
      </c>
      <c r="H1176" s="12">
        <f t="shared" si="234"/>
        <v>706458.13729246042</v>
      </c>
      <c r="I1176" s="12">
        <f t="shared" si="235"/>
        <v>706458.13729246042</v>
      </c>
      <c r="J1176" s="12">
        <f t="shared" si="236"/>
        <v>706458.13729246042</v>
      </c>
      <c r="K1176" s="12">
        <f t="shared" si="237"/>
        <v>706458.13729246042</v>
      </c>
      <c r="L1176" s="12">
        <f t="shared" si="238"/>
        <v>706458.13729246042</v>
      </c>
      <c r="M1176" s="12">
        <f t="shared" si="239"/>
        <v>706458.13729246042</v>
      </c>
      <c r="O1176" s="12">
        <f t="shared" si="228"/>
        <v>706458.13729246042</v>
      </c>
    </row>
    <row r="1177" spans="1:15" x14ac:dyDescent="0.25">
      <c r="A1177" s="12">
        <f>calc!A1175</f>
        <v>734.52</v>
      </c>
      <c r="B1177" s="12">
        <f>calc!O1175</f>
        <v>703281.88271896669</v>
      </c>
      <c r="C1177" s="12">
        <f t="shared" si="229"/>
        <v>703281.88271896669</v>
      </c>
      <c r="D1177" s="12">
        <f t="shared" si="230"/>
        <v>703281.88271896669</v>
      </c>
      <c r="E1177" s="12">
        <f t="shared" si="231"/>
        <v>703281.88271896669</v>
      </c>
      <c r="F1177" s="12">
        <f t="shared" si="232"/>
        <v>703281.88271896669</v>
      </c>
      <c r="G1177" s="12">
        <f t="shared" si="233"/>
        <v>703281.88271896669</v>
      </c>
      <c r="H1177" s="12">
        <f t="shared" si="234"/>
        <v>703281.88271896669</v>
      </c>
      <c r="I1177" s="12">
        <f t="shared" si="235"/>
        <v>703281.88271896669</v>
      </c>
      <c r="J1177" s="12">
        <f t="shared" si="236"/>
        <v>703281.88271896669</v>
      </c>
      <c r="K1177" s="12">
        <f t="shared" si="237"/>
        <v>703281.88271896669</v>
      </c>
      <c r="L1177" s="12">
        <f t="shared" si="238"/>
        <v>703281.88271896669</v>
      </c>
      <c r="M1177" s="12">
        <f t="shared" si="239"/>
        <v>703281.88271896669</v>
      </c>
      <c r="O1177" s="12">
        <f t="shared" si="228"/>
        <v>703281.88271896669</v>
      </c>
    </row>
    <row r="1178" spans="1:15" x14ac:dyDescent="0.25">
      <c r="A1178" s="12">
        <f>calc!A1176</f>
        <v>734.96</v>
      </c>
      <c r="B1178" s="12">
        <f>calc!O1176</f>
        <v>699213.05904679769</v>
      </c>
      <c r="C1178" s="12">
        <f t="shared" si="229"/>
        <v>699213.05904679769</v>
      </c>
      <c r="D1178" s="12">
        <f t="shared" si="230"/>
        <v>699213.05904679769</v>
      </c>
      <c r="E1178" s="12">
        <f t="shared" si="231"/>
        <v>699213.05904679769</v>
      </c>
      <c r="F1178" s="12">
        <f t="shared" si="232"/>
        <v>699213.05904679769</v>
      </c>
      <c r="G1178" s="12">
        <f t="shared" si="233"/>
        <v>699213.05904679769</v>
      </c>
      <c r="H1178" s="12">
        <f t="shared" si="234"/>
        <v>699213.05904679769</v>
      </c>
      <c r="I1178" s="12">
        <f t="shared" si="235"/>
        <v>699213.05904679769</v>
      </c>
      <c r="J1178" s="12">
        <f t="shared" si="236"/>
        <v>699213.05904679769</v>
      </c>
      <c r="K1178" s="12">
        <f t="shared" si="237"/>
        <v>699213.05904679769</v>
      </c>
      <c r="L1178" s="12">
        <f t="shared" si="238"/>
        <v>699213.05904679769</v>
      </c>
      <c r="M1178" s="12">
        <f t="shared" si="239"/>
        <v>699213.05904679769</v>
      </c>
      <c r="O1178" s="12">
        <f t="shared" si="228"/>
        <v>699213.05904679769</v>
      </c>
    </row>
    <row r="1179" spans="1:15" x14ac:dyDescent="0.25">
      <c r="A1179" s="12">
        <f>calc!A1177</f>
        <v>735.4</v>
      </c>
      <c r="B1179" s="12">
        <f>calc!O1177</f>
        <v>698401.24899349152</v>
      </c>
      <c r="C1179" s="12">
        <f t="shared" si="229"/>
        <v>698401.24899349152</v>
      </c>
      <c r="D1179" s="12">
        <f t="shared" si="230"/>
        <v>698401.24899349152</v>
      </c>
      <c r="E1179" s="12">
        <f t="shared" si="231"/>
        <v>698401.24899349152</v>
      </c>
      <c r="F1179" s="12">
        <f t="shared" si="232"/>
        <v>698401.24899349152</v>
      </c>
      <c r="G1179" s="12">
        <f t="shared" si="233"/>
        <v>698401.24899349152</v>
      </c>
      <c r="H1179" s="12">
        <f t="shared" si="234"/>
        <v>698401.24899349152</v>
      </c>
      <c r="I1179" s="12">
        <f t="shared" si="235"/>
        <v>698401.24899349152</v>
      </c>
      <c r="J1179" s="12">
        <f t="shared" si="236"/>
        <v>698401.24899349152</v>
      </c>
      <c r="K1179" s="12">
        <f t="shared" si="237"/>
        <v>698401.24899349152</v>
      </c>
      <c r="L1179" s="12">
        <f t="shared" si="238"/>
        <v>698401.24899349152</v>
      </c>
      <c r="M1179" s="12">
        <f t="shared" si="239"/>
        <v>698401.24899349152</v>
      </c>
      <c r="O1179" s="12">
        <f t="shared" si="228"/>
        <v>698401.24899349152</v>
      </c>
    </row>
    <row r="1180" spans="1:15" x14ac:dyDescent="0.25">
      <c r="A1180" s="12">
        <f>calc!A1178</f>
        <v>735.84</v>
      </c>
      <c r="B1180" s="12">
        <f>calc!O1178</f>
        <v>696427.41989668424</v>
      </c>
      <c r="C1180" s="12">
        <f t="shared" si="229"/>
        <v>696427.41989668424</v>
      </c>
      <c r="D1180" s="12">
        <f t="shared" si="230"/>
        <v>696427.41989668424</v>
      </c>
      <c r="E1180" s="12">
        <f t="shared" si="231"/>
        <v>696427.41989668424</v>
      </c>
      <c r="F1180" s="12">
        <f t="shared" si="232"/>
        <v>696427.41989668424</v>
      </c>
      <c r="G1180" s="12">
        <f t="shared" si="233"/>
        <v>696427.41989668424</v>
      </c>
      <c r="H1180" s="12">
        <f t="shared" si="234"/>
        <v>696427.41989668424</v>
      </c>
      <c r="I1180" s="12">
        <f t="shared" si="235"/>
        <v>696427.41989668424</v>
      </c>
      <c r="J1180" s="12">
        <f t="shared" si="236"/>
        <v>696427.41989668424</v>
      </c>
      <c r="K1180" s="12">
        <f t="shared" si="237"/>
        <v>696427.41989668424</v>
      </c>
      <c r="L1180" s="12">
        <f t="shared" si="238"/>
        <v>696427.41989668424</v>
      </c>
      <c r="M1180" s="12">
        <f t="shared" si="239"/>
        <v>696427.41989668424</v>
      </c>
      <c r="O1180" s="12">
        <f t="shared" si="228"/>
        <v>696427.41989668424</v>
      </c>
    </row>
    <row r="1181" spans="1:15" x14ac:dyDescent="0.25">
      <c r="A1181" s="12">
        <f>calc!A1179</f>
        <v>736.28</v>
      </c>
      <c r="B1181" s="12">
        <f>calc!O1179</f>
        <v>693412.67295959021</v>
      </c>
      <c r="C1181" s="12">
        <f t="shared" si="229"/>
        <v>693412.67295959021</v>
      </c>
      <c r="D1181" s="12">
        <f t="shared" si="230"/>
        <v>693412.67295959021</v>
      </c>
      <c r="E1181" s="12">
        <f t="shared" si="231"/>
        <v>693412.67295959021</v>
      </c>
      <c r="F1181" s="12">
        <f t="shared" si="232"/>
        <v>693412.67295959021</v>
      </c>
      <c r="G1181" s="12">
        <f t="shared" si="233"/>
        <v>693412.67295959021</v>
      </c>
      <c r="H1181" s="12">
        <f t="shared" si="234"/>
        <v>693412.67295959021</v>
      </c>
      <c r="I1181" s="12">
        <f t="shared" si="235"/>
        <v>693412.67295959021</v>
      </c>
      <c r="J1181" s="12">
        <f t="shared" si="236"/>
        <v>693412.67295959021</v>
      </c>
      <c r="K1181" s="12">
        <f t="shared" si="237"/>
        <v>693412.67295959021</v>
      </c>
      <c r="L1181" s="12">
        <f t="shared" si="238"/>
        <v>693412.67295959021</v>
      </c>
      <c r="M1181" s="12">
        <f t="shared" si="239"/>
        <v>693412.67295959021</v>
      </c>
      <c r="O1181" s="12">
        <f t="shared" si="228"/>
        <v>693412.67295959021</v>
      </c>
    </row>
    <row r="1182" spans="1:15" x14ac:dyDescent="0.25">
      <c r="A1182" s="12">
        <f>calc!A1180</f>
        <v>736.72</v>
      </c>
      <c r="B1182" s="12">
        <f>calc!O1180</f>
        <v>694146.00405403716</v>
      </c>
      <c r="C1182" s="12">
        <f t="shared" si="229"/>
        <v>694146.00405403716</v>
      </c>
      <c r="D1182" s="12">
        <f t="shared" si="230"/>
        <v>694146.00405403716</v>
      </c>
      <c r="E1182" s="12">
        <f t="shared" si="231"/>
        <v>694146.00405403716</v>
      </c>
      <c r="F1182" s="12">
        <f t="shared" si="232"/>
        <v>694146.00405403716</v>
      </c>
      <c r="G1182" s="12">
        <f t="shared" si="233"/>
        <v>694146.00405403716</v>
      </c>
      <c r="H1182" s="12">
        <f t="shared" si="234"/>
        <v>694146.00405403716</v>
      </c>
      <c r="I1182" s="12">
        <f t="shared" si="235"/>
        <v>694146.00405403716</v>
      </c>
      <c r="J1182" s="12">
        <f t="shared" si="236"/>
        <v>694146.00405403716</v>
      </c>
      <c r="K1182" s="12">
        <f t="shared" si="237"/>
        <v>694146.00405403716</v>
      </c>
      <c r="L1182" s="12">
        <f t="shared" si="238"/>
        <v>694146.00405403716</v>
      </c>
      <c r="M1182" s="12">
        <f t="shared" si="239"/>
        <v>694146.00405403716</v>
      </c>
      <c r="O1182" s="12">
        <f t="shared" si="228"/>
        <v>694146.00405403716</v>
      </c>
    </row>
    <row r="1183" spans="1:15" x14ac:dyDescent="0.25">
      <c r="A1183" s="12">
        <f>calc!A1181</f>
        <v>737.16</v>
      </c>
      <c r="B1183" s="12">
        <f>calc!O1181</f>
        <v>701274.39433942316</v>
      </c>
      <c r="C1183" s="12">
        <f t="shared" si="229"/>
        <v>701274.39433942316</v>
      </c>
      <c r="D1183" s="12">
        <f t="shared" si="230"/>
        <v>701274.39433942316</v>
      </c>
      <c r="E1183" s="12">
        <f t="shared" si="231"/>
        <v>701274.39433942316</v>
      </c>
      <c r="F1183" s="12">
        <f t="shared" si="232"/>
        <v>701274.39433942316</v>
      </c>
      <c r="G1183" s="12">
        <f t="shared" si="233"/>
        <v>701274.39433942316</v>
      </c>
      <c r="H1183" s="12">
        <f t="shared" si="234"/>
        <v>701274.39433942316</v>
      </c>
      <c r="I1183" s="12">
        <f t="shared" si="235"/>
        <v>701274.39433942316</v>
      </c>
      <c r="J1183" s="12">
        <f t="shared" si="236"/>
        <v>701274.39433942316</v>
      </c>
      <c r="K1183" s="12">
        <f t="shared" si="237"/>
        <v>701274.39433942316</v>
      </c>
      <c r="L1183" s="12">
        <f t="shared" si="238"/>
        <v>701274.39433942316</v>
      </c>
      <c r="M1183" s="12">
        <f t="shared" si="239"/>
        <v>701274.39433942316</v>
      </c>
      <c r="O1183" s="12">
        <f t="shared" si="228"/>
        <v>701274.39433942316</v>
      </c>
    </row>
    <row r="1184" spans="1:15" x14ac:dyDescent="0.25">
      <c r="A1184" s="12">
        <f>calc!A1182</f>
        <v>737.61</v>
      </c>
      <c r="B1184" s="12">
        <f>calc!O1182</f>
        <v>705886.89600103011</v>
      </c>
      <c r="C1184" s="12">
        <f t="shared" si="229"/>
        <v>705886.89600103011</v>
      </c>
      <c r="D1184" s="12">
        <f t="shared" si="230"/>
        <v>705886.89600103011</v>
      </c>
      <c r="E1184" s="12">
        <f t="shared" si="231"/>
        <v>705886.89600103011</v>
      </c>
      <c r="F1184" s="12">
        <f t="shared" si="232"/>
        <v>705886.89600103011</v>
      </c>
      <c r="G1184" s="12">
        <f t="shared" si="233"/>
        <v>705886.89600103011</v>
      </c>
      <c r="H1184" s="12">
        <f t="shared" si="234"/>
        <v>705886.89600103011</v>
      </c>
      <c r="I1184" s="12">
        <f t="shared" si="235"/>
        <v>705886.89600103011</v>
      </c>
      <c r="J1184" s="12">
        <f t="shared" si="236"/>
        <v>705886.89600103011</v>
      </c>
      <c r="K1184" s="12">
        <f t="shared" si="237"/>
        <v>705886.89600103011</v>
      </c>
      <c r="L1184" s="12">
        <f t="shared" si="238"/>
        <v>705886.89600103011</v>
      </c>
      <c r="M1184" s="12">
        <f t="shared" si="239"/>
        <v>705886.89600103011</v>
      </c>
      <c r="O1184" s="12">
        <f t="shared" si="228"/>
        <v>705886.89600103011</v>
      </c>
    </row>
    <row r="1185" spans="1:15" x14ac:dyDescent="0.25">
      <c r="A1185" s="12">
        <f>calc!A1183</f>
        <v>738.05</v>
      </c>
      <c r="B1185" s="12">
        <f>calc!O1183</f>
        <v>703308.84160716063</v>
      </c>
      <c r="C1185" s="12">
        <f t="shared" si="229"/>
        <v>703308.84160716063</v>
      </c>
      <c r="D1185" s="12">
        <f t="shared" si="230"/>
        <v>703308.84160716063</v>
      </c>
      <c r="E1185" s="12">
        <f t="shared" si="231"/>
        <v>703308.84160716063</v>
      </c>
      <c r="F1185" s="12">
        <f t="shared" si="232"/>
        <v>703308.84160716063</v>
      </c>
      <c r="G1185" s="12">
        <f t="shared" si="233"/>
        <v>703308.84160716063</v>
      </c>
      <c r="H1185" s="12">
        <f t="shared" si="234"/>
        <v>703308.84160716063</v>
      </c>
      <c r="I1185" s="12">
        <f t="shared" si="235"/>
        <v>703308.84160716063</v>
      </c>
      <c r="J1185" s="12">
        <f t="shared" si="236"/>
        <v>703308.84160716063</v>
      </c>
      <c r="K1185" s="12">
        <f t="shared" si="237"/>
        <v>703308.84160716063</v>
      </c>
      <c r="L1185" s="12">
        <f t="shared" si="238"/>
        <v>703308.84160716063</v>
      </c>
      <c r="M1185" s="12">
        <f t="shared" si="239"/>
        <v>703308.84160716063</v>
      </c>
      <c r="O1185" s="12">
        <f t="shared" si="228"/>
        <v>703308.84160716063</v>
      </c>
    </row>
    <row r="1186" spans="1:15" x14ac:dyDescent="0.25">
      <c r="A1186" s="12">
        <f>calc!A1184</f>
        <v>738.49</v>
      </c>
      <c r="B1186" s="12">
        <f>calc!O1184</f>
        <v>695072.45195051364</v>
      </c>
      <c r="C1186" s="12">
        <f t="shared" si="229"/>
        <v>695072.45195051364</v>
      </c>
      <c r="D1186" s="12">
        <f t="shared" si="230"/>
        <v>695072.45195051364</v>
      </c>
      <c r="E1186" s="12">
        <f t="shared" si="231"/>
        <v>695072.45195051364</v>
      </c>
      <c r="F1186" s="12">
        <f t="shared" si="232"/>
        <v>695072.45195051364</v>
      </c>
      <c r="G1186" s="12">
        <f t="shared" si="233"/>
        <v>695072.45195051364</v>
      </c>
      <c r="H1186" s="12">
        <f t="shared" si="234"/>
        <v>695072.45195051364</v>
      </c>
      <c r="I1186" s="12">
        <f t="shared" si="235"/>
        <v>695072.45195051364</v>
      </c>
      <c r="J1186" s="12">
        <f t="shared" si="236"/>
        <v>695072.45195051364</v>
      </c>
      <c r="K1186" s="12">
        <f t="shared" si="237"/>
        <v>695072.45195051364</v>
      </c>
      <c r="L1186" s="12">
        <f t="shared" si="238"/>
        <v>695072.45195051364</v>
      </c>
      <c r="M1186" s="12">
        <f t="shared" si="239"/>
        <v>695072.45195051364</v>
      </c>
      <c r="O1186" s="12">
        <f t="shared" si="228"/>
        <v>695072.45195051364</v>
      </c>
    </row>
    <row r="1187" spans="1:15" x14ac:dyDescent="0.25">
      <c r="A1187" s="12">
        <f>calc!A1185</f>
        <v>738.93</v>
      </c>
      <c r="B1187" s="12">
        <f>calc!O1185</f>
        <v>694229.30369026749</v>
      </c>
      <c r="C1187" s="12">
        <f t="shared" si="229"/>
        <v>694229.30369026749</v>
      </c>
      <c r="D1187" s="12">
        <f t="shared" si="230"/>
        <v>694229.30369026749</v>
      </c>
      <c r="E1187" s="12">
        <f t="shared" si="231"/>
        <v>694229.30369026749</v>
      </c>
      <c r="F1187" s="12">
        <f t="shared" si="232"/>
        <v>694229.30369026749</v>
      </c>
      <c r="G1187" s="12">
        <f t="shared" si="233"/>
        <v>694229.30369026749</v>
      </c>
      <c r="H1187" s="12">
        <f t="shared" si="234"/>
        <v>694229.30369026749</v>
      </c>
      <c r="I1187" s="12">
        <f t="shared" si="235"/>
        <v>694229.30369026749</v>
      </c>
      <c r="J1187" s="12">
        <f t="shared" si="236"/>
        <v>694229.30369026749</v>
      </c>
      <c r="K1187" s="12">
        <f t="shared" si="237"/>
        <v>694229.30369026749</v>
      </c>
      <c r="L1187" s="12">
        <f t="shared" si="238"/>
        <v>694229.30369026749</v>
      </c>
      <c r="M1187" s="12">
        <f t="shared" si="239"/>
        <v>694229.30369026749</v>
      </c>
      <c r="O1187" s="12">
        <f t="shared" si="228"/>
        <v>694229.30369026749</v>
      </c>
    </row>
    <row r="1188" spans="1:15" x14ac:dyDescent="0.25">
      <c r="A1188" s="12">
        <f>calc!A1186</f>
        <v>739.37</v>
      </c>
      <c r="B1188" s="12">
        <f>calc!O1186</f>
        <v>703751.48677034664</v>
      </c>
      <c r="C1188" s="12">
        <f t="shared" si="229"/>
        <v>703751.48677034664</v>
      </c>
      <c r="D1188" s="12">
        <f t="shared" si="230"/>
        <v>703751.48677034664</v>
      </c>
      <c r="E1188" s="12">
        <f t="shared" si="231"/>
        <v>703751.48677034664</v>
      </c>
      <c r="F1188" s="12">
        <f t="shared" si="232"/>
        <v>703751.48677034664</v>
      </c>
      <c r="G1188" s="12">
        <f t="shared" si="233"/>
        <v>703751.48677034664</v>
      </c>
      <c r="H1188" s="12">
        <f t="shared" si="234"/>
        <v>703751.48677034664</v>
      </c>
      <c r="I1188" s="12">
        <f t="shared" si="235"/>
        <v>703751.48677034664</v>
      </c>
      <c r="J1188" s="12">
        <f t="shared" si="236"/>
        <v>703751.48677034664</v>
      </c>
      <c r="K1188" s="12">
        <f t="shared" si="237"/>
        <v>703751.48677034664</v>
      </c>
      <c r="L1188" s="12">
        <f t="shared" si="238"/>
        <v>703751.48677034664</v>
      </c>
      <c r="M1188" s="12">
        <f t="shared" si="239"/>
        <v>703751.48677034664</v>
      </c>
      <c r="O1188" s="12">
        <f t="shared" si="228"/>
        <v>703751.48677034664</v>
      </c>
    </row>
    <row r="1189" spans="1:15" x14ac:dyDescent="0.25">
      <c r="A1189" s="12">
        <f>calc!A1187</f>
        <v>739.81</v>
      </c>
      <c r="B1189" s="12">
        <f>calc!O1187</f>
        <v>714387.73358699307</v>
      </c>
      <c r="C1189" s="12">
        <f t="shared" si="229"/>
        <v>714387.73358699307</v>
      </c>
      <c r="D1189" s="12">
        <f t="shared" si="230"/>
        <v>714387.73358699307</v>
      </c>
      <c r="E1189" s="12">
        <f t="shared" si="231"/>
        <v>714387.73358699307</v>
      </c>
      <c r="F1189" s="12">
        <f t="shared" si="232"/>
        <v>714387.73358699307</v>
      </c>
      <c r="G1189" s="12">
        <f t="shared" si="233"/>
        <v>714387.73358699307</v>
      </c>
      <c r="H1189" s="12">
        <f t="shared" si="234"/>
        <v>714387.73358699307</v>
      </c>
      <c r="I1189" s="12">
        <f t="shared" si="235"/>
        <v>714387.73358699307</v>
      </c>
      <c r="J1189" s="12">
        <f t="shared" si="236"/>
        <v>714387.73358699307</v>
      </c>
      <c r="K1189" s="12">
        <f t="shared" si="237"/>
        <v>714387.73358699307</v>
      </c>
      <c r="L1189" s="12">
        <f t="shared" si="238"/>
        <v>714387.73358699307</v>
      </c>
      <c r="M1189" s="12">
        <f t="shared" si="239"/>
        <v>714387.73358699307</v>
      </c>
      <c r="O1189" s="12">
        <f t="shared" si="228"/>
        <v>714387.73358699307</v>
      </c>
    </row>
    <row r="1190" spans="1:15" x14ac:dyDescent="0.25">
      <c r="A1190" s="12">
        <f>calc!A1188</f>
        <v>740.25</v>
      </c>
      <c r="B1190" s="12">
        <f>calc!O1188</f>
        <v>718529.89237400063</v>
      </c>
      <c r="C1190" s="12">
        <f t="shared" si="229"/>
        <v>718529.89237400063</v>
      </c>
      <c r="D1190" s="12">
        <f t="shared" si="230"/>
        <v>718529.89237400063</v>
      </c>
      <c r="E1190" s="12">
        <f t="shared" si="231"/>
        <v>718529.89237400063</v>
      </c>
      <c r="F1190" s="12">
        <f t="shared" si="232"/>
        <v>718529.89237400063</v>
      </c>
      <c r="G1190" s="12">
        <f t="shared" si="233"/>
        <v>718529.89237400063</v>
      </c>
      <c r="H1190" s="12">
        <f t="shared" si="234"/>
        <v>718529.89237400063</v>
      </c>
      <c r="I1190" s="12">
        <f t="shared" si="235"/>
        <v>718529.89237400063</v>
      </c>
      <c r="J1190" s="12">
        <f t="shared" si="236"/>
        <v>718529.89237400063</v>
      </c>
      <c r="K1190" s="12">
        <f t="shared" si="237"/>
        <v>718529.89237400063</v>
      </c>
      <c r="L1190" s="12">
        <f t="shared" si="238"/>
        <v>718529.89237400063</v>
      </c>
      <c r="M1190" s="12">
        <f t="shared" si="239"/>
        <v>718529.89237400063</v>
      </c>
      <c r="O1190" s="12">
        <f t="shared" si="228"/>
        <v>718529.89237400063</v>
      </c>
    </row>
    <row r="1191" spans="1:15" x14ac:dyDescent="0.25">
      <c r="A1191" s="12">
        <f>calc!A1189</f>
        <v>740.69</v>
      </c>
      <c r="B1191" s="12">
        <f>calc!O1189</f>
        <v>713778.96015255502</v>
      </c>
      <c r="C1191" s="12">
        <f t="shared" si="229"/>
        <v>713778.96015255502</v>
      </c>
      <c r="D1191" s="12">
        <f t="shared" si="230"/>
        <v>713778.96015255502</v>
      </c>
      <c r="E1191" s="12">
        <f t="shared" si="231"/>
        <v>713778.96015255502</v>
      </c>
      <c r="F1191" s="12">
        <f t="shared" si="232"/>
        <v>713778.96015255502</v>
      </c>
      <c r="G1191" s="12">
        <f t="shared" si="233"/>
        <v>713778.96015255502</v>
      </c>
      <c r="H1191" s="12">
        <f t="shared" si="234"/>
        <v>713778.96015255502</v>
      </c>
      <c r="I1191" s="12">
        <f t="shared" si="235"/>
        <v>713778.96015255502</v>
      </c>
      <c r="J1191" s="12">
        <f t="shared" si="236"/>
        <v>713778.96015255502</v>
      </c>
      <c r="K1191" s="12">
        <f t="shared" si="237"/>
        <v>713778.96015255502</v>
      </c>
      <c r="L1191" s="12">
        <f t="shared" si="238"/>
        <v>713778.96015255502</v>
      </c>
      <c r="M1191" s="12">
        <f t="shared" si="239"/>
        <v>713778.96015255502</v>
      </c>
      <c r="O1191" s="12">
        <f t="shared" si="228"/>
        <v>713778.96015255502</v>
      </c>
    </row>
    <row r="1192" spans="1:15" x14ac:dyDescent="0.25">
      <c r="A1192" s="12">
        <f>calc!A1190</f>
        <v>741.13</v>
      </c>
      <c r="B1192" s="12">
        <f>calc!O1190</f>
        <v>706646.08826744591</v>
      </c>
      <c r="C1192" s="12">
        <f t="shared" si="229"/>
        <v>706646.08826744591</v>
      </c>
      <c r="D1192" s="12">
        <f t="shared" si="230"/>
        <v>706646.08826744591</v>
      </c>
      <c r="E1192" s="12">
        <f t="shared" si="231"/>
        <v>706646.08826744591</v>
      </c>
      <c r="F1192" s="12">
        <f t="shared" si="232"/>
        <v>706646.08826744591</v>
      </c>
      <c r="G1192" s="12">
        <f t="shared" si="233"/>
        <v>706646.08826744591</v>
      </c>
      <c r="H1192" s="12">
        <f t="shared" si="234"/>
        <v>706646.08826744591</v>
      </c>
      <c r="I1192" s="12">
        <f t="shared" si="235"/>
        <v>706646.08826744591</v>
      </c>
      <c r="J1192" s="12">
        <f t="shared" si="236"/>
        <v>706646.08826744591</v>
      </c>
      <c r="K1192" s="12">
        <f t="shared" si="237"/>
        <v>706646.08826744591</v>
      </c>
      <c r="L1192" s="12">
        <f t="shared" si="238"/>
        <v>706646.08826744591</v>
      </c>
      <c r="M1192" s="12">
        <f t="shared" si="239"/>
        <v>706646.08826744591</v>
      </c>
      <c r="O1192" s="12">
        <f t="shared" si="228"/>
        <v>706646.08826744591</v>
      </c>
    </row>
    <row r="1193" spans="1:15" x14ac:dyDescent="0.25">
      <c r="A1193" s="12">
        <f>calc!A1191</f>
        <v>741.57</v>
      </c>
      <c r="B1193" s="12">
        <f>calc!O1191</f>
        <v>706418.18777324155</v>
      </c>
      <c r="C1193" s="12">
        <f t="shared" si="229"/>
        <v>706418.18777324155</v>
      </c>
      <c r="D1193" s="12">
        <f t="shared" si="230"/>
        <v>706418.18777324155</v>
      </c>
      <c r="E1193" s="12">
        <f t="shared" si="231"/>
        <v>706418.18777324155</v>
      </c>
      <c r="F1193" s="12">
        <f t="shared" si="232"/>
        <v>706418.18777324155</v>
      </c>
      <c r="G1193" s="12">
        <f t="shared" si="233"/>
        <v>706418.18777324155</v>
      </c>
      <c r="H1193" s="12">
        <f t="shared" si="234"/>
        <v>706418.18777324155</v>
      </c>
      <c r="I1193" s="12">
        <f t="shared" si="235"/>
        <v>706418.18777324155</v>
      </c>
      <c r="J1193" s="12">
        <f t="shared" si="236"/>
        <v>706418.18777324155</v>
      </c>
      <c r="K1193" s="12">
        <f t="shared" si="237"/>
        <v>706418.18777324155</v>
      </c>
      <c r="L1193" s="12">
        <f t="shared" si="238"/>
        <v>706418.18777324155</v>
      </c>
      <c r="M1193" s="12">
        <f t="shared" si="239"/>
        <v>706418.18777324155</v>
      </c>
      <c r="O1193" s="12">
        <f t="shared" si="228"/>
        <v>706418.18777324155</v>
      </c>
    </row>
    <row r="1194" spans="1:15" x14ac:dyDescent="0.25">
      <c r="A1194" s="12">
        <f>calc!A1192</f>
        <v>742.01</v>
      </c>
      <c r="B1194" s="12">
        <f>calc!O1192</f>
        <v>705989.54433598684</v>
      </c>
      <c r="C1194" s="12">
        <f t="shared" si="229"/>
        <v>705989.54433598684</v>
      </c>
      <c r="D1194" s="12">
        <f t="shared" si="230"/>
        <v>705989.54433598684</v>
      </c>
      <c r="E1194" s="12">
        <f t="shared" si="231"/>
        <v>705989.54433598684</v>
      </c>
      <c r="F1194" s="12">
        <f t="shared" si="232"/>
        <v>705989.54433598684</v>
      </c>
      <c r="G1194" s="12">
        <f t="shared" si="233"/>
        <v>705989.54433598684</v>
      </c>
      <c r="H1194" s="12">
        <f t="shared" si="234"/>
        <v>705989.54433598684</v>
      </c>
      <c r="I1194" s="12">
        <f t="shared" si="235"/>
        <v>705989.54433598684</v>
      </c>
      <c r="J1194" s="12">
        <f t="shared" si="236"/>
        <v>705989.54433598684</v>
      </c>
      <c r="K1194" s="12">
        <f t="shared" si="237"/>
        <v>705989.54433598684</v>
      </c>
      <c r="L1194" s="12">
        <f t="shared" si="238"/>
        <v>705989.54433598684</v>
      </c>
      <c r="M1194" s="12">
        <f t="shared" si="239"/>
        <v>705989.54433598684</v>
      </c>
      <c r="O1194" s="12">
        <f t="shared" si="228"/>
        <v>705989.54433598684</v>
      </c>
    </row>
    <row r="1195" spans="1:15" x14ac:dyDescent="0.25">
      <c r="A1195" s="12">
        <f>calc!A1193</f>
        <v>742.45</v>
      </c>
      <c r="B1195" s="12">
        <f>calc!O1193</f>
        <v>710941.2205283579</v>
      </c>
      <c r="C1195" s="12">
        <f t="shared" si="229"/>
        <v>710941.2205283579</v>
      </c>
      <c r="D1195" s="12">
        <f t="shared" si="230"/>
        <v>710941.2205283579</v>
      </c>
      <c r="E1195" s="12">
        <f t="shared" si="231"/>
        <v>710941.2205283579</v>
      </c>
      <c r="F1195" s="12">
        <f t="shared" si="232"/>
        <v>710941.2205283579</v>
      </c>
      <c r="G1195" s="12">
        <f t="shared" si="233"/>
        <v>710941.2205283579</v>
      </c>
      <c r="H1195" s="12">
        <f t="shared" si="234"/>
        <v>710941.2205283579</v>
      </c>
      <c r="I1195" s="12">
        <f t="shared" si="235"/>
        <v>710941.2205283579</v>
      </c>
      <c r="J1195" s="12">
        <f t="shared" si="236"/>
        <v>710941.2205283579</v>
      </c>
      <c r="K1195" s="12">
        <f t="shared" si="237"/>
        <v>710941.2205283579</v>
      </c>
      <c r="L1195" s="12">
        <f t="shared" si="238"/>
        <v>710941.2205283579</v>
      </c>
      <c r="M1195" s="12">
        <f t="shared" si="239"/>
        <v>710941.2205283579</v>
      </c>
      <c r="O1195" s="12">
        <f t="shared" si="228"/>
        <v>710941.2205283579</v>
      </c>
    </row>
    <row r="1196" spans="1:15" x14ac:dyDescent="0.25">
      <c r="A1196" s="12">
        <f>calc!A1194</f>
        <v>742.89</v>
      </c>
      <c r="B1196" s="12">
        <f>calc!O1194</f>
        <v>719228.16604550264</v>
      </c>
      <c r="C1196" s="12">
        <f t="shared" si="229"/>
        <v>719228.16604550264</v>
      </c>
      <c r="D1196" s="12">
        <f t="shared" si="230"/>
        <v>719228.16604550264</v>
      </c>
      <c r="E1196" s="12">
        <f t="shared" si="231"/>
        <v>719228.16604550264</v>
      </c>
      <c r="F1196" s="12">
        <f t="shared" si="232"/>
        <v>719228.16604550264</v>
      </c>
      <c r="G1196" s="12">
        <f t="shared" si="233"/>
        <v>719228.16604550264</v>
      </c>
      <c r="H1196" s="12">
        <f t="shared" si="234"/>
        <v>719228.16604550264</v>
      </c>
      <c r="I1196" s="12">
        <f t="shared" si="235"/>
        <v>719228.16604550264</v>
      </c>
      <c r="J1196" s="12">
        <f t="shared" si="236"/>
        <v>719228.16604550264</v>
      </c>
      <c r="K1196" s="12">
        <f t="shared" si="237"/>
        <v>719228.16604550264</v>
      </c>
      <c r="L1196" s="12">
        <f t="shared" si="238"/>
        <v>719228.16604550264</v>
      </c>
      <c r="M1196" s="12">
        <f t="shared" si="239"/>
        <v>719228.16604550264</v>
      </c>
      <c r="O1196" s="12">
        <f t="shared" si="228"/>
        <v>719228.16604550264</v>
      </c>
    </row>
    <row r="1197" spans="1:15" x14ac:dyDescent="0.25">
      <c r="A1197" s="12">
        <f>calc!A1195</f>
        <v>743.33</v>
      </c>
      <c r="B1197" s="12">
        <f>calc!O1195</f>
        <v>726885.77926383866</v>
      </c>
      <c r="C1197" s="12">
        <f t="shared" si="229"/>
        <v>726885.77926383866</v>
      </c>
      <c r="D1197" s="12">
        <f t="shared" si="230"/>
        <v>726885.77926383866</v>
      </c>
      <c r="E1197" s="12">
        <f t="shared" si="231"/>
        <v>726885.77926383866</v>
      </c>
      <c r="F1197" s="12">
        <f t="shared" si="232"/>
        <v>726885.77926383866</v>
      </c>
      <c r="G1197" s="12">
        <f t="shared" si="233"/>
        <v>726885.77926383866</v>
      </c>
      <c r="H1197" s="12">
        <f t="shared" si="234"/>
        <v>726885.77926383866</v>
      </c>
      <c r="I1197" s="12">
        <f t="shared" si="235"/>
        <v>726885.77926383866</v>
      </c>
      <c r="J1197" s="12">
        <f t="shared" si="236"/>
        <v>726885.77926383866</v>
      </c>
      <c r="K1197" s="12">
        <f t="shared" si="237"/>
        <v>726885.77926383866</v>
      </c>
      <c r="L1197" s="12">
        <f t="shared" si="238"/>
        <v>726885.77926383866</v>
      </c>
      <c r="M1197" s="12">
        <f t="shared" si="239"/>
        <v>726885.77926383866</v>
      </c>
      <c r="O1197" s="12">
        <f t="shared" si="228"/>
        <v>726885.77926383866</v>
      </c>
    </row>
    <row r="1198" spans="1:15" x14ac:dyDescent="0.25">
      <c r="A1198" s="12">
        <f>calc!A1196</f>
        <v>743.77</v>
      </c>
      <c r="B1198" s="12">
        <f>calc!O1196</f>
        <v>728097.49611533806</v>
      </c>
      <c r="C1198" s="12">
        <f t="shared" si="229"/>
        <v>728097.49611533806</v>
      </c>
      <c r="D1198" s="12">
        <f t="shared" si="230"/>
        <v>728097.49611533806</v>
      </c>
      <c r="E1198" s="12">
        <f t="shared" si="231"/>
        <v>728097.49611533806</v>
      </c>
      <c r="F1198" s="12">
        <f t="shared" si="232"/>
        <v>728097.49611533806</v>
      </c>
      <c r="G1198" s="12">
        <f t="shared" si="233"/>
        <v>728097.49611533806</v>
      </c>
      <c r="H1198" s="12">
        <f t="shared" si="234"/>
        <v>728097.49611533806</v>
      </c>
      <c r="I1198" s="12">
        <f t="shared" si="235"/>
        <v>728097.49611533806</v>
      </c>
      <c r="J1198" s="12">
        <f t="shared" si="236"/>
        <v>728097.49611533806</v>
      </c>
      <c r="K1198" s="12">
        <f t="shared" si="237"/>
        <v>728097.49611533806</v>
      </c>
      <c r="L1198" s="12">
        <f t="shared" si="238"/>
        <v>728097.49611533806</v>
      </c>
      <c r="M1198" s="12">
        <f t="shared" si="239"/>
        <v>728097.49611533806</v>
      </c>
      <c r="O1198" s="12">
        <f t="shared" si="228"/>
        <v>728097.49611533806</v>
      </c>
    </row>
    <row r="1199" spans="1:15" x14ac:dyDescent="0.25">
      <c r="A1199" s="12">
        <f>calc!A1197</f>
        <v>744.21</v>
      </c>
      <c r="B1199" s="12">
        <f>calc!O1197</f>
        <v>725128.83238504955</v>
      </c>
      <c r="C1199" s="12">
        <f t="shared" si="229"/>
        <v>725128.83238504955</v>
      </c>
      <c r="D1199" s="12">
        <f t="shared" si="230"/>
        <v>725128.83238504955</v>
      </c>
      <c r="E1199" s="12">
        <f t="shared" si="231"/>
        <v>725128.83238504955</v>
      </c>
      <c r="F1199" s="12">
        <f t="shared" si="232"/>
        <v>725128.83238504955</v>
      </c>
      <c r="G1199" s="12">
        <f t="shared" si="233"/>
        <v>725128.83238504955</v>
      </c>
      <c r="H1199" s="12">
        <f t="shared" si="234"/>
        <v>725128.83238504955</v>
      </c>
      <c r="I1199" s="12">
        <f t="shared" si="235"/>
        <v>725128.83238504955</v>
      </c>
      <c r="J1199" s="12">
        <f t="shared" si="236"/>
        <v>725128.83238504955</v>
      </c>
      <c r="K1199" s="12">
        <f t="shared" si="237"/>
        <v>725128.83238504955</v>
      </c>
      <c r="L1199" s="12">
        <f t="shared" si="238"/>
        <v>725128.83238504955</v>
      </c>
      <c r="M1199" s="12">
        <f t="shared" si="239"/>
        <v>725128.83238504955</v>
      </c>
      <c r="O1199" s="12">
        <f t="shared" si="228"/>
        <v>725128.83238504955</v>
      </c>
    </row>
    <row r="1200" spans="1:15" x14ac:dyDescent="0.25">
      <c r="A1200" s="12">
        <f>calc!A1198</f>
        <v>744.65</v>
      </c>
      <c r="B1200" s="12">
        <f>calc!O1198</f>
        <v>722575.48972647393</v>
      </c>
      <c r="C1200" s="12">
        <f t="shared" si="229"/>
        <v>722575.48972647393</v>
      </c>
      <c r="D1200" s="12">
        <f t="shared" si="230"/>
        <v>722575.48972647393</v>
      </c>
      <c r="E1200" s="12">
        <f t="shared" si="231"/>
        <v>722575.48972647393</v>
      </c>
      <c r="F1200" s="12">
        <f t="shared" si="232"/>
        <v>722575.48972647393</v>
      </c>
      <c r="G1200" s="12">
        <f t="shared" si="233"/>
        <v>722575.48972647393</v>
      </c>
      <c r="H1200" s="12">
        <f t="shared" si="234"/>
        <v>722575.48972647393</v>
      </c>
      <c r="I1200" s="12">
        <f t="shared" si="235"/>
        <v>722575.48972647393</v>
      </c>
      <c r="J1200" s="12">
        <f t="shared" si="236"/>
        <v>722575.48972647393</v>
      </c>
      <c r="K1200" s="12">
        <f t="shared" si="237"/>
        <v>722575.48972647393</v>
      </c>
      <c r="L1200" s="12">
        <f t="shared" si="238"/>
        <v>722575.48972647393</v>
      </c>
      <c r="M1200" s="12">
        <f t="shared" si="239"/>
        <v>722575.48972647393</v>
      </c>
      <c r="O1200" s="12">
        <f t="shared" si="228"/>
        <v>722575.48972647393</v>
      </c>
    </row>
    <row r="1201" spans="1:15" x14ac:dyDescent="0.25">
      <c r="A1201" s="12">
        <f>calc!A1199</f>
        <v>745.09</v>
      </c>
      <c r="B1201" s="12">
        <f>calc!O1199</f>
        <v>728981.79858082533</v>
      </c>
      <c r="C1201" s="12">
        <f t="shared" si="229"/>
        <v>728981.79858082533</v>
      </c>
      <c r="D1201" s="12">
        <f t="shared" si="230"/>
        <v>728981.79858082533</v>
      </c>
      <c r="E1201" s="12">
        <f t="shared" si="231"/>
        <v>728981.79858082533</v>
      </c>
      <c r="F1201" s="12">
        <f t="shared" si="232"/>
        <v>728981.79858082533</v>
      </c>
      <c r="G1201" s="12">
        <f t="shared" si="233"/>
        <v>728981.79858082533</v>
      </c>
      <c r="H1201" s="12">
        <f t="shared" si="234"/>
        <v>728981.79858082533</v>
      </c>
      <c r="I1201" s="12">
        <f t="shared" si="235"/>
        <v>728981.79858082533</v>
      </c>
      <c r="J1201" s="12">
        <f t="shared" si="236"/>
        <v>728981.79858082533</v>
      </c>
      <c r="K1201" s="12">
        <f t="shared" si="237"/>
        <v>728981.79858082533</v>
      </c>
      <c r="L1201" s="12">
        <f t="shared" si="238"/>
        <v>728981.79858082533</v>
      </c>
      <c r="M1201" s="12">
        <f t="shared" si="239"/>
        <v>728981.79858082533</v>
      </c>
      <c r="O1201" s="12">
        <f t="shared" si="228"/>
        <v>728981.79858082533</v>
      </c>
    </row>
    <row r="1202" spans="1:15" x14ac:dyDescent="0.25">
      <c r="A1202" s="12">
        <f>calc!A1200</f>
        <v>745.53</v>
      </c>
      <c r="B1202" s="12">
        <f>calc!O1200</f>
        <v>732487.06890527508</v>
      </c>
      <c r="C1202" s="12">
        <f t="shared" si="229"/>
        <v>732487.06890527508</v>
      </c>
      <c r="D1202" s="12">
        <f t="shared" si="230"/>
        <v>732487.06890527508</v>
      </c>
      <c r="E1202" s="12">
        <f t="shared" si="231"/>
        <v>732487.06890527508</v>
      </c>
      <c r="F1202" s="12">
        <f t="shared" si="232"/>
        <v>732487.06890527508</v>
      </c>
      <c r="G1202" s="12">
        <f t="shared" si="233"/>
        <v>732487.06890527508</v>
      </c>
      <c r="H1202" s="12">
        <f t="shared" si="234"/>
        <v>732487.06890527508</v>
      </c>
      <c r="I1202" s="12">
        <f t="shared" si="235"/>
        <v>732487.06890527508</v>
      </c>
      <c r="J1202" s="12">
        <f t="shared" si="236"/>
        <v>732487.06890527508</v>
      </c>
      <c r="K1202" s="12">
        <f t="shared" si="237"/>
        <v>732487.06890527508</v>
      </c>
      <c r="L1202" s="12">
        <f t="shared" si="238"/>
        <v>732487.06890527508</v>
      </c>
      <c r="M1202" s="12">
        <f t="shared" si="239"/>
        <v>732487.06890527508</v>
      </c>
      <c r="O1202" s="12">
        <f t="shared" si="228"/>
        <v>732487.06890527508</v>
      </c>
    </row>
    <row r="1203" spans="1:15" x14ac:dyDescent="0.25">
      <c r="A1203" s="12">
        <f>calc!A1201</f>
        <v>745.98</v>
      </c>
      <c r="B1203" s="12">
        <f>calc!O1201</f>
        <v>726636.3585684197</v>
      </c>
      <c r="C1203" s="12">
        <f t="shared" si="229"/>
        <v>726636.3585684197</v>
      </c>
      <c r="D1203" s="12">
        <f t="shared" si="230"/>
        <v>726636.3585684197</v>
      </c>
      <c r="E1203" s="12">
        <f t="shared" si="231"/>
        <v>726636.3585684197</v>
      </c>
      <c r="F1203" s="12">
        <f t="shared" si="232"/>
        <v>726636.3585684197</v>
      </c>
      <c r="G1203" s="12">
        <f t="shared" si="233"/>
        <v>726636.3585684197</v>
      </c>
      <c r="H1203" s="12">
        <f t="shared" si="234"/>
        <v>726636.3585684197</v>
      </c>
      <c r="I1203" s="12">
        <f t="shared" si="235"/>
        <v>726636.3585684197</v>
      </c>
      <c r="J1203" s="12">
        <f t="shared" si="236"/>
        <v>726636.3585684197</v>
      </c>
      <c r="K1203" s="12">
        <f t="shared" si="237"/>
        <v>726636.3585684197</v>
      </c>
      <c r="L1203" s="12">
        <f t="shared" si="238"/>
        <v>726636.3585684197</v>
      </c>
      <c r="M1203" s="12">
        <f t="shared" si="239"/>
        <v>726636.3585684197</v>
      </c>
      <c r="O1203" s="12">
        <f t="shared" si="228"/>
        <v>726636.3585684197</v>
      </c>
    </row>
    <row r="1204" spans="1:15" x14ac:dyDescent="0.25">
      <c r="A1204" s="12">
        <f>calc!A1202</f>
        <v>746.42</v>
      </c>
      <c r="B1204" s="12">
        <f>calc!O1202</f>
        <v>723780.69467580726</v>
      </c>
      <c r="C1204" s="12">
        <f t="shared" si="229"/>
        <v>723780.69467580726</v>
      </c>
      <c r="D1204" s="12">
        <f t="shared" si="230"/>
        <v>723780.69467580726</v>
      </c>
      <c r="E1204" s="12">
        <f t="shared" si="231"/>
        <v>723780.69467580726</v>
      </c>
      <c r="F1204" s="12">
        <f t="shared" si="232"/>
        <v>723780.69467580726</v>
      </c>
      <c r="G1204" s="12">
        <f t="shared" si="233"/>
        <v>723780.69467580726</v>
      </c>
      <c r="H1204" s="12">
        <f t="shared" si="234"/>
        <v>723780.69467580726</v>
      </c>
      <c r="I1204" s="12">
        <f t="shared" si="235"/>
        <v>723780.69467580726</v>
      </c>
      <c r="J1204" s="12">
        <f t="shared" si="236"/>
        <v>723780.69467580726</v>
      </c>
      <c r="K1204" s="12">
        <f t="shared" si="237"/>
        <v>723780.69467580726</v>
      </c>
      <c r="L1204" s="12">
        <f t="shared" si="238"/>
        <v>723780.69467580726</v>
      </c>
      <c r="M1204" s="12">
        <f t="shared" si="239"/>
        <v>723780.69467580726</v>
      </c>
      <c r="O1204" s="12">
        <f t="shared" si="228"/>
        <v>723780.69467580726</v>
      </c>
    </row>
    <row r="1205" spans="1:15" x14ac:dyDescent="0.25">
      <c r="A1205" s="12">
        <f>calc!A1203</f>
        <v>746.86</v>
      </c>
      <c r="B1205" s="12">
        <f>calc!O1203</f>
        <v>724036.6219335394</v>
      </c>
      <c r="C1205" s="12">
        <f t="shared" si="229"/>
        <v>724036.6219335394</v>
      </c>
      <c r="D1205" s="12">
        <f t="shared" si="230"/>
        <v>724036.6219335394</v>
      </c>
      <c r="E1205" s="12">
        <f t="shared" si="231"/>
        <v>724036.6219335394</v>
      </c>
      <c r="F1205" s="12">
        <f t="shared" si="232"/>
        <v>724036.6219335394</v>
      </c>
      <c r="G1205" s="12">
        <f t="shared" si="233"/>
        <v>724036.6219335394</v>
      </c>
      <c r="H1205" s="12">
        <f t="shared" si="234"/>
        <v>724036.6219335394</v>
      </c>
      <c r="I1205" s="12">
        <f t="shared" si="235"/>
        <v>724036.6219335394</v>
      </c>
      <c r="J1205" s="12">
        <f t="shared" si="236"/>
        <v>724036.6219335394</v>
      </c>
      <c r="K1205" s="12">
        <f t="shared" si="237"/>
        <v>724036.6219335394</v>
      </c>
      <c r="L1205" s="12">
        <f t="shared" si="238"/>
        <v>724036.6219335394</v>
      </c>
      <c r="M1205" s="12">
        <f t="shared" si="239"/>
        <v>724036.6219335394</v>
      </c>
      <c r="O1205" s="12">
        <f t="shared" si="228"/>
        <v>724036.6219335394</v>
      </c>
    </row>
    <row r="1206" spans="1:15" x14ac:dyDescent="0.25">
      <c r="A1206" s="12">
        <f>calc!A1204</f>
        <v>747.3</v>
      </c>
      <c r="B1206" s="12">
        <f>calc!O1204</f>
        <v>720420.73564862646</v>
      </c>
      <c r="C1206" s="12">
        <f t="shared" si="229"/>
        <v>720420.73564862646</v>
      </c>
      <c r="D1206" s="12">
        <f t="shared" si="230"/>
        <v>720420.73564862646</v>
      </c>
      <c r="E1206" s="12">
        <f t="shared" si="231"/>
        <v>720420.73564862646</v>
      </c>
      <c r="F1206" s="12">
        <f t="shared" si="232"/>
        <v>720420.73564862646</v>
      </c>
      <c r="G1206" s="12">
        <f t="shared" si="233"/>
        <v>720420.73564862646</v>
      </c>
      <c r="H1206" s="12">
        <f t="shared" si="234"/>
        <v>720420.73564862646</v>
      </c>
      <c r="I1206" s="12">
        <f t="shared" si="235"/>
        <v>720420.73564862646</v>
      </c>
      <c r="J1206" s="12">
        <f t="shared" si="236"/>
        <v>720420.73564862646</v>
      </c>
      <c r="K1206" s="12">
        <f t="shared" si="237"/>
        <v>720420.73564862646</v>
      </c>
      <c r="L1206" s="12">
        <f t="shared" si="238"/>
        <v>720420.73564862646</v>
      </c>
      <c r="M1206" s="12">
        <f t="shared" si="239"/>
        <v>720420.73564862646</v>
      </c>
      <c r="O1206" s="12">
        <f t="shared" si="228"/>
        <v>720420.73564862646</v>
      </c>
    </row>
    <row r="1207" spans="1:15" x14ac:dyDescent="0.25">
      <c r="A1207" s="12">
        <f>calc!A1205</f>
        <v>747.74</v>
      </c>
      <c r="B1207" s="12">
        <f>calc!O1205</f>
        <v>718336.25680546311</v>
      </c>
      <c r="C1207" s="12">
        <f t="shared" si="229"/>
        <v>718336.25680546311</v>
      </c>
      <c r="D1207" s="12">
        <f t="shared" si="230"/>
        <v>718336.25680546311</v>
      </c>
      <c r="E1207" s="12">
        <f t="shared" si="231"/>
        <v>718336.25680546311</v>
      </c>
      <c r="F1207" s="12">
        <f t="shared" si="232"/>
        <v>718336.25680546311</v>
      </c>
      <c r="G1207" s="12">
        <f t="shared" si="233"/>
        <v>718336.25680546311</v>
      </c>
      <c r="H1207" s="12">
        <f t="shared" si="234"/>
        <v>718336.25680546311</v>
      </c>
      <c r="I1207" s="12">
        <f t="shared" si="235"/>
        <v>718336.25680546311</v>
      </c>
      <c r="J1207" s="12">
        <f t="shared" si="236"/>
        <v>718336.25680546311</v>
      </c>
      <c r="K1207" s="12">
        <f t="shared" si="237"/>
        <v>718336.25680546311</v>
      </c>
      <c r="L1207" s="12">
        <f t="shared" si="238"/>
        <v>718336.25680546311</v>
      </c>
      <c r="M1207" s="12">
        <f t="shared" si="239"/>
        <v>718336.25680546311</v>
      </c>
      <c r="O1207" s="12">
        <f t="shared" si="228"/>
        <v>718336.25680546311</v>
      </c>
    </row>
    <row r="1208" spans="1:15" x14ac:dyDescent="0.25">
      <c r="A1208" s="12">
        <f>calc!A1206</f>
        <v>748.18</v>
      </c>
      <c r="B1208" s="12">
        <f>calc!O1206</f>
        <v>717529.85667727259</v>
      </c>
      <c r="C1208" s="12">
        <f t="shared" si="229"/>
        <v>717529.85667727259</v>
      </c>
      <c r="D1208" s="12">
        <f t="shared" si="230"/>
        <v>717529.85667727259</v>
      </c>
      <c r="E1208" s="12">
        <f t="shared" si="231"/>
        <v>717529.85667727259</v>
      </c>
      <c r="F1208" s="12">
        <f t="shared" si="232"/>
        <v>717529.85667727259</v>
      </c>
      <c r="G1208" s="12">
        <f t="shared" si="233"/>
        <v>717529.85667727259</v>
      </c>
      <c r="H1208" s="12">
        <f t="shared" si="234"/>
        <v>717529.85667727259</v>
      </c>
      <c r="I1208" s="12">
        <f t="shared" si="235"/>
        <v>717529.85667727259</v>
      </c>
      <c r="J1208" s="12">
        <f t="shared" si="236"/>
        <v>717529.85667727259</v>
      </c>
      <c r="K1208" s="12">
        <f t="shared" si="237"/>
        <v>717529.85667727259</v>
      </c>
      <c r="L1208" s="12">
        <f t="shared" si="238"/>
        <v>717529.85667727259</v>
      </c>
      <c r="M1208" s="12">
        <f t="shared" si="239"/>
        <v>717529.85667727259</v>
      </c>
      <c r="O1208" s="12">
        <f t="shared" si="228"/>
        <v>717529.85667727259</v>
      </c>
    </row>
    <row r="1209" spans="1:15" x14ac:dyDescent="0.25">
      <c r="A1209" s="12">
        <f>calc!A1207</f>
        <v>748.62</v>
      </c>
      <c r="B1209" s="12">
        <f>calc!O1207</f>
        <v>718736.02554833377</v>
      </c>
      <c r="C1209" s="12">
        <f t="shared" si="229"/>
        <v>718736.02554833377</v>
      </c>
      <c r="D1209" s="12">
        <f t="shared" si="230"/>
        <v>718736.02554833377</v>
      </c>
      <c r="E1209" s="12">
        <f t="shared" si="231"/>
        <v>718736.02554833377</v>
      </c>
      <c r="F1209" s="12">
        <f t="shared" si="232"/>
        <v>718736.02554833377</v>
      </c>
      <c r="G1209" s="12">
        <f t="shared" si="233"/>
        <v>718736.02554833377</v>
      </c>
      <c r="H1209" s="12">
        <f t="shared" si="234"/>
        <v>718736.02554833377</v>
      </c>
      <c r="I1209" s="12">
        <f t="shared" si="235"/>
        <v>718736.02554833377</v>
      </c>
      <c r="J1209" s="12">
        <f t="shared" si="236"/>
        <v>718736.02554833377</v>
      </c>
      <c r="K1209" s="12">
        <f t="shared" si="237"/>
        <v>718736.02554833377</v>
      </c>
      <c r="L1209" s="12">
        <f t="shared" si="238"/>
        <v>718736.02554833377</v>
      </c>
      <c r="M1209" s="12">
        <f t="shared" si="239"/>
        <v>718736.02554833377</v>
      </c>
      <c r="O1209" s="12">
        <f t="shared" si="228"/>
        <v>718736.02554833377</v>
      </c>
    </row>
    <row r="1210" spans="1:15" x14ac:dyDescent="0.25">
      <c r="A1210" s="12">
        <f>calc!A1208</f>
        <v>749.06</v>
      </c>
      <c r="B1210" s="12">
        <f>calc!O1208</f>
        <v>712669.35056233779</v>
      </c>
      <c r="C1210" s="12">
        <f t="shared" si="229"/>
        <v>712669.35056233779</v>
      </c>
      <c r="D1210" s="12">
        <f t="shared" si="230"/>
        <v>712669.35056233779</v>
      </c>
      <c r="E1210" s="12">
        <f t="shared" si="231"/>
        <v>712669.35056233779</v>
      </c>
      <c r="F1210" s="12">
        <f t="shared" si="232"/>
        <v>712669.35056233779</v>
      </c>
      <c r="G1210" s="12">
        <f t="shared" si="233"/>
        <v>712669.35056233779</v>
      </c>
      <c r="H1210" s="12">
        <f t="shared" si="234"/>
        <v>712669.35056233779</v>
      </c>
      <c r="I1210" s="12">
        <f t="shared" si="235"/>
        <v>712669.35056233779</v>
      </c>
      <c r="J1210" s="12">
        <f t="shared" si="236"/>
        <v>712669.35056233779</v>
      </c>
      <c r="K1210" s="12">
        <f t="shared" si="237"/>
        <v>712669.35056233779</v>
      </c>
      <c r="L1210" s="12">
        <f t="shared" si="238"/>
        <v>712669.35056233779</v>
      </c>
      <c r="M1210" s="12">
        <f t="shared" si="239"/>
        <v>712669.35056233779</v>
      </c>
      <c r="O1210" s="12">
        <f t="shared" si="228"/>
        <v>712669.35056233779</v>
      </c>
    </row>
    <row r="1211" spans="1:15" x14ac:dyDescent="0.25">
      <c r="A1211" s="12">
        <f>calc!A1209</f>
        <v>749.5</v>
      </c>
      <c r="B1211" s="12">
        <f>calc!O1209</f>
        <v>708681.81752998231</v>
      </c>
      <c r="C1211" s="12">
        <f t="shared" si="229"/>
        <v>708681.81752998231</v>
      </c>
      <c r="D1211" s="12">
        <f t="shared" si="230"/>
        <v>708681.81752998231</v>
      </c>
      <c r="E1211" s="12">
        <f t="shared" si="231"/>
        <v>708681.81752998231</v>
      </c>
      <c r="F1211" s="12">
        <f t="shared" si="232"/>
        <v>708681.81752998231</v>
      </c>
      <c r="G1211" s="12">
        <f t="shared" si="233"/>
        <v>708681.81752998231</v>
      </c>
      <c r="H1211" s="12">
        <f t="shared" si="234"/>
        <v>708681.81752998231</v>
      </c>
      <c r="I1211" s="12">
        <f t="shared" si="235"/>
        <v>708681.81752998231</v>
      </c>
      <c r="J1211" s="12">
        <f t="shared" si="236"/>
        <v>708681.81752998231</v>
      </c>
      <c r="K1211" s="12">
        <f t="shared" si="237"/>
        <v>708681.81752998231</v>
      </c>
      <c r="L1211" s="12">
        <f t="shared" si="238"/>
        <v>708681.81752998231</v>
      </c>
      <c r="M1211" s="12">
        <f t="shared" si="239"/>
        <v>708681.81752998231</v>
      </c>
      <c r="O1211" s="12">
        <f t="shared" si="228"/>
        <v>708681.81752998231</v>
      </c>
    </row>
    <row r="1212" spans="1:15" x14ac:dyDescent="0.25">
      <c r="A1212" s="12">
        <f>calc!A1210</f>
        <v>749.94</v>
      </c>
      <c r="B1212" s="12">
        <f>calc!O1210</f>
        <v>713385.17190217716</v>
      </c>
      <c r="C1212" s="12">
        <f t="shared" si="229"/>
        <v>713385.17190217716</v>
      </c>
      <c r="D1212" s="12">
        <f t="shared" si="230"/>
        <v>713385.17190217716</v>
      </c>
      <c r="E1212" s="12">
        <f t="shared" si="231"/>
        <v>713385.17190217716</v>
      </c>
      <c r="F1212" s="12">
        <f t="shared" si="232"/>
        <v>713385.17190217716</v>
      </c>
      <c r="G1212" s="12">
        <f t="shared" si="233"/>
        <v>713385.17190217716</v>
      </c>
      <c r="H1212" s="12">
        <f t="shared" si="234"/>
        <v>713385.17190217716</v>
      </c>
      <c r="I1212" s="12">
        <f t="shared" si="235"/>
        <v>713385.17190217716</v>
      </c>
      <c r="J1212" s="12">
        <f t="shared" si="236"/>
        <v>713385.17190217716</v>
      </c>
      <c r="K1212" s="12">
        <f t="shared" si="237"/>
        <v>713385.17190217716</v>
      </c>
      <c r="L1212" s="12">
        <f t="shared" si="238"/>
        <v>713385.17190217716</v>
      </c>
      <c r="M1212" s="12">
        <f t="shared" si="239"/>
        <v>713385.17190217716</v>
      </c>
      <c r="O1212" s="12">
        <f t="shared" si="228"/>
        <v>713385.17190217716</v>
      </c>
    </row>
    <row r="1213" spans="1:15" x14ac:dyDescent="0.25">
      <c r="A1213" s="12">
        <f>calc!A1211</f>
        <v>750.38</v>
      </c>
      <c r="B1213" s="12">
        <f>calc!O1211</f>
        <v>714417.26230058831</v>
      </c>
      <c r="C1213" s="12">
        <f t="shared" si="229"/>
        <v>714417.26230058831</v>
      </c>
      <c r="D1213" s="12">
        <f t="shared" si="230"/>
        <v>714417.26230058831</v>
      </c>
      <c r="E1213" s="12">
        <f t="shared" si="231"/>
        <v>714417.26230058831</v>
      </c>
      <c r="F1213" s="12">
        <f t="shared" si="232"/>
        <v>714417.26230058831</v>
      </c>
      <c r="G1213" s="12">
        <f t="shared" si="233"/>
        <v>714417.26230058831</v>
      </c>
      <c r="H1213" s="12">
        <f t="shared" si="234"/>
        <v>714417.26230058831</v>
      </c>
      <c r="I1213" s="12">
        <f t="shared" si="235"/>
        <v>714417.26230058831</v>
      </c>
      <c r="J1213" s="12">
        <f t="shared" si="236"/>
        <v>714417.26230058831</v>
      </c>
      <c r="K1213" s="12">
        <f t="shared" si="237"/>
        <v>714417.26230058831</v>
      </c>
      <c r="L1213" s="12">
        <f t="shared" si="238"/>
        <v>714417.26230058831</v>
      </c>
      <c r="M1213" s="12">
        <f t="shared" si="239"/>
        <v>714417.26230058831</v>
      </c>
      <c r="O1213" s="12">
        <f t="shared" si="228"/>
        <v>714417.26230058831</v>
      </c>
    </row>
    <row r="1214" spans="1:15" x14ac:dyDescent="0.25">
      <c r="A1214" s="12">
        <f>calc!A1212</f>
        <v>750.82</v>
      </c>
      <c r="B1214" s="12">
        <f>calc!O1212</f>
        <v>705145.644423094</v>
      </c>
      <c r="C1214" s="12">
        <f t="shared" si="229"/>
        <v>705145.644423094</v>
      </c>
      <c r="D1214" s="12">
        <f t="shared" si="230"/>
        <v>705145.644423094</v>
      </c>
      <c r="E1214" s="12">
        <f t="shared" si="231"/>
        <v>705145.644423094</v>
      </c>
      <c r="F1214" s="12">
        <f t="shared" si="232"/>
        <v>705145.644423094</v>
      </c>
      <c r="G1214" s="12">
        <f t="shared" si="233"/>
        <v>705145.644423094</v>
      </c>
      <c r="H1214" s="12">
        <f t="shared" si="234"/>
        <v>705145.644423094</v>
      </c>
      <c r="I1214" s="12">
        <f t="shared" si="235"/>
        <v>705145.644423094</v>
      </c>
      <c r="J1214" s="12">
        <f t="shared" si="236"/>
        <v>705145.644423094</v>
      </c>
      <c r="K1214" s="12">
        <f t="shared" si="237"/>
        <v>705145.644423094</v>
      </c>
      <c r="L1214" s="12">
        <f t="shared" si="238"/>
        <v>705145.644423094</v>
      </c>
      <c r="M1214" s="12">
        <f t="shared" si="239"/>
        <v>705145.644423094</v>
      </c>
      <c r="O1214" s="12">
        <f t="shared" si="228"/>
        <v>705145.644423094</v>
      </c>
    </row>
    <row r="1215" spans="1:15" x14ac:dyDescent="0.25">
      <c r="A1215" s="12">
        <f>calc!A1213</f>
        <v>751.26</v>
      </c>
      <c r="B1215" s="12">
        <f>calc!O1213</f>
        <v>701939.6220830594</v>
      </c>
      <c r="C1215" s="12">
        <f t="shared" si="229"/>
        <v>701939.6220830594</v>
      </c>
      <c r="D1215" s="12">
        <f t="shared" si="230"/>
        <v>701939.6220830594</v>
      </c>
      <c r="E1215" s="12">
        <f t="shared" si="231"/>
        <v>701939.6220830594</v>
      </c>
      <c r="F1215" s="12">
        <f t="shared" si="232"/>
        <v>701939.6220830594</v>
      </c>
      <c r="G1215" s="12">
        <f t="shared" si="233"/>
        <v>701939.6220830594</v>
      </c>
      <c r="H1215" s="12">
        <f t="shared" si="234"/>
        <v>701939.6220830594</v>
      </c>
      <c r="I1215" s="12">
        <f t="shared" si="235"/>
        <v>701939.6220830594</v>
      </c>
      <c r="J1215" s="12">
        <f t="shared" si="236"/>
        <v>701939.6220830594</v>
      </c>
      <c r="K1215" s="12">
        <f t="shared" si="237"/>
        <v>701939.6220830594</v>
      </c>
      <c r="L1215" s="12">
        <f t="shared" si="238"/>
        <v>701939.6220830594</v>
      </c>
      <c r="M1215" s="12">
        <f t="shared" si="239"/>
        <v>701939.6220830594</v>
      </c>
      <c r="O1215" s="12">
        <f t="shared" si="228"/>
        <v>701939.6220830594</v>
      </c>
    </row>
    <row r="1216" spans="1:15" x14ac:dyDescent="0.25">
      <c r="A1216" s="12">
        <f>calc!A1214</f>
        <v>751.7</v>
      </c>
      <c r="B1216" s="12">
        <f>calc!O1214</f>
        <v>702971.52553906827</v>
      </c>
      <c r="C1216" s="12">
        <f t="shared" si="229"/>
        <v>702971.52553906827</v>
      </c>
      <c r="D1216" s="12">
        <f t="shared" si="230"/>
        <v>702971.52553906827</v>
      </c>
      <c r="E1216" s="12">
        <f t="shared" si="231"/>
        <v>702971.52553906827</v>
      </c>
      <c r="F1216" s="12">
        <f t="shared" si="232"/>
        <v>702971.52553906827</v>
      </c>
      <c r="G1216" s="12">
        <f t="shared" si="233"/>
        <v>702971.52553906827</v>
      </c>
      <c r="H1216" s="12">
        <f t="shared" si="234"/>
        <v>702971.52553906827</v>
      </c>
      <c r="I1216" s="12">
        <f t="shared" si="235"/>
        <v>702971.52553906827</v>
      </c>
      <c r="J1216" s="12">
        <f t="shared" si="236"/>
        <v>702971.52553906827</v>
      </c>
      <c r="K1216" s="12">
        <f t="shared" si="237"/>
        <v>702971.52553906827</v>
      </c>
      <c r="L1216" s="12">
        <f t="shared" si="238"/>
        <v>702971.52553906827</v>
      </c>
      <c r="M1216" s="12">
        <f t="shared" si="239"/>
        <v>702971.52553906827</v>
      </c>
      <c r="O1216" s="12">
        <f t="shared" si="228"/>
        <v>702971.52553906827</v>
      </c>
    </row>
    <row r="1217" spans="1:15" x14ac:dyDescent="0.25">
      <c r="A1217" s="12">
        <f>calc!A1215</f>
        <v>752.14</v>
      </c>
      <c r="B1217" s="12">
        <f>calc!O1215</f>
        <v>697557.54104361287</v>
      </c>
      <c r="C1217" s="12">
        <f t="shared" si="229"/>
        <v>697557.54104361287</v>
      </c>
      <c r="D1217" s="12">
        <f t="shared" si="230"/>
        <v>697557.54104361287</v>
      </c>
      <c r="E1217" s="12">
        <f t="shared" si="231"/>
        <v>697557.54104361287</v>
      </c>
      <c r="F1217" s="12">
        <f t="shared" si="232"/>
        <v>697557.54104361287</v>
      </c>
      <c r="G1217" s="12">
        <f t="shared" si="233"/>
        <v>697557.54104361287</v>
      </c>
      <c r="H1217" s="12">
        <f t="shared" si="234"/>
        <v>697557.54104361287</v>
      </c>
      <c r="I1217" s="12">
        <f t="shared" si="235"/>
        <v>697557.54104361287</v>
      </c>
      <c r="J1217" s="12">
        <f t="shared" si="236"/>
        <v>697557.54104361287</v>
      </c>
      <c r="K1217" s="12">
        <f t="shared" si="237"/>
        <v>697557.54104361287</v>
      </c>
      <c r="L1217" s="12">
        <f t="shared" si="238"/>
        <v>697557.54104361287</v>
      </c>
      <c r="M1217" s="12">
        <f t="shared" si="239"/>
        <v>697557.54104361287</v>
      </c>
      <c r="O1217" s="12">
        <f t="shared" si="228"/>
        <v>697557.54104361287</v>
      </c>
    </row>
    <row r="1218" spans="1:15" x14ac:dyDescent="0.25">
      <c r="A1218" s="12">
        <f>calc!A1216</f>
        <v>752.58</v>
      </c>
      <c r="B1218" s="12">
        <f>calc!O1216</f>
        <v>692952.15030651726</v>
      </c>
      <c r="C1218" s="12">
        <f t="shared" si="229"/>
        <v>692952.15030651726</v>
      </c>
      <c r="D1218" s="12">
        <f t="shared" si="230"/>
        <v>692952.15030651726</v>
      </c>
      <c r="E1218" s="12">
        <f t="shared" si="231"/>
        <v>692952.15030651726</v>
      </c>
      <c r="F1218" s="12">
        <f t="shared" si="232"/>
        <v>692952.15030651726</v>
      </c>
      <c r="G1218" s="12">
        <f t="shared" si="233"/>
        <v>692952.15030651726</v>
      </c>
      <c r="H1218" s="12">
        <f t="shared" si="234"/>
        <v>692952.15030651726</v>
      </c>
      <c r="I1218" s="12">
        <f t="shared" si="235"/>
        <v>692952.15030651726</v>
      </c>
      <c r="J1218" s="12">
        <f t="shared" si="236"/>
        <v>692952.15030651726</v>
      </c>
      <c r="K1218" s="12">
        <f t="shared" si="237"/>
        <v>692952.15030651726</v>
      </c>
      <c r="L1218" s="12">
        <f t="shared" si="238"/>
        <v>692952.15030651726</v>
      </c>
      <c r="M1218" s="12">
        <f t="shared" si="239"/>
        <v>692952.15030651726</v>
      </c>
      <c r="O1218" s="12">
        <f t="shared" si="228"/>
        <v>692952.15030651726</v>
      </c>
    </row>
    <row r="1219" spans="1:15" x14ac:dyDescent="0.25">
      <c r="A1219" s="12">
        <f>calc!A1217</f>
        <v>753.02</v>
      </c>
      <c r="B1219" s="12">
        <f>calc!O1217</f>
        <v>693648.75083524082</v>
      </c>
      <c r="C1219" s="12">
        <f t="shared" si="229"/>
        <v>693648.75083524082</v>
      </c>
      <c r="D1219" s="12">
        <f t="shared" si="230"/>
        <v>693648.75083524082</v>
      </c>
      <c r="E1219" s="12">
        <f t="shared" si="231"/>
        <v>693648.75083524082</v>
      </c>
      <c r="F1219" s="12">
        <f t="shared" si="232"/>
        <v>693648.75083524082</v>
      </c>
      <c r="G1219" s="12">
        <f t="shared" si="233"/>
        <v>693648.75083524082</v>
      </c>
      <c r="H1219" s="12">
        <f t="shared" si="234"/>
        <v>693648.75083524082</v>
      </c>
      <c r="I1219" s="12">
        <f t="shared" si="235"/>
        <v>693648.75083524082</v>
      </c>
      <c r="J1219" s="12">
        <f t="shared" si="236"/>
        <v>693648.75083524082</v>
      </c>
      <c r="K1219" s="12">
        <f t="shared" si="237"/>
        <v>693648.75083524082</v>
      </c>
      <c r="L1219" s="12">
        <f t="shared" si="238"/>
        <v>693648.75083524082</v>
      </c>
      <c r="M1219" s="12">
        <f t="shared" si="239"/>
        <v>693648.75083524082</v>
      </c>
      <c r="O1219" s="12">
        <f t="shared" si="228"/>
        <v>693648.75083524082</v>
      </c>
    </row>
    <row r="1220" spans="1:15" x14ac:dyDescent="0.25">
      <c r="A1220" s="12">
        <f>calc!A1218</f>
        <v>753.45</v>
      </c>
      <c r="B1220" s="12">
        <f>calc!O1218</f>
        <v>699167.0860518422</v>
      </c>
      <c r="C1220" s="12">
        <f t="shared" si="229"/>
        <v>699167.0860518422</v>
      </c>
      <c r="D1220" s="12">
        <f t="shared" si="230"/>
        <v>699167.0860518422</v>
      </c>
      <c r="E1220" s="12">
        <f t="shared" si="231"/>
        <v>699167.0860518422</v>
      </c>
      <c r="F1220" s="12">
        <f t="shared" si="232"/>
        <v>699167.0860518422</v>
      </c>
      <c r="G1220" s="12">
        <f t="shared" si="233"/>
        <v>699167.0860518422</v>
      </c>
      <c r="H1220" s="12">
        <f t="shared" si="234"/>
        <v>699167.0860518422</v>
      </c>
      <c r="I1220" s="12">
        <f t="shared" si="235"/>
        <v>699167.0860518422</v>
      </c>
      <c r="J1220" s="12">
        <f t="shared" si="236"/>
        <v>699167.0860518422</v>
      </c>
      <c r="K1220" s="12">
        <f t="shared" si="237"/>
        <v>699167.0860518422</v>
      </c>
      <c r="L1220" s="12">
        <f t="shared" si="238"/>
        <v>699167.0860518422</v>
      </c>
      <c r="M1220" s="12">
        <f t="shared" si="239"/>
        <v>699167.0860518422</v>
      </c>
      <c r="O1220" s="12">
        <f t="shared" si="228"/>
        <v>699167.0860518422</v>
      </c>
    </row>
    <row r="1221" spans="1:15" x14ac:dyDescent="0.25">
      <c r="A1221" s="12">
        <f>calc!A1219</f>
        <v>753.89</v>
      </c>
      <c r="B1221" s="12">
        <f>calc!O1219</f>
        <v>704110.07046200824</v>
      </c>
      <c r="C1221" s="12">
        <f t="shared" si="229"/>
        <v>704110.07046200824</v>
      </c>
      <c r="D1221" s="12">
        <f t="shared" si="230"/>
        <v>704110.07046200824</v>
      </c>
      <c r="E1221" s="12">
        <f t="shared" si="231"/>
        <v>704110.07046200824</v>
      </c>
      <c r="F1221" s="12">
        <f t="shared" si="232"/>
        <v>704110.07046200824</v>
      </c>
      <c r="G1221" s="12">
        <f t="shared" si="233"/>
        <v>704110.07046200824</v>
      </c>
      <c r="H1221" s="12">
        <f t="shared" si="234"/>
        <v>704110.07046200824</v>
      </c>
      <c r="I1221" s="12">
        <f t="shared" si="235"/>
        <v>704110.07046200824</v>
      </c>
      <c r="J1221" s="12">
        <f t="shared" si="236"/>
        <v>704110.07046200824</v>
      </c>
      <c r="K1221" s="12">
        <f t="shared" si="237"/>
        <v>704110.07046200824</v>
      </c>
      <c r="L1221" s="12">
        <f t="shared" si="238"/>
        <v>704110.07046200824</v>
      </c>
      <c r="M1221" s="12">
        <f t="shared" si="239"/>
        <v>704110.07046200824</v>
      </c>
      <c r="O1221" s="12">
        <f t="shared" si="228"/>
        <v>704110.07046200824</v>
      </c>
    </row>
    <row r="1222" spans="1:15" x14ac:dyDescent="0.25">
      <c r="A1222" s="12">
        <f>calc!A1220</f>
        <v>754.33</v>
      </c>
      <c r="B1222" s="12">
        <f>calc!O1220</f>
        <v>704892.84674375143</v>
      </c>
      <c r="C1222" s="12">
        <f t="shared" si="229"/>
        <v>704892.84674375143</v>
      </c>
      <c r="D1222" s="12">
        <f t="shared" si="230"/>
        <v>704892.84674375143</v>
      </c>
      <c r="E1222" s="12">
        <f t="shared" si="231"/>
        <v>704892.84674375143</v>
      </c>
      <c r="F1222" s="12">
        <f t="shared" si="232"/>
        <v>704892.84674375143</v>
      </c>
      <c r="G1222" s="12">
        <f t="shared" si="233"/>
        <v>704892.84674375143</v>
      </c>
      <c r="H1222" s="12">
        <f t="shared" si="234"/>
        <v>704892.84674375143</v>
      </c>
      <c r="I1222" s="12">
        <f t="shared" si="235"/>
        <v>704892.84674375143</v>
      </c>
      <c r="J1222" s="12">
        <f t="shared" si="236"/>
        <v>704892.84674375143</v>
      </c>
      <c r="K1222" s="12">
        <f t="shared" si="237"/>
        <v>704892.84674375143</v>
      </c>
      <c r="L1222" s="12">
        <f t="shared" si="238"/>
        <v>704892.84674375143</v>
      </c>
      <c r="M1222" s="12">
        <f t="shared" si="239"/>
        <v>704892.84674375143</v>
      </c>
      <c r="O1222" s="12">
        <f t="shared" si="228"/>
        <v>704892.84674375143</v>
      </c>
    </row>
    <row r="1223" spans="1:15" x14ac:dyDescent="0.25">
      <c r="A1223" s="12">
        <f>calc!A1221</f>
        <v>754.77</v>
      </c>
      <c r="B1223" s="12">
        <f>calc!O1221</f>
        <v>704560.85201384779</v>
      </c>
      <c r="C1223" s="12">
        <f t="shared" si="229"/>
        <v>704560.85201384779</v>
      </c>
      <c r="D1223" s="12">
        <f t="shared" si="230"/>
        <v>704560.85201384779</v>
      </c>
      <c r="E1223" s="12">
        <f t="shared" si="231"/>
        <v>704560.85201384779</v>
      </c>
      <c r="F1223" s="12">
        <f t="shared" si="232"/>
        <v>704560.85201384779</v>
      </c>
      <c r="G1223" s="12">
        <f t="shared" si="233"/>
        <v>704560.85201384779</v>
      </c>
      <c r="H1223" s="12">
        <f t="shared" si="234"/>
        <v>704560.85201384779</v>
      </c>
      <c r="I1223" s="12">
        <f t="shared" si="235"/>
        <v>704560.85201384779</v>
      </c>
      <c r="J1223" s="12">
        <f t="shared" si="236"/>
        <v>704560.85201384779</v>
      </c>
      <c r="K1223" s="12">
        <f t="shared" si="237"/>
        <v>704560.85201384779</v>
      </c>
      <c r="L1223" s="12">
        <f t="shared" si="238"/>
        <v>704560.85201384779</v>
      </c>
      <c r="M1223" s="12">
        <f t="shared" si="239"/>
        <v>704560.85201384779</v>
      </c>
      <c r="O1223" s="12">
        <f t="shared" si="228"/>
        <v>704560.85201384779</v>
      </c>
    </row>
    <row r="1224" spans="1:15" x14ac:dyDescent="0.25">
      <c r="A1224" s="12">
        <f>calc!A1222</f>
        <v>755.21</v>
      </c>
      <c r="B1224" s="12">
        <f>calc!O1222</f>
        <v>701235.65159798856</v>
      </c>
      <c r="C1224" s="12">
        <f t="shared" si="229"/>
        <v>701235.65159798856</v>
      </c>
      <c r="D1224" s="12">
        <f t="shared" si="230"/>
        <v>701235.65159798856</v>
      </c>
      <c r="E1224" s="12">
        <f t="shared" si="231"/>
        <v>701235.65159798856</v>
      </c>
      <c r="F1224" s="12">
        <f t="shared" si="232"/>
        <v>701235.65159798856</v>
      </c>
      <c r="G1224" s="12">
        <f t="shared" si="233"/>
        <v>701235.65159798856</v>
      </c>
      <c r="H1224" s="12">
        <f t="shared" si="234"/>
        <v>701235.65159798856</v>
      </c>
      <c r="I1224" s="12">
        <f t="shared" si="235"/>
        <v>701235.65159798856</v>
      </c>
      <c r="J1224" s="12">
        <f t="shared" si="236"/>
        <v>701235.65159798856</v>
      </c>
      <c r="K1224" s="12">
        <f t="shared" si="237"/>
        <v>701235.65159798856</v>
      </c>
      <c r="L1224" s="12">
        <f t="shared" si="238"/>
        <v>701235.65159798856</v>
      </c>
      <c r="M1224" s="12">
        <f t="shared" si="239"/>
        <v>701235.65159798856</v>
      </c>
      <c r="O1224" s="12">
        <f t="shared" ref="O1224:O1287" si="240">M1224</f>
        <v>701235.65159798856</v>
      </c>
    </row>
    <row r="1225" spans="1:15" x14ac:dyDescent="0.25">
      <c r="A1225" s="12">
        <f>calc!A1223</f>
        <v>755.65</v>
      </c>
      <c r="B1225" s="12">
        <f>calc!O1223</f>
        <v>699239.1610594627</v>
      </c>
      <c r="C1225" s="12">
        <f t="shared" ref="C1225:C1288" si="241">B1225-Q1225*M1236</f>
        <v>699239.1610594627</v>
      </c>
      <c r="D1225" s="12">
        <f t="shared" ref="D1225:D1288" si="242">C1225-R1225*M1235</f>
        <v>699239.1610594627</v>
      </c>
      <c r="E1225" s="12">
        <f t="shared" ref="E1225:E1288" si="243">D1225-S1225*M1234</f>
        <v>699239.1610594627</v>
      </c>
      <c r="F1225" s="12">
        <f t="shared" ref="F1225:F1288" si="244">E1225-T1225*M1233</f>
        <v>699239.1610594627</v>
      </c>
      <c r="G1225" s="12">
        <f t="shared" ref="G1225:G1288" si="245">F1225-U1225*M1232</f>
        <v>699239.1610594627</v>
      </c>
      <c r="H1225" s="12">
        <f t="shared" ref="H1225:H1288" si="246">G1225-V1225*M1231</f>
        <v>699239.1610594627</v>
      </c>
      <c r="I1225" s="12">
        <f t="shared" ref="I1225:I1288" si="247">H1225-W1225*M1230</f>
        <v>699239.1610594627</v>
      </c>
      <c r="J1225" s="12">
        <f t="shared" ref="J1225:J1288" si="248">I1225-X1225*M1229</f>
        <v>699239.1610594627</v>
      </c>
      <c r="K1225" s="12">
        <f t="shared" ref="K1225:K1288" si="249">J1225-Y1225*M1228</f>
        <v>699239.1610594627</v>
      </c>
      <c r="L1225" s="12">
        <f t="shared" ref="L1225:L1288" si="250">K1225-Z1225*M1227</f>
        <v>699239.1610594627</v>
      </c>
      <c r="M1225" s="12">
        <f t="shared" ref="M1225:M1288" si="251">L1225</f>
        <v>699239.1610594627</v>
      </c>
      <c r="O1225" s="12">
        <f t="shared" si="240"/>
        <v>699239.1610594627</v>
      </c>
    </row>
    <row r="1226" spans="1:15" x14ac:dyDescent="0.25">
      <c r="A1226" s="12">
        <f>calc!A1224</f>
        <v>756.09</v>
      </c>
      <c r="B1226" s="12">
        <f>calc!O1224</f>
        <v>697399.95653712365</v>
      </c>
      <c r="C1226" s="12">
        <f t="shared" si="241"/>
        <v>697399.95653712365</v>
      </c>
      <c r="D1226" s="12">
        <f t="shared" si="242"/>
        <v>697399.95653712365</v>
      </c>
      <c r="E1226" s="12">
        <f t="shared" si="243"/>
        <v>697399.95653712365</v>
      </c>
      <c r="F1226" s="12">
        <f t="shared" si="244"/>
        <v>697399.95653712365</v>
      </c>
      <c r="G1226" s="12">
        <f t="shared" si="245"/>
        <v>697399.95653712365</v>
      </c>
      <c r="H1226" s="12">
        <f t="shared" si="246"/>
        <v>697399.95653712365</v>
      </c>
      <c r="I1226" s="12">
        <f t="shared" si="247"/>
        <v>697399.95653712365</v>
      </c>
      <c r="J1226" s="12">
        <f t="shared" si="248"/>
        <v>697399.95653712365</v>
      </c>
      <c r="K1226" s="12">
        <f t="shared" si="249"/>
        <v>697399.95653712365</v>
      </c>
      <c r="L1226" s="12">
        <f t="shared" si="250"/>
        <v>697399.95653712365</v>
      </c>
      <c r="M1226" s="12">
        <f t="shared" si="251"/>
        <v>697399.95653712365</v>
      </c>
      <c r="O1226" s="12">
        <f t="shared" si="240"/>
        <v>697399.95653712365</v>
      </c>
    </row>
    <row r="1227" spans="1:15" x14ac:dyDescent="0.25">
      <c r="A1227" s="12">
        <f>calc!A1225</f>
        <v>756.53</v>
      </c>
      <c r="B1227" s="12">
        <f>calc!O1225</f>
        <v>694037.46357186406</v>
      </c>
      <c r="C1227" s="12">
        <f t="shared" si="241"/>
        <v>694037.46357186406</v>
      </c>
      <c r="D1227" s="12">
        <f t="shared" si="242"/>
        <v>694037.46357186406</v>
      </c>
      <c r="E1227" s="12">
        <f t="shared" si="243"/>
        <v>694037.46357186406</v>
      </c>
      <c r="F1227" s="12">
        <f t="shared" si="244"/>
        <v>694037.46357186406</v>
      </c>
      <c r="G1227" s="12">
        <f t="shared" si="245"/>
        <v>694037.46357186406</v>
      </c>
      <c r="H1227" s="12">
        <f t="shared" si="246"/>
        <v>694037.46357186406</v>
      </c>
      <c r="I1227" s="12">
        <f t="shared" si="247"/>
        <v>694037.46357186406</v>
      </c>
      <c r="J1227" s="12">
        <f t="shared" si="248"/>
        <v>694037.46357186406</v>
      </c>
      <c r="K1227" s="12">
        <f t="shared" si="249"/>
        <v>694037.46357186406</v>
      </c>
      <c r="L1227" s="12">
        <f t="shared" si="250"/>
        <v>694037.46357186406</v>
      </c>
      <c r="M1227" s="12">
        <f t="shared" si="251"/>
        <v>694037.46357186406</v>
      </c>
      <c r="O1227" s="12">
        <f t="shared" si="240"/>
        <v>694037.46357186406</v>
      </c>
    </row>
    <row r="1228" spans="1:15" x14ac:dyDescent="0.25">
      <c r="A1228" s="12">
        <f>calc!A1226</f>
        <v>756.97</v>
      </c>
      <c r="B1228" s="12">
        <f>calc!O1226</f>
        <v>688176.582443472</v>
      </c>
      <c r="C1228" s="12">
        <f t="shared" si="241"/>
        <v>688176.582443472</v>
      </c>
      <c r="D1228" s="12">
        <f t="shared" si="242"/>
        <v>688176.582443472</v>
      </c>
      <c r="E1228" s="12">
        <f t="shared" si="243"/>
        <v>688176.582443472</v>
      </c>
      <c r="F1228" s="12">
        <f t="shared" si="244"/>
        <v>688176.582443472</v>
      </c>
      <c r="G1228" s="12">
        <f t="shared" si="245"/>
        <v>688176.582443472</v>
      </c>
      <c r="H1228" s="12">
        <f t="shared" si="246"/>
        <v>688176.582443472</v>
      </c>
      <c r="I1228" s="12">
        <f t="shared" si="247"/>
        <v>688176.582443472</v>
      </c>
      <c r="J1228" s="12">
        <f t="shared" si="248"/>
        <v>688176.582443472</v>
      </c>
      <c r="K1228" s="12">
        <f t="shared" si="249"/>
        <v>688176.582443472</v>
      </c>
      <c r="L1228" s="12">
        <f t="shared" si="250"/>
        <v>688176.582443472</v>
      </c>
      <c r="M1228" s="12">
        <f t="shared" si="251"/>
        <v>688176.582443472</v>
      </c>
      <c r="O1228" s="12">
        <f t="shared" si="240"/>
        <v>688176.582443472</v>
      </c>
    </row>
    <row r="1229" spans="1:15" x14ac:dyDescent="0.25">
      <c r="A1229" s="12">
        <f>calc!A1227</f>
        <v>757.41</v>
      </c>
      <c r="B1229" s="12">
        <f>calc!O1227</f>
        <v>684886.41916152707</v>
      </c>
      <c r="C1229" s="12">
        <f t="shared" si="241"/>
        <v>684886.41916152707</v>
      </c>
      <c r="D1229" s="12">
        <f t="shared" si="242"/>
        <v>684886.41916152707</v>
      </c>
      <c r="E1229" s="12">
        <f t="shared" si="243"/>
        <v>684886.41916152707</v>
      </c>
      <c r="F1229" s="12">
        <f t="shared" si="244"/>
        <v>684886.41916152707</v>
      </c>
      <c r="G1229" s="12">
        <f t="shared" si="245"/>
        <v>684886.41916152707</v>
      </c>
      <c r="H1229" s="12">
        <f t="shared" si="246"/>
        <v>684886.41916152707</v>
      </c>
      <c r="I1229" s="12">
        <f t="shared" si="247"/>
        <v>684886.41916152707</v>
      </c>
      <c r="J1229" s="12">
        <f t="shared" si="248"/>
        <v>684886.41916152707</v>
      </c>
      <c r="K1229" s="12">
        <f t="shared" si="249"/>
        <v>684886.41916152707</v>
      </c>
      <c r="L1229" s="12">
        <f t="shared" si="250"/>
        <v>684886.41916152707</v>
      </c>
      <c r="M1229" s="12">
        <f t="shared" si="251"/>
        <v>684886.41916152707</v>
      </c>
      <c r="O1229" s="12">
        <f t="shared" si="240"/>
        <v>684886.41916152707</v>
      </c>
    </row>
    <row r="1230" spans="1:15" x14ac:dyDescent="0.25">
      <c r="A1230" s="12">
        <f>calc!A1228</f>
        <v>757.85</v>
      </c>
      <c r="B1230" s="12">
        <f>calc!O1228</f>
        <v>682233.16001044656</v>
      </c>
      <c r="C1230" s="12">
        <f t="shared" si="241"/>
        <v>682233.16001044656</v>
      </c>
      <c r="D1230" s="12">
        <f t="shared" si="242"/>
        <v>682233.16001044656</v>
      </c>
      <c r="E1230" s="12">
        <f t="shared" si="243"/>
        <v>682233.16001044656</v>
      </c>
      <c r="F1230" s="12">
        <f t="shared" si="244"/>
        <v>682233.16001044656</v>
      </c>
      <c r="G1230" s="12">
        <f t="shared" si="245"/>
        <v>682233.16001044656</v>
      </c>
      <c r="H1230" s="12">
        <f t="shared" si="246"/>
        <v>682233.16001044656</v>
      </c>
      <c r="I1230" s="12">
        <f t="shared" si="247"/>
        <v>682233.16001044656</v>
      </c>
      <c r="J1230" s="12">
        <f t="shared" si="248"/>
        <v>682233.16001044656</v>
      </c>
      <c r="K1230" s="12">
        <f t="shared" si="249"/>
        <v>682233.16001044656</v>
      </c>
      <c r="L1230" s="12">
        <f t="shared" si="250"/>
        <v>682233.16001044656</v>
      </c>
      <c r="M1230" s="12">
        <f t="shared" si="251"/>
        <v>682233.16001044656</v>
      </c>
      <c r="O1230" s="12">
        <f t="shared" si="240"/>
        <v>682233.16001044656</v>
      </c>
    </row>
    <row r="1231" spans="1:15" x14ac:dyDescent="0.25">
      <c r="A1231" s="12">
        <f>calc!A1229</f>
        <v>758.29</v>
      </c>
      <c r="B1231" s="12">
        <f>calc!O1229</f>
        <v>671241.45313132962</v>
      </c>
      <c r="C1231" s="12">
        <f t="shared" si="241"/>
        <v>671241.45313132962</v>
      </c>
      <c r="D1231" s="12">
        <f t="shared" si="242"/>
        <v>671241.45313132962</v>
      </c>
      <c r="E1231" s="12">
        <f t="shared" si="243"/>
        <v>671241.45313132962</v>
      </c>
      <c r="F1231" s="12">
        <f t="shared" si="244"/>
        <v>671241.45313132962</v>
      </c>
      <c r="G1231" s="12">
        <f t="shared" si="245"/>
        <v>671241.45313132962</v>
      </c>
      <c r="H1231" s="12">
        <f t="shared" si="246"/>
        <v>671241.45313132962</v>
      </c>
      <c r="I1231" s="12">
        <f t="shared" si="247"/>
        <v>671241.45313132962</v>
      </c>
      <c r="J1231" s="12">
        <f t="shared" si="248"/>
        <v>671241.45313132962</v>
      </c>
      <c r="K1231" s="12">
        <f t="shared" si="249"/>
        <v>671241.45313132962</v>
      </c>
      <c r="L1231" s="12">
        <f t="shared" si="250"/>
        <v>671241.45313132962</v>
      </c>
      <c r="M1231" s="12">
        <f t="shared" si="251"/>
        <v>671241.45313132962</v>
      </c>
      <c r="O1231" s="12">
        <f t="shared" si="240"/>
        <v>671241.45313132962</v>
      </c>
    </row>
    <row r="1232" spans="1:15" x14ac:dyDescent="0.25">
      <c r="A1232" s="12">
        <f>calc!A1230</f>
        <v>758.73</v>
      </c>
      <c r="B1232" s="12">
        <f>calc!O1230</f>
        <v>649405.42863597639</v>
      </c>
      <c r="C1232" s="12">
        <f t="shared" si="241"/>
        <v>649405.42863597639</v>
      </c>
      <c r="D1232" s="12">
        <f t="shared" si="242"/>
        <v>649405.42863597639</v>
      </c>
      <c r="E1232" s="12">
        <f t="shared" si="243"/>
        <v>649405.42863597639</v>
      </c>
      <c r="F1232" s="12">
        <f t="shared" si="244"/>
        <v>649405.42863597639</v>
      </c>
      <c r="G1232" s="12">
        <f t="shared" si="245"/>
        <v>649405.42863597639</v>
      </c>
      <c r="H1232" s="12">
        <f t="shared" si="246"/>
        <v>649405.42863597639</v>
      </c>
      <c r="I1232" s="12">
        <f t="shared" si="247"/>
        <v>649405.42863597639</v>
      </c>
      <c r="J1232" s="12">
        <f t="shared" si="248"/>
        <v>649405.42863597639</v>
      </c>
      <c r="K1232" s="12">
        <f t="shared" si="249"/>
        <v>649405.42863597639</v>
      </c>
      <c r="L1232" s="12">
        <f t="shared" si="250"/>
        <v>649405.42863597639</v>
      </c>
      <c r="M1232" s="12">
        <f t="shared" si="251"/>
        <v>649405.42863597639</v>
      </c>
      <c r="O1232" s="12">
        <f t="shared" si="240"/>
        <v>649405.42863597639</v>
      </c>
    </row>
    <row r="1233" spans="1:15" x14ac:dyDescent="0.25">
      <c r="A1233" s="12">
        <f>calc!A1231</f>
        <v>759.17</v>
      </c>
      <c r="B1233" s="12">
        <f>calc!O1231</f>
        <v>541784.4697214684</v>
      </c>
      <c r="C1233" s="12">
        <f t="shared" si="241"/>
        <v>541784.4697214684</v>
      </c>
      <c r="D1233" s="12">
        <f t="shared" si="242"/>
        <v>541784.4697214684</v>
      </c>
      <c r="E1233" s="12">
        <f t="shared" si="243"/>
        <v>541784.4697214684</v>
      </c>
      <c r="F1233" s="12">
        <f t="shared" si="244"/>
        <v>541784.4697214684</v>
      </c>
      <c r="G1233" s="12">
        <f t="shared" si="245"/>
        <v>541784.4697214684</v>
      </c>
      <c r="H1233" s="12">
        <f t="shared" si="246"/>
        <v>541784.4697214684</v>
      </c>
      <c r="I1233" s="12">
        <f t="shared" si="247"/>
        <v>541784.4697214684</v>
      </c>
      <c r="J1233" s="12">
        <f t="shared" si="248"/>
        <v>541784.4697214684</v>
      </c>
      <c r="K1233" s="12">
        <f t="shared" si="249"/>
        <v>541784.4697214684</v>
      </c>
      <c r="L1233" s="12">
        <f t="shared" si="250"/>
        <v>541784.4697214684</v>
      </c>
      <c r="M1233" s="12">
        <f t="shared" si="251"/>
        <v>541784.4697214684</v>
      </c>
      <c r="O1233" s="12">
        <f t="shared" si="240"/>
        <v>541784.4697214684</v>
      </c>
    </row>
    <row r="1234" spans="1:15" x14ac:dyDescent="0.25">
      <c r="A1234" s="12">
        <f>calc!A1232</f>
        <v>759.61</v>
      </c>
      <c r="B1234" s="12">
        <f>calc!O1232</f>
        <v>343098.3353608094</v>
      </c>
      <c r="C1234" s="12">
        <f t="shared" si="241"/>
        <v>343098.3353608094</v>
      </c>
      <c r="D1234" s="12">
        <f t="shared" si="242"/>
        <v>343098.3353608094</v>
      </c>
      <c r="E1234" s="12">
        <f t="shared" si="243"/>
        <v>343098.3353608094</v>
      </c>
      <c r="F1234" s="12">
        <f t="shared" si="244"/>
        <v>343098.3353608094</v>
      </c>
      <c r="G1234" s="12">
        <f t="shared" si="245"/>
        <v>343098.3353608094</v>
      </c>
      <c r="H1234" s="12">
        <f t="shared" si="246"/>
        <v>343098.3353608094</v>
      </c>
      <c r="I1234" s="12">
        <f t="shared" si="247"/>
        <v>343098.3353608094</v>
      </c>
      <c r="J1234" s="12">
        <f t="shared" si="248"/>
        <v>343098.3353608094</v>
      </c>
      <c r="K1234" s="12">
        <f t="shared" si="249"/>
        <v>343098.3353608094</v>
      </c>
      <c r="L1234" s="12">
        <f t="shared" si="250"/>
        <v>343098.3353608094</v>
      </c>
      <c r="M1234" s="12">
        <f t="shared" si="251"/>
        <v>343098.3353608094</v>
      </c>
      <c r="O1234" s="12">
        <f t="shared" si="240"/>
        <v>343098.3353608094</v>
      </c>
    </row>
    <row r="1235" spans="1:15" x14ac:dyDescent="0.25">
      <c r="A1235" s="12">
        <f>calc!A1233</f>
        <v>760.05</v>
      </c>
      <c r="B1235" s="12">
        <f>calc!O1233</f>
        <v>180442.09430752948</v>
      </c>
      <c r="C1235" s="12">
        <f t="shared" si="241"/>
        <v>180442.09430752948</v>
      </c>
      <c r="D1235" s="12">
        <f t="shared" si="242"/>
        <v>180442.09430752948</v>
      </c>
      <c r="E1235" s="12">
        <f t="shared" si="243"/>
        <v>180442.09430752948</v>
      </c>
      <c r="F1235" s="12">
        <f t="shared" si="244"/>
        <v>180442.09430752948</v>
      </c>
      <c r="G1235" s="12">
        <f t="shared" si="245"/>
        <v>180442.09430752948</v>
      </c>
      <c r="H1235" s="12">
        <f t="shared" si="246"/>
        <v>180442.09430752948</v>
      </c>
      <c r="I1235" s="12">
        <f t="shared" si="247"/>
        <v>180442.09430752948</v>
      </c>
      <c r="J1235" s="12">
        <f t="shared" si="248"/>
        <v>180442.09430752948</v>
      </c>
      <c r="K1235" s="12">
        <f t="shared" si="249"/>
        <v>180442.09430752948</v>
      </c>
      <c r="L1235" s="12">
        <f t="shared" si="250"/>
        <v>180442.09430752948</v>
      </c>
      <c r="M1235" s="12">
        <f t="shared" si="251"/>
        <v>180442.09430752948</v>
      </c>
      <c r="O1235" s="12">
        <f t="shared" si="240"/>
        <v>180442.09430752948</v>
      </c>
    </row>
    <row r="1236" spans="1:15" x14ac:dyDescent="0.25">
      <c r="A1236" s="12">
        <f>calc!A1234</f>
        <v>760.49</v>
      </c>
      <c r="B1236" s="12">
        <f>calc!O1234</f>
        <v>120059.15522403337</v>
      </c>
      <c r="C1236" s="12">
        <f t="shared" si="241"/>
        <v>120059.15522403337</v>
      </c>
      <c r="D1236" s="12">
        <f t="shared" si="242"/>
        <v>120059.15522403337</v>
      </c>
      <c r="E1236" s="12">
        <f t="shared" si="243"/>
        <v>120059.15522403337</v>
      </c>
      <c r="F1236" s="12">
        <f t="shared" si="244"/>
        <v>120059.15522403337</v>
      </c>
      <c r="G1236" s="12">
        <f t="shared" si="245"/>
        <v>120059.15522403337</v>
      </c>
      <c r="H1236" s="12">
        <f t="shared" si="246"/>
        <v>120059.15522403337</v>
      </c>
      <c r="I1236" s="12">
        <f t="shared" si="247"/>
        <v>120059.15522403337</v>
      </c>
      <c r="J1236" s="12">
        <f t="shared" si="248"/>
        <v>120059.15522403337</v>
      </c>
      <c r="K1236" s="12">
        <f t="shared" si="249"/>
        <v>120059.15522403337</v>
      </c>
      <c r="L1236" s="12">
        <f t="shared" si="250"/>
        <v>120059.15522403337</v>
      </c>
      <c r="M1236" s="12">
        <f t="shared" si="251"/>
        <v>120059.15522403337</v>
      </c>
      <c r="O1236" s="12">
        <f t="shared" si="240"/>
        <v>120059.15522403337</v>
      </c>
    </row>
    <row r="1237" spans="1:15" x14ac:dyDescent="0.25">
      <c r="A1237" s="12">
        <f>calc!A1235</f>
        <v>760.93</v>
      </c>
      <c r="B1237" s="12">
        <f>calc!O1235</f>
        <v>135831.51892181617</v>
      </c>
      <c r="C1237" s="12">
        <f t="shared" si="241"/>
        <v>135831.51892181617</v>
      </c>
      <c r="D1237" s="12">
        <f t="shared" si="242"/>
        <v>135831.51892181617</v>
      </c>
      <c r="E1237" s="12">
        <f t="shared" si="243"/>
        <v>135831.51892181617</v>
      </c>
      <c r="F1237" s="12">
        <f t="shared" si="244"/>
        <v>135831.51892181617</v>
      </c>
      <c r="G1237" s="12">
        <f t="shared" si="245"/>
        <v>135831.51892181617</v>
      </c>
      <c r="H1237" s="12">
        <f t="shared" si="246"/>
        <v>135831.51892181617</v>
      </c>
      <c r="I1237" s="12">
        <f t="shared" si="247"/>
        <v>135831.51892181617</v>
      </c>
      <c r="J1237" s="12">
        <f t="shared" si="248"/>
        <v>135831.51892181617</v>
      </c>
      <c r="K1237" s="12">
        <f t="shared" si="249"/>
        <v>135831.51892181617</v>
      </c>
      <c r="L1237" s="12">
        <f t="shared" si="250"/>
        <v>135831.51892181617</v>
      </c>
      <c r="M1237" s="12">
        <f t="shared" si="251"/>
        <v>135831.51892181617</v>
      </c>
      <c r="O1237" s="12">
        <f t="shared" si="240"/>
        <v>135831.51892181617</v>
      </c>
    </row>
    <row r="1238" spans="1:15" x14ac:dyDescent="0.25">
      <c r="A1238" s="12">
        <f>calc!A1236</f>
        <v>761.37</v>
      </c>
      <c r="B1238" s="12">
        <f>calc!O1236</f>
        <v>229105.53275448634</v>
      </c>
      <c r="C1238" s="12">
        <f t="shared" si="241"/>
        <v>229105.53275448634</v>
      </c>
      <c r="D1238" s="12">
        <f t="shared" si="242"/>
        <v>229105.53275448634</v>
      </c>
      <c r="E1238" s="12">
        <f t="shared" si="243"/>
        <v>229105.53275448634</v>
      </c>
      <c r="F1238" s="12">
        <f t="shared" si="244"/>
        <v>229105.53275448634</v>
      </c>
      <c r="G1238" s="12">
        <f t="shared" si="245"/>
        <v>229105.53275448634</v>
      </c>
      <c r="H1238" s="12">
        <f t="shared" si="246"/>
        <v>229105.53275448634</v>
      </c>
      <c r="I1238" s="12">
        <f t="shared" si="247"/>
        <v>229105.53275448634</v>
      </c>
      <c r="J1238" s="12">
        <f t="shared" si="248"/>
        <v>229105.53275448634</v>
      </c>
      <c r="K1238" s="12">
        <f t="shared" si="249"/>
        <v>229105.53275448634</v>
      </c>
      <c r="L1238" s="12">
        <f t="shared" si="250"/>
        <v>229105.53275448634</v>
      </c>
      <c r="M1238" s="12">
        <f t="shared" si="251"/>
        <v>229105.53275448634</v>
      </c>
      <c r="O1238" s="12">
        <f t="shared" si="240"/>
        <v>229105.53275448634</v>
      </c>
    </row>
    <row r="1239" spans="1:15" x14ac:dyDescent="0.25">
      <c r="A1239" s="12">
        <f>calc!A1237</f>
        <v>761.8</v>
      </c>
      <c r="B1239" s="12">
        <f>calc!O1237</f>
        <v>332018.47690100886</v>
      </c>
      <c r="C1239" s="12">
        <f t="shared" si="241"/>
        <v>332018.47690100886</v>
      </c>
      <c r="D1239" s="12">
        <f t="shared" si="242"/>
        <v>332018.47690100886</v>
      </c>
      <c r="E1239" s="12">
        <f t="shared" si="243"/>
        <v>332018.47690100886</v>
      </c>
      <c r="F1239" s="12">
        <f t="shared" si="244"/>
        <v>332018.47690100886</v>
      </c>
      <c r="G1239" s="12">
        <f t="shared" si="245"/>
        <v>332018.47690100886</v>
      </c>
      <c r="H1239" s="12">
        <f t="shared" si="246"/>
        <v>332018.47690100886</v>
      </c>
      <c r="I1239" s="12">
        <f t="shared" si="247"/>
        <v>332018.47690100886</v>
      </c>
      <c r="J1239" s="12">
        <f t="shared" si="248"/>
        <v>332018.47690100886</v>
      </c>
      <c r="K1239" s="12">
        <f t="shared" si="249"/>
        <v>332018.47690100886</v>
      </c>
      <c r="L1239" s="12">
        <f t="shared" si="250"/>
        <v>332018.47690100886</v>
      </c>
      <c r="M1239" s="12">
        <f t="shared" si="251"/>
        <v>332018.47690100886</v>
      </c>
      <c r="O1239" s="12">
        <f t="shared" si="240"/>
        <v>332018.47690100886</v>
      </c>
    </row>
    <row r="1240" spans="1:15" x14ac:dyDescent="0.25">
      <c r="A1240" s="12">
        <f>calc!A1238</f>
        <v>762.24</v>
      </c>
      <c r="B1240" s="12">
        <f>calc!O1238</f>
        <v>327158.73861481185</v>
      </c>
      <c r="C1240" s="12">
        <f t="shared" si="241"/>
        <v>327158.73861481185</v>
      </c>
      <c r="D1240" s="12">
        <f t="shared" si="242"/>
        <v>327158.73861481185</v>
      </c>
      <c r="E1240" s="12">
        <f t="shared" si="243"/>
        <v>327158.73861481185</v>
      </c>
      <c r="F1240" s="12">
        <f t="shared" si="244"/>
        <v>327158.73861481185</v>
      </c>
      <c r="G1240" s="12">
        <f t="shared" si="245"/>
        <v>327158.73861481185</v>
      </c>
      <c r="H1240" s="12">
        <f t="shared" si="246"/>
        <v>327158.73861481185</v>
      </c>
      <c r="I1240" s="12">
        <f t="shared" si="247"/>
        <v>327158.73861481185</v>
      </c>
      <c r="J1240" s="12">
        <f t="shared" si="248"/>
        <v>327158.73861481185</v>
      </c>
      <c r="K1240" s="12">
        <f t="shared" si="249"/>
        <v>327158.73861481185</v>
      </c>
      <c r="L1240" s="12">
        <f t="shared" si="250"/>
        <v>327158.73861481185</v>
      </c>
      <c r="M1240" s="12">
        <f t="shared" si="251"/>
        <v>327158.73861481185</v>
      </c>
      <c r="O1240" s="12">
        <f t="shared" si="240"/>
        <v>327158.73861481185</v>
      </c>
    </row>
    <row r="1241" spans="1:15" x14ac:dyDescent="0.25">
      <c r="A1241" s="12">
        <f>calc!A1239</f>
        <v>762.68</v>
      </c>
      <c r="B1241" s="12">
        <f>calc!O1239</f>
        <v>269308.37049673533</v>
      </c>
      <c r="C1241" s="12">
        <f t="shared" si="241"/>
        <v>269308.37049673533</v>
      </c>
      <c r="D1241" s="12">
        <f t="shared" si="242"/>
        <v>269308.37049673533</v>
      </c>
      <c r="E1241" s="12">
        <f t="shared" si="243"/>
        <v>269308.37049673533</v>
      </c>
      <c r="F1241" s="12">
        <f t="shared" si="244"/>
        <v>269308.37049673533</v>
      </c>
      <c r="G1241" s="12">
        <f t="shared" si="245"/>
        <v>269308.37049673533</v>
      </c>
      <c r="H1241" s="12">
        <f t="shared" si="246"/>
        <v>269308.37049673533</v>
      </c>
      <c r="I1241" s="12">
        <f t="shared" si="247"/>
        <v>269308.37049673533</v>
      </c>
      <c r="J1241" s="12">
        <f t="shared" si="248"/>
        <v>269308.37049673533</v>
      </c>
      <c r="K1241" s="12">
        <f t="shared" si="249"/>
        <v>269308.37049673533</v>
      </c>
      <c r="L1241" s="12">
        <f t="shared" si="250"/>
        <v>269308.37049673533</v>
      </c>
      <c r="M1241" s="12">
        <f t="shared" si="251"/>
        <v>269308.37049673533</v>
      </c>
      <c r="O1241" s="12">
        <f t="shared" si="240"/>
        <v>269308.37049673533</v>
      </c>
    </row>
    <row r="1242" spans="1:15" x14ac:dyDescent="0.25">
      <c r="A1242" s="12">
        <f>calc!A1240</f>
        <v>763.12</v>
      </c>
      <c r="B1242" s="12">
        <f>calc!O1240</f>
        <v>252471.7191120756</v>
      </c>
      <c r="C1242" s="12">
        <f t="shared" si="241"/>
        <v>252471.7191120756</v>
      </c>
      <c r="D1242" s="12">
        <f t="shared" si="242"/>
        <v>252471.7191120756</v>
      </c>
      <c r="E1242" s="12">
        <f t="shared" si="243"/>
        <v>252471.7191120756</v>
      </c>
      <c r="F1242" s="12">
        <f t="shared" si="244"/>
        <v>252471.7191120756</v>
      </c>
      <c r="G1242" s="12">
        <f t="shared" si="245"/>
        <v>252471.7191120756</v>
      </c>
      <c r="H1242" s="12">
        <f t="shared" si="246"/>
        <v>252471.7191120756</v>
      </c>
      <c r="I1242" s="12">
        <f t="shared" si="247"/>
        <v>252471.7191120756</v>
      </c>
      <c r="J1242" s="12">
        <f t="shared" si="248"/>
        <v>252471.7191120756</v>
      </c>
      <c r="K1242" s="12">
        <f t="shared" si="249"/>
        <v>252471.7191120756</v>
      </c>
      <c r="L1242" s="12">
        <f t="shared" si="250"/>
        <v>252471.7191120756</v>
      </c>
      <c r="M1242" s="12">
        <f t="shared" si="251"/>
        <v>252471.7191120756</v>
      </c>
      <c r="O1242" s="12">
        <f t="shared" si="240"/>
        <v>252471.7191120756</v>
      </c>
    </row>
    <row r="1243" spans="1:15" x14ac:dyDescent="0.25">
      <c r="A1243" s="12">
        <f>calc!A1241</f>
        <v>763.56</v>
      </c>
      <c r="B1243" s="12">
        <f>calc!O1241</f>
        <v>270409.96887098858</v>
      </c>
      <c r="C1243" s="12">
        <f t="shared" si="241"/>
        <v>270409.96887098858</v>
      </c>
      <c r="D1243" s="12">
        <f t="shared" si="242"/>
        <v>270409.96887098858</v>
      </c>
      <c r="E1243" s="12">
        <f t="shared" si="243"/>
        <v>270409.96887098858</v>
      </c>
      <c r="F1243" s="12">
        <f t="shared" si="244"/>
        <v>270409.96887098858</v>
      </c>
      <c r="G1243" s="12">
        <f t="shared" si="245"/>
        <v>270409.96887098858</v>
      </c>
      <c r="H1243" s="12">
        <f t="shared" si="246"/>
        <v>270409.96887098858</v>
      </c>
      <c r="I1243" s="12">
        <f t="shared" si="247"/>
        <v>270409.96887098858</v>
      </c>
      <c r="J1243" s="12">
        <f t="shared" si="248"/>
        <v>270409.96887098858</v>
      </c>
      <c r="K1243" s="12">
        <f t="shared" si="249"/>
        <v>270409.96887098858</v>
      </c>
      <c r="L1243" s="12">
        <f t="shared" si="250"/>
        <v>270409.96887098858</v>
      </c>
      <c r="M1243" s="12">
        <f t="shared" si="251"/>
        <v>270409.96887098858</v>
      </c>
      <c r="O1243" s="12">
        <f t="shared" si="240"/>
        <v>270409.96887098858</v>
      </c>
    </row>
    <row r="1244" spans="1:15" x14ac:dyDescent="0.25">
      <c r="A1244" s="12">
        <f>calc!A1242</f>
        <v>764</v>
      </c>
      <c r="B1244" s="12">
        <f>calc!O1242</f>
        <v>304150.88095264172</v>
      </c>
      <c r="C1244" s="12">
        <f t="shared" si="241"/>
        <v>304150.88095264172</v>
      </c>
      <c r="D1244" s="12">
        <f t="shared" si="242"/>
        <v>304150.88095264172</v>
      </c>
      <c r="E1244" s="12">
        <f t="shared" si="243"/>
        <v>304150.88095264172</v>
      </c>
      <c r="F1244" s="12">
        <f t="shared" si="244"/>
        <v>304150.88095264172</v>
      </c>
      <c r="G1244" s="12">
        <f t="shared" si="245"/>
        <v>304150.88095264172</v>
      </c>
      <c r="H1244" s="12">
        <f t="shared" si="246"/>
        <v>304150.88095264172</v>
      </c>
      <c r="I1244" s="12">
        <f t="shared" si="247"/>
        <v>304150.88095264172</v>
      </c>
      <c r="J1244" s="12">
        <f t="shared" si="248"/>
        <v>304150.88095264172</v>
      </c>
      <c r="K1244" s="12">
        <f t="shared" si="249"/>
        <v>304150.88095264172</v>
      </c>
      <c r="L1244" s="12">
        <f t="shared" si="250"/>
        <v>304150.88095264172</v>
      </c>
      <c r="M1244" s="12">
        <f t="shared" si="251"/>
        <v>304150.88095264172</v>
      </c>
      <c r="O1244" s="12">
        <f t="shared" si="240"/>
        <v>304150.88095264172</v>
      </c>
    </row>
    <row r="1245" spans="1:15" x14ac:dyDescent="0.25">
      <c r="A1245" s="12">
        <f>calc!A1243</f>
        <v>764.44</v>
      </c>
      <c r="B1245" s="12">
        <f>calc!O1243</f>
        <v>347601.51012108871</v>
      </c>
      <c r="C1245" s="12">
        <f t="shared" si="241"/>
        <v>347601.51012108871</v>
      </c>
      <c r="D1245" s="12">
        <f t="shared" si="242"/>
        <v>347601.51012108871</v>
      </c>
      <c r="E1245" s="12">
        <f t="shared" si="243"/>
        <v>347601.51012108871</v>
      </c>
      <c r="F1245" s="12">
        <f t="shared" si="244"/>
        <v>347601.51012108871</v>
      </c>
      <c r="G1245" s="12">
        <f t="shared" si="245"/>
        <v>347601.51012108871</v>
      </c>
      <c r="H1245" s="12">
        <f t="shared" si="246"/>
        <v>347601.51012108871</v>
      </c>
      <c r="I1245" s="12">
        <f t="shared" si="247"/>
        <v>347601.51012108871</v>
      </c>
      <c r="J1245" s="12">
        <f t="shared" si="248"/>
        <v>347601.51012108871</v>
      </c>
      <c r="K1245" s="12">
        <f t="shared" si="249"/>
        <v>347601.51012108871</v>
      </c>
      <c r="L1245" s="12">
        <f t="shared" si="250"/>
        <v>347601.51012108871</v>
      </c>
      <c r="M1245" s="12">
        <f t="shared" si="251"/>
        <v>347601.51012108871</v>
      </c>
      <c r="O1245" s="12">
        <f t="shared" si="240"/>
        <v>347601.51012108871</v>
      </c>
    </row>
    <row r="1246" spans="1:15" x14ac:dyDescent="0.25">
      <c r="A1246" s="12">
        <f>calc!A1244</f>
        <v>764.88</v>
      </c>
      <c r="B1246" s="12">
        <f>calc!O1244</f>
        <v>391681.36238593864</v>
      </c>
      <c r="C1246" s="12">
        <f t="shared" si="241"/>
        <v>391681.36238593864</v>
      </c>
      <c r="D1246" s="12">
        <f t="shared" si="242"/>
        <v>391681.36238593864</v>
      </c>
      <c r="E1246" s="12">
        <f t="shared" si="243"/>
        <v>391681.36238593864</v>
      </c>
      <c r="F1246" s="12">
        <f t="shared" si="244"/>
        <v>391681.36238593864</v>
      </c>
      <c r="G1246" s="12">
        <f t="shared" si="245"/>
        <v>391681.36238593864</v>
      </c>
      <c r="H1246" s="12">
        <f t="shared" si="246"/>
        <v>391681.36238593864</v>
      </c>
      <c r="I1246" s="12">
        <f t="shared" si="247"/>
        <v>391681.36238593864</v>
      </c>
      <c r="J1246" s="12">
        <f t="shared" si="248"/>
        <v>391681.36238593864</v>
      </c>
      <c r="K1246" s="12">
        <f t="shared" si="249"/>
        <v>391681.36238593864</v>
      </c>
      <c r="L1246" s="12">
        <f t="shared" si="250"/>
        <v>391681.36238593864</v>
      </c>
      <c r="M1246" s="12">
        <f t="shared" si="251"/>
        <v>391681.36238593864</v>
      </c>
      <c r="O1246" s="12">
        <f t="shared" si="240"/>
        <v>391681.36238593864</v>
      </c>
    </row>
    <row r="1247" spans="1:15" x14ac:dyDescent="0.25">
      <c r="A1247" s="12">
        <f>calc!A1245</f>
        <v>765.32</v>
      </c>
      <c r="B1247" s="12">
        <f>calc!O1245</f>
        <v>431828.69076809456</v>
      </c>
      <c r="C1247" s="12">
        <f t="shared" si="241"/>
        <v>431828.69076809456</v>
      </c>
      <c r="D1247" s="12">
        <f t="shared" si="242"/>
        <v>431828.69076809456</v>
      </c>
      <c r="E1247" s="12">
        <f t="shared" si="243"/>
        <v>431828.69076809456</v>
      </c>
      <c r="F1247" s="12">
        <f t="shared" si="244"/>
        <v>431828.69076809456</v>
      </c>
      <c r="G1247" s="12">
        <f t="shared" si="245"/>
        <v>431828.69076809456</v>
      </c>
      <c r="H1247" s="12">
        <f t="shared" si="246"/>
        <v>431828.69076809456</v>
      </c>
      <c r="I1247" s="12">
        <f t="shared" si="247"/>
        <v>431828.69076809456</v>
      </c>
      <c r="J1247" s="12">
        <f t="shared" si="248"/>
        <v>431828.69076809456</v>
      </c>
      <c r="K1247" s="12">
        <f t="shared" si="249"/>
        <v>431828.69076809456</v>
      </c>
      <c r="L1247" s="12">
        <f t="shared" si="250"/>
        <v>431828.69076809456</v>
      </c>
      <c r="M1247" s="12">
        <f t="shared" si="251"/>
        <v>431828.69076809456</v>
      </c>
      <c r="O1247" s="12">
        <f t="shared" si="240"/>
        <v>431828.69076809456</v>
      </c>
    </row>
    <row r="1248" spans="1:15" x14ac:dyDescent="0.25">
      <c r="A1248" s="12">
        <f>calc!A1246</f>
        <v>765.76</v>
      </c>
      <c r="B1248" s="12">
        <f>calc!O1246</f>
        <v>466943.3070347372</v>
      </c>
      <c r="C1248" s="12">
        <f t="shared" si="241"/>
        <v>466943.3070347372</v>
      </c>
      <c r="D1248" s="12">
        <f t="shared" si="242"/>
        <v>466943.3070347372</v>
      </c>
      <c r="E1248" s="12">
        <f t="shared" si="243"/>
        <v>466943.3070347372</v>
      </c>
      <c r="F1248" s="12">
        <f t="shared" si="244"/>
        <v>466943.3070347372</v>
      </c>
      <c r="G1248" s="12">
        <f t="shared" si="245"/>
        <v>466943.3070347372</v>
      </c>
      <c r="H1248" s="12">
        <f t="shared" si="246"/>
        <v>466943.3070347372</v>
      </c>
      <c r="I1248" s="12">
        <f t="shared" si="247"/>
        <v>466943.3070347372</v>
      </c>
      <c r="J1248" s="12">
        <f t="shared" si="248"/>
        <v>466943.3070347372</v>
      </c>
      <c r="K1248" s="12">
        <f t="shared" si="249"/>
        <v>466943.3070347372</v>
      </c>
      <c r="L1248" s="12">
        <f t="shared" si="250"/>
        <v>466943.3070347372</v>
      </c>
      <c r="M1248" s="12">
        <f t="shared" si="251"/>
        <v>466943.3070347372</v>
      </c>
      <c r="O1248" s="12">
        <f t="shared" si="240"/>
        <v>466943.3070347372</v>
      </c>
    </row>
    <row r="1249" spans="1:15" x14ac:dyDescent="0.25">
      <c r="A1249" s="12">
        <f>calc!A1247</f>
        <v>766.2</v>
      </c>
      <c r="B1249" s="12">
        <f>calc!O1247</f>
        <v>500794.91818464128</v>
      </c>
      <c r="C1249" s="12">
        <f t="shared" si="241"/>
        <v>500794.91818464128</v>
      </c>
      <c r="D1249" s="12">
        <f t="shared" si="242"/>
        <v>500794.91818464128</v>
      </c>
      <c r="E1249" s="12">
        <f t="shared" si="243"/>
        <v>500794.91818464128</v>
      </c>
      <c r="F1249" s="12">
        <f t="shared" si="244"/>
        <v>500794.91818464128</v>
      </c>
      <c r="G1249" s="12">
        <f t="shared" si="245"/>
        <v>500794.91818464128</v>
      </c>
      <c r="H1249" s="12">
        <f t="shared" si="246"/>
        <v>500794.91818464128</v>
      </c>
      <c r="I1249" s="12">
        <f t="shared" si="247"/>
        <v>500794.91818464128</v>
      </c>
      <c r="J1249" s="12">
        <f t="shared" si="248"/>
        <v>500794.91818464128</v>
      </c>
      <c r="K1249" s="12">
        <f t="shared" si="249"/>
        <v>500794.91818464128</v>
      </c>
      <c r="L1249" s="12">
        <f t="shared" si="250"/>
        <v>500794.91818464128</v>
      </c>
      <c r="M1249" s="12">
        <f t="shared" si="251"/>
        <v>500794.91818464128</v>
      </c>
      <c r="O1249" s="12">
        <f t="shared" si="240"/>
        <v>500794.91818464128</v>
      </c>
    </row>
    <row r="1250" spans="1:15" x14ac:dyDescent="0.25">
      <c r="A1250" s="12">
        <f>calc!A1248</f>
        <v>766.63</v>
      </c>
      <c r="B1250" s="12">
        <f>calc!O1248</f>
        <v>536783.14635519451</v>
      </c>
      <c r="C1250" s="12">
        <f t="shared" si="241"/>
        <v>536783.14635519451</v>
      </c>
      <c r="D1250" s="12">
        <f t="shared" si="242"/>
        <v>536783.14635519451</v>
      </c>
      <c r="E1250" s="12">
        <f t="shared" si="243"/>
        <v>536783.14635519451</v>
      </c>
      <c r="F1250" s="12">
        <f t="shared" si="244"/>
        <v>536783.14635519451</v>
      </c>
      <c r="G1250" s="12">
        <f t="shared" si="245"/>
        <v>536783.14635519451</v>
      </c>
      <c r="H1250" s="12">
        <f t="shared" si="246"/>
        <v>536783.14635519451</v>
      </c>
      <c r="I1250" s="12">
        <f t="shared" si="247"/>
        <v>536783.14635519451</v>
      </c>
      <c r="J1250" s="12">
        <f t="shared" si="248"/>
        <v>536783.14635519451</v>
      </c>
      <c r="K1250" s="12">
        <f t="shared" si="249"/>
        <v>536783.14635519451</v>
      </c>
      <c r="L1250" s="12">
        <f t="shared" si="250"/>
        <v>536783.14635519451</v>
      </c>
      <c r="M1250" s="12">
        <f t="shared" si="251"/>
        <v>536783.14635519451</v>
      </c>
      <c r="O1250" s="12">
        <f t="shared" si="240"/>
        <v>536783.14635519451</v>
      </c>
    </row>
    <row r="1251" spans="1:15" x14ac:dyDescent="0.25">
      <c r="A1251" s="12">
        <f>calc!A1249</f>
        <v>767.07</v>
      </c>
      <c r="B1251" s="12">
        <f>calc!O1249</f>
        <v>569868.60870800493</v>
      </c>
      <c r="C1251" s="12">
        <f t="shared" si="241"/>
        <v>569868.60870800493</v>
      </c>
      <c r="D1251" s="12">
        <f t="shared" si="242"/>
        <v>569868.60870800493</v>
      </c>
      <c r="E1251" s="12">
        <f t="shared" si="243"/>
        <v>569868.60870800493</v>
      </c>
      <c r="F1251" s="12">
        <f t="shared" si="244"/>
        <v>569868.60870800493</v>
      </c>
      <c r="G1251" s="12">
        <f t="shared" si="245"/>
        <v>569868.60870800493</v>
      </c>
      <c r="H1251" s="12">
        <f t="shared" si="246"/>
        <v>569868.60870800493</v>
      </c>
      <c r="I1251" s="12">
        <f t="shared" si="247"/>
        <v>569868.60870800493</v>
      </c>
      <c r="J1251" s="12">
        <f t="shared" si="248"/>
        <v>569868.60870800493</v>
      </c>
      <c r="K1251" s="12">
        <f t="shared" si="249"/>
        <v>569868.60870800493</v>
      </c>
      <c r="L1251" s="12">
        <f t="shared" si="250"/>
        <v>569868.60870800493</v>
      </c>
      <c r="M1251" s="12">
        <f t="shared" si="251"/>
        <v>569868.60870800493</v>
      </c>
      <c r="O1251" s="12">
        <f t="shared" si="240"/>
        <v>569868.60870800493</v>
      </c>
    </row>
    <row r="1252" spans="1:15" x14ac:dyDescent="0.25">
      <c r="A1252" s="12">
        <f>calc!A1250</f>
        <v>767.51</v>
      </c>
      <c r="B1252" s="12">
        <f>calc!O1250</f>
        <v>595902.69462438114</v>
      </c>
      <c r="C1252" s="12">
        <f t="shared" si="241"/>
        <v>595902.69462438114</v>
      </c>
      <c r="D1252" s="12">
        <f t="shared" si="242"/>
        <v>595902.69462438114</v>
      </c>
      <c r="E1252" s="12">
        <f t="shared" si="243"/>
        <v>595902.69462438114</v>
      </c>
      <c r="F1252" s="12">
        <f t="shared" si="244"/>
        <v>595902.69462438114</v>
      </c>
      <c r="G1252" s="12">
        <f t="shared" si="245"/>
        <v>595902.69462438114</v>
      </c>
      <c r="H1252" s="12">
        <f t="shared" si="246"/>
        <v>595902.69462438114</v>
      </c>
      <c r="I1252" s="12">
        <f t="shared" si="247"/>
        <v>595902.69462438114</v>
      </c>
      <c r="J1252" s="12">
        <f t="shared" si="248"/>
        <v>595902.69462438114</v>
      </c>
      <c r="K1252" s="12">
        <f t="shared" si="249"/>
        <v>595902.69462438114</v>
      </c>
      <c r="L1252" s="12">
        <f t="shared" si="250"/>
        <v>595902.69462438114</v>
      </c>
      <c r="M1252" s="12">
        <f t="shared" si="251"/>
        <v>595902.69462438114</v>
      </c>
      <c r="O1252" s="12">
        <f t="shared" si="240"/>
        <v>595902.69462438114</v>
      </c>
    </row>
    <row r="1253" spans="1:15" x14ac:dyDescent="0.25">
      <c r="A1253" s="12">
        <f>calc!A1251</f>
        <v>767.95</v>
      </c>
      <c r="B1253" s="12">
        <f>calc!O1251</f>
        <v>614805.3097898633</v>
      </c>
      <c r="C1253" s="12">
        <f t="shared" si="241"/>
        <v>614805.3097898633</v>
      </c>
      <c r="D1253" s="12">
        <f t="shared" si="242"/>
        <v>614805.3097898633</v>
      </c>
      <c r="E1253" s="12">
        <f t="shared" si="243"/>
        <v>614805.3097898633</v>
      </c>
      <c r="F1253" s="12">
        <f t="shared" si="244"/>
        <v>614805.3097898633</v>
      </c>
      <c r="G1253" s="12">
        <f t="shared" si="245"/>
        <v>614805.3097898633</v>
      </c>
      <c r="H1253" s="12">
        <f t="shared" si="246"/>
        <v>614805.3097898633</v>
      </c>
      <c r="I1253" s="12">
        <f t="shared" si="247"/>
        <v>614805.3097898633</v>
      </c>
      <c r="J1253" s="12">
        <f t="shared" si="248"/>
        <v>614805.3097898633</v>
      </c>
      <c r="K1253" s="12">
        <f t="shared" si="249"/>
        <v>614805.3097898633</v>
      </c>
      <c r="L1253" s="12">
        <f t="shared" si="250"/>
        <v>614805.3097898633</v>
      </c>
      <c r="M1253" s="12">
        <f t="shared" si="251"/>
        <v>614805.3097898633</v>
      </c>
      <c r="O1253" s="12">
        <f t="shared" si="240"/>
        <v>614805.3097898633</v>
      </c>
    </row>
    <row r="1254" spans="1:15" x14ac:dyDescent="0.25">
      <c r="A1254" s="12">
        <f>calc!A1252</f>
        <v>768.39</v>
      </c>
      <c r="B1254" s="12">
        <f>calc!O1252</f>
        <v>631334.77783145139</v>
      </c>
      <c r="C1254" s="12">
        <f t="shared" si="241"/>
        <v>631334.77783145139</v>
      </c>
      <c r="D1254" s="12">
        <f t="shared" si="242"/>
        <v>631334.77783145139</v>
      </c>
      <c r="E1254" s="12">
        <f t="shared" si="243"/>
        <v>631334.77783145139</v>
      </c>
      <c r="F1254" s="12">
        <f t="shared" si="244"/>
        <v>631334.77783145139</v>
      </c>
      <c r="G1254" s="12">
        <f t="shared" si="245"/>
        <v>631334.77783145139</v>
      </c>
      <c r="H1254" s="12">
        <f t="shared" si="246"/>
        <v>631334.77783145139</v>
      </c>
      <c r="I1254" s="12">
        <f t="shared" si="247"/>
        <v>631334.77783145139</v>
      </c>
      <c r="J1254" s="12">
        <f t="shared" si="248"/>
        <v>631334.77783145139</v>
      </c>
      <c r="K1254" s="12">
        <f t="shared" si="249"/>
        <v>631334.77783145139</v>
      </c>
      <c r="L1254" s="12">
        <f t="shared" si="250"/>
        <v>631334.77783145139</v>
      </c>
      <c r="M1254" s="12">
        <f t="shared" si="251"/>
        <v>631334.77783145139</v>
      </c>
      <c r="O1254" s="12">
        <f t="shared" si="240"/>
        <v>631334.77783145139</v>
      </c>
    </row>
    <row r="1255" spans="1:15" x14ac:dyDescent="0.25">
      <c r="A1255" s="12">
        <f>calc!A1253</f>
        <v>768.83</v>
      </c>
      <c r="B1255" s="12">
        <f>calc!O1253</f>
        <v>640893.24731786014</v>
      </c>
      <c r="C1255" s="12">
        <f t="shared" si="241"/>
        <v>640893.24731786014</v>
      </c>
      <c r="D1255" s="12">
        <f t="shared" si="242"/>
        <v>640893.24731786014</v>
      </c>
      <c r="E1255" s="12">
        <f t="shared" si="243"/>
        <v>640893.24731786014</v>
      </c>
      <c r="F1255" s="12">
        <f t="shared" si="244"/>
        <v>640893.24731786014</v>
      </c>
      <c r="G1255" s="12">
        <f t="shared" si="245"/>
        <v>640893.24731786014</v>
      </c>
      <c r="H1255" s="12">
        <f t="shared" si="246"/>
        <v>640893.24731786014</v>
      </c>
      <c r="I1255" s="12">
        <f t="shared" si="247"/>
        <v>640893.24731786014</v>
      </c>
      <c r="J1255" s="12">
        <f t="shared" si="248"/>
        <v>640893.24731786014</v>
      </c>
      <c r="K1255" s="12">
        <f t="shared" si="249"/>
        <v>640893.24731786014</v>
      </c>
      <c r="L1255" s="12">
        <f t="shared" si="250"/>
        <v>640893.24731786014</v>
      </c>
      <c r="M1255" s="12">
        <f t="shared" si="251"/>
        <v>640893.24731786014</v>
      </c>
      <c r="O1255" s="12">
        <f t="shared" si="240"/>
        <v>640893.24731786014</v>
      </c>
    </row>
    <row r="1256" spans="1:15" x14ac:dyDescent="0.25">
      <c r="A1256" s="12">
        <f>calc!A1254</f>
        <v>769.27</v>
      </c>
      <c r="B1256" s="12">
        <f>calc!O1254</f>
        <v>649652.77412815508</v>
      </c>
      <c r="C1256" s="12">
        <f t="shared" si="241"/>
        <v>649652.77412815508</v>
      </c>
      <c r="D1256" s="12">
        <f t="shared" si="242"/>
        <v>649652.77412815508</v>
      </c>
      <c r="E1256" s="12">
        <f t="shared" si="243"/>
        <v>649652.77412815508</v>
      </c>
      <c r="F1256" s="12">
        <f t="shared" si="244"/>
        <v>649652.77412815508</v>
      </c>
      <c r="G1256" s="12">
        <f t="shared" si="245"/>
        <v>649652.77412815508</v>
      </c>
      <c r="H1256" s="12">
        <f t="shared" si="246"/>
        <v>649652.77412815508</v>
      </c>
      <c r="I1256" s="12">
        <f t="shared" si="247"/>
        <v>649652.77412815508</v>
      </c>
      <c r="J1256" s="12">
        <f t="shared" si="248"/>
        <v>649652.77412815508</v>
      </c>
      <c r="K1256" s="12">
        <f t="shared" si="249"/>
        <v>649652.77412815508</v>
      </c>
      <c r="L1256" s="12">
        <f t="shared" si="250"/>
        <v>649652.77412815508</v>
      </c>
      <c r="M1256" s="12">
        <f t="shared" si="251"/>
        <v>649652.77412815508</v>
      </c>
      <c r="O1256" s="12">
        <f t="shared" si="240"/>
        <v>649652.77412815508</v>
      </c>
    </row>
    <row r="1257" spans="1:15" x14ac:dyDescent="0.25">
      <c r="A1257" s="12">
        <f>calc!A1255</f>
        <v>769.71</v>
      </c>
      <c r="B1257" s="12">
        <f>calc!O1255</f>
        <v>657140.73199638224</v>
      </c>
      <c r="C1257" s="12">
        <f t="shared" si="241"/>
        <v>657140.73199638224</v>
      </c>
      <c r="D1257" s="12">
        <f t="shared" si="242"/>
        <v>657140.73199638224</v>
      </c>
      <c r="E1257" s="12">
        <f t="shared" si="243"/>
        <v>657140.73199638224</v>
      </c>
      <c r="F1257" s="12">
        <f t="shared" si="244"/>
        <v>657140.73199638224</v>
      </c>
      <c r="G1257" s="12">
        <f t="shared" si="245"/>
        <v>657140.73199638224</v>
      </c>
      <c r="H1257" s="12">
        <f t="shared" si="246"/>
        <v>657140.73199638224</v>
      </c>
      <c r="I1257" s="12">
        <f t="shared" si="247"/>
        <v>657140.73199638224</v>
      </c>
      <c r="J1257" s="12">
        <f t="shared" si="248"/>
        <v>657140.73199638224</v>
      </c>
      <c r="K1257" s="12">
        <f t="shared" si="249"/>
        <v>657140.73199638224</v>
      </c>
      <c r="L1257" s="12">
        <f t="shared" si="250"/>
        <v>657140.73199638224</v>
      </c>
      <c r="M1257" s="12">
        <f t="shared" si="251"/>
        <v>657140.73199638224</v>
      </c>
      <c r="O1257" s="12">
        <f t="shared" si="240"/>
        <v>657140.73199638224</v>
      </c>
    </row>
    <row r="1258" spans="1:15" x14ac:dyDescent="0.25">
      <c r="A1258" s="12">
        <f>calc!A1256</f>
        <v>770.14</v>
      </c>
      <c r="B1258" s="12">
        <f>calc!O1256</f>
        <v>666178.63688911567</v>
      </c>
      <c r="C1258" s="12">
        <f t="shared" si="241"/>
        <v>666178.63688911567</v>
      </c>
      <c r="D1258" s="12">
        <f t="shared" si="242"/>
        <v>666178.63688911567</v>
      </c>
      <c r="E1258" s="12">
        <f t="shared" si="243"/>
        <v>666178.63688911567</v>
      </c>
      <c r="F1258" s="12">
        <f t="shared" si="244"/>
        <v>666178.63688911567</v>
      </c>
      <c r="G1258" s="12">
        <f t="shared" si="245"/>
        <v>666178.63688911567</v>
      </c>
      <c r="H1258" s="12">
        <f t="shared" si="246"/>
        <v>666178.63688911567</v>
      </c>
      <c r="I1258" s="12">
        <f t="shared" si="247"/>
        <v>666178.63688911567</v>
      </c>
      <c r="J1258" s="12">
        <f t="shared" si="248"/>
        <v>666178.63688911567</v>
      </c>
      <c r="K1258" s="12">
        <f t="shared" si="249"/>
        <v>666178.63688911567</v>
      </c>
      <c r="L1258" s="12">
        <f t="shared" si="250"/>
        <v>666178.63688911567</v>
      </c>
      <c r="M1258" s="12">
        <f t="shared" si="251"/>
        <v>666178.63688911567</v>
      </c>
      <c r="O1258" s="12">
        <f t="shared" si="240"/>
        <v>666178.63688911567</v>
      </c>
    </row>
    <row r="1259" spans="1:15" x14ac:dyDescent="0.25">
      <c r="A1259" s="12">
        <f>calc!A1257</f>
        <v>770.58</v>
      </c>
      <c r="B1259" s="12">
        <f>calc!O1257</f>
        <v>671372.60314002866</v>
      </c>
      <c r="C1259" s="12">
        <f t="shared" si="241"/>
        <v>671372.60314002866</v>
      </c>
      <c r="D1259" s="12">
        <f t="shared" si="242"/>
        <v>671372.60314002866</v>
      </c>
      <c r="E1259" s="12">
        <f t="shared" si="243"/>
        <v>671372.60314002866</v>
      </c>
      <c r="F1259" s="12">
        <f t="shared" si="244"/>
        <v>671372.60314002866</v>
      </c>
      <c r="G1259" s="12">
        <f t="shared" si="245"/>
        <v>671372.60314002866</v>
      </c>
      <c r="H1259" s="12">
        <f t="shared" si="246"/>
        <v>671372.60314002866</v>
      </c>
      <c r="I1259" s="12">
        <f t="shared" si="247"/>
        <v>671372.60314002866</v>
      </c>
      <c r="J1259" s="12">
        <f t="shared" si="248"/>
        <v>671372.60314002866</v>
      </c>
      <c r="K1259" s="12">
        <f t="shared" si="249"/>
        <v>671372.60314002866</v>
      </c>
      <c r="L1259" s="12">
        <f t="shared" si="250"/>
        <v>671372.60314002866</v>
      </c>
      <c r="M1259" s="12">
        <f t="shared" si="251"/>
        <v>671372.60314002866</v>
      </c>
      <c r="O1259" s="12">
        <f t="shared" si="240"/>
        <v>671372.60314002866</v>
      </c>
    </row>
    <row r="1260" spans="1:15" x14ac:dyDescent="0.25">
      <c r="A1260" s="12">
        <f>calc!A1258</f>
        <v>771.02</v>
      </c>
      <c r="B1260" s="12">
        <f>calc!O1258</f>
        <v>661085.37637312885</v>
      </c>
      <c r="C1260" s="12">
        <f t="shared" si="241"/>
        <v>661085.37637312885</v>
      </c>
      <c r="D1260" s="12">
        <f t="shared" si="242"/>
        <v>661085.37637312885</v>
      </c>
      <c r="E1260" s="12">
        <f t="shared" si="243"/>
        <v>661085.37637312885</v>
      </c>
      <c r="F1260" s="12">
        <f t="shared" si="244"/>
        <v>661085.37637312885</v>
      </c>
      <c r="G1260" s="12">
        <f t="shared" si="245"/>
        <v>661085.37637312885</v>
      </c>
      <c r="H1260" s="12">
        <f t="shared" si="246"/>
        <v>661085.37637312885</v>
      </c>
      <c r="I1260" s="12">
        <f t="shared" si="247"/>
        <v>661085.37637312885</v>
      </c>
      <c r="J1260" s="12">
        <f t="shared" si="248"/>
        <v>661085.37637312885</v>
      </c>
      <c r="K1260" s="12">
        <f t="shared" si="249"/>
        <v>661085.37637312885</v>
      </c>
      <c r="L1260" s="12">
        <f t="shared" si="250"/>
        <v>661085.37637312885</v>
      </c>
      <c r="M1260" s="12">
        <f t="shared" si="251"/>
        <v>661085.37637312885</v>
      </c>
      <c r="O1260" s="12">
        <f t="shared" si="240"/>
        <v>661085.37637312885</v>
      </c>
    </row>
    <row r="1261" spans="1:15" x14ac:dyDescent="0.25">
      <c r="A1261" s="12">
        <f>calc!A1259</f>
        <v>771.46</v>
      </c>
      <c r="B1261" s="12">
        <f>calc!O1259</f>
        <v>650070.94468300126</v>
      </c>
      <c r="C1261" s="12">
        <f t="shared" si="241"/>
        <v>650070.94468300126</v>
      </c>
      <c r="D1261" s="12">
        <f t="shared" si="242"/>
        <v>650070.94468300126</v>
      </c>
      <c r="E1261" s="12">
        <f t="shared" si="243"/>
        <v>650070.94468300126</v>
      </c>
      <c r="F1261" s="12">
        <f t="shared" si="244"/>
        <v>650070.94468300126</v>
      </c>
      <c r="G1261" s="12">
        <f t="shared" si="245"/>
        <v>650070.94468300126</v>
      </c>
      <c r="H1261" s="12">
        <f t="shared" si="246"/>
        <v>650070.94468300126</v>
      </c>
      <c r="I1261" s="12">
        <f t="shared" si="247"/>
        <v>650070.94468300126</v>
      </c>
      <c r="J1261" s="12">
        <f t="shared" si="248"/>
        <v>650070.94468300126</v>
      </c>
      <c r="K1261" s="12">
        <f t="shared" si="249"/>
        <v>650070.94468300126</v>
      </c>
      <c r="L1261" s="12">
        <f t="shared" si="250"/>
        <v>650070.94468300126</v>
      </c>
      <c r="M1261" s="12">
        <f t="shared" si="251"/>
        <v>650070.94468300126</v>
      </c>
      <c r="O1261" s="12">
        <f t="shared" si="240"/>
        <v>650070.94468300126</v>
      </c>
    </row>
    <row r="1262" spans="1:15" x14ac:dyDescent="0.25">
      <c r="A1262" s="12">
        <f>calc!A1260</f>
        <v>771.9</v>
      </c>
      <c r="B1262" s="12">
        <f>calc!O1260</f>
        <v>647533.4516653521</v>
      </c>
      <c r="C1262" s="12">
        <f t="shared" si="241"/>
        <v>647533.4516653521</v>
      </c>
      <c r="D1262" s="12">
        <f t="shared" si="242"/>
        <v>647533.4516653521</v>
      </c>
      <c r="E1262" s="12">
        <f t="shared" si="243"/>
        <v>647533.4516653521</v>
      </c>
      <c r="F1262" s="12">
        <f t="shared" si="244"/>
        <v>647533.4516653521</v>
      </c>
      <c r="G1262" s="12">
        <f t="shared" si="245"/>
        <v>647533.4516653521</v>
      </c>
      <c r="H1262" s="12">
        <f t="shared" si="246"/>
        <v>647533.4516653521</v>
      </c>
      <c r="I1262" s="12">
        <f t="shared" si="247"/>
        <v>647533.4516653521</v>
      </c>
      <c r="J1262" s="12">
        <f t="shared" si="248"/>
        <v>647533.4516653521</v>
      </c>
      <c r="K1262" s="12">
        <f t="shared" si="249"/>
        <v>647533.4516653521</v>
      </c>
      <c r="L1262" s="12">
        <f t="shared" si="250"/>
        <v>647533.4516653521</v>
      </c>
      <c r="M1262" s="12">
        <f t="shared" si="251"/>
        <v>647533.4516653521</v>
      </c>
      <c r="O1262" s="12">
        <f t="shared" si="240"/>
        <v>647533.4516653521</v>
      </c>
    </row>
    <row r="1263" spans="1:15" x14ac:dyDescent="0.25">
      <c r="A1263" s="12">
        <f>calc!A1261</f>
        <v>772.34</v>
      </c>
      <c r="B1263" s="12">
        <f>calc!O1261</f>
        <v>645217.63676069793</v>
      </c>
      <c r="C1263" s="12">
        <f t="shared" si="241"/>
        <v>645217.63676069793</v>
      </c>
      <c r="D1263" s="12">
        <f t="shared" si="242"/>
        <v>645217.63676069793</v>
      </c>
      <c r="E1263" s="12">
        <f t="shared" si="243"/>
        <v>645217.63676069793</v>
      </c>
      <c r="F1263" s="12">
        <f t="shared" si="244"/>
        <v>645217.63676069793</v>
      </c>
      <c r="G1263" s="12">
        <f t="shared" si="245"/>
        <v>645217.63676069793</v>
      </c>
      <c r="H1263" s="12">
        <f t="shared" si="246"/>
        <v>645217.63676069793</v>
      </c>
      <c r="I1263" s="12">
        <f t="shared" si="247"/>
        <v>645217.63676069793</v>
      </c>
      <c r="J1263" s="12">
        <f t="shared" si="248"/>
        <v>645217.63676069793</v>
      </c>
      <c r="K1263" s="12">
        <f t="shared" si="249"/>
        <v>645217.63676069793</v>
      </c>
      <c r="L1263" s="12">
        <f t="shared" si="250"/>
        <v>645217.63676069793</v>
      </c>
      <c r="M1263" s="12">
        <f t="shared" si="251"/>
        <v>645217.63676069793</v>
      </c>
      <c r="O1263" s="12">
        <f t="shared" si="240"/>
        <v>645217.63676069793</v>
      </c>
    </row>
    <row r="1264" spans="1:15" x14ac:dyDescent="0.25">
      <c r="A1264" s="12">
        <f>calc!A1262</f>
        <v>772.78</v>
      </c>
      <c r="B1264" s="12">
        <f>calc!O1262</f>
        <v>645114.76205102028</v>
      </c>
      <c r="C1264" s="12">
        <f t="shared" si="241"/>
        <v>645114.76205102028</v>
      </c>
      <c r="D1264" s="12">
        <f t="shared" si="242"/>
        <v>645114.76205102028</v>
      </c>
      <c r="E1264" s="12">
        <f t="shared" si="243"/>
        <v>645114.76205102028</v>
      </c>
      <c r="F1264" s="12">
        <f t="shared" si="244"/>
        <v>645114.76205102028</v>
      </c>
      <c r="G1264" s="12">
        <f t="shared" si="245"/>
        <v>645114.76205102028</v>
      </c>
      <c r="H1264" s="12">
        <f t="shared" si="246"/>
        <v>645114.76205102028</v>
      </c>
      <c r="I1264" s="12">
        <f t="shared" si="247"/>
        <v>645114.76205102028</v>
      </c>
      <c r="J1264" s="12">
        <f t="shared" si="248"/>
        <v>645114.76205102028</v>
      </c>
      <c r="K1264" s="12">
        <f t="shared" si="249"/>
        <v>645114.76205102028</v>
      </c>
      <c r="L1264" s="12">
        <f t="shared" si="250"/>
        <v>645114.76205102028</v>
      </c>
      <c r="M1264" s="12">
        <f t="shared" si="251"/>
        <v>645114.76205102028</v>
      </c>
      <c r="O1264" s="12">
        <f t="shared" si="240"/>
        <v>645114.76205102028</v>
      </c>
    </row>
    <row r="1265" spans="1:15" x14ac:dyDescent="0.25">
      <c r="A1265" s="12">
        <f>calc!A1263</f>
        <v>773.21</v>
      </c>
      <c r="B1265" s="12">
        <f>calc!O1263</f>
        <v>648670.63818454545</v>
      </c>
      <c r="C1265" s="12">
        <f t="shared" si="241"/>
        <v>648670.63818454545</v>
      </c>
      <c r="D1265" s="12">
        <f t="shared" si="242"/>
        <v>648670.63818454545</v>
      </c>
      <c r="E1265" s="12">
        <f t="shared" si="243"/>
        <v>648670.63818454545</v>
      </c>
      <c r="F1265" s="12">
        <f t="shared" si="244"/>
        <v>648670.63818454545</v>
      </c>
      <c r="G1265" s="12">
        <f t="shared" si="245"/>
        <v>648670.63818454545</v>
      </c>
      <c r="H1265" s="12">
        <f t="shared" si="246"/>
        <v>648670.63818454545</v>
      </c>
      <c r="I1265" s="12">
        <f t="shared" si="247"/>
        <v>648670.63818454545</v>
      </c>
      <c r="J1265" s="12">
        <f t="shared" si="248"/>
        <v>648670.63818454545</v>
      </c>
      <c r="K1265" s="12">
        <f t="shared" si="249"/>
        <v>648670.63818454545</v>
      </c>
      <c r="L1265" s="12">
        <f t="shared" si="250"/>
        <v>648670.63818454545</v>
      </c>
      <c r="M1265" s="12">
        <f t="shared" si="251"/>
        <v>648670.63818454545</v>
      </c>
      <c r="O1265" s="12">
        <f t="shared" si="240"/>
        <v>648670.63818454545</v>
      </c>
    </row>
    <row r="1266" spans="1:15" x14ac:dyDescent="0.25">
      <c r="A1266" s="12">
        <f>calc!A1264</f>
        <v>773.65</v>
      </c>
      <c r="B1266" s="12">
        <f>calc!O1264</f>
        <v>654735.11051750008</v>
      </c>
      <c r="C1266" s="12">
        <f t="shared" si="241"/>
        <v>654735.11051750008</v>
      </c>
      <c r="D1266" s="12">
        <f t="shared" si="242"/>
        <v>654735.11051750008</v>
      </c>
      <c r="E1266" s="12">
        <f t="shared" si="243"/>
        <v>654735.11051750008</v>
      </c>
      <c r="F1266" s="12">
        <f t="shared" si="244"/>
        <v>654735.11051750008</v>
      </c>
      <c r="G1266" s="12">
        <f t="shared" si="245"/>
        <v>654735.11051750008</v>
      </c>
      <c r="H1266" s="12">
        <f t="shared" si="246"/>
        <v>654735.11051750008</v>
      </c>
      <c r="I1266" s="12">
        <f t="shared" si="247"/>
        <v>654735.11051750008</v>
      </c>
      <c r="J1266" s="12">
        <f t="shared" si="248"/>
        <v>654735.11051750008</v>
      </c>
      <c r="K1266" s="12">
        <f t="shared" si="249"/>
        <v>654735.11051750008</v>
      </c>
      <c r="L1266" s="12">
        <f t="shared" si="250"/>
        <v>654735.11051750008</v>
      </c>
      <c r="M1266" s="12">
        <f t="shared" si="251"/>
        <v>654735.11051750008</v>
      </c>
      <c r="O1266" s="12">
        <f t="shared" si="240"/>
        <v>654735.11051750008</v>
      </c>
    </row>
    <row r="1267" spans="1:15" x14ac:dyDescent="0.25">
      <c r="A1267" s="12">
        <f>calc!A1265</f>
        <v>774.09</v>
      </c>
      <c r="B1267" s="12">
        <f>calc!O1265</f>
        <v>654730.25973997952</v>
      </c>
      <c r="C1267" s="12">
        <f t="shared" si="241"/>
        <v>654730.25973997952</v>
      </c>
      <c r="D1267" s="12">
        <f t="shared" si="242"/>
        <v>654730.25973997952</v>
      </c>
      <c r="E1267" s="12">
        <f t="shared" si="243"/>
        <v>654730.25973997952</v>
      </c>
      <c r="F1267" s="12">
        <f t="shared" si="244"/>
        <v>654730.25973997952</v>
      </c>
      <c r="G1267" s="12">
        <f t="shared" si="245"/>
        <v>654730.25973997952</v>
      </c>
      <c r="H1267" s="12">
        <f t="shared" si="246"/>
        <v>654730.25973997952</v>
      </c>
      <c r="I1267" s="12">
        <f t="shared" si="247"/>
        <v>654730.25973997952</v>
      </c>
      <c r="J1267" s="12">
        <f t="shared" si="248"/>
        <v>654730.25973997952</v>
      </c>
      <c r="K1267" s="12">
        <f t="shared" si="249"/>
        <v>654730.25973997952</v>
      </c>
      <c r="L1267" s="12">
        <f t="shared" si="250"/>
        <v>654730.25973997952</v>
      </c>
      <c r="M1267" s="12">
        <f t="shared" si="251"/>
        <v>654730.25973997952</v>
      </c>
      <c r="O1267" s="12">
        <f t="shared" si="240"/>
        <v>654730.25973997952</v>
      </c>
    </row>
    <row r="1268" spans="1:15" x14ac:dyDescent="0.25">
      <c r="A1268" s="12">
        <f>calc!A1266</f>
        <v>774.53</v>
      </c>
      <c r="B1268" s="12">
        <f>calc!O1266</f>
        <v>651460.54094149056</v>
      </c>
      <c r="C1268" s="12">
        <f t="shared" si="241"/>
        <v>651460.54094149056</v>
      </c>
      <c r="D1268" s="12">
        <f t="shared" si="242"/>
        <v>651460.54094149056</v>
      </c>
      <c r="E1268" s="12">
        <f t="shared" si="243"/>
        <v>651460.54094149056</v>
      </c>
      <c r="F1268" s="12">
        <f t="shared" si="244"/>
        <v>651460.54094149056</v>
      </c>
      <c r="G1268" s="12">
        <f t="shared" si="245"/>
        <v>651460.54094149056</v>
      </c>
      <c r="H1268" s="12">
        <f t="shared" si="246"/>
        <v>651460.54094149056</v>
      </c>
      <c r="I1268" s="12">
        <f t="shared" si="247"/>
        <v>651460.54094149056</v>
      </c>
      <c r="J1268" s="12">
        <f t="shared" si="248"/>
        <v>651460.54094149056</v>
      </c>
      <c r="K1268" s="12">
        <f t="shared" si="249"/>
        <v>651460.54094149056</v>
      </c>
      <c r="L1268" s="12">
        <f t="shared" si="250"/>
        <v>651460.54094149056</v>
      </c>
      <c r="M1268" s="12">
        <f t="shared" si="251"/>
        <v>651460.54094149056</v>
      </c>
      <c r="O1268" s="12">
        <f t="shared" si="240"/>
        <v>651460.54094149056</v>
      </c>
    </row>
    <row r="1269" spans="1:15" x14ac:dyDescent="0.25">
      <c r="A1269" s="12">
        <f>calc!A1267</f>
        <v>774.97</v>
      </c>
      <c r="B1269" s="12">
        <f>calc!O1267</f>
        <v>651689.9142267321</v>
      </c>
      <c r="C1269" s="12">
        <f t="shared" si="241"/>
        <v>651689.9142267321</v>
      </c>
      <c r="D1269" s="12">
        <f t="shared" si="242"/>
        <v>651689.9142267321</v>
      </c>
      <c r="E1269" s="12">
        <f t="shared" si="243"/>
        <v>651689.9142267321</v>
      </c>
      <c r="F1269" s="12">
        <f t="shared" si="244"/>
        <v>651689.9142267321</v>
      </c>
      <c r="G1269" s="12">
        <f t="shared" si="245"/>
        <v>651689.9142267321</v>
      </c>
      <c r="H1269" s="12">
        <f t="shared" si="246"/>
        <v>651689.9142267321</v>
      </c>
      <c r="I1269" s="12">
        <f t="shared" si="247"/>
        <v>651689.9142267321</v>
      </c>
      <c r="J1269" s="12">
        <f t="shared" si="248"/>
        <v>651689.9142267321</v>
      </c>
      <c r="K1269" s="12">
        <f t="shared" si="249"/>
        <v>651689.9142267321</v>
      </c>
      <c r="L1269" s="12">
        <f t="shared" si="250"/>
        <v>651689.9142267321</v>
      </c>
      <c r="M1269" s="12">
        <f t="shared" si="251"/>
        <v>651689.9142267321</v>
      </c>
      <c r="O1269" s="12">
        <f t="shared" si="240"/>
        <v>651689.9142267321</v>
      </c>
    </row>
    <row r="1270" spans="1:15" x14ac:dyDescent="0.25">
      <c r="A1270" s="12">
        <f>calc!A1268</f>
        <v>775.41</v>
      </c>
      <c r="B1270" s="12">
        <f>calc!O1268</f>
        <v>659046.62274583534</v>
      </c>
      <c r="C1270" s="12">
        <f t="shared" si="241"/>
        <v>659046.62274583534</v>
      </c>
      <c r="D1270" s="12">
        <f t="shared" si="242"/>
        <v>659046.62274583534</v>
      </c>
      <c r="E1270" s="12">
        <f t="shared" si="243"/>
        <v>659046.62274583534</v>
      </c>
      <c r="F1270" s="12">
        <f t="shared" si="244"/>
        <v>659046.62274583534</v>
      </c>
      <c r="G1270" s="12">
        <f t="shared" si="245"/>
        <v>659046.62274583534</v>
      </c>
      <c r="H1270" s="12">
        <f t="shared" si="246"/>
        <v>659046.62274583534</v>
      </c>
      <c r="I1270" s="12">
        <f t="shared" si="247"/>
        <v>659046.62274583534</v>
      </c>
      <c r="J1270" s="12">
        <f t="shared" si="248"/>
        <v>659046.62274583534</v>
      </c>
      <c r="K1270" s="12">
        <f t="shared" si="249"/>
        <v>659046.62274583534</v>
      </c>
      <c r="L1270" s="12">
        <f t="shared" si="250"/>
        <v>659046.62274583534</v>
      </c>
      <c r="M1270" s="12">
        <f t="shared" si="251"/>
        <v>659046.62274583534</v>
      </c>
      <c r="O1270" s="12">
        <f t="shared" si="240"/>
        <v>659046.62274583534</v>
      </c>
    </row>
    <row r="1271" spans="1:15" x14ac:dyDescent="0.25">
      <c r="A1271" s="12">
        <f>calc!A1269</f>
        <v>775.84</v>
      </c>
      <c r="B1271" s="12">
        <f>calc!O1269</f>
        <v>662351.85584441689</v>
      </c>
      <c r="C1271" s="12">
        <f t="shared" si="241"/>
        <v>662351.85584441689</v>
      </c>
      <c r="D1271" s="12">
        <f t="shared" si="242"/>
        <v>662351.85584441689</v>
      </c>
      <c r="E1271" s="12">
        <f t="shared" si="243"/>
        <v>662351.85584441689</v>
      </c>
      <c r="F1271" s="12">
        <f t="shared" si="244"/>
        <v>662351.85584441689</v>
      </c>
      <c r="G1271" s="12">
        <f t="shared" si="245"/>
        <v>662351.85584441689</v>
      </c>
      <c r="H1271" s="12">
        <f t="shared" si="246"/>
        <v>662351.85584441689</v>
      </c>
      <c r="I1271" s="12">
        <f t="shared" si="247"/>
        <v>662351.85584441689</v>
      </c>
      <c r="J1271" s="12">
        <f t="shared" si="248"/>
        <v>662351.85584441689</v>
      </c>
      <c r="K1271" s="12">
        <f t="shared" si="249"/>
        <v>662351.85584441689</v>
      </c>
      <c r="L1271" s="12">
        <f t="shared" si="250"/>
        <v>662351.85584441689</v>
      </c>
      <c r="M1271" s="12">
        <f t="shared" si="251"/>
        <v>662351.85584441689</v>
      </c>
      <c r="O1271" s="12">
        <f t="shared" si="240"/>
        <v>662351.85584441689</v>
      </c>
    </row>
    <row r="1272" spans="1:15" x14ac:dyDescent="0.25">
      <c r="A1272" s="12">
        <f>calc!A1270</f>
        <v>776.28</v>
      </c>
      <c r="B1272" s="12">
        <f>calc!O1270</f>
        <v>660850.62950943899</v>
      </c>
      <c r="C1272" s="12">
        <f t="shared" si="241"/>
        <v>660850.62950943899</v>
      </c>
      <c r="D1272" s="12">
        <f t="shared" si="242"/>
        <v>660850.62950943899</v>
      </c>
      <c r="E1272" s="12">
        <f t="shared" si="243"/>
        <v>660850.62950943899</v>
      </c>
      <c r="F1272" s="12">
        <f t="shared" si="244"/>
        <v>660850.62950943899</v>
      </c>
      <c r="G1272" s="12">
        <f t="shared" si="245"/>
        <v>660850.62950943899</v>
      </c>
      <c r="H1272" s="12">
        <f t="shared" si="246"/>
        <v>660850.62950943899</v>
      </c>
      <c r="I1272" s="12">
        <f t="shared" si="247"/>
        <v>660850.62950943899</v>
      </c>
      <c r="J1272" s="12">
        <f t="shared" si="248"/>
        <v>660850.62950943899</v>
      </c>
      <c r="K1272" s="12">
        <f t="shared" si="249"/>
        <v>660850.62950943899</v>
      </c>
      <c r="L1272" s="12">
        <f t="shared" si="250"/>
        <v>660850.62950943899</v>
      </c>
      <c r="M1272" s="12">
        <f t="shared" si="251"/>
        <v>660850.62950943899</v>
      </c>
      <c r="O1272" s="12">
        <f t="shared" si="240"/>
        <v>660850.62950943899</v>
      </c>
    </row>
    <row r="1273" spans="1:15" x14ac:dyDescent="0.25">
      <c r="A1273" s="12">
        <f>calc!A1271</f>
        <v>776.72</v>
      </c>
      <c r="B1273" s="12">
        <f>calc!O1271</f>
        <v>656031.74380796193</v>
      </c>
      <c r="C1273" s="12">
        <f t="shared" si="241"/>
        <v>656031.74380796193</v>
      </c>
      <c r="D1273" s="12">
        <f t="shared" si="242"/>
        <v>656031.74380796193</v>
      </c>
      <c r="E1273" s="12">
        <f t="shared" si="243"/>
        <v>656031.74380796193</v>
      </c>
      <c r="F1273" s="12">
        <f t="shared" si="244"/>
        <v>656031.74380796193</v>
      </c>
      <c r="G1273" s="12">
        <f t="shared" si="245"/>
        <v>656031.74380796193</v>
      </c>
      <c r="H1273" s="12">
        <f t="shared" si="246"/>
        <v>656031.74380796193</v>
      </c>
      <c r="I1273" s="12">
        <f t="shared" si="247"/>
        <v>656031.74380796193</v>
      </c>
      <c r="J1273" s="12">
        <f t="shared" si="248"/>
        <v>656031.74380796193</v>
      </c>
      <c r="K1273" s="12">
        <f t="shared" si="249"/>
        <v>656031.74380796193</v>
      </c>
      <c r="L1273" s="12">
        <f t="shared" si="250"/>
        <v>656031.74380796193</v>
      </c>
      <c r="M1273" s="12">
        <f t="shared" si="251"/>
        <v>656031.74380796193</v>
      </c>
      <c r="O1273" s="12">
        <f t="shared" si="240"/>
        <v>656031.74380796193</v>
      </c>
    </row>
    <row r="1274" spans="1:15" x14ac:dyDescent="0.25">
      <c r="A1274" s="12">
        <f>calc!A1272</f>
        <v>777.16</v>
      </c>
      <c r="B1274" s="12">
        <f>calc!O1272</f>
        <v>645502.72248280549</v>
      </c>
      <c r="C1274" s="12">
        <f t="shared" si="241"/>
        <v>645502.72248280549</v>
      </c>
      <c r="D1274" s="12">
        <f t="shared" si="242"/>
        <v>645502.72248280549</v>
      </c>
      <c r="E1274" s="12">
        <f t="shared" si="243"/>
        <v>645502.72248280549</v>
      </c>
      <c r="F1274" s="12">
        <f t="shared" si="244"/>
        <v>645502.72248280549</v>
      </c>
      <c r="G1274" s="12">
        <f t="shared" si="245"/>
        <v>645502.72248280549</v>
      </c>
      <c r="H1274" s="12">
        <f t="shared" si="246"/>
        <v>645502.72248280549</v>
      </c>
      <c r="I1274" s="12">
        <f t="shared" si="247"/>
        <v>645502.72248280549</v>
      </c>
      <c r="J1274" s="12">
        <f t="shared" si="248"/>
        <v>645502.72248280549</v>
      </c>
      <c r="K1274" s="12">
        <f t="shared" si="249"/>
        <v>645502.72248280549</v>
      </c>
      <c r="L1274" s="12">
        <f t="shared" si="250"/>
        <v>645502.72248280549</v>
      </c>
      <c r="M1274" s="12">
        <f t="shared" si="251"/>
        <v>645502.72248280549</v>
      </c>
      <c r="O1274" s="12">
        <f t="shared" si="240"/>
        <v>645502.72248280549</v>
      </c>
    </row>
    <row r="1275" spans="1:15" x14ac:dyDescent="0.25">
      <c r="A1275" s="12">
        <f>calc!A1273</f>
        <v>777.6</v>
      </c>
      <c r="B1275" s="12">
        <f>calc!O1273</f>
        <v>637174.04304233158</v>
      </c>
      <c r="C1275" s="12">
        <f t="shared" si="241"/>
        <v>637174.04304233158</v>
      </c>
      <c r="D1275" s="12">
        <f t="shared" si="242"/>
        <v>637174.04304233158</v>
      </c>
      <c r="E1275" s="12">
        <f t="shared" si="243"/>
        <v>637174.04304233158</v>
      </c>
      <c r="F1275" s="12">
        <f t="shared" si="244"/>
        <v>637174.04304233158</v>
      </c>
      <c r="G1275" s="12">
        <f t="shared" si="245"/>
        <v>637174.04304233158</v>
      </c>
      <c r="H1275" s="12">
        <f t="shared" si="246"/>
        <v>637174.04304233158</v>
      </c>
      <c r="I1275" s="12">
        <f t="shared" si="247"/>
        <v>637174.04304233158</v>
      </c>
      <c r="J1275" s="12">
        <f t="shared" si="248"/>
        <v>637174.04304233158</v>
      </c>
      <c r="K1275" s="12">
        <f t="shared" si="249"/>
        <v>637174.04304233158</v>
      </c>
      <c r="L1275" s="12">
        <f t="shared" si="250"/>
        <v>637174.04304233158</v>
      </c>
      <c r="M1275" s="12">
        <f t="shared" si="251"/>
        <v>637174.04304233158</v>
      </c>
      <c r="O1275" s="12">
        <f t="shared" si="240"/>
        <v>637174.04304233158</v>
      </c>
    </row>
    <row r="1276" spans="1:15" x14ac:dyDescent="0.25">
      <c r="A1276" s="12">
        <f>calc!A1274</f>
        <v>778.04</v>
      </c>
      <c r="B1276" s="12">
        <f>calc!O1274</f>
        <v>634103.57752530719</v>
      </c>
      <c r="C1276" s="12">
        <f t="shared" si="241"/>
        <v>634103.57752530719</v>
      </c>
      <c r="D1276" s="12">
        <f t="shared" si="242"/>
        <v>634103.57752530719</v>
      </c>
      <c r="E1276" s="12">
        <f t="shared" si="243"/>
        <v>634103.57752530719</v>
      </c>
      <c r="F1276" s="12">
        <f t="shared" si="244"/>
        <v>634103.57752530719</v>
      </c>
      <c r="G1276" s="12">
        <f t="shared" si="245"/>
        <v>634103.57752530719</v>
      </c>
      <c r="H1276" s="12">
        <f t="shared" si="246"/>
        <v>634103.57752530719</v>
      </c>
      <c r="I1276" s="12">
        <f t="shared" si="247"/>
        <v>634103.57752530719</v>
      </c>
      <c r="J1276" s="12">
        <f t="shared" si="248"/>
        <v>634103.57752530719</v>
      </c>
      <c r="K1276" s="12">
        <f t="shared" si="249"/>
        <v>634103.57752530719</v>
      </c>
      <c r="L1276" s="12">
        <f t="shared" si="250"/>
        <v>634103.57752530719</v>
      </c>
      <c r="M1276" s="12">
        <f t="shared" si="251"/>
        <v>634103.57752530719</v>
      </c>
      <c r="O1276" s="12">
        <f t="shared" si="240"/>
        <v>634103.57752530719</v>
      </c>
    </row>
    <row r="1277" spans="1:15" x14ac:dyDescent="0.25">
      <c r="A1277" s="12">
        <f>calc!A1275</f>
        <v>778.47</v>
      </c>
      <c r="B1277" s="12">
        <f>calc!O1275</f>
        <v>634132.91571134049</v>
      </c>
      <c r="C1277" s="12">
        <f t="shared" si="241"/>
        <v>634132.91571134049</v>
      </c>
      <c r="D1277" s="12">
        <f t="shared" si="242"/>
        <v>634132.91571134049</v>
      </c>
      <c r="E1277" s="12">
        <f t="shared" si="243"/>
        <v>634132.91571134049</v>
      </c>
      <c r="F1277" s="12">
        <f t="shared" si="244"/>
        <v>634132.91571134049</v>
      </c>
      <c r="G1277" s="12">
        <f t="shared" si="245"/>
        <v>634132.91571134049</v>
      </c>
      <c r="H1277" s="12">
        <f t="shared" si="246"/>
        <v>634132.91571134049</v>
      </c>
      <c r="I1277" s="12">
        <f t="shared" si="247"/>
        <v>634132.91571134049</v>
      </c>
      <c r="J1277" s="12">
        <f t="shared" si="248"/>
        <v>634132.91571134049</v>
      </c>
      <c r="K1277" s="12">
        <f t="shared" si="249"/>
        <v>634132.91571134049</v>
      </c>
      <c r="L1277" s="12">
        <f t="shared" si="250"/>
        <v>634132.91571134049</v>
      </c>
      <c r="M1277" s="12">
        <f t="shared" si="251"/>
        <v>634132.91571134049</v>
      </c>
      <c r="O1277" s="12">
        <f t="shared" si="240"/>
        <v>634132.91571134049</v>
      </c>
    </row>
    <row r="1278" spans="1:15" x14ac:dyDescent="0.25">
      <c r="A1278" s="12">
        <f>calc!A1276</f>
        <v>778.91</v>
      </c>
      <c r="B1278" s="12">
        <f>calc!O1276</f>
        <v>634318.28308195272</v>
      </c>
      <c r="C1278" s="12">
        <f t="shared" si="241"/>
        <v>634318.28308195272</v>
      </c>
      <c r="D1278" s="12">
        <f t="shared" si="242"/>
        <v>634318.28308195272</v>
      </c>
      <c r="E1278" s="12">
        <f t="shared" si="243"/>
        <v>634318.28308195272</v>
      </c>
      <c r="F1278" s="12">
        <f t="shared" si="244"/>
        <v>634318.28308195272</v>
      </c>
      <c r="G1278" s="12">
        <f t="shared" si="245"/>
        <v>634318.28308195272</v>
      </c>
      <c r="H1278" s="12">
        <f t="shared" si="246"/>
        <v>634318.28308195272</v>
      </c>
      <c r="I1278" s="12">
        <f t="shared" si="247"/>
        <v>634318.28308195272</v>
      </c>
      <c r="J1278" s="12">
        <f t="shared" si="248"/>
        <v>634318.28308195272</v>
      </c>
      <c r="K1278" s="12">
        <f t="shared" si="249"/>
        <v>634318.28308195272</v>
      </c>
      <c r="L1278" s="12">
        <f t="shared" si="250"/>
        <v>634318.28308195272</v>
      </c>
      <c r="M1278" s="12">
        <f t="shared" si="251"/>
        <v>634318.28308195272</v>
      </c>
      <c r="O1278" s="12">
        <f t="shared" si="240"/>
        <v>634318.28308195272</v>
      </c>
    </row>
    <row r="1279" spans="1:15" x14ac:dyDescent="0.25">
      <c r="A1279" s="12">
        <f>calc!A1277</f>
        <v>779.35</v>
      </c>
      <c r="B1279" s="12">
        <f>calc!O1277</f>
        <v>634467.81478674384</v>
      </c>
      <c r="C1279" s="12">
        <f t="shared" si="241"/>
        <v>634467.81478674384</v>
      </c>
      <c r="D1279" s="12">
        <f t="shared" si="242"/>
        <v>634467.81478674384</v>
      </c>
      <c r="E1279" s="12">
        <f t="shared" si="243"/>
        <v>634467.81478674384</v>
      </c>
      <c r="F1279" s="12">
        <f t="shared" si="244"/>
        <v>634467.81478674384</v>
      </c>
      <c r="G1279" s="12">
        <f t="shared" si="245"/>
        <v>634467.81478674384</v>
      </c>
      <c r="H1279" s="12">
        <f t="shared" si="246"/>
        <v>634467.81478674384</v>
      </c>
      <c r="I1279" s="12">
        <f t="shared" si="247"/>
        <v>634467.81478674384</v>
      </c>
      <c r="J1279" s="12">
        <f t="shared" si="248"/>
        <v>634467.81478674384</v>
      </c>
      <c r="K1279" s="12">
        <f t="shared" si="249"/>
        <v>634467.81478674384</v>
      </c>
      <c r="L1279" s="12">
        <f t="shared" si="250"/>
        <v>634467.81478674384</v>
      </c>
      <c r="M1279" s="12">
        <f t="shared" si="251"/>
        <v>634467.81478674384</v>
      </c>
      <c r="O1279" s="12">
        <f t="shared" si="240"/>
        <v>634467.81478674384</v>
      </c>
    </row>
    <row r="1280" spans="1:15" x14ac:dyDescent="0.25">
      <c r="A1280" s="12">
        <f>calc!A1278</f>
        <v>779.79</v>
      </c>
      <c r="B1280" s="12">
        <f>calc!O1278</f>
        <v>633464.84142627416</v>
      </c>
      <c r="C1280" s="12">
        <f t="shared" si="241"/>
        <v>633464.84142627416</v>
      </c>
      <c r="D1280" s="12">
        <f t="shared" si="242"/>
        <v>633464.84142627416</v>
      </c>
      <c r="E1280" s="12">
        <f t="shared" si="243"/>
        <v>633464.84142627416</v>
      </c>
      <c r="F1280" s="12">
        <f t="shared" si="244"/>
        <v>633464.84142627416</v>
      </c>
      <c r="G1280" s="12">
        <f t="shared" si="245"/>
        <v>633464.84142627416</v>
      </c>
      <c r="H1280" s="12">
        <f t="shared" si="246"/>
        <v>633464.84142627416</v>
      </c>
      <c r="I1280" s="12">
        <f t="shared" si="247"/>
        <v>633464.84142627416</v>
      </c>
      <c r="J1280" s="12">
        <f t="shared" si="248"/>
        <v>633464.84142627416</v>
      </c>
      <c r="K1280" s="12">
        <f t="shared" si="249"/>
        <v>633464.84142627416</v>
      </c>
      <c r="L1280" s="12">
        <f t="shared" si="250"/>
        <v>633464.84142627416</v>
      </c>
      <c r="M1280" s="12">
        <f t="shared" si="251"/>
        <v>633464.84142627416</v>
      </c>
      <c r="O1280" s="12">
        <f t="shared" si="240"/>
        <v>633464.84142627416</v>
      </c>
    </row>
    <row r="1281" spans="1:15" x14ac:dyDescent="0.25">
      <c r="A1281" s="12">
        <f>calc!A1279</f>
        <v>780.23</v>
      </c>
      <c r="B1281" s="12">
        <f>calc!O1279</f>
        <v>635667.37294815236</v>
      </c>
      <c r="C1281" s="12">
        <f t="shared" si="241"/>
        <v>635667.37294815236</v>
      </c>
      <c r="D1281" s="12">
        <f t="shared" si="242"/>
        <v>635667.37294815236</v>
      </c>
      <c r="E1281" s="12">
        <f t="shared" si="243"/>
        <v>635667.37294815236</v>
      </c>
      <c r="F1281" s="12">
        <f t="shared" si="244"/>
        <v>635667.37294815236</v>
      </c>
      <c r="G1281" s="12">
        <f t="shared" si="245"/>
        <v>635667.37294815236</v>
      </c>
      <c r="H1281" s="12">
        <f t="shared" si="246"/>
        <v>635667.37294815236</v>
      </c>
      <c r="I1281" s="12">
        <f t="shared" si="247"/>
        <v>635667.37294815236</v>
      </c>
      <c r="J1281" s="12">
        <f t="shared" si="248"/>
        <v>635667.37294815236</v>
      </c>
      <c r="K1281" s="12">
        <f t="shared" si="249"/>
        <v>635667.37294815236</v>
      </c>
      <c r="L1281" s="12">
        <f t="shared" si="250"/>
        <v>635667.37294815236</v>
      </c>
      <c r="M1281" s="12">
        <f t="shared" si="251"/>
        <v>635667.37294815236</v>
      </c>
      <c r="O1281" s="12">
        <f t="shared" si="240"/>
        <v>635667.37294815236</v>
      </c>
    </row>
    <row r="1282" spans="1:15" x14ac:dyDescent="0.25">
      <c r="A1282" s="12">
        <f>calc!A1280</f>
        <v>780.66</v>
      </c>
      <c r="B1282" s="12">
        <f>calc!O1280</f>
        <v>638479.24445265625</v>
      </c>
      <c r="C1282" s="12">
        <f t="shared" si="241"/>
        <v>638479.24445265625</v>
      </c>
      <c r="D1282" s="12">
        <f t="shared" si="242"/>
        <v>638479.24445265625</v>
      </c>
      <c r="E1282" s="12">
        <f t="shared" si="243"/>
        <v>638479.24445265625</v>
      </c>
      <c r="F1282" s="12">
        <f t="shared" si="244"/>
        <v>638479.24445265625</v>
      </c>
      <c r="G1282" s="12">
        <f t="shared" si="245"/>
        <v>638479.24445265625</v>
      </c>
      <c r="H1282" s="12">
        <f t="shared" si="246"/>
        <v>638479.24445265625</v>
      </c>
      <c r="I1282" s="12">
        <f t="shared" si="247"/>
        <v>638479.24445265625</v>
      </c>
      <c r="J1282" s="12">
        <f t="shared" si="248"/>
        <v>638479.24445265625</v>
      </c>
      <c r="K1282" s="12">
        <f t="shared" si="249"/>
        <v>638479.24445265625</v>
      </c>
      <c r="L1282" s="12">
        <f t="shared" si="250"/>
        <v>638479.24445265625</v>
      </c>
      <c r="M1282" s="12">
        <f t="shared" si="251"/>
        <v>638479.24445265625</v>
      </c>
      <c r="O1282" s="12">
        <f t="shared" si="240"/>
        <v>638479.24445265625</v>
      </c>
    </row>
    <row r="1283" spans="1:15" x14ac:dyDescent="0.25">
      <c r="A1283" s="12">
        <f>calc!A1281</f>
        <v>781.1</v>
      </c>
      <c r="B1283" s="12">
        <f>calc!O1281</f>
        <v>642614.9152653272</v>
      </c>
      <c r="C1283" s="12">
        <f t="shared" si="241"/>
        <v>642614.9152653272</v>
      </c>
      <c r="D1283" s="12">
        <f t="shared" si="242"/>
        <v>642614.9152653272</v>
      </c>
      <c r="E1283" s="12">
        <f t="shared" si="243"/>
        <v>642614.9152653272</v>
      </c>
      <c r="F1283" s="12">
        <f t="shared" si="244"/>
        <v>642614.9152653272</v>
      </c>
      <c r="G1283" s="12">
        <f t="shared" si="245"/>
        <v>642614.9152653272</v>
      </c>
      <c r="H1283" s="12">
        <f t="shared" si="246"/>
        <v>642614.9152653272</v>
      </c>
      <c r="I1283" s="12">
        <f t="shared" si="247"/>
        <v>642614.9152653272</v>
      </c>
      <c r="J1283" s="12">
        <f t="shared" si="248"/>
        <v>642614.9152653272</v>
      </c>
      <c r="K1283" s="12">
        <f t="shared" si="249"/>
        <v>642614.9152653272</v>
      </c>
      <c r="L1283" s="12">
        <f t="shared" si="250"/>
        <v>642614.9152653272</v>
      </c>
      <c r="M1283" s="12">
        <f t="shared" si="251"/>
        <v>642614.9152653272</v>
      </c>
      <c r="O1283" s="12">
        <f t="shared" si="240"/>
        <v>642614.9152653272</v>
      </c>
    </row>
    <row r="1284" spans="1:15" x14ac:dyDescent="0.25">
      <c r="A1284" s="12">
        <f>calc!A1282</f>
        <v>781.54</v>
      </c>
      <c r="B1284" s="12">
        <f>calc!O1282</f>
        <v>647200.32301349938</v>
      </c>
      <c r="C1284" s="12">
        <f t="shared" si="241"/>
        <v>647200.32301349938</v>
      </c>
      <c r="D1284" s="12">
        <f t="shared" si="242"/>
        <v>647200.32301349938</v>
      </c>
      <c r="E1284" s="12">
        <f t="shared" si="243"/>
        <v>647200.32301349938</v>
      </c>
      <c r="F1284" s="12">
        <f t="shared" si="244"/>
        <v>647200.32301349938</v>
      </c>
      <c r="G1284" s="12">
        <f t="shared" si="245"/>
        <v>647200.32301349938</v>
      </c>
      <c r="H1284" s="12">
        <f t="shared" si="246"/>
        <v>647200.32301349938</v>
      </c>
      <c r="I1284" s="12">
        <f t="shared" si="247"/>
        <v>647200.32301349938</v>
      </c>
      <c r="J1284" s="12">
        <f t="shared" si="248"/>
        <v>647200.32301349938</v>
      </c>
      <c r="K1284" s="12">
        <f t="shared" si="249"/>
        <v>647200.32301349938</v>
      </c>
      <c r="L1284" s="12">
        <f t="shared" si="250"/>
        <v>647200.32301349938</v>
      </c>
      <c r="M1284" s="12">
        <f t="shared" si="251"/>
        <v>647200.32301349938</v>
      </c>
      <c r="O1284" s="12">
        <f t="shared" si="240"/>
        <v>647200.32301349938</v>
      </c>
    </row>
    <row r="1285" spans="1:15" x14ac:dyDescent="0.25">
      <c r="A1285" s="12">
        <f>calc!A1283</f>
        <v>781.98</v>
      </c>
      <c r="B1285" s="12">
        <f>calc!O1283</f>
        <v>647306.40762208425</v>
      </c>
      <c r="C1285" s="12">
        <f t="shared" si="241"/>
        <v>647306.40762208425</v>
      </c>
      <c r="D1285" s="12">
        <f t="shared" si="242"/>
        <v>647306.40762208425</v>
      </c>
      <c r="E1285" s="12">
        <f t="shared" si="243"/>
        <v>647306.40762208425</v>
      </c>
      <c r="F1285" s="12">
        <f t="shared" si="244"/>
        <v>647306.40762208425</v>
      </c>
      <c r="G1285" s="12">
        <f t="shared" si="245"/>
        <v>647306.40762208425</v>
      </c>
      <c r="H1285" s="12">
        <f t="shared" si="246"/>
        <v>647306.40762208425</v>
      </c>
      <c r="I1285" s="12">
        <f t="shared" si="247"/>
        <v>647306.40762208425</v>
      </c>
      <c r="J1285" s="12">
        <f t="shared" si="248"/>
        <v>647306.40762208425</v>
      </c>
      <c r="K1285" s="12">
        <f t="shared" si="249"/>
        <v>647306.40762208425</v>
      </c>
      <c r="L1285" s="12">
        <f t="shared" si="250"/>
        <v>647306.40762208425</v>
      </c>
      <c r="M1285" s="12">
        <f t="shared" si="251"/>
        <v>647306.40762208425</v>
      </c>
      <c r="O1285" s="12">
        <f t="shared" si="240"/>
        <v>647306.40762208425</v>
      </c>
    </row>
    <row r="1286" spans="1:15" x14ac:dyDescent="0.25">
      <c r="A1286" s="12">
        <f>calc!A1284</f>
        <v>782.42</v>
      </c>
      <c r="B1286" s="12">
        <f>calc!O1284</f>
        <v>642109.96356539684</v>
      </c>
      <c r="C1286" s="12">
        <f t="shared" si="241"/>
        <v>642109.96356539684</v>
      </c>
      <c r="D1286" s="12">
        <f t="shared" si="242"/>
        <v>642109.96356539684</v>
      </c>
      <c r="E1286" s="12">
        <f t="shared" si="243"/>
        <v>642109.96356539684</v>
      </c>
      <c r="F1286" s="12">
        <f t="shared" si="244"/>
        <v>642109.96356539684</v>
      </c>
      <c r="G1286" s="12">
        <f t="shared" si="245"/>
        <v>642109.96356539684</v>
      </c>
      <c r="H1286" s="12">
        <f t="shared" si="246"/>
        <v>642109.96356539684</v>
      </c>
      <c r="I1286" s="12">
        <f t="shared" si="247"/>
        <v>642109.96356539684</v>
      </c>
      <c r="J1286" s="12">
        <f t="shared" si="248"/>
        <v>642109.96356539684</v>
      </c>
      <c r="K1286" s="12">
        <f t="shared" si="249"/>
        <v>642109.96356539684</v>
      </c>
      <c r="L1286" s="12">
        <f t="shared" si="250"/>
        <v>642109.96356539684</v>
      </c>
      <c r="M1286" s="12">
        <f t="shared" si="251"/>
        <v>642109.96356539684</v>
      </c>
      <c r="O1286" s="12">
        <f t="shared" si="240"/>
        <v>642109.96356539684</v>
      </c>
    </row>
    <row r="1287" spans="1:15" x14ac:dyDescent="0.25">
      <c r="A1287" s="12">
        <f>calc!A1285</f>
        <v>782.85</v>
      </c>
      <c r="B1287" s="12">
        <f>calc!O1285</f>
        <v>632674.85142068879</v>
      </c>
      <c r="C1287" s="12">
        <f t="shared" si="241"/>
        <v>632674.85142068879</v>
      </c>
      <c r="D1287" s="12">
        <f t="shared" si="242"/>
        <v>632674.85142068879</v>
      </c>
      <c r="E1287" s="12">
        <f t="shared" si="243"/>
        <v>632674.85142068879</v>
      </c>
      <c r="F1287" s="12">
        <f t="shared" si="244"/>
        <v>632674.85142068879</v>
      </c>
      <c r="G1287" s="12">
        <f t="shared" si="245"/>
        <v>632674.85142068879</v>
      </c>
      <c r="H1287" s="12">
        <f t="shared" si="246"/>
        <v>632674.85142068879</v>
      </c>
      <c r="I1287" s="12">
        <f t="shared" si="247"/>
        <v>632674.85142068879</v>
      </c>
      <c r="J1287" s="12">
        <f t="shared" si="248"/>
        <v>632674.85142068879</v>
      </c>
      <c r="K1287" s="12">
        <f t="shared" si="249"/>
        <v>632674.85142068879</v>
      </c>
      <c r="L1287" s="12">
        <f t="shared" si="250"/>
        <v>632674.85142068879</v>
      </c>
      <c r="M1287" s="12">
        <f t="shared" si="251"/>
        <v>632674.85142068879</v>
      </c>
      <c r="O1287" s="12">
        <f t="shared" si="240"/>
        <v>632674.85142068879</v>
      </c>
    </row>
    <row r="1288" spans="1:15" x14ac:dyDescent="0.25">
      <c r="A1288" s="12">
        <f>calc!A1286</f>
        <v>783.29</v>
      </c>
      <c r="B1288" s="12">
        <f>calc!O1286</f>
        <v>619451.36500307149</v>
      </c>
      <c r="C1288" s="12">
        <f t="shared" si="241"/>
        <v>619451.36500307149</v>
      </c>
      <c r="D1288" s="12">
        <f t="shared" si="242"/>
        <v>619451.36500307149</v>
      </c>
      <c r="E1288" s="12">
        <f t="shared" si="243"/>
        <v>619451.36500307149</v>
      </c>
      <c r="F1288" s="12">
        <f t="shared" si="244"/>
        <v>619451.36500307149</v>
      </c>
      <c r="G1288" s="12">
        <f t="shared" si="245"/>
        <v>619451.36500307149</v>
      </c>
      <c r="H1288" s="12">
        <f t="shared" si="246"/>
        <v>619451.36500307149</v>
      </c>
      <c r="I1288" s="12">
        <f t="shared" si="247"/>
        <v>619451.36500307149</v>
      </c>
      <c r="J1288" s="12">
        <f t="shared" si="248"/>
        <v>619451.36500307149</v>
      </c>
      <c r="K1288" s="12">
        <f t="shared" si="249"/>
        <v>619451.36500307149</v>
      </c>
      <c r="L1288" s="12">
        <f t="shared" si="250"/>
        <v>619451.36500307149</v>
      </c>
      <c r="M1288" s="12">
        <f t="shared" si="251"/>
        <v>619451.36500307149</v>
      </c>
      <c r="O1288" s="12">
        <f t="shared" ref="O1288:O1351" si="252">M1288</f>
        <v>619451.36500307149</v>
      </c>
    </row>
    <row r="1289" spans="1:15" x14ac:dyDescent="0.25">
      <c r="A1289" s="12">
        <f>calc!A1287</f>
        <v>783.73</v>
      </c>
      <c r="B1289" s="12">
        <f>calc!O1287</f>
        <v>615380.52489634429</v>
      </c>
      <c r="C1289" s="12">
        <f t="shared" ref="C1289:C1352" si="253">B1289-Q1289*M1300</f>
        <v>615380.52489634429</v>
      </c>
      <c r="D1289" s="12">
        <f t="shared" ref="D1289:D1352" si="254">C1289-R1289*M1299</f>
        <v>615380.52489634429</v>
      </c>
      <c r="E1289" s="12">
        <f t="shared" ref="E1289:E1352" si="255">D1289-S1289*M1298</f>
        <v>615380.52489634429</v>
      </c>
      <c r="F1289" s="12">
        <f t="shared" ref="F1289:F1352" si="256">E1289-T1289*M1297</f>
        <v>615380.52489634429</v>
      </c>
      <c r="G1289" s="12">
        <f t="shared" ref="G1289:G1352" si="257">F1289-U1289*M1296</f>
        <v>615380.52489634429</v>
      </c>
      <c r="H1289" s="12">
        <f t="shared" ref="H1289:H1352" si="258">G1289-V1289*M1295</f>
        <v>615380.52489634429</v>
      </c>
      <c r="I1289" s="12">
        <f t="shared" ref="I1289:I1352" si="259">H1289-W1289*M1294</f>
        <v>615380.52489634429</v>
      </c>
      <c r="J1289" s="12">
        <f t="shared" ref="J1289:J1352" si="260">I1289-X1289*M1293</f>
        <v>615380.52489634429</v>
      </c>
      <c r="K1289" s="12">
        <f t="shared" ref="K1289:K1352" si="261">J1289-Y1289*M1292</f>
        <v>615380.52489634429</v>
      </c>
      <c r="L1289" s="12">
        <f t="shared" ref="L1289:L1352" si="262">K1289-Z1289*M1291</f>
        <v>615380.52489634429</v>
      </c>
      <c r="M1289" s="12">
        <f t="shared" ref="M1289:M1352" si="263">L1289</f>
        <v>615380.52489634429</v>
      </c>
      <c r="O1289" s="12">
        <f t="shared" si="252"/>
        <v>615380.52489634429</v>
      </c>
    </row>
    <row r="1290" spans="1:15" x14ac:dyDescent="0.25">
      <c r="A1290" s="12">
        <f>calc!A1288</f>
        <v>784.17</v>
      </c>
      <c r="B1290" s="12">
        <f>calc!O1288</f>
        <v>616589.95916830515</v>
      </c>
      <c r="C1290" s="12">
        <f t="shared" si="253"/>
        <v>616589.95916830515</v>
      </c>
      <c r="D1290" s="12">
        <f t="shared" si="254"/>
        <v>616589.95916830515</v>
      </c>
      <c r="E1290" s="12">
        <f t="shared" si="255"/>
        <v>616589.95916830515</v>
      </c>
      <c r="F1290" s="12">
        <f t="shared" si="256"/>
        <v>616589.95916830515</v>
      </c>
      <c r="G1290" s="12">
        <f t="shared" si="257"/>
        <v>616589.95916830515</v>
      </c>
      <c r="H1290" s="12">
        <f t="shared" si="258"/>
        <v>616589.95916830515</v>
      </c>
      <c r="I1290" s="12">
        <f t="shared" si="259"/>
        <v>616589.95916830515</v>
      </c>
      <c r="J1290" s="12">
        <f t="shared" si="260"/>
        <v>616589.95916830515</v>
      </c>
      <c r="K1290" s="12">
        <f t="shared" si="261"/>
        <v>616589.95916830515</v>
      </c>
      <c r="L1290" s="12">
        <f t="shared" si="262"/>
        <v>616589.95916830515</v>
      </c>
      <c r="M1290" s="12">
        <f t="shared" si="263"/>
        <v>616589.95916830515</v>
      </c>
      <c r="O1290" s="12">
        <f t="shared" si="252"/>
        <v>616589.95916830515</v>
      </c>
    </row>
    <row r="1291" spans="1:15" x14ac:dyDescent="0.25">
      <c r="A1291" s="12">
        <f>calc!A1289</f>
        <v>784.61</v>
      </c>
      <c r="B1291" s="12">
        <f>calc!O1289</f>
        <v>615312.06764367339</v>
      </c>
      <c r="C1291" s="12">
        <f t="shared" si="253"/>
        <v>615312.06764367339</v>
      </c>
      <c r="D1291" s="12">
        <f t="shared" si="254"/>
        <v>615312.06764367339</v>
      </c>
      <c r="E1291" s="12">
        <f t="shared" si="255"/>
        <v>615312.06764367339</v>
      </c>
      <c r="F1291" s="12">
        <f t="shared" si="256"/>
        <v>615312.06764367339</v>
      </c>
      <c r="G1291" s="12">
        <f t="shared" si="257"/>
        <v>615312.06764367339</v>
      </c>
      <c r="H1291" s="12">
        <f t="shared" si="258"/>
        <v>615312.06764367339</v>
      </c>
      <c r="I1291" s="12">
        <f t="shared" si="259"/>
        <v>615312.06764367339</v>
      </c>
      <c r="J1291" s="12">
        <f t="shared" si="260"/>
        <v>615312.06764367339</v>
      </c>
      <c r="K1291" s="12">
        <f t="shared" si="261"/>
        <v>615312.06764367339</v>
      </c>
      <c r="L1291" s="12">
        <f t="shared" si="262"/>
        <v>615312.06764367339</v>
      </c>
      <c r="M1291" s="12">
        <f t="shared" si="263"/>
        <v>615312.06764367339</v>
      </c>
      <c r="O1291" s="12">
        <f t="shared" si="252"/>
        <v>615312.06764367339</v>
      </c>
    </row>
    <row r="1292" spans="1:15" x14ac:dyDescent="0.25">
      <c r="A1292" s="12">
        <f>calc!A1290</f>
        <v>785.04</v>
      </c>
      <c r="B1292" s="12">
        <f>calc!O1290</f>
        <v>615173.32788165961</v>
      </c>
      <c r="C1292" s="12">
        <f t="shared" si="253"/>
        <v>615173.32788165961</v>
      </c>
      <c r="D1292" s="12">
        <f t="shared" si="254"/>
        <v>615173.32788165961</v>
      </c>
      <c r="E1292" s="12">
        <f t="shared" si="255"/>
        <v>615173.32788165961</v>
      </c>
      <c r="F1292" s="12">
        <f t="shared" si="256"/>
        <v>615173.32788165961</v>
      </c>
      <c r="G1292" s="12">
        <f t="shared" si="257"/>
        <v>615173.32788165961</v>
      </c>
      <c r="H1292" s="12">
        <f t="shared" si="258"/>
        <v>615173.32788165961</v>
      </c>
      <c r="I1292" s="12">
        <f t="shared" si="259"/>
        <v>615173.32788165961</v>
      </c>
      <c r="J1292" s="12">
        <f t="shared" si="260"/>
        <v>615173.32788165961</v>
      </c>
      <c r="K1292" s="12">
        <f t="shared" si="261"/>
        <v>615173.32788165961</v>
      </c>
      <c r="L1292" s="12">
        <f t="shared" si="262"/>
        <v>615173.32788165961</v>
      </c>
      <c r="M1292" s="12">
        <f t="shared" si="263"/>
        <v>615173.32788165961</v>
      </c>
      <c r="O1292" s="12">
        <f t="shared" si="252"/>
        <v>615173.32788165961</v>
      </c>
    </row>
    <row r="1293" spans="1:15" x14ac:dyDescent="0.25">
      <c r="A1293" s="12">
        <f>calc!A1291</f>
        <v>785.48</v>
      </c>
      <c r="B1293" s="12">
        <f>calc!O1291</f>
        <v>619324.99646364199</v>
      </c>
      <c r="C1293" s="12">
        <f t="shared" si="253"/>
        <v>619324.99646364199</v>
      </c>
      <c r="D1293" s="12">
        <f t="shared" si="254"/>
        <v>619324.99646364199</v>
      </c>
      <c r="E1293" s="12">
        <f t="shared" si="255"/>
        <v>619324.99646364199</v>
      </c>
      <c r="F1293" s="12">
        <f t="shared" si="256"/>
        <v>619324.99646364199</v>
      </c>
      <c r="G1293" s="12">
        <f t="shared" si="257"/>
        <v>619324.99646364199</v>
      </c>
      <c r="H1293" s="12">
        <f t="shared" si="258"/>
        <v>619324.99646364199</v>
      </c>
      <c r="I1293" s="12">
        <f t="shared" si="259"/>
        <v>619324.99646364199</v>
      </c>
      <c r="J1293" s="12">
        <f t="shared" si="260"/>
        <v>619324.99646364199</v>
      </c>
      <c r="K1293" s="12">
        <f t="shared" si="261"/>
        <v>619324.99646364199</v>
      </c>
      <c r="L1293" s="12">
        <f t="shared" si="262"/>
        <v>619324.99646364199</v>
      </c>
      <c r="M1293" s="12">
        <f t="shared" si="263"/>
        <v>619324.99646364199</v>
      </c>
      <c r="O1293" s="12">
        <f t="shared" si="252"/>
        <v>619324.99646364199</v>
      </c>
    </row>
    <row r="1294" spans="1:15" x14ac:dyDescent="0.25">
      <c r="A1294" s="12">
        <f>calc!A1292</f>
        <v>785.92</v>
      </c>
      <c r="B1294" s="12">
        <f>calc!O1292</f>
        <v>622264.60870313004</v>
      </c>
      <c r="C1294" s="12">
        <f t="shared" si="253"/>
        <v>622264.60870313004</v>
      </c>
      <c r="D1294" s="12">
        <f t="shared" si="254"/>
        <v>622264.60870313004</v>
      </c>
      <c r="E1294" s="12">
        <f t="shared" si="255"/>
        <v>622264.60870313004</v>
      </c>
      <c r="F1294" s="12">
        <f t="shared" si="256"/>
        <v>622264.60870313004</v>
      </c>
      <c r="G1294" s="12">
        <f t="shared" si="257"/>
        <v>622264.60870313004</v>
      </c>
      <c r="H1294" s="12">
        <f t="shared" si="258"/>
        <v>622264.60870313004</v>
      </c>
      <c r="I1294" s="12">
        <f t="shared" si="259"/>
        <v>622264.60870313004</v>
      </c>
      <c r="J1294" s="12">
        <f t="shared" si="260"/>
        <v>622264.60870313004</v>
      </c>
      <c r="K1294" s="12">
        <f t="shared" si="261"/>
        <v>622264.60870313004</v>
      </c>
      <c r="L1294" s="12">
        <f t="shared" si="262"/>
        <v>622264.60870313004</v>
      </c>
      <c r="M1294" s="12">
        <f t="shared" si="263"/>
        <v>622264.60870313004</v>
      </c>
      <c r="O1294" s="12">
        <f t="shared" si="252"/>
        <v>622264.60870313004</v>
      </c>
    </row>
    <row r="1295" spans="1:15" x14ac:dyDescent="0.25">
      <c r="A1295" s="12">
        <f>calc!A1293</f>
        <v>786.36</v>
      </c>
      <c r="B1295" s="12">
        <f>calc!O1293</f>
        <v>622117.21845736168</v>
      </c>
      <c r="C1295" s="12">
        <f t="shared" si="253"/>
        <v>622117.21845736168</v>
      </c>
      <c r="D1295" s="12">
        <f t="shared" si="254"/>
        <v>622117.21845736168</v>
      </c>
      <c r="E1295" s="12">
        <f t="shared" si="255"/>
        <v>622117.21845736168</v>
      </c>
      <c r="F1295" s="12">
        <f t="shared" si="256"/>
        <v>622117.21845736168</v>
      </c>
      <c r="G1295" s="12">
        <f t="shared" si="257"/>
        <v>622117.21845736168</v>
      </c>
      <c r="H1295" s="12">
        <f t="shared" si="258"/>
        <v>622117.21845736168</v>
      </c>
      <c r="I1295" s="12">
        <f t="shared" si="259"/>
        <v>622117.21845736168</v>
      </c>
      <c r="J1295" s="12">
        <f t="shared" si="260"/>
        <v>622117.21845736168</v>
      </c>
      <c r="K1295" s="12">
        <f t="shared" si="261"/>
        <v>622117.21845736168</v>
      </c>
      <c r="L1295" s="12">
        <f t="shared" si="262"/>
        <v>622117.21845736168</v>
      </c>
      <c r="M1295" s="12">
        <f t="shared" si="263"/>
        <v>622117.21845736168</v>
      </c>
      <c r="O1295" s="12">
        <f t="shared" si="252"/>
        <v>622117.21845736168</v>
      </c>
    </row>
    <row r="1296" spans="1:15" x14ac:dyDescent="0.25">
      <c r="A1296" s="12">
        <f>calc!A1294</f>
        <v>786.79</v>
      </c>
      <c r="B1296" s="12">
        <f>calc!O1294</f>
        <v>621375.00068969314</v>
      </c>
      <c r="C1296" s="12">
        <f t="shared" si="253"/>
        <v>621375.00068969314</v>
      </c>
      <c r="D1296" s="12">
        <f t="shared" si="254"/>
        <v>621375.00068969314</v>
      </c>
      <c r="E1296" s="12">
        <f t="shared" si="255"/>
        <v>621375.00068969314</v>
      </c>
      <c r="F1296" s="12">
        <f t="shared" si="256"/>
        <v>621375.00068969314</v>
      </c>
      <c r="G1296" s="12">
        <f t="shared" si="257"/>
        <v>621375.00068969314</v>
      </c>
      <c r="H1296" s="12">
        <f t="shared" si="258"/>
        <v>621375.00068969314</v>
      </c>
      <c r="I1296" s="12">
        <f t="shared" si="259"/>
        <v>621375.00068969314</v>
      </c>
      <c r="J1296" s="12">
        <f t="shared" si="260"/>
        <v>621375.00068969314</v>
      </c>
      <c r="K1296" s="12">
        <f t="shared" si="261"/>
        <v>621375.00068969314</v>
      </c>
      <c r="L1296" s="12">
        <f t="shared" si="262"/>
        <v>621375.00068969314</v>
      </c>
      <c r="M1296" s="12">
        <f t="shared" si="263"/>
        <v>621375.00068969314</v>
      </c>
      <c r="O1296" s="12">
        <f t="shared" si="252"/>
        <v>621375.00068969314</v>
      </c>
    </row>
    <row r="1297" spans="1:15" x14ac:dyDescent="0.25">
      <c r="A1297" s="12">
        <f>calc!A1295</f>
        <v>787.23</v>
      </c>
      <c r="B1297" s="12">
        <f>calc!O1295</f>
        <v>619521.86654271581</v>
      </c>
      <c r="C1297" s="12">
        <f t="shared" si="253"/>
        <v>619521.86654271581</v>
      </c>
      <c r="D1297" s="12">
        <f t="shared" si="254"/>
        <v>619521.86654271581</v>
      </c>
      <c r="E1297" s="12">
        <f t="shared" si="255"/>
        <v>619521.86654271581</v>
      </c>
      <c r="F1297" s="12">
        <f t="shared" si="256"/>
        <v>619521.86654271581</v>
      </c>
      <c r="G1297" s="12">
        <f t="shared" si="257"/>
        <v>619521.86654271581</v>
      </c>
      <c r="H1297" s="12">
        <f t="shared" si="258"/>
        <v>619521.86654271581</v>
      </c>
      <c r="I1297" s="12">
        <f t="shared" si="259"/>
        <v>619521.86654271581</v>
      </c>
      <c r="J1297" s="12">
        <f t="shared" si="260"/>
        <v>619521.86654271581</v>
      </c>
      <c r="K1297" s="12">
        <f t="shared" si="261"/>
        <v>619521.86654271581</v>
      </c>
      <c r="L1297" s="12">
        <f t="shared" si="262"/>
        <v>619521.86654271581</v>
      </c>
      <c r="M1297" s="12">
        <f t="shared" si="263"/>
        <v>619521.86654271581</v>
      </c>
      <c r="O1297" s="12">
        <f t="shared" si="252"/>
        <v>619521.86654271581</v>
      </c>
    </row>
    <row r="1298" spans="1:15" x14ac:dyDescent="0.25">
      <c r="A1298" s="12">
        <f>calc!A1296</f>
        <v>787.67</v>
      </c>
      <c r="B1298" s="12">
        <f>calc!O1296</f>
        <v>615334.00046164484</v>
      </c>
      <c r="C1298" s="12">
        <f t="shared" si="253"/>
        <v>615334.00046164484</v>
      </c>
      <c r="D1298" s="12">
        <f t="shared" si="254"/>
        <v>615334.00046164484</v>
      </c>
      <c r="E1298" s="12">
        <f t="shared" si="255"/>
        <v>615334.00046164484</v>
      </c>
      <c r="F1298" s="12">
        <f t="shared" si="256"/>
        <v>615334.00046164484</v>
      </c>
      <c r="G1298" s="12">
        <f t="shared" si="257"/>
        <v>615334.00046164484</v>
      </c>
      <c r="H1298" s="12">
        <f t="shared" si="258"/>
        <v>615334.00046164484</v>
      </c>
      <c r="I1298" s="12">
        <f t="shared" si="259"/>
        <v>615334.00046164484</v>
      </c>
      <c r="J1298" s="12">
        <f t="shared" si="260"/>
        <v>615334.00046164484</v>
      </c>
      <c r="K1298" s="12">
        <f t="shared" si="261"/>
        <v>615334.00046164484</v>
      </c>
      <c r="L1298" s="12">
        <f t="shared" si="262"/>
        <v>615334.00046164484</v>
      </c>
      <c r="M1298" s="12">
        <f t="shared" si="263"/>
        <v>615334.00046164484</v>
      </c>
      <c r="O1298" s="12">
        <f t="shared" si="252"/>
        <v>615334.00046164484</v>
      </c>
    </row>
    <row r="1299" spans="1:15" x14ac:dyDescent="0.25">
      <c r="A1299" s="12">
        <f>calc!A1297</f>
        <v>788.11</v>
      </c>
      <c r="B1299" s="12">
        <f>calc!O1297</f>
        <v>610578.52141905937</v>
      </c>
      <c r="C1299" s="12">
        <f t="shared" si="253"/>
        <v>610578.52141905937</v>
      </c>
      <c r="D1299" s="12">
        <f t="shared" si="254"/>
        <v>610578.52141905937</v>
      </c>
      <c r="E1299" s="12">
        <f t="shared" si="255"/>
        <v>610578.52141905937</v>
      </c>
      <c r="F1299" s="12">
        <f t="shared" si="256"/>
        <v>610578.52141905937</v>
      </c>
      <c r="G1299" s="12">
        <f t="shared" si="257"/>
        <v>610578.52141905937</v>
      </c>
      <c r="H1299" s="12">
        <f t="shared" si="258"/>
        <v>610578.52141905937</v>
      </c>
      <c r="I1299" s="12">
        <f t="shared" si="259"/>
        <v>610578.52141905937</v>
      </c>
      <c r="J1299" s="12">
        <f t="shared" si="260"/>
        <v>610578.52141905937</v>
      </c>
      <c r="K1299" s="12">
        <f t="shared" si="261"/>
        <v>610578.52141905937</v>
      </c>
      <c r="L1299" s="12">
        <f t="shared" si="262"/>
        <v>610578.52141905937</v>
      </c>
      <c r="M1299" s="12">
        <f t="shared" si="263"/>
        <v>610578.52141905937</v>
      </c>
      <c r="O1299" s="12">
        <f t="shared" si="252"/>
        <v>610578.52141905937</v>
      </c>
    </row>
    <row r="1300" spans="1:15" x14ac:dyDescent="0.25">
      <c r="A1300" s="12">
        <f>calc!A1298</f>
        <v>788.54</v>
      </c>
      <c r="B1300" s="12">
        <f>calc!O1298</f>
        <v>603885.60943936743</v>
      </c>
      <c r="C1300" s="12">
        <f t="shared" si="253"/>
        <v>603885.60943936743</v>
      </c>
      <c r="D1300" s="12">
        <f t="shared" si="254"/>
        <v>603885.60943936743</v>
      </c>
      <c r="E1300" s="12">
        <f t="shared" si="255"/>
        <v>603885.60943936743</v>
      </c>
      <c r="F1300" s="12">
        <f t="shared" si="256"/>
        <v>603885.60943936743</v>
      </c>
      <c r="G1300" s="12">
        <f t="shared" si="257"/>
        <v>603885.60943936743</v>
      </c>
      <c r="H1300" s="12">
        <f t="shared" si="258"/>
        <v>603885.60943936743</v>
      </c>
      <c r="I1300" s="12">
        <f t="shared" si="259"/>
        <v>603885.60943936743</v>
      </c>
      <c r="J1300" s="12">
        <f t="shared" si="260"/>
        <v>603885.60943936743</v>
      </c>
      <c r="K1300" s="12">
        <f t="shared" si="261"/>
        <v>603885.60943936743</v>
      </c>
      <c r="L1300" s="12">
        <f t="shared" si="262"/>
        <v>603885.60943936743</v>
      </c>
      <c r="M1300" s="12">
        <f t="shared" si="263"/>
        <v>603885.60943936743</v>
      </c>
      <c r="O1300" s="12">
        <f t="shared" si="252"/>
        <v>603885.60943936743</v>
      </c>
    </row>
    <row r="1301" spans="1:15" x14ac:dyDescent="0.25">
      <c r="A1301" s="12">
        <f>calc!A1299</f>
        <v>788.98</v>
      </c>
      <c r="B1301" s="12">
        <f>calc!O1299</f>
        <v>592671.61656703963</v>
      </c>
      <c r="C1301" s="12">
        <f t="shared" si="253"/>
        <v>592671.61656703963</v>
      </c>
      <c r="D1301" s="12">
        <f t="shared" si="254"/>
        <v>592671.61656703963</v>
      </c>
      <c r="E1301" s="12">
        <f t="shared" si="255"/>
        <v>592671.61656703963</v>
      </c>
      <c r="F1301" s="12">
        <f t="shared" si="256"/>
        <v>592671.61656703963</v>
      </c>
      <c r="G1301" s="12">
        <f t="shared" si="257"/>
        <v>592671.61656703963</v>
      </c>
      <c r="H1301" s="12">
        <f t="shared" si="258"/>
        <v>592671.61656703963</v>
      </c>
      <c r="I1301" s="12">
        <f t="shared" si="259"/>
        <v>592671.61656703963</v>
      </c>
      <c r="J1301" s="12">
        <f t="shared" si="260"/>
        <v>592671.61656703963</v>
      </c>
      <c r="K1301" s="12">
        <f t="shared" si="261"/>
        <v>592671.61656703963</v>
      </c>
      <c r="L1301" s="12">
        <f t="shared" si="262"/>
        <v>592671.61656703963</v>
      </c>
      <c r="M1301" s="12">
        <f t="shared" si="263"/>
        <v>592671.61656703963</v>
      </c>
      <c r="O1301" s="12">
        <f t="shared" si="252"/>
        <v>592671.61656703963</v>
      </c>
    </row>
    <row r="1302" spans="1:15" x14ac:dyDescent="0.25">
      <c r="A1302" s="12">
        <f>calc!A1300</f>
        <v>789.42</v>
      </c>
      <c r="B1302" s="12">
        <f>calc!O1300</f>
        <v>580427.64583350252</v>
      </c>
      <c r="C1302" s="12">
        <f t="shared" si="253"/>
        <v>580427.64583350252</v>
      </c>
      <c r="D1302" s="12">
        <f t="shared" si="254"/>
        <v>580427.64583350252</v>
      </c>
      <c r="E1302" s="12">
        <f t="shared" si="255"/>
        <v>580427.64583350252</v>
      </c>
      <c r="F1302" s="12">
        <f t="shared" si="256"/>
        <v>580427.64583350252</v>
      </c>
      <c r="G1302" s="12">
        <f t="shared" si="257"/>
        <v>580427.64583350252</v>
      </c>
      <c r="H1302" s="12">
        <f t="shared" si="258"/>
        <v>580427.64583350252</v>
      </c>
      <c r="I1302" s="12">
        <f t="shared" si="259"/>
        <v>580427.64583350252</v>
      </c>
      <c r="J1302" s="12">
        <f t="shared" si="260"/>
        <v>580427.64583350252</v>
      </c>
      <c r="K1302" s="12">
        <f t="shared" si="261"/>
        <v>580427.64583350252</v>
      </c>
      <c r="L1302" s="12">
        <f t="shared" si="262"/>
        <v>580427.64583350252</v>
      </c>
      <c r="M1302" s="12">
        <f t="shared" si="263"/>
        <v>580427.64583350252</v>
      </c>
      <c r="O1302" s="12">
        <f t="shared" si="252"/>
        <v>580427.64583350252</v>
      </c>
    </row>
    <row r="1303" spans="1:15" x14ac:dyDescent="0.25">
      <c r="A1303" s="12">
        <f>calc!A1301</f>
        <v>789.86</v>
      </c>
      <c r="B1303" s="12">
        <f>calc!O1301</f>
        <v>576217.42716673866</v>
      </c>
      <c r="C1303" s="12">
        <f t="shared" si="253"/>
        <v>576217.42716673866</v>
      </c>
      <c r="D1303" s="12">
        <f t="shared" si="254"/>
        <v>576217.42716673866</v>
      </c>
      <c r="E1303" s="12">
        <f t="shared" si="255"/>
        <v>576217.42716673866</v>
      </c>
      <c r="F1303" s="12">
        <f t="shared" si="256"/>
        <v>576217.42716673866</v>
      </c>
      <c r="G1303" s="12">
        <f t="shared" si="257"/>
        <v>576217.42716673866</v>
      </c>
      <c r="H1303" s="12">
        <f t="shared" si="258"/>
        <v>576217.42716673866</v>
      </c>
      <c r="I1303" s="12">
        <f t="shared" si="259"/>
        <v>576217.42716673866</v>
      </c>
      <c r="J1303" s="12">
        <f t="shared" si="260"/>
        <v>576217.42716673866</v>
      </c>
      <c r="K1303" s="12">
        <f t="shared" si="261"/>
        <v>576217.42716673866</v>
      </c>
      <c r="L1303" s="12">
        <f t="shared" si="262"/>
        <v>576217.42716673866</v>
      </c>
      <c r="M1303" s="12">
        <f t="shared" si="263"/>
        <v>576217.42716673866</v>
      </c>
      <c r="O1303" s="12">
        <f t="shared" si="252"/>
        <v>576217.42716673866</v>
      </c>
    </row>
    <row r="1304" spans="1:15" x14ac:dyDescent="0.25">
      <c r="A1304" s="12">
        <f>calc!A1302</f>
        <v>790.29</v>
      </c>
      <c r="B1304" s="12">
        <f>calc!O1302</f>
        <v>578095.31844812469</v>
      </c>
      <c r="C1304" s="12">
        <f t="shared" si="253"/>
        <v>578095.31844812469</v>
      </c>
      <c r="D1304" s="12">
        <f t="shared" si="254"/>
        <v>578095.31844812469</v>
      </c>
      <c r="E1304" s="12">
        <f t="shared" si="255"/>
        <v>578095.31844812469</v>
      </c>
      <c r="F1304" s="12">
        <f t="shared" si="256"/>
        <v>578095.31844812469</v>
      </c>
      <c r="G1304" s="12">
        <f t="shared" si="257"/>
        <v>578095.31844812469</v>
      </c>
      <c r="H1304" s="12">
        <f t="shared" si="258"/>
        <v>578095.31844812469</v>
      </c>
      <c r="I1304" s="12">
        <f t="shared" si="259"/>
        <v>578095.31844812469</v>
      </c>
      <c r="J1304" s="12">
        <f t="shared" si="260"/>
        <v>578095.31844812469</v>
      </c>
      <c r="K1304" s="12">
        <f t="shared" si="261"/>
        <v>578095.31844812469</v>
      </c>
      <c r="L1304" s="12">
        <f t="shared" si="262"/>
        <v>578095.31844812469</v>
      </c>
      <c r="M1304" s="12">
        <f t="shared" si="263"/>
        <v>578095.31844812469</v>
      </c>
      <c r="O1304" s="12">
        <f t="shared" si="252"/>
        <v>578095.31844812469</v>
      </c>
    </row>
    <row r="1305" spans="1:15" x14ac:dyDescent="0.25">
      <c r="A1305" s="12">
        <f>calc!A1303</f>
        <v>790.73</v>
      </c>
      <c r="B1305" s="12">
        <f>calc!O1303</f>
        <v>578627.25379392877</v>
      </c>
      <c r="C1305" s="12">
        <f t="shared" si="253"/>
        <v>578627.25379392877</v>
      </c>
      <c r="D1305" s="12">
        <f t="shared" si="254"/>
        <v>578627.25379392877</v>
      </c>
      <c r="E1305" s="12">
        <f t="shared" si="255"/>
        <v>578627.25379392877</v>
      </c>
      <c r="F1305" s="12">
        <f t="shared" si="256"/>
        <v>578627.25379392877</v>
      </c>
      <c r="G1305" s="12">
        <f t="shared" si="257"/>
        <v>578627.25379392877</v>
      </c>
      <c r="H1305" s="12">
        <f t="shared" si="258"/>
        <v>578627.25379392877</v>
      </c>
      <c r="I1305" s="12">
        <f t="shared" si="259"/>
        <v>578627.25379392877</v>
      </c>
      <c r="J1305" s="12">
        <f t="shared" si="260"/>
        <v>578627.25379392877</v>
      </c>
      <c r="K1305" s="12">
        <f t="shared" si="261"/>
        <v>578627.25379392877</v>
      </c>
      <c r="L1305" s="12">
        <f t="shared" si="262"/>
        <v>578627.25379392877</v>
      </c>
      <c r="M1305" s="12">
        <f t="shared" si="263"/>
        <v>578627.25379392877</v>
      </c>
      <c r="O1305" s="12">
        <f t="shared" si="252"/>
        <v>578627.25379392877</v>
      </c>
    </row>
    <row r="1306" spans="1:15" x14ac:dyDescent="0.25">
      <c r="A1306" s="12">
        <f>calc!A1304</f>
        <v>791.17</v>
      </c>
      <c r="B1306" s="12">
        <f>calc!O1304</f>
        <v>578550.15149919747</v>
      </c>
      <c r="C1306" s="12">
        <f t="shared" si="253"/>
        <v>578550.15149919747</v>
      </c>
      <c r="D1306" s="12">
        <f t="shared" si="254"/>
        <v>578550.15149919747</v>
      </c>
      <c r="E1306" s="12">
        <f t="shared" si="255"/>
        <v>578550.15149919747</v>
      </c>
      <c r="F1306" s="12">
        <f t="shared" si="256"/>
        <v>578550.15149919747</v>
      </c>
      <c r="G1306" s="12">
        <f t="shared" si="257"/>
        <v>578550.15149919747</v>
      </c>
      <c r="H1306" s="12">
        <f t="shared" si="258"/>
        <v>578550.15149919747</v>
      </c>
      <c r="I1306" s="12">
        <f t="shared" si="259"/>
        <v>578550.15149919747</v>
      </c>
      <c r="J1306" s="12">
        <f t="shared" si="260"/>
        <v>578550.15149919747</v>
      </c>
      <c r="K1306" s="12">
        <f t="shared" si="261"/>
        <v>578550.15149919747</v>
      </c>
      <c r="L1306" s="12">
        <f t="shared" si="262"/>
        <v>578550.15149919747</v>
      </c>
      <c r="M1306" s="12">
        <f t="shared" si="263"/>
        <v>578550.15149919747</v>
      </c>
      <c r="O1306" s="12">
        <f t="shared" si="252"/>
        <v>578550.15149919747</v>
      </c>
    </row>
    <row r="1307" spans="1:15" x14ac:dyDescent="0.25">
      <c r="A1307" s="12">
        <f>calc!A1305</f>
        <v>791.6</v>
      </c>
      <c r="B1307" s="12">
        <f>calc!O1305</f>
        <v>579710.09675989719</v>
      </c>
      <c r="C1307" s="12">
        <f t="shared" si="253"/>
        <v>579710.09675989719</v>
      </c>
      <c r="D1307" s="12">
        <f t="shared" si="254"/>
        <v>579710.09675989719</v>
      </c>
      <c r="E1307" s="12">
        <f t="shared" si="255"/>
        <v>579710.09675989719</v>
      </c>
      <c r="F1307" s="12">
        <f t="shared" si="256"/>
        <v>579710.09675989719</v>
      </c>
      <c r="G1307" s="12">
        <f t="shared" si="257"/>
        <v>579710.09675989719</v>
      </c>
      <c r="H1307" s="12">
        <f t="shared" si="258"/>
        <v>579710.09675989719</v>
      </c>
      <c r="I1307" s="12">
        <f t="shared" si="259"/>
        <v>579710.09675989719</v>
      </c>
      <c r="J1307" s="12">
        <f t="shared" si="260"/>
        <v>579710.09675989719</v>
      </c>
      <c r="K1307" s="12">
        <f t="shared" si="261"/>
        <v>579710.09675989719</v>
      </c>
      <c r="L1307" s="12">
        <f t="shared" si="262"/>
        <v>579710.09675989719</v>
      </c>
      <c r="M1307" s="12">
        <f t="shared" si="263"/>
        <v>579710.09675989719</v>
      </c>
      <c r="O1307" s="12">
        <f t="shared" si="252"/>
        <v>579710.09675989719</v>
      </c>
    </row>
    <row r="1308" spans="1:15" x14ac:dyDescent="0.25">
      <c r="A1308" s="12">
        <f>calc!A1306</f>
        <v>792.04</v>
      </c>
      <c r="B1308" s="12">
        <f>calc!O1306</f>
        <v>581588.95984068059</v>
      </c>
      <c r="C1308" s="12">
        <f t="shared" si="253"/>
        <v>581588.95984068059</v>
      </c>
      <c r="D1308" s="12">
        <f t="shared" si="254"/>
        <v>581588.95984068059</v>
      </c>
      <c r="E1308" s="12">
        <f t="shared" si="255"/>
        <v>581588.95984068059</v>
      </c>
      <c r="F1308" s="12">
        <f t="shared" si="256"/>
        <v>581588.95984068059</v>
      </c>
      <c r="G1308" s="12">
        <f t="shared" si="257"/>
        <v>581588.95984068059</v>
      </c>
      <c r="H1308" s="12">
        <f t="shared" si="258"/>
        <v>581588.95984068059</v>
      </c>
      <c r="I1308" s="12">
        <f t="shared" si="259"/>
        <v>581588.95984068059</v>
      </c>
      <c r="J1308" s="12">
        <f t="shared" si="260"/>
        <v>581588.95984068059</v>
      </c>
      <c r="K1308" s="12">
        <f t="shared" si="261"/>
        <v>581588.95984068059</v>
      </c>
      <c r="L1308" s="12">
        <f t="shared" si="262"/>
        <v>581588.95984068059</v>
      </c>
      <c r="M1308" s="12">
        <f t="shared" si="263"/>
        <v>581588.95984068059</v>
      </c>
      <c r="O1308" s="12">
        <f t="shared" si="252"/>
        <v>581588.95984068059</v>
      </c>
    </row>
    <row r="1309" spans="1:15" x14ac:dyDescent="0.25">
      <c r="A1309" s="12">
        <f>calc!A1307</f>
        <v>792.48</v>
      </c>
      <c r="B1309" s="12">
        <f>calc!O1307</f>
        <v>582584.62886671617</v>
      </c>
      <c r="C1309" s="12">
        <f t="shared" si="253"/>
        <v>582584.62886671617</v>
      </c>
      <c r="D1309" s="12">
        <f t="shared" si="254"/>
        <v>582584.62886671617</v>
      </c>
      <c r="E1309" s="12">
        <f t="shared" si="255"/>
        <v>582584.62886671617</v>
      </c>
      <c r="F1309" s="12">
        <f t="shared" si="256"/>
        <v>582584.62886671617</v>
      </c>
      <c r="G1309" s="12">
        <f t="shared" si="257"/>
        <v>582584.62886671617</v>
      </c>
      <c r="H1309" s="12">
        <f t="shared" si="258"/>
        <v>582584.62886671617</v>
      </c>
      <c r="I1309" s="12">
        <f t="shared" si="259"/>
        <v>582584.62886671617</v>
      </c>
      <c r="J1309" s="12">
        <f t="shared" si="260"/>
        <v>582584.62886671617</v>
      </c>
      <c r="K1309" s="12">
        <f t="shared" si="261"/>
        <v>582584.62886671617</v>
      </c>
      <c r="L1309" s="12">
        <f t="shared" si="262"/>
        <v>582584.62886671617</v>
      </c>
      <c r="M1309" s="12">
        <f t="shared" si="263"/>
        <v>582584.62886671617</v>
      </c>
      <c r="O1309" s="12">
        <f t="shared" si="252"/>
        <v>582584.62886671617</v>
      </c>
    </row>
    <row r="1310" spans="1:15" x14ac:dyDescent="0.25">
      <c r="A1310" s="12">
        <f>calc!A1308</f>
        <v>792.92</v>
      </c>
      <c r="B1310" s="12">
        <f>calc!O1308</f>
        <v>578749.92616309039</v>
      </c>
      <c r="C1310" s="12">
        <f t="shared" si="253"/>
        <v>578749.92616309039</v>
      </c>
      <c r="D1310" s="12">
        <f t="shared" si="254"/>
        <v>578749.92616309039</v>
      </c>
      <c r="E1310" s="12">
        <f t="shared" si="255"/>
        <v>578749.92616309039</v>
      </c>
      <c r="F1310" s="12">
        <f t="shared" si="256"/>
        <v>578749.92616309039</v>
      </c>
      <c r="G1310" s="12">
        <f t="shared" si="257"/>
        <v>578749.92616309039</v>
      </c>
      <c r="H1310" s="12">
        <f t="shared" si="258"/>
        <v>578749.92616309039</v>
      </c>
      <c r="I1310" s="12">
        <f t="shared" si="259"/>
        <v>578749.92616309039</v>
      </c>
      <c r="J1310" s="12">
        <f t="shared" si="260"/>
        <v>578749.92616309039</v>
      </c>
      <c r="K1310" s="12">
        <f t="shared" si="261"/>
        <v>578749.92616309039</v>
      </c>
      <c r="L1310" s="12">
        <f t="shared" si="262"/>
        <v>578749.92616309039</v>
      </c>
      <c r="M1310" s="12">
        <f t="shared" si="263"/>
        <v>578749.92616309039</v>
      </c>
      <c r="O1310" s="12">
        <f t="shared" si="252"/>
        <v>578749.92616309039</v>
      </c>
    </row>
    <row r="1311" spans="1:15" x14ac:dyDescent="0.25">
      <c r="A1311" s="12">
        <f>calc!A1309</f>
        <v>793.35</v>
      </c>
      <c r="B1311" s="12">
        <f>calc!O1309</f>
        <v>577587.69773836434</v>
      </c>
      <c r="C1311" s="12">
        <f t="shared" si="253"/>
        <v>577587.69773836434</v>
      </c>
      <c r="D1311" s="12">
        <f t="shared" si="254"/>
        <v>577587.69773836434</v>
      </c>
      <c r="E1311" s="12">
        <f t="shared" si="255"/>
        <v>577587.69773836434</v>
      </c>
      <c r="F1311" s="12">
        <f t="shared" si="256"/>
        <v>577587.69773836434</v>
      </c>
      <c r="G1311" s="12">
        <f t="shared" si="257"/>
        <v>577587.69773836434</v>
      </c>
      <c r="H1311" s="12">
        <f t="shared" si="258"/>
        <v>577587.69773836434</v>
      </c>
      <c r="I1311" s="12">
        <f t="shared" si="259"/>
        <v>577587.69773836434</v>
      </c>
      <c r="J1311" s="12">
        <f t="shared" si="260"/>
        <v>577587.69773836434</v>
      </c>
      <c r="K1311" s="12">
        <f t="shared" si="261"/>
        <v>577587.69773836434</v>
      </c>
      <c r="L1311" s="12">
        <f t="shared" si="262"/>
        <v>577587.69773836434</v>
      </c>
      <c r="M1311" s="12">
        <f t="shared" si="263"/>
        <v>577587.69773836434</v>
      </c>
      <c r="O1311" s="12">
        <f t="shared" si="252"/>
        <v>577587.69773836434</v>
      </c>
    </row>
    <row r="1312" spans="1:15" x14ac:dyDescent="0.25">
      <c r="A1312" s="12">
        <f>calc!A1310</f>
        <v>793.79</v>
      </c>
      <c r="B1312" s="12">
        <f>calc!O1310</f>
        <v>579199.85723871144</v>
      </c>
      <c r="C1312" s="12">
        <f t="shared" si="253"/>
        <v>579199.85723871144</v>
      </c>
      <c r="D1312" s="12">
        <f t="shared" si="254"/>
        <v>579199.85723871144</v>
      </c>
      <c r="E1312" s="12">
        <f t="shared" si="255"/>
        <v>579199.85723871144</v>
      </c>
      <c r="F1312" s="12">
        <f t="shared" si="256"/>
        <v>579199.85723871144</v>
      </c>
      <c r="G1312" s="12">
        <f t="shared" si="257"/>
        <v>579199.85723871144</v>
      </c>
      <c r="H1312" s="12">
        <f t="shared" si="258"/>
        <v>579199.85723871144</v>
      </c>
      <c r="I1312" s="12">
        <f t="shared" si="259"/>
        <v>579199.85723871144</v>
      </c>
      <c r="J1312" s="12">
        <f t="shared" si="260"/>
        <v>579199.85723871144</v>
      </c>
      <c r="K1312" s="12">
        <f t="shared" si="261"/>
        <v>579199.85723871144</v>
      </c>
      <c r="L1312" s="12">
        <f t="shared" si="262"/>
        <v>579199.85723871144</v>
      </c>
      <c r="M1312" s="12">
        <f t="shared" si="263"/>
        <v>579199.85723871144</v>
      </c>
      <c r="O1312" s="12">
        <f t="shared" si="252"/>
        <v>579199.85723871144</v>
      </c>
    </row>
    <row r="1313" spans="1:15" x14ac:dyDescent="0.25">
      <c r="A1313" s="12">
        <f>calc!A1311</f>
        <v>794.23</v>
      </c>
      <c r="B1313" s="12">
        <f>calc!O1311</f>
        <v>573460.21013905597</v>
      </c>
      <c r="C1313" s="12">
        <f t="shared" si="253"/>
        <v>573460.21013905597</v>
      </c>
      <c r="D1313" s="12">
        <f t="shared" si="254"/>
        <v>573460.21013905597</v>
      </c>
      <c r="E1313" s="12">
        <f t="shared" si="255"/>
        <v>573460.21013905597</v>
      </c>
      <c r="F1313" s="12">
        <f t="shared" si="256"/>
        <v>573460.21013905597</v>
      </c>
      <c r="G1313" s="12">
        <f t="shared" si="257"/>
        <v>573460.21013905597</v>
      </c>
      <c r="H1313" s="12">
        <f t="shared" si="258"/>
        <v>573460.21013905597</v>
      </c>
      <c r="I1313" s="12">
        <f t="shared" si="259"/>
        <v>573460.21013905597</v>
      </c>
      <c r="J1313" s="12">
        <f t="shared" si="260"/>
        <v>573460.21013905597</v>
      </c>
      <c r="K1313" s="12">
        <f t="shared" si="261"/>
        <v>573460.21013905597</v>
      </c>
      <c r="L1313" s="12">
        <f t="shared" si="262"/>
        <v>573460.21013905597</v>
      </c>
      <c r="M1313" s="12">
        <f t="shared" si="263"/>
        <v>573460.21013905597</v>
      </c>
      <c r="O1313" s="12">
        <f t="shared" si="252"/>
        <v>573460.21013905597</v>
      </c>
    </row>
    <row r="1314" spans="1:15" x14ac:dyDescent="0.25">
      <c r="A1314" s="12">
        <f>calc!A1312</f>
        <v>794.67</v>
      </c>
      <c r="B1314" s="12">
        <f>calc!O1312</f>
        <v>567923.34537419712</v>
      </c>
      <c r="C1314" s="12">
        <f t="shared" si="253"/>
        <v>567923.34537419712</v>
      </c>
      <c r="D1314" s="12">
        <f t="shared" si="254"/>
        <v>567923.34537419712</v>
      </c>
      <c r="E1314" s="12">
        <f t="shared" si="255"/>
        <v>567923.34537419712</v>
      </c>
      <c r="F1314" s="12">
        <f t="shared" si="256"/>
        <v>567923.34537419712</v>
      </c>
      <c r="G1314" s="12">
        <f t="shared" si="257"/>
        <v>567923.34537419712</v>
      </c>
      <c r="H1314" s="12">
        <f t="shared" si="258"/>
        <v>567923.34537419712</v>
      </c>
      <c r="I1314" s="12">
        <f t="shared" si="259"/>
        <v>567923.34537419712</v>
      </c>
      <c r="J1314" s="12">
        <f t="shared" si="260"/>
        <v>567923.34537419712</v>
      </c>
      <c r="K1314" s="12">
        <f t="shared" si="261"/>
        <v>567923.34537419712</v>
      </c>
      <c r="L1314" s="12">
        <f t="shared" si="262"/>
        <v>567923.34537419712</v>
      </c>
      <c r="M1314" s="12">
        <f t="shared" si="263"/>
        <v>567923.34537419712</v>
      </c>
      <c r="O1314" s="12">
        <f t="shared" si="252"/>
        <v>567923.34537419712</v>
      </c>
    </row>
    <row r="1315" spans="1:15" x14ac:dyDescent="0.25">
      <c r="A1315" s="12">
        <f>calc!A1313</f>
        <v>795.1</v>
      </c>
      <c r="B1315" s="12">
        <f>calc!O1313</f>
        <v>564719.74657872459</v>
      </c>
      <c r="C1315" s="12">
        <f t="shared" si="253"/>
        <v>564719.74657872459</v>
      </c>
      <c r="D1315" s="12">
        <f t="shared" si="254"/>
        <v>564719.74657872459</v>
      </c>
      <c r="E1315" s="12">
        <f t="shared" si="255"/>
        <v>564719.74657872459</v>
      </c>
      <c r="F1315" s="12">
        <f t="shared" si="256"/>
        <v>564719.74657872459</v>
      </c>
      <c r="G1315" s="12">
        <f t="shared" si="257"/>
        <v>564719.74657872459</v>
      </c>
      <c r="H1315" s="12">
        <f t="shared" si="258"/>
        <v>564719.74657872459</v>
      </c>
      <c r="I1315" s="12">
        <f t="shared" si="259"/>
        <v>564719.74657872459</v>
      </c>
      <c r="J1315" s="12">
        <f t="shared" si="260"/>
        <v>564719.74657872459</v>
      </c>
      <c r="K1315" s="12">
        <f t="shared" si="261"/>
        <v>564719.74657872459</v>
      </c>
      <c r="L1315" s="12">
        <f t="shared" si="262"/>
        <v>564719.74657872459</v>
      </c>
      <c r="M1315" s="12">
        <f t="shared" si="263"/>
        <v>564719.74657872459</v>
      </c>
      <c r="O1315" s="12">
        <f t="shared" si="252"/>
        <v>564719.74657872459</v>
      </c>
    </row>
    <row r="1316" spans="1:15" x14ac:dyDescent="0.25">
      <c r="A1316" s="12">
        <f>calc!A1314</f>
        <v>795.54</v>
      </c>
      <c r="B1316" s="12">
        <f>calc!O1314</f>
        <v>559549.93273275578</v>
      </c>
      <c r="C1316" s="12">
        <f t="shared" si="253"/>
        <v>559549.93273275578</v>
      </c>
      <c r="D1316" s="12">
        <f t="shared" si="254"/>
        <v>559549.93273275578</v>
      </c>
      <c r="E1316" s="12">
        <f t="shared" si="255"/>
        <v>559549.93273275578</v>
      </c>
      <c r="F1316" s="12">
        <f t="shared" si="256"/>
        <v>559549.93273275578</v>
      </c>
      <c r="G1316" s="12">
        <f t="shared" si="257"/>
        <v>559549.93273275578</v>
      </c>
      <c r="H1316" s="12">
        <f t="shared" si="258"/>
        <v>559549.93273275578</v>
      </c>
      <c r="I1316" s="12">
        <f t="shared" si="259"/>
        <v>559549.93273275578</v>
      </c>
      <c r="J1316" s="12">
        <f t="shared" si="260"/>
        <v>559549.93273275578</v>
      </c>
      <c r="K1316" s="12">
        <f t="shared" si="261"/>
        <v>559549.93273275578</v>
      </c>
      <c r="L1316" s="12">
        <f t="shared" si="262"/>
        <v>559549.93273275578</v>
      </c>
      <c r="M1316" s="12">
        <f t="shared" si="263"/>
        <v>559549.93273275578</v>
      </c>
      <c r="O1316" s="12">
        <f t="shared" si="252"/>
        <v>559549.93273275578</v>
      </c>
    </row>
    <row r="1317" spans="1:15" x14ac:dyDescent="0.25">
      <c r="A1317" s="12">
        <f>calc!A1315</f>
        <v>795.98</v>
      </c>
      <c r="B1317" s="12">
        <f>calc!O1315</f>
        <v>549801.44869552925</v>
      </c>
      <c r="C1317" s="12">
        <f t="shared" si="253"/>
        <v>549801.44869552925</v>
      </c>
      <c r="D1317" s="12">
        <f t="shared" si="254"/>
        <v>549801.44869552925</v>
      </c>
      <c r="E1317" s="12">
        <f t="shared" si="255"/>
        <v>549801.44869552925</v>
      </c>
      <c r="F1317" s="12">
        <f t="shared" si="256"/>
        <v>549801.44869552925</v>
      </c>
      <c r="G1317" s="12">
        <f t="shared" si="257"/>
        <v>549801.44869552925</v>
      </c>
      <c r="H1317" s="12">
        <f t="shared" si="258"/>
        <v>549801.44869552925</v>
      </c>
      <c r="I1317" s="12">
        <f t="shared" si="259"/>
        <v>549801.44869552925</v>
      </c>
      <c r="J1317" s="12">
        <f t="shared" si="260"/>
        <v>549801.44869552925</v>
      </c>
      <c r="K1317" s="12">
        <f t="shared" si="261"/>
        <v>549801.44869552925</v>
      </c>
      <c r="L1317" s="12">
        <f t="shared" si="262"/>
        <v>549801.44869552925</v>
      </c>
      <c r="M1317" s="12">
        <f t="shared" si="263"/>
        <v>549801.44869552925</v>
      </c>
      <c r="O1317" s="12">
        <f t="shared" si="252"/>
        <v>549801.44869552925</v>
      </c>
    </row>
    <row r="1318" spans="1:15" x14ac:dyDescent="0.25">
      <c r="A1318" s="12">
        <f>calc!A1316</f>
        <v>796.41</v>
      </c>
      <c r="B1318" s="12">
        <f>calc!O1316</f>
        <v>550336.88282384572</v>
      </c>
      <c r="C1318" s="12">
        <f t="shared" si="253"/>
        <v>550336.88282384572</v>
      </c>
      <c r="D1318" s="12">
        <f t="shared" si="254"/>
        <v>550336.88282384572</v>
      </c>
      <c r="E1318" s="12">
        <f t="shared" si="255"/>
        <v>550336.88282384572</v>
      </c>
      <c r="F1318" s="12">
        <f t="shared" si="256"/>
        <v>550336.88282384572</v>
      </c>
      <c r="G1318" s="12">
        <f t="shared" si="257"/>
        <v>550336.88282384572</v>
      </c>
      <c r="H1318" s="12">
        <f t="shared" si="258"/>
        <v>550336.88282384572</v>
      </c>
      <c r="I1318" s="12">
        <f t="shared" si="259"/>
        <v>550336.88282384572</v>
      </c>
      <c r="J1318" s="12">
        <f t="shared" si="260"/>
        <v>550336.88282384572</v>
      </c>
      <c r="K1318" s="12">
        <f t="shared" si="261"/>
        <v>550336.88282384572</v>
      </c>
      <c r="L1318" s="12">
        <f t="shared" si="262"/>
        <v>550336.88282384572</v>
      </c>
      <c r="M1318" s="12">
        <f t="shared" si="263"/>
        <v>550336.88282384572</v>
      </c>
      <c r="O1318" s="12">
        <f t="shared" si="252"/>
        <v>550336.88282384572</v>
      </c>
    </row>
    <row r="1319" spans="1:15" x14ac:dyDescent="0.25">
      <c r="A1319" s="12">
        <f>calc!A1317</f>
        <v>796.85</v>
      </c>
      <c r="B1319" s="12">
        <f>calc!O1317</f>
        <v>559965.79134520842</v>
      </c>
      <c r="C1319" s="12">
        <f t="shared" si="253"/>
        <v>559965.79134520842</v>
      </c>
      <c r="D1319" s="12">
        <f t="shared" si="254"/>
        <v>559965.79134520842</v>
      </c>
      <c r="E1319" s="12">
        <f t="shared" si="255"/>
        <v>559965.79134520842</v>
      </c>
      <c r="F1319" s="12">
        <f t="shared" si="256"/>
        <v>559965.79134520842</v>
      </c>
      <c r="G1319" s="12">
        <f t="shared" si="257"/>
        <v>559965.79134520842</v>
      </c>
      <c r="H1319" s="12">
        <f t="shared" si="258"/>
        <v>559965.79134520842</v>
      </c>
      <c r="I1319" s="12">
        <f t="shared" si="259"/>
        <v>559965.79134520842</v>
      </c>
      <c r="J1319" s="12">
        <f t="shared" si="260"/>
        <v>559965.79134520842</v>
      </c>
      <c r="K1319" s="12">
        <f t="shared" si="261"/>
        <v>559965.79134520842</v>
      </c>
      <c r="L1319" s="12">
        <f t="shared" si="262"/>
        <v>559965.79134520842</v>
      </c>
      <c r="M1319" s="12">
        <f t="shared" si="263"/>
        <v>559965.79134520842</v>
      </c>
      <c r="O1319" s="12">
        <f t="shared" si="252"/>
        <v>559965.79134520842</v>
      </c>
    </row>
    <row r="1320" spans="1:15" x14ac:dyDescent="0.25">
      <c r="A1320" s="12">
        <f>calc!A1318</f>
        <v>797.29</v>
      </c>
      <c r="B1320" s="12">
        <f>calc!O1318</f>
        <v>570526.07791568956</v>
      </c>
      <c r="C1320" s="12">
        <f t="shared" si="253"/>
        <v>570526.07791568956</v>
      </c>
      <c r="D1320" s="12">
        <f t="shared" si="254"/>
        <v>570526.07791568956</v>
      </c>
      <c r="E1320" s="12">
        <f t="shared" si="255"/>
        <v>570526.07791568956</v>
      </c>
      <c r="F1320" s="12">
        <f t="shared" si="256"/>
        <v>570526.07791568956</v>
      </c>
      <c r="G1320" s="12">
        <f t="shared" si="257"/>
        <v>570526.07791568956</v>
      </c>
      <c r="H1320" s="12">
        <f t="shared" si="258"/>
        <v>570526.07791568956</v>
      </c>
      <c r="I1320" s="12">
        <f t="shared" si="259"/>
        <v>570526.07791568956</v>
      </c>
      <c r="J1320" s="12">
        <f t="shared" si="260"/>
        <v>570526.07791568956</v>
      </c>
      <c r="K1320" s="12">
        <f t="shared" si="261"/>
        <v>570526.07791568956</v>
      </c>
      <c r="L1320" s="12">
        <f t="shared" si="262"/>
        <v>570526.07791568956</v>
      </c>
      <c r="M1320" s="12">
        <f t="shared" si="263"/>
        <v>570526.07791568956</v>
      </c>
      <c r="O1320" s="12">
        <f t="shared" si="252"/>
        <v>570526.07791568956</v>
      </c>
    </row>
    <row r="1321" spans="1:15" x14ac:dyDescent="0.25">
      <c r="A1321" s="12">
        <f>calc!A1319</f>
        <v>797.72</v>
      </c>
      <c r="B1321" s="12">
        <f>calc!O1319</f>
        <v>578846.84413153271</v>
      </c>
      <c r="C1321" s="12">
        <f t="shared" si="253"/>
        <v>578846.84413153271</v>
      </c>
      <c r="D1321" s="12">
        <f t="shared" si="254"/>
        <v>578846.84413153271</v>
      </c>
      <c r="E1321" s="12">
        <f t="shared" si="255"/>
        <v>578846.84413153271</v>
      </c>
      <c r="F1321" s="12">
        <f t="shared" si="256"/>
        <v>578846.84413153271</v>
      </c>
      <c r="G1321" s="12">
        <f t="shared" si="257"/>
        <v>578846.84413153271</v>
      </c>
      <c r="H1321" s="12">
        <f t="shared" si="258"/>
        <v>578846.84413153271</v>
      </c>
      <c r="I1321" s="12">
        <f t="shared" si="259"/>
        <v>578846.84413153271</v>
      </c>
      <c r="J1321" s="12">
        <f t="shared" si="260"/>
        <v>578846.84413153271</v>
      </c>
      <c r="K1321" s="12">
        <f t="shared" si="261"/>
        <v>578846.84413153271</v>
      </c>
      <c r="L1321" s="12">
        <f t="shared" si="262"/>
        <v>578846.84413153271</v>
      </c>
      <c r="M1321" s="12">
        <f t="shared" si="263"/>
        <v>578846.84413153271</v>
      </c>
      <c r="O1321" s="12">
        <f t="shared" si="252"/>
        <v>578846.84413153271</v>
      </c>
    </row>
    <row r="1322" spans="1:15" x14ac:dyDescent="0.25">
      <c r="A1322" s="12">
        <f>calc!A1320</f>
        <v>798.16</v>
      </c>
      <c r="B1322" s="12">
        <f>calc!O1320</f>
        <v>580983.41549161915</v>
      </c>
      <c r="C1322" s="12">
        <f t="shared" si="253"/>
        <v>580983.41549161915</v>
      </c>
      <c r="D1322" s="12">
        <f t="shared" si="254"/>
        <v>580983.41549161915</v>
      </c>
      <c r="E1322" s="12">
        <f t="shared" si="255"/>
        <v>580983.41549161915</v>
      </c>
      <c r="F1322" s="12">
        <f t="shared" si="256"/>
        <v>580983.41549161915</v>
      </c>
      <c r="G1322" s="12">
        <f t="shared" si="257"/>
        <v>580983.41549161915</v>
      </c>
      <c r="H1322" s="12">
        <f t="shared" si="258"/>
        <v>580983.41549161915</v>
      </c>
      <c r="I1322" s="12">
        <f t="shared" si="259"/>
        <v>580983.41549161915</v>
      </c>
      <c r="J1322" s="12">
        <f t="shared" si="260"/>
        <v>580983.41549161915</v>
      </c>
      <c r="K1322" s="12">
        <f t="shared" si="261"/>
        <v>580983.41549161915</v>
      </c>
      <c r="L1322" s="12">
        <f t="shared" si="262"/>
        <v>580983.41549161915</v>
      </c>
      <c r="M1322" s="12">
        <f t="shared" si="263"/>
        <v>580983.41549161915</v>
      </c>
      <c r="O1322" s="12">
        <f t="shared" si="252"/>
        <v>580983.41549161915</v>
      </c>
    </row>
    <row r="1323" spans="1:15" x14ac:dyDescent="0.25">
      <c r="A1323" s="12">
        <f>calc!A1321</f>
        <v>798.6</v>
      </c>
      <c r="B1323" s="12">
        <f>calc!O1321</f>
        <v>581110.5976542806</v>
      </c>
      <c r="C1323" s="12">
        <f t="shared" si="253"/>
        <v>581110.5976542806</v>
      </c>
      <c r="D1323" s="12">
        <f t="shared" si="254"/>
        <v>581110.5976542806</v>
      </c>
      <c r="E1323" s="12">
        <f t="shared" si="255"/>
        <v>581110.5976542806</v>
      </c>
      <c r="F1323" s="12">
        <f t="shared" si="256"/>
        <v>581110.5976542806</v>
      </c>
      <c r="G1323" s="12">
        <f t="shared" si="257"/>
        <v>581110.5976542806</v>
      </c>
      <c r="H1323" s="12">
        <f t="shared" si="258"/>
        <v>581110.5976542806</v>
      </c>
      <c r="I1323" s="12">
        <f t="shared" si="259"/>
        <v>581110.5976542806</v>
      </c>
      <c r="J1323" s="12">
        <f t="shared" si="260"/>
        <v>581110.5976542806</v>
      </c>
      <c r="K1323" s="12">
        <f t="shared" si="261"/>
        <v>581110.5976542806</v>
      </c>
      <c r="L1323" s="12">
        <f t="shared" si="262"/>
        <v>581110.5976542806</v>
      </c>
      <c r="M1323" s="12">
        <f t="shared" si="263"/>
        <v>581110.5976542806</v>
      </c>
      <c r="O1323" s="12">
        <f t="shared" si="252"/>
        <v>581110.5976542806</v>
      </c>
    </row>
    <row r="1324" spans="1:15" x14ac:dyDescent="0.25">
      <c r="A1324" s="12">
        <f>calc!A1322</f>
        <v>799.03</v>
      </c>
      <c r="B1324" s="12">
        <f>calc!O1322</f>
        <v>575791.98648161395</v>
      </c>
      <c r="C1324" s="12">
        <f t="shared" si="253"/>
        <v>575791.98648161395</v>
      </c>
      <c r="D1324" s="12">
        <f t="shared" si="254"/>
        <v>575791.98648161395</v>
      </c>
      <c r="E1324" s="12">
        <f t="shared" si="255"/>
        <v>575791.98648161395</v>
      </c>
      <c r="F1324" s="12">
        <f t="shared" si="256"/>
        <v>575791.98648161395</v>
      </c>
      <c r="G1324" s="12">
        <f t="shared" si="257"/>
        <v>575791.98648161395</v>
      </c>
      <c r="H1324" s="12">
        <f t="shared" si="258"/>
        <v>575791.98648161395</v>
      </c>
      <c r="I1324" s="12">
        <f t="shared" si="259"/>
        <v>575791.98648161395</v>
      </c>
      <c r="J1324" s="12">
        <f t="shared" si="260"/>
        <v>575791.98648161395</v>
      </c>
      <c r="K1324" s="12">
        <f t="shared" si="261"/>
        <v>575791.98648161395</v>
      </c>
      <c r="L1324" s="12">
        <f t="shared" si="262"/>
        <v>575791.98648161395</v>
      </c>
      <c r="M1324" s="12">
        <f t="shared" si="263"/>
        <v>575791.98648161395</v>
      </c>
      <c r="O1324" s="12">
        <f t="shared" si="252"/>
        <v>575791.98648161395</v>
      </c>
    </row>
    <row r="1325" spans="1:15" x14ac:dyDescent="0.25">
      <c r="A1325" s="12">
        <f>calc!A1323</f>
        <v>799.47</v>
      </c>
      <c r="B1325" s="12">
        <f>calc!O1323</f>
        <v>564126.33971493505</v>
      </c>
      <c r="C1325" s="12">
        <f t="shared" si="253"/>
        <v>564126.33971493505</v>
      </c>
      <c r="D1325" s="12">
        <f t="shared" si="254"/>
        <v>564126.33971493505</v>
      </c>
      <c r="E1325" s="12">
        <f t="shared" si="255"/>
        <v>564126.33971493505</v>
      </c>
      <c r="F1325" s="12">
        <f t="shared" si="256"/>
        <v>564126.33971493505</v>
      </c>
      <c r="G1325" s="12">
        <f t="shared" si="257"/>
        <v>564126.33971493505</v>
      </c>
      <c r="H1325" s="12">
        <f t="shared" si="258"/>
        <v>564126.33971493505</v>
      </c>
      <c r="I1325" s="12">
        <f t="shared" si="259"/>
        <v>564126.33971493505</v>
      </c>
      <c r="J1325" s="12">
        <f t="shared" si="260"/>
        <v>564126.33971493505</v>
      </c>
      <c r="K1325" s="12">
        <f t="shared" si="261"/>
        <v>564126.33971493505</v>
      </c>
      <c r="L1325" s="12">
        <f t="shared" si="262"/>
        <v>564126.33971493505</v>
      </c>
      <c r="M1325" s="12">
        <f t="shared" si="263"/>
        <v>564126.33971493505</v>
      </c>
      <c r="O1325" s="12">
        <f t="shared" si="252"/>
        <v>564126.33971493505</v>
      </c>
    </row>
    <row r="1326" spans="1:15" x14ac:dyDescent="0.25">
      <c r="A1326" s="12">
        <f>calc!A1324</f>
        <v>799.91</v>
      </c>
      <c r="B1326" s="12">
        <f>calc!O1324</f>
        <v>548798.23660195433</v>
      </c>
      <c r="C1326" s="12">
        <f t="shared" si="253"/>
        <v>548798.23660195433</v>
      </c>
      <c r="D1326" s="12">
        <f t="shared" si="254"/>
        <v>548798.23660195433</v>
      </c>
      <c r="E1326" s="12">
        <f t="shared" si="255"/>
        <v>548798.23660195433</v>
      </c>
      <c r="F1326" s="12">
        <f t="shared" si="256"/>
        <v>548798.23660195433</v>
      </c>
      <c r="G1326" s="12">
        <f t="shared" si="257"/>
        <v>548798.23660195433</v>
      </c>
      <c r="H1326" s="12">
        <f t="shared" si="258"/>
        <v>548798.23660195433</v>
      </c>
      <c r="I1326" s="12">
        <f t="shared" si="259"/>
        <v>548798.23660195433</v>
      </c>
      <c r="J1326" s="12">
        <f t="shared" si="260"/>
        <v>548798.23660195433</v>
      </c>
      <c r="K1326" s="12">
        <f t="shared" si="261"/>
        <v>548798.23660195433</v>
      </c>
      <c r="L1326" s="12">
        <f t="shared" si="262"/>
        <v>548798.23660195433</v>
      </c>
      <c r="M1326" s="12">
        <f t="shared" si="263"/>
        <v>548798.23660195433</v>
      </c>
      <c r="O1326" s="12">
        <f t="shared" si="252"/>
        <v>548798.23660195433</v>
      </c>
    </row>
    <row r="1327" spans="1:15" x14ac:dyDescent="0.25">
      <c r="A1327" s="12">
        <f>calc!A1325</f>
        <v>800.34</v>
      </c>
      <c r="B1327" s="12">
        <f>calc!O1325</f>
        <v>541853.37667785282</v>
      </c>
      <c r="C1327" s="12">
        <f t="shared" si="253"/>
        <v>541853.37667785282</v>
      </c>
      <c r="D1327" s="12">
        <f t="shared" si="254"/>
        <v>541853.37667785282</v>
      </c>
      <c r="E1327" s="12">
        <f t="shared" si="255"/>
        <v>541853.37667785282</v>
      </c>
      <c r="F1327" s="12">
        <f t="shared" si="256"/>
        <v>541853.37667785282</v>
      </c>
      <c r="G1327" s="12">
        <f t="shared" si="257"/>
        <v>541853.37667785282</v>
      </c>
      <c r="H1327" s="12">
        <f t="shared" si="258"/>
        <v>541853.37667785282</v>
      </c>
      <c r="I1327" s="12">
        <f t="shared" si="259"/>
        <v>541853.37667785282</v>
      </c>
      <c r="J1327" s="12">
        <f t="shared" si="260"/>
        <v>541853.37667785282</v>
      </c>
      <c r="K1327" s="12">
        <f t="shared" si="261"/>
        <v>541853.37667785282</v>
      </c>
      <c r="L1327" s="12">
        <f t="shared" si="262"/>
        <v>541853.37667785282</v>
      </c>
      <c r="M1327" s="12">
        <f t="shared" si="263"/>
        <v>541853.37667785282</v>
      </c>
      <c r="O1327" s="12">
        <f t="shared" si="252"/>
        <v>541853.37667785282</v>
      </c>
    </row>
    <row r="1328" spans="1:15" x14ac:dyDescent="0.25">
      <c r="A1328" s="12">
        <f>calc!A1326</f>
        <v>800.78</v>
      </c>
      <c r="B1328" s="12">
        <f>calc!O1326</f>
        <v>537251.17009738332</v>
      </c>
      <c r="C1328" s="12">
        <f t="shared" si="253"/>
        <v>537251.17009738332</v>
      </c>
      <c r="D1328" s="12">
        <f t="shared" si="254"/>
        <v>537251.17009738332</v>
      </c>
      <c r="E1328" s="12">
        <f t="shared" si="255"/>
        <v>537251.17009738332</v>
      </c>
      <c r="F1328" s="12">
        <f t="shared" si="256"/>
        <v>537251.17009738332</v>
      </c>
      <c r="G1328" s="12">
        <f t="shared" si="257"/>
        <v>537251.17009738332</v>
      </c>
      <c r="H1328" s="12">
        <f t="shared" si="258"/>
        <v>537251.17009738332</v>
      </c>
      <c r="I1328" s="12">
        <f t="shared" si="259"/>
        <v>537251.17009738332</v>
      </c>
      <c r="J1328" s="12">
        <f t="shared" si="260"/>
        <v>537251.17009738332</v>
      </c>
      <c r="K1328" s="12">
        <f t="shared" si="261"/>
        <v>537251.17009738332</v>
      </c>
      <c r="L1328" s="12">
        <f t="shared" si="262"/>
        <v>537251.17009738332</v>
      </c>
      <c r="M1328" s="12">
        <f t="shared" si="263"/>
        <v>537251.17009738332</v>
      </c>
      <c r="O1328" s="12">
        <f t="shared" si="252"/>
        <v>537251.17009738332</v>
      </c>
    </row>
    <row r="1329" spans="1:15" x14ac:dyDescent="0.25">
      <c r="A1329" s="12">
        <f>calc!A1327</f>
        <v>801.22</v>
      </c>
      <c r="B1329" s="12">
        <f>calc!O1327</f>
        <v>536915.92692463414</v>
      </c>
      <c r="C1329" s="12">
        <f t="shared" si="253"/>
        <v>536915.92692463414</v>
      </c>
      <c r="D1329" s="12">
        <f t="shared" si="254"/>
        <v>536915.92692463414</v>
      </c>
      <c r="E1329" s="12">
        <f t="shared" si="255"/>
        <v>536915.92692463414</v>
      </c>
      <c r="F1329" s="12">
        <f t="shared" si="256"/>
        <v>536915.92692463414</v>
      </c>
      <c r="G1329" s="12">
        <f t="shared" si="257"/>
        <v>536915.92692463414</v>
      </c>
      <c r="H1329" s="12">
        <f t="shared" si="258"/>
        <v>536915.92692463414</v>
      </c>
      <c r="I1329" s="12">
        <f t="shared" si="259"/>
        <v>536915.92692463414</v>
      </c>
      <c r="J1329" s="12">
        <f t="shared" si="260"/>
        <v>536915.92692463414</v>
      </c>
      <c r="K1329" s="12">
        <f t="shared" si="261"/>
        <v>536915.92692463414</v>
      </c>
      <c r="L1329" s="12">
        <f t="shared" si="262"/>
        <v>536915.92692463414</v>
      </c>
      <c r="M1329" s="12">
        <f t="shared" si="263"/>
        <v>536915.92692463414</v>
      </c>
      <c r="O1329" s="12">
        <f t="shared" si="252"/>
        <v>536915.92692463414</v>
      </c>
    </row>
    <row r="1330" spans="1:15" x14ac:dyDescent="0.25">
      <c r="A1330" s="12">
        <f>calc!A1328</f>
        <v>801.65</v>
      </c>
      <c r="B1330" s="12">
        <f>calc!O1328</f>
        <v>539216.78116672521</v>
      </c>
      <c r="C1330" s="12">
        <f t="shared" si="253"/>
        <v>539216.78116672521</v>
      </c>
      <c r="D1330" s="12">
        <f t="shared" si="254"/>
        <v>539216.78116672521</v>
      </c>
      <c r="E1330" s="12">
        <f t="shared" si="255"/>
        <v>539216.78116672521</v>
      </c>
      <c r="F1330" s="12">
        <f t="shared" si="256"/>
        <v>539216.78116672521</v>
      </c>
      <c r="G1330" s="12">
        <f t="shared" si="257"/>
        <v>539216.78116672521</v>
      </c>
      <c r="H1330" s="12">
        <f t="shared" si="258"/>
        <v>539216.78116672521</v>
      </c>
      <c r="I1330" s="12">
        <f t="shared" si="259"/>
        <v>539216.78116672521</v>
      </c>
      <c r="J1330" s="12">
        <f t="shared" si="260"/>
        <v>539216.78116672521</v>
      </c>
      <c r="K1330" s="12">
        <f t="shared" si="261"/>
        <v>539216.78116672521</v>
      </c>
      <c r="L1330" s="12">
        <f t="shared" si="262"/>
        <v>539216.78116672521</v>
      </c>
      <c r="M1330" s="12">
        <f t="shared" si="263"/>
        <v>539216.78116672521</v>
      </c>
      <c r="O1330" s="12">
        <f t="shared" si="252"/>
        <v>539216.78116672521</v>
      </c>
    </row>
    <row r="1331" spans="1:15" x14ac:dyDescent="0.25">
      <c r="A1331" s="12">
        <f>calc!A1329</f>
        <v>802.09</v>
      </c>
      <c r="B1331" s="12">
        <f>calc!O1329</f>
        <v>539815.21846466174</v>
      </c>
      <c r="C1331" s="12">
        <f t="shared" si="253"/>
        <v>539815.21846466174</v>
      </c>
      <c r="D1331" s="12">
        <f t="shared" si="254"/>
        <v>539815.21846466174</v>
      </c>
      <c r="E1331" s="12">
        <f t="shared" si="255"/>
        <v>539815.21846466174</v>
      </c>
      <c r="F1331" s="12">
        <f t="shared" si="256"/>
        <v>539815.21846466174</v>
      </c>
      <c r="G1331" s="12">
        <f t="shared" si="257"/>
        <v>539815.21846466174</v>
      </c>
      <c r="H1331" s="12">
        <f t="shared" si="258"/>
        <v>539815.21846466174</v>
      </c>
      <c r="I1331" s="12">
        <f t="shared" si="259"/>
        <v>539815.21846466174</v>
      </c>
      <c r="J1331" s="12">
        <f t="shared" si="260"/>
        <v>539815.21846466174</v>
      </c>
      <c r="K1331" s="12">
        <f t="shared" si="261"/>
        <v>539815.21846466174</v>
      </c>
      <c r="L1331" s="12">
        <f t="shared" si="262"/>
        <v>539815.21846466174</v>
      </c>
      <c r="M1331" s="12">
        <f t="shared" si="263"/>
        <v>539815.21846466174</v>
      </c>
      <c r="O1331" s="12">
        <f t="shared" si="252"/>
        <v>539815.21846466174</v>
      </c>
    </row>
    <row r="1332" spans="1:15" x14ac:dyDescent="0.25">
      <c r="A1332" s="12">
        <f>calc!A1330</f>
        <v>802.53</v>
      </c>
      <c r="B1332" s="12">
        <f>calc!O1330</f>
        <v>538186.6724891389</v>
      </c>
      <c r="C1332" s="12">
        <f t="shared" si="253"/>
        <v>538186.6724891389</v>
      </c>
      <c r="D1332" s="12">
        <f t="shared" si="254"/>
        <v>538186.6724891389</v>
      </c>
      <c r="E1332" s="12">
        <f t="shared" si="255"/>
        <v>538186.6724891389</v>
      </c>
      <c r="F1332" s="12">
        <f t="shared" si="256"/>
        <v>538186.6724891389</v>
      </c>
      <c r="G1332" s="12">
        <f t="shared" si="257"/>
        <v>538186.6724891389</v>
      </c>
      <c r="H1332" s="12">
        <f t="shared" si="258"/>
        <v>538186.6724891389</v>
      </c>
      <c r="I1332" s="12">
        <f t="shared" si="259"/>
        <v>538186.6724891389</v>
      </c>
      <c r="J1332" s="12">
        <f t="shared" si="260"/>
        <v>538186.6724891389</v>
      </c>
      <c r="K1332" s="12">
        <f t="shared" si="261"/>
        <v>538186.6724891389</v>
      </c>
      <c r="L1332" s="12">
        <f t="shared" si="262"/>
        <v>538186.6724891389</v>
      </c>
      <c r="M1332" s="12">
        <f t="shared" si="263"/>
        <v>538186.6724891389</v>
      </c>
      <c r="O1332" s="12">
        <f t="shared" si="252"/>
        <v>538186.6724891389</v>
      </c>
    </row>
    <row r="1333" spans="1:15" x14ac:dyDescent="0.25">
      <c r="A1333" s="12">
        <f>calc!A1331</f>
        <v>802.96</v>
      </c>
      <c r="B1333" s="12">
        <f>calc!O1331</f>
        <v>543168.66915161151</v>
      </c>
      <c r="C1333" s="12">
        <f t="shared" si="253"/>
        <v>543168.66915161151</v>
      </c>
      <c r="D1333" s="12">
        <f t="shared" si="254"/>
        <v>543168.66915161151</v>
      </c>
      <c r="E1333" s="12">
        <f t="shared" si="255"/>
        <v>543168.66915161151</v>
      </c>
      <c r="F1333" s="12">
        <f t="shared" si="256"/>
        <v>543168.66915161151</v>
      </c>
      <c r="G1333" s="12">
        <f t="shared" si="257"/>
        <v>543168.66915161151</v>
      </c>
      <c r="H1333" s="12">
        <f t="shared" si="258"/>
        <v>543168.66915161151</v>
      </c>
      <c r="I1333" s="12">
        <f t="shared" si="259"/>
        <v>543168.66915161151</v>
      </c>
      <c r="J1333" s="12">
        <f t="shared" si="260"/>
        <v>543168.66915161151</v>
      </c>
      <c r="K1333" s="12">
        <f t="shared" si="261"/>
        <v>543168.66915161151</v>
      </c>
      <c r="L1333" s="12">
        <f t="shared" si="262"/>
        <v>543168.66915161151</v>
      </c>
      <c r="M1333" s="12">
        <f t="shared" si="263"/>
        <v>543168.66915161151</v>
      </c>
      <c r="O1333" s="12">
        <f t="shared" si="252"/>
        <v>543168.66915161151</v>
      </c>
    </row>
    <row r="1334" spans="1:15" x14ac:dyDescent="0.25">
      <c r="A1334" s="12">
        <f>calc!A1332</f>
        <v>803.4</v>
      </c>
      <c r="B1334" s="12">
        <f>calc!O1332</f>
        <v>550828.98637692549</v>
      </c>
      <c r="C1334" s="12">
        <f t="shared" si="253"/>
        <v>550828.98637692549</v>
      </c>
      <c r="D1334" s="12">
        <f t="shared" si="254"/>
        <v>550828.98637692549</v>
      </c>
      <c r="E1334" s="12">
        <f t="shared" si="255"/>
        <v>550828.98637692549</v>
      </c>
      <c r="F1334" s="12">
        <f t="shared" si="256"/>
        <v>550828.98637692549</v>
      </c>
      <c r="G1334" s="12">
        <f t="shared" si="257"/>
        <v>550828.98637692549</v>
      </c>
      <c r="H1334" s="12">
        <f t="shared" si="258"/>
        <v>550828.98637692549</v>
      </c>
      <c r="I1334" s="12">
        <f t="shared" si="259"/>
        <v>550828.98637692549</v>
      </c>
      <c r="J1334" s="12">
        <f t="shared" si="260"/>
        <v>550828.98637692549</v>
      </c>
      <c r="K1334" s="12">
        <f t="shared" si="261"/>
        <v>550828.98637692549</v>
      </c>
      <c r="L1334" s="12">
        <f t="shared" si="262"/>
        <v>550828.98637692549</v>
      </c>
      <c r="M1334" s="12">
        <f t="shared" si="263"/>
        <v>550828.98637692549</v>
      </c>
      <c r="O1334" s="12">
        <f t="shared" si="252"/>
        <v>550828.98637692549</v>
      </c>
    </row>
    <row r="1335" spans="1:15" x14ac:dyDescent="0.25">
      <c r="A1335" s="12">
        <f>calc!A1333</f>
        <v>803.84</v>
      </c>
      <c r="B1335" s="12">
        <f>calc!O1333</f>
        <v>555107.17921066203</v>
      </c>
      <c r="C1335" s="12">
        <f t="shared" si="253"/>
        <v>555107.17921066203</v>
      </c>
      <c r="D1335" s="12">
        <f t="shared" si="254"/>
        <v>555107.17921066203</v>
      </c>
      <c r="E1335" s="12">
        <f t="shared" si="255"/>
        <v>555107.17921066203</v>
      </c>
      <c r="F1335" s="12">
        <f t="shared" si="256"/>
        <v>555107.17921066203</v>
      </c>
      <c r="G1335" s="12">
        <f t="shared" si="257"/>
        <v>555107.17921066203</v>
      </c>
      <c r="H1335" s="12">
        <f t="shared" si="258"/>
        <v>555107.17921066203</v>
      </c>
      <c r="I1335" s="12">
        <f t="shared" si="259"/>
        <v>555107.17921066203</v>
      </c>
      <c r="J1335" s="12">
        <f t="shared" si="260"/>
        <v>555107.17921066203</v>
      </c>
      <c r="K1335" s="12">
        <f t="shared" si="261"/>
        <v>555107.17921066203</v>
      </c>
      <c r="L1335" s="12">
        <f t="shared" si="262"/>
        <v>555107.17921066203</v>
      </c>
      <c r="M1335" s="12">
        <f t="shared" si="263"/>
        <v>555107.17921066203</v>
      </c>
      <c r="O1335" s="12">
        <f t="shared" si="252"/>
        <v>555107.17921066203</v>
      </c>
    </row>
    <row r="1336" spans="1:15" x14ac:dyDescent="0.25">
      <c r="A1336" s="12">
        <f>calc!A1334</f>
        <v>804.27</v>
      </c>
      <c r="B1336" s="12">
        <f>calc!O1334</f>
        <v>548381.52761222108</v>
      </c>
      <c r="C1336" s="12">
        <f t="shared" si="253"/>
        <v>548381.52761222108</v>
      </c>
      <c r="D1336" s="12">
        <f t="shared" si="254"/>
        <v>548381.52761222108</v>
      </c>
      <c r="E1336" s="12">
        <f t="shared" si="255"/>
        <v>548381.52761222108</v>
      </c>
      <c r="F1336" s="12">
        <f t="shared" si="256"/>
        <v>548381.52761222108</v>
      </c>
      <c r="G1336" s="12">
        <f t="shared" si="257"/>
        <v>548381.52761222108</v>
      </c>
      <c r="H1336" s="12">
        <f t="shared" si="258"/>
        <v>548381.52761222108</v>
      </c>
      <c r="I1336" s="12">
        <f t="shared" si="259"/>
        <v>548381.52761222108</v>
      </c>
      <c r="J1336" s="12">
        <f t="shared" si="260"/>
        <v>548381.52761222108</v>
      </c>
      <c r="K1336" s="12">
        <f t="shared" si="261"/>
        <v>548381.52761222108</v>
      </c>
      <c r="L1336" s="12">
        <f t="shared" si="262"/>
        <v>548381.52761222108</v>
      </c>
      <c r="M1336" s="12">
        <f t="shared" si="263"/>
        <v>548381.52761222108</v>
      </c>
      <c r="O1336" s="12">
        <f t="shared" si="252"/>
        <v>548381.52761222108</v>
      </c>
    </row>
    <row r="1337" spans="1:15" x14ac:dyDescent="0.25">
      <c r="A1337" s="12">
        <f>calc!A1335</f>
        <v>804.71</v>
      </c>
      <c r="B1337" s="12">
        <f>calc!O1335</f>
        <v>542811.26655659371</v>
      </c>
      <c r="C1337" s="12">
        <f t="shared" si="253"/>
        <v>542811.26655659371</v>
      </c>
      <c r="D1337" s="12">
        <f t="shared" si="254"/>
        <v>542811.26655659371</v>
      </c>
      <c r="E1337" s="12">
        <f t="shared" si="255"/>
        <v>542811.26655659371</v>
      </c>
      <c r="F1337" s="12">
        <f t="shared" si="256"/>
        <v>542811.26655659371</v>
      </c>
      <c r="G1337" s="12">
        <f t="shared" si="257"/>
        <v>542811.26655659371</v>
      </c>
      <c r="H1337" s="12">
        <f t="shared" si="258"/>
        <v>542811.26655659371</v>
      </c>
      <c r="I1337" s="12">
        <f t="shared" si="259"/>
        <v>542811.26655659371</v>
      </c>
      <c r="J1337" s="12">
        <f t="shared" si="260"/>
        <v>542811.26655659371</v>
      </c>
      <c r="K1337" s="12">
        <f t="shared" si="261"/>
        <v>542811.26655659371</v>
      </c>
      <c r="L1337" s="12">
        <f t="shared" si="262"/>
        <v>542811.26655659371</v>
      </c>
      <c r="M1337" s="12">
        <f t="shared" si="263"/>
        <v>542811.26655659371</v>
      </c>
      <c r="O1337" s="12">
        <f t="shared" si="252"/>
        <v>542811.26655659371</v>
      </c>
    </row>
    <row r="1338" spans="1:15" x14ac:dyDescent="0.25">
      <c r="A1338" s="12">
        <f>calc!A1336</f>
        <v>805.15</v>
      </c>
      <c r="B1338" s="12">
        <f>calc!O1336</f>
        <v>542346.57705331466</v>
      </c>
      <c r="C1338" s="12">
        <f t="shared" si="253"/>
        <v>542346.57705331466</v>
      </c>
      <c r="D1338" s="12">
        <f t="shared" si="254"/>
        <v>542346.57705331466</v>
      </c>
      <c r="E1338" s="12">
        <f t="shared" si="255"/>
        <v>542346.57705331466</v>
      </c>
      <c r="F1338" s="12">
        <f t="shared" si="256"/>
        <v>542346.57705331466</v>
      </c>
      <c r="G1338" s="12">
        <f t="shared" si="257"/>
        <v>542346.57705331466</v>
      </c>
      <c r="H1338" s="12">
        <f t="shared" si="258"/>
        <v>542346.57705331466</v>
      </c>
      <c r="I1338" s="12">
        <f t="shared" si="259"/>
        <v>542346.57705331466</v>
      </c>
      <c r="J1338" s="12">
        <f t="shared" si="260"/>
        <v>542346.57705331466</v>
      </c>
      <c r="K1338" s="12">
        <f t="shared" si="261"/>
        <v>542346.57705331466</v>
      </c>
      <c r="L1338" s="12">
        <f t="shared" si="262"/>
        <v>542346.57705331466</v>
      </c>
      <c r="M1338" s="12">
        <f t="shared" si="263"/>
        <v>542346.57705331466</v>
      </c>
      <c r="O1338" s="12">
        <f t="shared" si="252"/>
        <v>542346.57705331466</v>
      </c>
    </row>
    <row r="1339" spans="1:15" x14ac:dyDescent="0.25">
      <c r="A1339" s="12">
        <f>calc!A1337</f>
        <v>805.58</v>
      </c>
      <c r="B1339" s="12">
        <f>calc!O1337</f>
        <v>541477.35133747465</v>
      </c>
      <c r="C1339" s="12">
        <f t="shared" si="253"/>
        <v>541477.35133747465</v>
      </c>
      <c r="D1339" s="12">
        <f t="shared" si="254"/>
        <v>541477.35133747465</v>
      </c>
      <c r="E1339" s="12">
        <f t="shared" si="255"/>
        <v>541477.35133747465</v>
      </c>
      <c r="F1339" s="12">
        <f t="shared" si="256"/>
        <v>541477.35133747465</v>
      </c>
      <c r="G1339" s="12">
        <f t="shared" si="257"/>
        <v>541477.35133747465</v>
      </c>
      <c r="H1339" s="12">
        <f t="shared" si="258"/>
        <v>541477.35133747465</v>
      </c>
      <c r="I1339" s="12">
        <f t="shared" si="259"/>
        <v>541477.35133747465</v>
      </c>
      <c r="J1339" s="12">
        <f t="shared" si="260"/>
        <v>541477.35133747465</v>
      </c>
      <c r="K1339" s="12">
        <f t="shared" si="261"/>
        <v>541477.35133747465</v>
      </c>
      <c r="L1339" s="12">
        <f t="shared" si="262"/>
        <v>541477.35133747465</v>
      </c>
      <c r="M1339" s="12">
        <f t="shared" si="263"/>
        <v>541477.35133747465</v>
      </c>
      <c r="O1339" s="12">
        <f t="shared" si="252"/>
        <v>541477.35133747465</v>
      </c>
    </row>
    <row r="1340" spans="1:15" x14ac:dyDescent="0.25">
      <c r="A1340" s="12">
        <f>calc!A1338</f>
        <v>806.02</v>
      </c>
      <c r="B1340" s="12">
        <f>calc!O1338</f>
        <v>536389.2481379027</v>
      </c>
      <c r="C1340" s="12">
        <f t="shared" si="253"/>
        <v>536389.2481379027</v>
      </c>
      <c r="D1340" s="12">
        <f t="shared" si="254"/>
        <v>536389.2481379027</v>
      </c>
      <c r="E1340" s="12">
        <f t="shared" si="255"/>
        <v>536389.2481379027</v>
      </c>
      <c r="F1340" s="12">
        <f t="shared" si="256"/>
        <v>536389.2481379027</v>
      </c>
      <c r="G1340" s="12">
        <f t="shared" si="257"/>
        <v>536389.2481379027</v>
      </c>
      <c r="H1340" s="12">
        <f t="shared" si="258"/>
        <v>536389.2481379027</v>
      </c>
      <c r="I1340" s="12">
        <f t="shared" si="259"/>
        <v>536389.2481379027</v>
      </c>
      <c r="J1340" s="12">
        <f t="shared" si="260"/>
        <v>536389.2481379027</v>
      </c>
      <c r="K1340" s="12">
        <f t="shared" si="261"/>
        <v>536389.2481379027</v>
      </c>
      <c r="L1340" s="12">
        <f t="shared" si="262"/>
        <v>536389.2481379027</v>
      </c>
      <c r="M1340" s="12">
        <f t="shared" si="263"/>
        <v>536389.2481379027</v>
      </c>
      <c r="O1340" s="12">
        <f t="shared" si="252"/>
        <v>536389.2481379027</v>
      </c>
    </row>
    <row r="1341" spans="1:15" x14ac:dyDescent="0.25">
      <c r="A1341" s="12">
        <f>calc!A1339</f>
        <v>806.46</v>
      </c>
      <c r="B1341" s="12">
        <f>calc!O1339</f>
        <v>530200.12914198777</v>
      </c>
      <c r="C1341" s="12">
        <f t="shared" si="253"/>
        <v>530200.12914198777</v>
      </c>
      <c r="D1341" s="12">
        <f t="shared" si="254"/>
        <v>530200.12914198777</v>
      </c>
      <c r="E1341" s="12">
        <f t="shared" si="255"/>
        <v>530200.12914198777</v>
      </c>
      <c r="F1341" s="12">
        <f t="shared" si="256"/>
        <v>530200.12914198777</v>
      </c>
      <c r="G1341" s="12">
        <f t="shared" si="257"/>
        <v>530200.12914198777</v>
      </c>
      <c r="H1341" s="12">
        <f t="shared" si="258"/>
        <v>530200.12914198777</v>
      </c>
      <c r="I1341" s="12">
        <f t="shared" si="259"/>
        <v>530200.12914198777</v>
      </c>
      <c r="J1341" s="12">
        <f t="shared" si="260"/>
        <v>530200.12914198777</v>
      </c>
      <c r="K1341" s="12">
        <f t="shared" si="261"/>
        <v>530200.12914198777</v>
      </c>
      <c r="L1341" s="12">
        <f t="shared" si="262"/>
        <v>530200.12914198777</v>
      </c>
      <c r="M1341" s="12">
        <f t="shared" si="263"/>
        <v>530200.12914198777</v>
      </c>
      <c r="O1341" s="12">
        <f t="shared" si="252"/>
        <v>530200.12914198777</v>
      </c>
    </row>
    <row r="1342" spans="1:15" x14ac:dyDescent="0.25">
      <c r="A1342" s="12">
        <f>calc!A1340</f>
        <v>806.89</v>
      </c>
      <c r="B1342" s="12">
        <f>calc!O1340</f>
        <v>524106.40823855496</v>
      </c>
      <c r="C1342" s="12">
        <f t="shared" si="253"/>
        <v>524106.40823855496</v>
      </c>
      <c r="D1342" s="12">
        <f t="shared" si="254"/>
        <v>524106.40823855496</v>
      </c>
      <c r="E1342" s="12">
        <f t="shared" si="255"/>
        <v>524106.40823855496</v>
      </c>
      <c r="F1342" s="12">
        <f t="shared" si="256"/>
        <v>524106.40823855496</v>
      </c>
      <c r="G1342" s="12">
        <f t="shared" si="257"/>
        <v>524106.40823855496</v>
      </c>
      <c r="H1342" s="12">
        <f t="shared" si="258"/>
        <v>524106.40823855496</v>
      </c>
      <c r="I1342" s="12">
        <f t="shared" si="259"/>
        <v>524106.40823855496</v>
      </c>
      <c r="J1342" s="12">
        <f t="shared" si="260"/>
        <v>524106.40823855496</v>
      </c>
      <c r="K1342" s="12">
        <f t="shared" si="261"/>
        <v>524106.40823855496</v>
      </c>
      <c r="L1342" s="12">
        <f t="shared" si="262"/>
        <v>524106.40823855496</v>
      </c>
      <c r="M1342" s="12">
        <f t="shared" si="263"/>
        <v>524106.40823855496</v>
      </c>
      <c r="O1342" s="12">
        <f t="shared" si="252"/>
        <v>524106.40823855496</v>
      </c>
    </row>
    <row r="1343" spans="1:15" x14ac:dyDescent="0.25">
      <c r="A1343" s="12">
        <f>calc!A1341</f>
        <v>807.33</v>
      </c>
      <c r="B1343" s="12">
        <f>calc!O1341</f>
        <v>522518.61456078495</v>
      </c>
      <c r="C1343" s="12">
        <f t="shared" si="253"/>
        <v>522518.61456078495</v>
      </c>
      <c r="D1343" s="12">
        <f t="shared" si="254"/>
        <v>522518.61456078495</v>
      </c>
      <c r="E1343" s="12">
        <f t="shared" si="255"/>
        <v>522518.61456078495</v>
      </c>
      <c r="F1343" s="12">
        <f t="shared" si="256"/>
        <v>522518.61456078495</v>
      </c>
      <c r="G1343" s="12">
        <f t="shared" si="257"/>
        <v>522518.61456078495</v>
      </c>
      <c r="H1343" s="12">
        <f t="shared" si="258"/>
        <v>522518.61456078495</v>
      </c>
      <c r="I1343" s="12">
        <f t="shared" si="259"/>
        <v>522518.61456078495</v>
      </c>
      <c r="J1343" s="12">
        <f t="shared" si="260"/>
        <v>522518.61456078495</v>
      </c>
      <c r="K1343" s="12">
        <f t="shared" si="261"/>
        <v>522518.61456078495</v>
      </c>
      <c r="L1343" s="12">
        <f t="shared" si="262"/>
        <v>522518.61456078495</v>
      </c>
      <c r="M1343" s="12">
        <f t="shared" si="263"/>
        <v>522518.61456078495</v>
      </c>
      <c r="O1343" s="12">
        <f t="shared" si="252"/>
        <v>522518.61456078495</v>
      </c>
    </row>
    <row r="1344" spans="1:15" x14ac:dyDescent="0.25">
      <c r="A1344" s="12">
        <f>calc!A1342</f>
        <v>807.76</v>
      </c>
      <c r="B1344" s="12">
        <f>calc!O1342</f>
        <v>523782.04415096855</v>
      </c>
      <c r="C1344" s="12">
        <f t="shared" si="253"/>
        <v>523782.04415096855</v>
      </c>
      <c r="D1344" s="12">
        <f t="shared" si="254"/>
        <v>523782.04415096855</v>
      </c>
      <c r="E1344" s="12">
        <f t="shared" si="255"/>
        <v>523782.04415096855</v>
      </c>
      <c r="F1344" s="12">
        <f t="shared" si="256"/>
        <v>523782.04415096855</v>
      </c>
      <c r="G1344" s="12">
        <f t="shared" si="257"/>
        <v>523782.04415096855</v>
      </c>
      <c r="H1344" s="12">
        <f t="shared" si="258"/>
        <v>523782.04415096855</v>
      </c>
      <c r="I1344" s="12">
        <f t="shared" si="259"/>
        <v>523782.04415096855</v>
      </c>
      <c r="J1344" s="12">
        <f t="shared" si="260"/>
        <v>523782.04415096855</v>
      </c>
      <c r="K1344" s="12">
        <f t="shared" si="261"/>
        <v>523782.04415096855</v>
      </c>
      <c r="L1344" s="12">
        <f t="shared" si="262"/>
        <v>523782.04415096855</v>
      </c>
      <c r="M1344" s="12">
        <f t="shared" si="263"/>
        <v>523782.04415096855</v>
      </c>
      <c r="O1344" s="12">
        <f t="shared" si="252"/>
        <v>523782.04415096855</v>
      </c>
    </row>
    <row r="1345" spans="1:15" x14ac:dyDescent="0.25">
      <c r="A1345" s="12">
        <f>calc!A1343</f>
        <v>808.2</v>
      </c>
      <c r="B1345" s="12">
        <f>calc!O1343</f>
        <v>523349.91310810077</v>
      </c>
      <c r="C1345" s="12">
        <f t="shared" si="253"/>
        <v>523349.91310810077</v>
      </c>
      <c r="D1345" s="12">
        <f t="shared" si="254"/>
        <v>523349.91310810077</v>
      </c>
      <c r="E1345" s="12">
        <f t="shared" si="255"/>
        <v>523349.91310810077</v>
      </c>
      <c r="F1345" s="12">
        <f t="shared" si="256"/>
        <v>523349.91310810077</v>
      </c>
      <c r="G1345" s="12">
        <f t="shared" si="257"/>
        <v>523349.91310810077</v>
      </c>
      <c r="H1345" s="12">
        <f t="shared" si="258"/>
        <v>523349.91310810077</v>
      </c>
      <c r="I1345" s="12">
        <f t="shared" si="259"/>
        <v>523349.91310810077</v>
      </c>
      <c r="J1345" s="12">
        <f t="shared" si="260"/>
        <v>523349.91310810077</v>
      </c>
      <c r="K1345" s="12">
        <f t="shared" si="261"/>
        <v>523349.91310810077</v>
      </c>
      <c r="L1345" s="12">
        <f t="shared" si="262"/>
        <v>523349.91310810077</v>
      </c>
      <c r="M1345" s="12">
        <f t="shared" si="263"/>
        <v>523349.91310810077</v>
      </c>
      <c r="O1345" s="12">
        <f t="shared" si="252"/>
        <v>523349.91310810077</v>
      </c>
    </row>
    <row r="1346" spans="1:15" x14ac:dyDescent="0.25">
      <c r="A1346" s="12">
        <f>calc!A1344</f>
        <v>808.64</v>
      </c>
      <c r="B1346" s="12">
        <f>calc!O1344</f>
        <v>526717.33627688955</v>
      </c>
      <c r="C1346" s="12">
        <f t="shared" si="253"/>
        <v>526717.33627688955</v>
      </c>
      <c r="D1346" s="12">
        <f t="shared" si="254"/>
        <v>526717.33627688955</v>
      </c>
      <c r="E1346" s="12">
        <f t="shared" si="255"/>
        <v>526717.33627688955</v>
      </c>
      <c r="F1346" s="12">
        <f t="shared" si="256"/>
        <v>526717.33627688955</v>
      </c>
      <c r="G1346" s="12">
        <f t="shared" si="257"/>
        <v>526717.33627688955</v>
      </c>
      <c r="H1346" s="12">
        <f t="shared" si="258"/>
        <v>526717.33627688955</v>
      </c>
      <c r="I1346" s="12">
        <f t="shared" si="259"/>
        <v>526717.33627688955</v>
      </c>
      <c r="J1346" s="12">
        <f t="shared" si="260"/>
        <v>526717.33627688955</v>
      </c>
      <c r="K1346" s="12">
        <f t="shared" si="261"/>
        <v>526717.33627688955</v>
      </c>
      <c r="L1346" s="12">
        <f t="shared" si="262"/>
        <v>526717.33627688955</v>
      </c>
      <c r="M1346" s="12">
        <f t="shared" si="263"/>
        <v>526717.33627688955</v>
      </c>
      <c r="O1346" s="12">
        <f t="shared" si="252"/>
        <v>526717.33627688955</v>
      </c>
    </row>
    <row r="1347" spans="1:15" x14ac:dyDescent="0.25">
      <c r="A1347" s="12">
        <f>calc!A1345</f>
        <v>809.07</v>
      </c>
      <c r="B1347" s="12">
        <f>calc!O1345</f>
        <v>529837.61184981954</v>
      </c>
      <c r="C1347" s="12">
        <f t="shared" si="253"/>
        <v>529837.61184981954</v>
      </c>
      <c r="D1347" s="12">
        <f t="shared" si="254"/>
        <v>529837.61184981954</v>
      </c>
      <c r="E1347" s="12">
        <f t="shared" si="255"/>
        <v>529837.61184981954</v>
      </c>
      <c r="F1347" s="12">
        <f t="shared" si="256"/>
        <v>529837.61184981954</v>
      </c>
      <c r="G1347" s="12">
        <f t="shared" si="257"/>
        <v>529837.61184981954</v>
      </c>
      <c r="H1347" s="12">
        <f t="shared" si="258"/>
        <v>529837.61184981954</v>
      </c>
      <c r="I1347" s="12">
        <f t="shared" si="259"/>
        <v>529837.61184981954</v>
      </c>
      <c r="J1347" s="12">
        <f t="shared" si="260"/>
        <v>529837.61184981954</v>
      </c>
      <c r="K1347" s="12">
        <f t="shared" si="261"/>
        <v>529837.61184981954</v>
      </c>
      <c r="L1347" s="12">
        <f t="shared" si="262"/>
        <v>529837.61184981954</v>
      </c>
      <c r="M1347" s="12">
        <f t="shared" si="263"/>
        <v>529837.61184981954</v>
      </c>
      <c r="O1347" s="12">
        <f t="shared" si="252"/>
        <v>529837.61184981954</v>
      </c>
    </row>
    <row r="1348" spans="1:15" x14ac:dyDescent="0.25">
      <c r="A1348" s="12">
        <f>calc!A1346</f>
        <v>809.51</v>
      </c>
      <c r="B1348" s="12">
        <f>calc!O1346</f>
        <v>530274.79668521846</v>
      </c>
      <c r="C1348" s="12">
        <f t="shared" si="253"/>
        <v>530274.79668521846</v>
      </c>
      <c r="D1348" s="12">
        <f t="shared" si="254"/>
        <v>530274.79668521846</v>
      </c>
      <c r="E1348" s="12">
        <f t="shared" si="255"/>
        <v>530274.79668521846</v>
      </c>
      <c r="F1348" s="12">
        <f t="shared" si="256"/>
        <v>530274.79668521846</v>
      </c>
      <c r="G1348" s="12">
        <f t="shared" si="257"/>
        <v>530274.79668521846</v>
      </c>
      <c r="H1348" s="12">
        <f t="shared" si="258"/>
        <v>530274.79668521846</v>
      </c>
      <c r="I1348" s="12">
        <f t="shared" si="259"/>
        <v>530274.79668521846</v>
      </c>
      <c r="J1348" s="12">
        <f t="shared" si="260"/>
        <v>530274.79668521846</v>
      </c>
      <c r="K1348" s="12">
        <f t="shared" si="261"/>
        <v>530274.79668521846</v>
      </c>
      <c r="L1348" s="12">
        <f t="shared" si="262"/>
        <v>530274.79668521846</v>
      </c>
      <c r="M1348" s="12">
        <f t="shared" si="263"/>
        <v>530274.79668521846</v>
      </c>
      <c r="O1348" s="12">
        <f t="shared" si="252"/>
        <v>530274.79668521846</v>
      </c>
    </row>
    <row r="1349" spans="1:15" x14ac:dyDescent="0.25">
      <c r="A1349" s="12">
        <f>calc!A1347</f>
        <v>809.95</v>
      </c>
      <c r="B1349" s="12">
        <f>calc!O1347</f>
        <v>531182.83534912858</v>
      </c>
      <c r="C1349" s="12">
        <f t="shared" si="253"/>
        <v>531182.83534912858</v>
      </c>
      <c r="D1349" s="12">
        <f t="shared" si="254"/>
        <v>531182.83534912858</v>
      </c>
      <c r="E1349" s="12">
        <f t="shared" si="255"/>
        <v>531182.83534912858</v>
      </c>
      <c r="F1349" s="12">
        <f t="shared" si="256"/>
        <v>531182.83534912858</v>
      </c>
      <c r="G1349" s="12">
        <f t="shared" si="257"/>
        <v>531182.83534912858</v>
      </c>
      <c r="H1349" s="12">
        <f t="shared" si="258"/>
        <v>531182.83534912858</v>
      </c>
      <c r="I1349" s="12">
        <f t="shared" si="259"/>
        <v>531182.83534912858</v>
      </c>
      <c r="J1349" s="12">
        <f t="shared" si="260"/>
        <v>531182.83534912858</v>
      </c>
      <c r="K1349" s="12">
        <f t="shared" si="261"/>
        <v>531182.83534912858</v>
      </c>
      <c r="L1349" s="12">
        <f t="shared" si="262"/>
        <v>531182.83534912858</v>
      </c>
      <c r="M1349" s="12">
        <f t="shared" si="263"/>
        <v>531182.83534912858</v>
      </c>
      <c r="O1349" s="12">
        <f t="shared" si="252"/>
        <v>531182.83534912858</v>
      </c>
    </row>
    <row r="1350" spans="1:15" x14ac:dyDescent="0.25">
      <c r="A1350" s="12">
        <f>calc!A1348</f>
        <v>810.38</v>
      </c>
      <c r="B1350" s="12">
        <f>calc!O1348</f>
        <v>531285.52037889464</v>
      </c>
      <c r="C1350" s="12">
        <f t="shared" si="253"/>
        <v>531285.52037889464</v>
      </c>
      <c r="D1350" s="12">
        <f t="shared" si="254"/>
        <v>531285.52037889464</v>
      </c>
      <c r="E1350" s="12">
        <f t="shared" si="255"/>
        <v>531285.52037889464</v>
      </c>
      <c r="F1350" s="12">
        <f t="shared" si="256"/>
        <v>531285.52037889464</v>
      </c>
      <c r="G1350" s="12">
        <f t="shared" si="257"/>
        <v>531285.52037889464</v>
      </c>
      <c r="H1350" s="12">
        <f t="shared" si="258"/>
        <v>531285.52037889464</v>
      </c>
      <c r="I1350" s="12">
        <f t="shared" si="259"/>
        <v>531285.52037889464</v>
      </c>
      <c r="J1350" s="12">
        <f t="shared" si="260"/>
        <v>531285.52037889464</v>
      </c>
      <c r="K1350" s="12">
        <f t="shared" si="261"/>
        <v>531285.52037889464</v>
      </c>
      <c r="L1350" s="12">
        <f t="shared" si="262"/>
        <v>531285.52037889464</v>
      </c>
      <c r="M1350" s="12">
        <f t="shared" si="263"/>
        <v>531285.52037889464</v>
      </c>
      <c r="O1350" s="12">
        <f t="shared" si="252"/>
        <v>531285.52037889464</v>
      </c>
    </row>
    <row r="1351" spans="1:15" x14ac:dyDescent="0.25">
      <c r="A1351" s="12">
        <f>calc!A1349</f>
        <v>810.82</v>
      </c>
      <c r="B1351" s="12">
        <f>calc!O1349</f>
        <v>521020.01677823876</v>
      </c>
      <c r="C1351" s="12">
        <f t="shared" si="253"/>
        <v>521020.01677823876</v>
      </c>
      <c r="D1351" s="12">
        <f t="shared" si="254"/>
        <v>521020.01677823876</v>
      </c>
      <c r="E1351" s="12">
        <f t="shared" si="255"/>
        <v>521020.01677823876</v>
      </c>
      <c r="F1351" s="12">
        <f t="shared" si="256"/>
        <v>521020.01677823876</v>
      </c>
      <c r="G1351" s="12">
        <f t="shared" si="257"/>
        <v>521020.01677823876</v>
      </c>
      <c r="H1351" s="12">
        <f t="shared" si="258"/>
        <v>521020.01677823876</v>
      </c>
      <c r="I1351" s="12">
        <f t="shared" si="259"/>
        <v>521020.01677823876</v>
      </c>
      <c r="J1351" s="12">
        <f t="shared" si="260"/>
        <v>521020.01677823876</v>
      </c>
      <c r="K1351" s="12">
        <f t="shared" si="261"/>
        <v>521020.01677823876</v>
      </c>
      <c r="L1351" s="12">
        <f t="shared" si="262"/>
        <v>521020.01677823876</v>
      </c>
      <c r="M1351" s="12">
        <f t="shared" si="263"/>
        <v>521020.01677823876</v>
      </c>
      <c r="O1351" s="12">
        <f t="shared" si="252"/>
        <v>521020.01677823876</v>
      </c>
    </row>
    <row r="1352" spans="1:15" x14ac:dyDescent="0.25">
      <c r="A1352" s="12">
        <f>calc!A1350</f>
        <v>811.25</v>
      </c>
      <c r="B1352" s="12">
        <f>calc!O1350</f>
        <v>510455.39815140591</v>
      </c>
      <c r="C1352" s="12">
        <f t="shared" si="253"/>
        <v>510455.39815140591</v>
      </c>
      <c r="D1352" s="12">
        <f t="shared" si="254"/>
        <v>510455.39815140591</v>
      </c>
      <c r="E1352" s="12">
        <f t="shared" si="255"/>
        <v>510455.39815140591</v>
      </c>
      <c r="F1352" s="12">
        <f t="shared" si="256"/>
        <v>510455.39815140591</v>
      </c>
      <c r="G1352" s="12">
        <f t="shared" si="257"/>
        <v>510455.39815140591</v>
      </c>
      <c r="H1352" s="12">
        <f t="shared" si="258"/>
        <v>510455.39815140591</v>
      </c>
      <c r="I1352" s="12">
        <f t="shared" si="259"/>
        <v>510455.39815140591</v>
      </c>
      <c r="J1352" s="12">
        <f t="shared" si="260"/>
        <v>510455.39815140591</v>
      </c>
      <c r="K1352" s="12">
        <f t="shared" si="261"/>
        <v>510455.39815140591</v>
      </c>
      <c r="L1352" s="12">
        <f t="shared" si="262"/>
        <v>510455.39815140591</v>
      </c>
      <c r="M1352" s="12">
        <f t="shared" si="263"/>
        <v>510455.39815140591</v>
      </c>
      <c r="O1352" s="12">
        <f t="shared" ref="O1352:O1415" si="264">M1352</f>
        <v>510455.39815140591</v>
      </c>
    </row>
    <row r="1353" spans="1:15" x14ac:dyDescent="0.25">
      <c r="A1353" s="12">
        <f>calc!A1351</f>
        <v>811.69</v>
      </c>
      <c r="B1353" s="12">
        <f>calc!O1351</f>
        <v>500615.19074479881</v>
      </c>
      <c r="C1353" s="12">
        <f t="shared" ref="C1353:C1416" si="265">B1353-Q1353*M1364</f>
        <v>500615.19074479881</v>
      </c>
      <c r="D1353" s="12">
        <f t="shared" ref="D1353:D1416" si="266">C1353-R1353*M1363</f>
        <v>500615.19074479881</v>
      </c>
      <c r="E1353" s="12">
        <f t="shared" ref="E1353:E1416" si="267">D1353-S1353*M1362</f>
        <v>500615.19074479881</v>
      </c>
      <c r="F1353" s="12">
        <f t="shared" ref="F1353:F1416" si="268">E1353-T1353*M1361</f>
        <v>500615.19074479881</v>
      </c>
      <c r="G1353" s="12">
        <f t="shared" ref="G1353:G1416" si="269">F1353-U1353*M1360</f>
        <v>500615.19074479881</v>
      </c>
      <c r="H1353" s="12">
        <f t="shared" ref="H1353:H1416" si="270">G1353-V1353*M1359</f>
        <v>500615.19074479881</v>
      </c>
      <c r="I1353" s="12">
        <f t="shared" ref="I1353:I1416" si="271">H1353-W1353*M1358</f>
        <v>500615.19074479881</v>
      </c>
      <c r="J1353" s="12">
        <f t="shared" ref="J1353:J1416" si="272">I1353-X1353*M1357</f>
        <v>500615.19074479881</v>
      </c>
      <c r="K1353" s="12">
        <f t="shared" ref="K1353:K1416" si="273">J1353-Y1353*M1356</f>
        <v>500615.19074479881</v>
      </c>
      <c r="L1353" s="12">
        <f t="shared" ref="L1353:L1416" si="274">K1353-Z1353*M1355</f>
        <v>500615.19074479881</v>
      </c>
      <c r="M1353" s="12">
        <f t="shared" ref="M1353:M1416" si="275">L1353</f>
        <v>500615.19074479881</v>
      </c>
      <c r="O1353" s="12">
        <f t="shared" si="264"/>
        <v>500615.19074479881</v>
      </c>
    </row>
    <row r="1354" spans="1:15" x14ac:dyDescent="0.25">
      <c r="A1354" s="12">
        <f>calc!A1352</f>
        <v>812.13</v>
      </c>
      <c r="B1354" s="12">
        <f>calc!O1352</f>
        <v>489728.20551295724</v>
      </c>
      <c r="C1354" s="12">
        <f t="shared" si="265"/>
        <v>489728.20551295724</v>
      </c>
      <c r="D1354" s="12">
        <f t="shared" si="266"/>
        <v>489728.20551295724</v>
      </c>
      <c r="E1354" s="12">
        <f t="shared" si="267"/>
        <v>489728.20551295724</v>
      </c>
      <c r="F1354" s="12">
        <f t="shared" si="268"/>
        <v>489728.20551295724</v>
      </c>
      <c r="G1354" s="12">
        <f t="shared" si="269"/>
        <v>489728.20551295724</v>
      </c>
      <c r="H1354" s="12">
        <f t="shared" si="270"/>
        <v>489728.20551295724</v>
      </c>
      <c r="I1354" s="12">
        <f t="shared" si="271"/>
        <v>489728.20551295724</v>
      </c>
      <c r="J1354" s="12">
        <f t="shared" si="272"/>
        <v>489728.20551295724</v>
      </c>
      <c r="K1354" s="12">
        <f t="shared" si="273"/>
        <v>489728.20551295724</v>
      </c>
      <c r="L1354" s="12">
        <f t="shared" si="274"/>
        <v>489728.20551295724</v>
      </c>
      <c r="M1354" s="12">
        <f t="shared" si="275"/>
        <v>489728.20551295724</v>
      </c>
      <c r="O1354" s="12">
        <f t="shared" si="264"/>
        <v>489728.20551295724</v>
      </c>
    </row>
    <row r="1355" spans="1:15" x14ac:dyDescent="0.25">
      <c r="A1355" s="12">
        <f>calc!A1353</f>
        <v>812.56</v>
      </c>
      <c r="B1355" s="12">
        <f>calc!O1353</f>
        <v>478406.5277246607</v>
      </c>
      <c r="C1355" s="12">
        <f t="shared" si="265"/>
        <v>478406.5277246607</v>
      </c>
      <c r="D1355" s="12">
        <f t="shared" si="266"/>
        <v>478406.5277246607</v>
      </c>
      <c r="E1355" s="12">
        <f t="shared" si="267"/>
        <v>478406.5277246607</v>
      </c>
      <c r="F1355" s="12">
        <f t="shared" si="268"/>
        <v>478406.5277246607</v>
      </c>
      <c r="G1355" s="12">
        <f t="shared" si="269"/>
        <v>478406.5277246607</v>
      </c>
      <c r="H1355" s="12">
        <f t="shared" si="270"/>
        <v>478406.5277246607</v>
      </c>
      <c r="I1355" s="12">
        <f t="shared" si="271"/>
        <v>478406.5277246607</v>
      </c>
      <c r="J1355" s="12">
        <f t="shared" si="272"/>
        <v>478406.5277246607</v>
      </c>
      <c r="K1355" s="12">
        <f t="shared" si="273"/>
        <v>478406.5277246607</v>
      </c>
      <c r="L1355" s="12">
        <f t="shared" si="274"/>
        <v>478406.5277246607</v>
      </c>
      <c r="M1355" s="12">
        <f t="shared" si="275"/>
        <v>478406.5277246607</v>
      </c>
      <c r="O1355" s="12">
        <f t="shared" si="264"/>
        <v>478406.5277246607</v>
      </c>
    </row>
    <row r="1356" spans="1:15" x14ac:dyDescent="0.25">
      <c r="A1356" s="12">
        <f>calc!A1354</f>
        <v>813</v>
      </c>
      <c r="B1356" s="12">
        <f>calc!O1354</f>
        <v>459983.79746182339</v>
      </c>
      <c r="C1356" s="12">
        <f t="shared" si="265"/>
        <v>459983.79746182339</v>
      </c>
      <c r="D1356" s="12">
        <f t="shared" si="266"/>
        <v>459983.79746182339</v>
      </c>
      <c r="E1356" s="12">
        <f t="shared" si="267"/>
        <v>459983.79746182339</v>
      </c>
      <c r="F1356" s="12">
        <f t="shared" si="268"/>
        <v>459983.79746182339</v>
      </c>
      <c r="G1356" s="12">
        <f t="shared" si="269"/>
        <v>459983.79746182339</v>
      </c>
      <c r="H1356" s="12">
        <f t="shared" si="270"/>
        <v>459983.79746182339</v>
      </c>
      <c r="I1356" s="12">
        <f t="shared" si="271"/>
        <v>459983.79746182339</v>
      </c>
      <c r="J1356" s="12">
        <f t="shared" si="272"/>
        <v>459983.79746182339</v>
      </c>
      <c r="K1356" s="12">
        <f t="shared" si="273"/>
        <v>459983.79746182339</v>
      </c>
      <c r="L1356" s="12">
        <f t="shared" si="274"/>
        <v>459983.79746182339</v>
      </c>
      <c r="M1356" s="12">
        <f t="shared" si="275"/>
        <v>459983.79746182339</v>
      </c>
      <c r="O1356" s="12">
        <f t="shared" si="264"/>
        <v>459983.79746182339</v>
      </c>
    </row>
    <row r="1357" spans="1:15" x14ac:dyDescent="0.25">
      <c r="A1357" s="12">
        <f>calc!A1355</f>
        <v>813.43</v>
      </c>
      <c r="B1357" s="12">
        <f>calc!O1355</f>
        <v>443063.47867019061</v>
      </c>
      <c r="C1357" s="12">
        <f t="shared" si="265"/>
        <v>443063.47867019061</v>
      </c>
      <c r="D1357" s="12">
        <f t="shared" si="266"/>
        <v>443063.47867019061</v>
      </c>
      <c r="E1357" s="12">
        <f t="shared" si="267"/>
        <v>443063.47867019061</v>
      </c>
      <c r="F1357" s="12">
        <f t="shared" si="268"/>
        <v>443063.47867019061</v>
      </c>
      <c r="G1357" s="12">
        <f t="shared" si="269"/>
        <v>443063.47867019061</v>
      </c>
      <c r="H1357" s="12">
        <f t="shared" si="270"/>
        <v>443063.47867019061</v>
      </c>
      <c r="I1357" s="12">
        <f t="shared" si="271"/>
        <v>443063.47867019061</v>
      </c>
      <c r="J1357" s="12">
        <f t="shared" si="272"/>
        <v>443063.47867019061</v>
      </c>
      <c r="K1357" s="12">
        <f t="shared" si="273"/>
        <v>443063.47867019061</v>
      </c>
      <c r="L1357" s="12">
        <f t="shared" si="274"/>
        <v>443063.47867019061</v>
      </c>
      <c r="M1357" s="12">
        <f t="shared" si="275"/>
        <v>443063.47867019061</v>
      </c>
      <c r="O1357" s="12">
        <f t="shared" si="264"/>
        <v>443063.47867019061</v>
      </c>
    </row>
    <row r="1358" spans="1:15" x14ac:dyDescent="0.25">
      <c r="A1358" s="12">
        <f>calc!A1356</f>
        <v>813.87</v>
      </c>
      <c r="B1358" s="12">
        <f>calc!O1356</f>
        <v>439762.0890099965</v>
      </c>
      <c r="C1358" s="12">
        <f t="shared" si="265"/>
        <v>439762.0890099965</v>
      </c>
      <c r="D1358" s="12">
        <f t="shared" si="266"/>
        <v>439762.0890099965</v>
      </c>
      <c r="E1358" s="12">
        <f t="shared" si="267"/>
        <v>439762.0890099965</v>
      </c>
      <c r="F1358" s="12">
        <f t="shared" si="268"/>
        <v>439762.0890099965</v>
      </c>
      <c r="G1358" s="12">
        <f t="shared" si="269"/>
        <v>439762.0890099965</v>
      </c>
      <c r="H1358" s="12">
        <f t="shared" si="270"/>
        <v>439762.0890099965</v>
      </c>
      <c r="I1358" s="12">
        <f t="shared" si="271"/>
        <v>439762.0890099965</v>
      </c>
      <c r="J1358" s="12">
        <f t="shared" si="272"/>
        <v>439762.0890099965</v>
      </c>
      <c r="K1358" s="12">
        <f t="shared" si="273"/>
        <v>439762.0890099965</v>
      </c>
      <c r="L1358" s="12">
        <f t="shared" si="274"/>
        <v>439762.0890099965</v>
      </c>
      <c r="M1358" s="12">
        <f t="shared" si="275"/>
        <v>439762.0890099965</v>
      </c>
      <c r="O1358" s="12">
        <f t="shared" si="264"/>
        <v>439762.0890099965</v>
      </c>
    </row>
    <row r="1359" spans="1:15" x14ac:dyDescent="0.25">
      <c r="A1359" s="12">
        <f>calc!A1357</f>
        <v>814.3</v>
      </c>
      <c r="B1359" s="12">
        <f>calc!O1357</f>
        <v>435425.95676682977</v>
      </c>
      <c r="C1359" s="12">
        <f t="shared" si="265"/>
        <v>435425.95676682977</v>
      </c>
      <c r="D1359" s="12">
        <f t="shared" si="266"/>
        <v>435425.95676682977</v>
      </c>
      <c r="E1359" s="12">
        <f t="shared" si="267"/>
        <v>435425.95676682977</v>
      </c>
      <c r="F1359" s="12">
        <f t="shared" si="268"/>
        <v>435425.95676682977</v>
      </c>
      <c r="G1359" s="12">
        <f t="shared" si="269"/>
        <v>435425.95676682977</v>
      </c>
      <c r="H1359" s="12">
        <f t="shared" si="270"/>
        <v>435425.95676682977</v>
      </c>
      <c r="I1359" s="12">
        <f t="shared" si="271"/>
        <v>435425.95676682977</v>
      </c>
      <c r="J1359" s="12">
        <f t="shared" si="272"/>
        <v>435425.95676682977</v>
      </c>
      <c r="K1359" s="12">
        <f t="shared" si="273"/>
        <v>435425.95676682977</v>
      </c>
      <c r="L1359" s="12">
        <f t="shared" si="274"/>
        <v>435425.95676682977</v>
      </c>
      <c r="M1359" s="12">
        <f t="shared" si="275"/>
        <v>435425.95676682977</v>
      </c>
      <c r="O1359" s="12">
        <f t="shared" si="264"/>
        <v>435425.95676682977</v>
      </c>
    </row>
    <row r="1360" spans="1:15" x14ac:dyDescent="0.25">
      <c r="A1360" s="12">
        <f>calc!A1358</f>
        <v>814.74</v>
      </c>
      <c r="B1360" s="12">
        <f>calc!O1358</f>
        <v>426355.24324253475</v>
      </c>
      <c r="C1360" s="12">
        <f t="shared" si="265"/>
        <v>426355.24324253475</v>
      </c>
      <c r="D1360" s="12">
        <f t="shared" si="266"/>
        <v>426355.24324253475</v>
      </c>
      <c r="E1360" s="12">
        <f t="shared" si="267"/>
        <v>426355.24324253475</v>
      </c>
      <c r="F1360" s="12">
        <f t="shared" si="268"/>
        <v>426355.24324253475</v>
      </c>
      <c r="G1360" s="12">
        <f t="shared" si="269"/>
        <v>426355.24324253475</v>
      </c>
      <c r="H1360" s="12">
        <f t="shared" si="270"/>
        <v>426355.24324253475</v>
      </c>
      <c r="I1360" s="12">
        <f t="shared" si="271"/>
        <v>426355.24324253475</v>
      </c>
      <c r="J1360" s="12">
        <f t="shared" si="272"/>
        <v>426355.24324253475</v>
      </c>
      <c r="K1360" s="12">
        <f t="shared" si="273"/>
        <v>426355.24324253475</v>
      </c>
      <c r="L1360" s="12">
        <f t="shared" si="274"/>
        <v>426355.24324253475</v>
      </c>
      <c r="M1360" s="12">
        <f t="shared" si="275"/>
        <v>426355.24324253475</v>
      </c>
      <c r="O1360" s="12">
        <f t="shared" si="264"/>
        <v>426355.24324253475</v>
      </c>
    </row>
    <row r="1361" spans="1:15" x14ac:dyDescent="0.25">
      <c r="A1361" s="12">
        <f>calc!A1359</f>
        <v>815.18</v>
      </c>
      <c r="B1361" s="12">
        <f>calc!O1359</f>
        <v>422810.68014955823</v>
      </c>
      <c r="C1361" s="12">
        <f t="shared" si="265"/>
        <v>422810.68014955823</v>
      </c>
      <c r="D1361" s="12">
        <f t="shared" si="266"/>
        <v>422810.68014955823</v>
      </c>
      <c r="E1361" s="12">
        <f t="shared" si="267"/>
        <v>422810.68014955823</v>
      </c>
      <c r="F1361" s="12">
        <f t="shared" si="268"/>
        <v>422810.68014955823</v>
      </c>
      <c r="G1361" s="12">
        <f t="shared" si="269"/>
        <v>422810.68014955823</v>
      </c>
      <c r="H1361" s="12">
        <f t="shared" si="270"/>
        <v>422810.68014955823</v>
      </c>
      <c r="I1361" s="12">
        <f t="shared" si="271"/>
        <v>422810.68014955823</v>
      </c>
      <c r="J1361" s="12">
        <f t="shared" si="272"/>
        <v>422810.68014955823</v>
      </c>
      <c r="K1361" s="12">
        <f t="shared" si="273"/>
        <v>422810.68014955823</v>
      </c>
      <c r="L1361" s="12">
        <f t="shared" si="274"/>
        <v>422810.68014955823</v>
      </c>
      <c r="M1361" s="12">
        <f t="shared" si="275"/>
        <v>422810.68014955823</v>
      </c>
      <c r="O1361" s="12">
        <f t="shared" si="264"/>
        <v>422810.68014955823</v>
      </c>
    </row>
    <row r="1362" spans="1:15" x14ac:dyDescent="0.25">
      <c r="A1362" s="12">
        <f>calc!A1360</f>
        <v>815.61</v>
      </c>
      <c r="B1362" s="12">
        <f>calc!O1360</f>
        <v>425867.27485137357</v>
      </c>
      <c r="C1362" s="12">
        <f t="shared" si="265"/>
        <v>425867.27485137357</v>
      </c>
      <c r="D1362" s="12">
        <f t="shared" si="266"/>
        <v>425867.27485137357</v>
      </c>
      <c r="E1362" s="12">
        <f t="shared" si="267"/>
        <v>425867.27485137357</v>
      </c>
      <c r="F1362" s="12">
        <f t="shared" si="268"/>
        <v>425867.27485137357</v>
      </c>
      <c r="G1362" s="12">
        <f t="shared" si="269"/>
        <v>425867.27485137357</v>
      </c>
      <c r="H1362" s="12">
        <f t="shared" si="270"/>
        <v>425867.27485137357</v>
      </c>
      <c r="I1362" s="12">
        <f t="shared" si="271"/>
        <v>425867.27485137357</v>
      </c>
      <c r="J1362" s="12">
        <f t="shared" si="272"/>
        <v>425867.27485137357</v>
      </c>
      <c r="K1362" s="12">
        <f t="shared" si="273"/>
        <v>425867.27485137357</v>
      </c>
      <c r="L1362" s="12">
        <f t="shared" si="274"/>
        <v>425867.27485137357</v>
      </c>
      <c r="M1362" s="12">
        <f t="shared" si="275"/>
        <v>425867.27485137357</v>
      </c>
      <c r="O1362" s="12">
        <f t="shared" si="264"/>
        <v>425867.27485137357</v>
      </c>
    </row>
    <row r="1363" spans="1:15" x14ac:dyDescent="0.25">
      <c r="A1363" s="12">
        <f>calc!A1361</f>
        <v>816.05</v>
      </c>
      <c r="B1363" s="12">
        <f>calc!O1361</f>
        <v>413862.75373023312</v>
      </c>
      <c r="C1363" s="12">
        <f t="shared" si="265"/>
        <v>413862.75373023312</v>
      </c>
      <c r="D1363" s="12">
        <f t="shared" si="266"/>
        <v>413862.75373023312</v>
      </c>
      <c r="E1363" s="12">
        <f t="shared" si="267"/>
        <v>413862.75373023312</v>
      </c>
      <c r="F1363" s="12">
        <f t="shared" si="268"/>
        <v>413862.75373023312</v>
      </c>
      <c r="G1363" s="12">
        <f t="shared" si="269"/>
        <v>413862.75373023312</v>
      </c>
      <c r="H1363" s="12">
        <f t="shared" si="270"/>
        <v>413862.75373023312</v>
      </c>
      <c r="I1363" s="12">
        <f t="shared" si="271"/>
        <v>413862.75373023312</v>
      </c>
      <c r="J1363" s="12">
        <f t="shared" si="272"/>
        <v>413862.75373023312</v>
      </c>
      <c r="K1363" s="12">
        <f t="shared" si="273"/>
        <v>413862.75373023312</v>
      </c>
      <c r="L1363" s="12">
        <f t="shared" si="274"/>
        <v>413862.75373023312</v>
      </c>
      <c r="M1363" s="12">
        <f t="shared" si="275"/>
        <v>413862.75373023312</v>
      </c>
      <c r="O1363" s="12">
        <f t="shared" si="264"/>
        <v>413862.75373023312</v>
      </c>
    </row>
    <row r="1364" spans="1:15" x14ac:dyDescent="0.25">
      <c r="A1364" s="12">
        <f>calc!A1362</f>
        <v>816.48</v>
      </c>
      <c r="B1364" s="12">
        <f>calc!O1362</f>
        <v>406163.17740598688</v>
      </c>
      <c r="C1364" s="12">
        <f t="shared" si="265"/>
        <v>406163.17740598688</v>
      </c>
      <c r="D1364" s="12">
        <f t="shared" si="266"/>
        <v>406163.17740598688</v>
      </c>
      <c r="E1364" s="12">
        <f t="shared" si="267"/>
        <v>406163.17740598688</v>
      </c>
      <c r="F1364" s="12">
        <f t="shared" si="268"/>
        <v>406163.17740598688</v>
      </c>
      <c r="G1364" s="12">
        <f t="shared" si="269"/>
        <v>406163.17740598688</v>
      </c>
      <c r="H1364" s="12">
        <f t="shared" si="270"/>
        <v>406163.17740598688</v>
      </c>
      <c r="I1364" s="12">
        <f t="shared" si="271"/>
        <v>406163.17740598688</v>
      </c>
      <c r="J1364" s="12">
        <f t="shared" si="272"/>
        <v>406163.17740598688</v>
      </c>
      <c r="K1364" s="12">
        <f t="shared" si="273"/>
        <v>406163.17740598688</v>
      </c>
      <c r="L1364" s="12">
        <f t="shared" si="274"/>
        <v>406163.17740598688</v>
      </c>
      <c r="M1364" s="12">
        <f t="shared" si="275"/>
        <v>406163.17740598688</v>
      </c>
      <c r="O1364" s="12">
        <f t="shared" si="264"/>
        <v>406163.17740598688</v>
      </c>
    </row>
    <row r="1365" spans="1:15" x14ac:dyDescent="0.25">
      <c r="A1365" s="12">
        <f>calc!A1363</f>
        <v>816.92</v>
      </c>
      <c r="B1365" s="12">
        <f>calc!O1363</f>
        <v>419782.22523671453</v>
      </c>
      <c r="C1365" s="12">
        <f t="shared" si="265"/>
        <v>419782.22523671453</v>
      </c>
      <c r="D1365" s="12">
        <f t="shared" si="266"/>
        <v>419782.22523671453</v>
      </c>
      <c r="E1365" s="12">
        <f t="shared" si="267"/>
        <v>419782.22523671453</v>
      </c>
      <c r="F1365" s="12">
        <f t="shared" si="268"/>
        <v>419782.22523671453</v>
      </c>
      <c r="G1365" s="12">
        <f t="shared" si="269"/>
        <v>419782.22523671453</v>
      </c>
      <c r="H1365" s="12">
        <f t="shared" si="270"/>
        <v>419782.22523671453</v>
      </c>
      <c r="I1365" s="12">
        <f t="shared" si="271"/>
        <v>419782.22523671453</v>
      </c>
      <c r="J1365" s="12">
        <f t="shared" si="272"/>
        <v>419782.22523671453</v>
      </c>
      <c r="K1365" s="12">
        <f t="shared" si="273"/>
        <v>419782.22523671453</v>
      </c>
      <c r="L1365" s="12">
        <f t="shared" si="274"/>
        <v>419782.22523671453</v>
      </c>
      <c r="M1365" s="12">
        <f t="shared" si="275"/>
        <v>419782.22523671453</v>
      </c>
      <c r="O1365" s="12">
        <f t="shared" si="264"/>
        <v>419782.22523671453</v>
      </c>
    </row>
    <row r="1366" spans="1:15" x14ac:dyDescent="0.25">
      <c r="A1366" s="12">
        <f>calc!A1364</f>
        <v>817.35</v>
      </c>
      <c r="B1366" s="12">
        <f>calc!O1364</f>
        <v>424283.10840676137</v>
      </c>
      <c r="C1366" s="12">
        <f t="shared" si="265"/>
        <v>424283.10840676137</v>
      </c>
      <c r="D1366" s="12">
        <f t="shared" si="266"/>
        <v>424283.10840676137</v>
      </c>
      <c r="E1366" s="12">
        <f t="shared" si="267"/>
        <v>424283.10840676137</v>
      </c>
      <c r="F1366" s="12">
        <f t="shared" si="268"/>
        <v>424283.10840676137</v>
      </c>
      <c r="G1366" s="12">
        <f t="shared" si="269"/>
        <v>424283.10840676137</v>
      </c>
      <c r="H1366" s="12">
        <f t="shared" si="270"/>
        <v>424283.10840676137</v>
      </c>
      <c r="I1366" s="12">
        <f t="shared" si="271"/>
        <v>424283.10840676137</v>
      </c>
      <c r="J1366" s="12">
        <f t="shared" si="272"/>
        <v>424283.10840676137</v>
      </c>
      <c r="K1366" s="12">
        <f t="shared" si="273"/>
        <v>424283.10840676137</v>
      </c>
      <c r="L1366" s="12">
        <f t="shared" si="274"/>
        <v>424283.10840676137</v>
      </c>
      <c r="M1366" s="12">
        <f t="shared" si="275"/>
        <v>424283.10840676137</v>
      </c>
      <c r="O1366" s="12">
        <f t="shared" si="264"/>
        <v>424283.10840676137</v>
      </c>
    </row>
    <row r="1367" spans="1:15" x14ac:dyDescent="0.25">
      <c r="A1367" s="12">
        <f>calc!A1365</f>
        <v>817.79</v>
      </c>
      <c r="B1367" s="12">
        <f>calc!O1365</f>
        <v>407524.63437511423</v>
      </c>
      <c r="C1367" s="12">
        <f t="shared" si="265"/>
        <v>407524.63437511423</v>
      </c>
      <c r="D1367" s="12">
        <f t="shared" si="266"/>
        <v>407524.63437511423</v>
      </c>
      <c r="E1367" s="12">
        <f t="shared" si="267"/>
        <v>407524.63437511423</v>
      </c>
      <c r="F1367" s="12">
        <f t="shared" si="268"/>
        <v>407524.63437511423</v>
      </c>
      <c r="G1367" s="12">
        <f t="shared" si="269"/>
        <v>407524.63437511423</v>
      </c>
      <c r="H1367" s="12">
        <f t="shared" si="270"/>
        <v>407524.63437511423</v>
      </c>
      <c r="I1367" s="12">
        <f t="shared" si="271"/>
        <v>407524.63437511423</v>
      </c>
      <c r="J1367" s="12">
        <f t="shared" si="272"/>
        <v>407524.63437511423</v>
      </c>
      <c r="K1367" s="12">
        <f t="shared" si="273"/>
        <v>407524.63437511423</v>
      </c>
      <c r="L1367" s="12">
        <f t="shared" si="274"/>
        <v>407524.63437511423</v>
      </c>
      <c r="M1367" s="12">
        <f t="shared" si="275"/>
        <v>407524.63437511423</v>
      </c>
      <c r="O1367" s="12">
        <f t="shared" si="264"/>
        <v>407524.63437511423</v>
      </c>
    </row>
    <row r="1368" spans="1:15" x14ac:dyDescent="0.25">
      <c r="A1368" s="12">
        <f>calc!A1366</f>
        <v>818.23</v>
      </c>
      <c r="B1368" s="12">
        <f>calc!O1366</f>
        <v>403143.74826037849</v>
      </c>
      <c r="C1368" s="12">
        <f t="shared" si="265"/>
        <v>403143.74826037849</v>
      </c>
      <c r="D1368" s="12">
        <f t="shared" si="266"/>
        <v>403143.74826037849</v>
      </c>
      <c r="E1368" s="12">
        <f t="shared" si="267"/>
        <v>403143.74826037849</v>
      </c>
      <c r="F1368" s="12">
        <f t="shared" si="268"/>
        <v>403143.74826037849</v>
      </c>
      <c r="G1368" s="12">
        <f t="shared" si="269"/>
        <v>403143.74826037849</v>
      </c>
      <c r="H1368" s="12">
        <f t="shared" si="270"/>
        <v>403143.74826037849</v>
      </c>
      <c r="I1368" s="12">
        <f t="shared" si="271"/>
        <v>403143.74826037849</v>
      </c>
      <c r="J1368" s="12">
        <f t="shared" si="272"/>
        <v>403143.74826037849</v>
      </c>
      <c r="K1368" s="12">
        <f t="shared" si="273"/>
        <v>403143.74826037849</v>
      </c>
      <c r="L1368" s="12">
        <f t="shared" si="274"/>
        <v>403143.74826037849</v>
      </c>
      <c r="M1368" s="12">
        <f t="shared" si="275"/>
        <v>403143.74826037849</v>
      </c>
      <c r="O1368" s="12">
        <f t="shared" si="264"/>
        <v>403143.74826037849</v>
      </c>
    </row>
    <row r="1369" spans="1:15" x14ac:dyDescent="0.25">
      <c r="A1369" s="12">
        <f>calc!A1367</f>
        <v>818.66</v>
      </c>
      <c r="B1369" s="12">
        <f>calc!O1367</f>
        <v>406981.80841527204</v>
      </c>
      <c r="C1369" s="12">
        <f t="shared" si="265"/>
        <v>406981.80841527204</v>
      </c>
      <c r="D1369" s="12">
        <f t="shared" si="266"/>
        <v>406981.80841527204</v>
      </c>
      <c r="E1369" s="12">
        <f t="shared" si="267"/>
        <v>406981.80841527204</v>
      </c>
      <c r="F1369" s="12">
        <f t="shared" si="268"/>
        <v>406981.80841527204</v>
      </c>
      <c r="G1369" s="12">
        <f t="shared" si="269"/>
        <v>406981.80841527204</v>
      </c>
      <c r="H1369" s="12">
        <f t="shared" si="270"/>
        <v>406981.80841527204</v>
      </c>
      <c r="I1369" s="12">
        <f t="shared" si="271"/>
        <v>406981.80841527204</v>
      </c>
      <c r="J1369" s="12">
        <f t="shared" si="272"/>
        <v>406981.80841527204</v>
      </c>
      <c r="K1369" s="12">
        <f t="shared" si="273"/>
        <v>406981.80841527204</v>
      </c>
      <c r="L1369" s="12">
        <f t="shared" si="274"/>
        <v>406981.80841527204</v>
      </c>
      <c r="M1369" s="12">
        <f t="shared" si="275"/>
        <v>406981.80841527204</v>
      </c>
      <c r="O1369" s="12">
        <f t="shared" si="264"/>
        <v>406981.80841527204</v>
      </c>
    </row>
    <row r="1370" spans="1:15" x14ac:dyDescent="0.25">
      <c r="A1370" s="12">
        <f>calc!A1368</f>
        <v>819.1</v>
      </c>
      <c r="B1370" s="12">
        <f>calc!O1368</f>
        <v>402307.08911685477</v>
      </c>
      <c r="C1370" s="12">
        <f t="shared" si="265"/>
        <v>402307.08911685477</v>
      </c>
      <c r="D1370" s="12">
        <f t="shared" si="266"/>
        <v>402307.08911685477</v>
      </c>
      <c r="E1370" s="12">
        <f t="shared" si="267"/>
        <v>402307.08911685477</v>
      </c>
      <c r="F1370" s="12">
        <f t="shared" si="268"/>
        <v>402307.08911685477</v>
      </c>
      <c r="G1370" s="12">
        <f t="shared" si="269"/>
        <v>402307.08911685477</v>
      </c>
      <c r="H1370" s="12">
        <f t="shared" si="270"/>
        <v>402307.08911685477</v>
      </c>
      <c r="I1370" s="12">
        <f t="shared" si="271"/>
        <v>402307.08911685477</v>
      </c>
      <c r="J1370" s="12">
        <f t="shared" si="272"/>
        <v>402307.08911685477</v>
      </c>
      <c r="K1370" s="12">
        <f t="shared" si="273"/>
        <v>402307.08911685477</v>
      </c>
      <c r="L1370" s="12">
        <f t="shared" si="274"/>
        <v>402307.08911685477</v>
      </c>
      <c r="M1370" s="12">
        <f t="shared" si="275"/>
        <v>402307.08911685477</v>
      </c>
      <c r="O1370" s="12">
        <f t="shared" si="264"/>
        <v>402307.08911685477</v>
      </c>
    </row>
    <row r="1371" spans="1:15" x14ac:dyDescent="0.25">
      <c r="A1371" s="12">
        <f>calc!A1369</f>
        <v>819.53</v>
      </c>
      <c r="B1371" s="12">
        <f>calc!O1369</f>
        <v>397085.7983262823</v>
      </c>
      <c r="C1371" s="12">
        <f t="shared" si="265"/>
        <v>397085.7983262823</v>
      </c>
      <c r="D1371" s="12">
        <f t="shared" si="266"/>
        <v>397085.7983262823</v>
      </c>
      <c r="E1371" s="12">
        <f t="shared" si="267"/>
        <v>397085.7983262823</v>
      </c>
      <c r="F1371" s="12">
        <f t="shared" si="268"/>
        <v>397085.7983262823</v>
      </c>
      <c r="G1371" s="12">
        <f t="shared" si="269"/>
        <v>397085.7983262823</v>
      </c>
      <c r="H1371" s="12">
        <f t="shared" si="270"/>
        <v>397085.7983262823</v>
      </c>
      <c r="I1371" s="12">
        <f t="shared" si="271"/>
        <v>397085.7983262823</v>
      </c>
      <c r="J1371" s="12">
        <f t="shared" si="272"/>
        <v>397085.7983262823</v>
      </c>
      <c r="K1371" s="12">
        <f t="shared" si="273"/>
        <v>397085.7983262823</v>
      </c>
      <c r="L1371" s="12">
        <f t="shared" si="274"/>
        <v>397085.7983262823</v>
      </c>
      <c r="M1371" s="12">
        <f t="shared" si="275"/>
        <v>397085.7983262823</v>
      </c>
      <c r="O1371" s="12">
        <f t="shared" si="264"/>
        <v>397085.7983262823</v>
      </c>
    </row>
    <row r="1372" spans="1:15" x14ac:dyDescent="0.25">
      <c r="A1372" s="12">
        <f>calc!A1370</f>
        <v>819.97</v>
      </c>
      <c r="B1372" s="12">
        <f>calc!O1370</f>
        <v>407720.18649364455</v>
      </c>
      <c r="C1372" s="12">
        <f t="shared" si="265"/>
        <v>407720.18649364455</v>
      </c>
      <c r="D1372" s="12">
        <f t="shared" si="266"/>
        <v>407720.18649364455</v>
      </c>
      <c r="E1372" s="12">
        <f t="shared" si="267"/>
        <v>407720.18649364455</v>
      </c>
      <c r="F1372" s="12">
        <f t="shared" si="268"/>
        <v>407720.18649364455</v>
      </c>
      <c r="G1372" s="12">
        <f t="shared" si="269"/>
        <v>407720.18649364455</v>
      </c>
      <c r="H1372" s="12">
        <f t="shared" si="270"/>
        <v>407720.18649364455</v>
      </c>
      <c r="I1372" s="12">
        <f t="shared" si="271"/>
        <v>407720.18649364455</v>
      </c>
      <c r="J1372" s="12">
        <f t="shared" si="272"/>
        <v>407720.18649364455</v>
      </c>
      <c r="K1372" s="12">
        <f t="shared" si="273"/>
        <v>407720.18649364455</v>
      </c>
      <c r="L1372" s="12">
        <f t="shared" si="274"/>
        <v>407720.18649364455</v>
      </c>
      <c r="M1372" s="12">
        <f t="shared" si="275"/>
        <v>407720.18649364455</v>
      </c>
      <c r="O1372" s="12">
        <f t="shared" si="264"/>
        <v>407720.18649364455</v>
      </c>
    </row>
    <row r="1373" spans="1:15" x14ac:dyDescent="0.25">
      <c r="A1373" s="12">
        <f>calc!A1371</f>
        <v>820.4</v>
      </c>
      <c r="B1373" s="12">
        <f>calc!O1371</f>
        <v>438623.3252606006</v>
      </c>
      <c r="C1373" s="12">
        <f t="shared" si="265"/>
        <v>438623.3252606006</v>
      </c>
      <c r="D1373" s="12">
        <f t="shared" si="266"/>
        <v>438623.3252606006</v>
      </c>
      <c r="E1373" s="12">
        <f t="shared" si="267"/>
        <v>438623.3252606006</v>
      </c>
      <c r="F1373" s="12">
        <f t="shared" si="268"/>
        <v>438623.3252606006</v>
      </c>
      <c r="G1373" s="12">
        <f t="shared" si="269"/>
        <v>438623.3252606006</v>
      </c>
      <c r="H1373" s="12">
        <f t="shared" si="270"/>
        <v>438623.3252606006</v>
      </c>
      <c r="I1373" s="12">
        <f t="shared" si="271"/>
        <v>438623.3252606006</v>
      </c>
      <c r="J1373" s="12">
        <f t="shared" si="272"/>
        <v>438623.3252606006</v>
      </c>
      <c r="K1373" s="12">
        <f t="shared" si="273"/>
        <v>438623.3252606006</v>
      </c>
      <c r="L1373" s="12">
        <f t="shared" si="274"/>
        <v>438623.3252606006</v>
      </c>
      <c r="M1373" s="12">
        <f t="shared" si="275"/>
        <v>438623.3252606006</v>
      </c>
      <c r="O1373" s="12">
        <f t="shared" si="264"/>
        <v>438623.3252606006</v>
      </c>
    </row>
    <row r="1374" spans="1:15" x14ac:dyDescent="0.25">
      <c r="A1374" s="12">
        <f>calc!A1372</f>
        <v>820.84</v>
      </c>
      <c r="B1374" s="12">
        <f>calc!O1372</f>
        <v>453962.77129419934</v>
      </c>
      <c r="C1374" s="12">
        <f t="shared" si="265"/>
        <v>453962.77129419934</v>
      </c>
      <c r="D1374" s="12">
        <f t="shared" si="266"/>
        <v>453962.77129419934</v>
      </c>
      <c r="E1374" s="12">
        <f t="shared" si="267"/>
        <v>453962.77129419934</v>
      </c>
      <c r="F1374" s="12">
        <f t="shared" si="268"/>
        <v>453962.77129419934</v>
      </c>
      <c r="G1374" s="12">
        <f t="shared" si="269"/>
        <v>453962.77129419934</v>
      </c>
      <c r="H1374" s="12">
        <f t="shared" si="270"/>
        <v>453962.77129419934</v>
      </c>
      <c r="I1374" s="12">
        <f t="shared" si="271"/>
        <v>453962.77129419934</v>
      </c>
      <c r="J1374" s="12">
        <f t="shared" si="272"/>
        <v>453962.77129419934</v>
      </c>
      <c r="K1374" s="12">
        <f t="shared" si="273"/>
        <v>453962.77129419934</v>
      </c>
      <c r="L1374" s="12">
        <f t="shared" si="274"/>
        <v>453962.77129419934</v>
      </c>
      <c r="M1374" s="12">
        <f t="shared" si="275"/>
        <v>453962.77129419934</v>
      </c>
      <c r="O1374" s="12">
        <f t="shared" si="264"/>
        <v>453962.77129419934</v>
      </c>
    </row>
    <row r="1375" spans="1:15" x14ac:dyDescent="0.25">
      <c r="A1375" s="12">
        <f>calc!A1373</f>
        <v>821.27</v>
      </c>
      <c r="B1375" s="12">
        <f>calc!O1373</f>
        <v>452141.69584212947</v>
      </c>
      <c r="C1375" s="12">
        <f t="shared" si="265"/>
        <v>452141.69584212947</v>
      </c>
      <c r="D1375" s="12">
        <f t="shared" si="266"/>
        <v>452141.69584212947</v>
      </c>
      <c r="E1375" s="12">
        <f t="shared" si="267"/>
        <v>452141.69584212947</v>
      </c>
      <c r="F1375" s="12">
        <f t="shared" si="268"/>
        <v>452141.69584212947</v>
      </c>
      <c r="G1375" s="12">
        <f t="shared" si="269"/>
        <v>452141.69584212947</v>
      </c>
      <c r="H1375" s="12">
        <f t="shared" si="270"/>
        <v>452141.69584212947</v>
      </c>
      <c r="I1375" s="12">
        <f t="shared" si="271"/>
        <v>452141.69584212947</v>
      </c>
      <c r="J1375" s="12">
        <f t="shared" si="272"/>
        <v>452141.69584212947</v>
      </c>
      <c r="K1375" s="12">
        <f t="shared" si="273"/>
        <v>452141.69584212947</v>
      </c>
      <c r="L1375" s="12">
        <f t="shared" si="274"/>
        <v>452141.69584212947</v>
      </c>
      <c r="M1375" s="12">
        <f t="shared" si="275"/>
        <v>452141.69584212947</v>
      </c>
      <c r="O1375" s="12">
        <f t="shared" si="264"/>
        <v>452141.69584212947</v>
      </c>
    </row>
    <row r="1376" spans="1:15" x14ac:dyDescent="0.25">
      <c r="A1376" s="12">
        <f>calc!A1374</f>
        <v>821.71</v>
      </c>
      <c r="B1376" s="12">
        <f>calc!O1374</f>
        <v>446208.11421083042</v>
      </c>
      <c r="C1376" s="12">
        <f t="shared" si="265"/>
        <v>446208.11421083042</v>
      </c>
      <c r="D1376" s="12">
        <f t="shared" si="266"/>
        <v>446208.11421083042</v>
      </c>
      <c r="E1376" s="12">
        <f t="shared" si="267"/>
        <v>446208.11421083042</v>
      </c>
      <c r="F1376" s="12">
        <f t="shared" si="268"/>
        <v>446208.11421083042</v>
      </c>
      <c r="G1376" s="12">
        <f t="shared" si="269"/>
        <v>446208.11421083042</v>
      </c>
      <c r="H1376" s="12">
        <f t="shared" si="270"/>
        <v>446208.11421083042</v>
      </c>
      <c r="I1376" s="12">
        <f t="shared" si="271"/>
        <v>446208.11421083042</v>
      </c>
      <c r="J1376" s="12">
        <f t="shared" si="272"/>
        <v>446208.11421083042</v>
      </c>
      <c r="K1376" s="12">
        <f t="shared" si="273"/>
        <v>446208.11421083042</v>
      </c>
      <c r="L1376" s="12">
        <f t="shared" si="274"/>
        <v>446208.11421083042</v>
      </c>
      <c r="M1376" s="12">
        <f t="shared" si="275"/>
        <v>446208.11421083042</v>
      </c>
      <c r="O1376" s="12">
        <f t="shared" si="264"/>
        <v>446208.11421083042</v>
      </c>
    </row>
    <row r="1377" spans="1:15" x14ac:dyDescent="0.25">
      <c r="A1377" s="12">
        <f>calc!A1375</f>
        <v>822.14</v>
      </c>
      <c r="B1377" s="12">
        <f>calc!O1375</f>
        <v>427373.96075708972</v>
      </c>
      <c r="C1377" s="12">
        <f t="shared" si="265"/>
        <v>427373.96075708972</v>
      </c>
      <c r="D1377" s="12">
        <f t="shared" si="266"/>
        <v>427373.96075708972</v>
      </c>
      <c r="E1377" s="12">
        <f t="shared" si="267"/>
        <v>427373.96075708972</v>
      </c>
      <c r="F1377" s="12">
        <f t="shared" si="268"/>
        <v>427373.96075708972</v>
      </c>
      <c r="G1377" s="12">
        <f t="shared" si="269"/>
        <v>427373.96075708972</v>
      </c>
      <c r="H1377" s="12">
        <f t="shared" si="270"/>
        <v>427373.96075708972</v>
      </c>
      <c r="I1377" s="12">
        <f t="shared" si="271"/>
        <v>427373.96075708972</v>
      </c>
      <c r="J1377" s="12">
        <f t="shared" si="272"/>
        <v>427373.96075708972</v>
      </c>
      <c r="K1377" s="12">
        <f t="shared" si="273"/>
        <v>427373.96075708972</v>
      </c>
      <c r="L1377" s="12">
        <f t="shared" si="274"/>
        <v>427373.96075708972</v>
      </c>
      <c r="M1377" s="12">
        <f t="shared" si="275"/>
        <v>427373.96075708972</v>
      </c>
      <c r="O1377" s="12">
        <f t="shared" si="264"/>
        <v>427373.96075708972</v>
      </c>
    </row>
    <row r="1378" spans="1:15" x14ac:dyDescent="0.25">
      <c r="A1378" s="12">
        <f>calc!A1376</f>
        <v>822.58</v>
      </c>
      <c r="B1378" s="12">
        <f>calc!O1376</f>
        <v>380273.85551685205</v>
      </c>
      <c r="C1378" s="12">
        <f t="shared" si="265"/>
        <v>380273.85551685205</v>
      </c>
      <c r="D1378" s="12">
        <f t="shared" si="266"/>
        <v>380273.85551685205</v>
      </c>
      <c r="E1378" s="12">
        <f t="shared" si="267"/>
        <v>380273.85551685205</v>
      </c>
      <c r="F1378" s="12">
        <f t="shared" si="268"/>
        <v>380273.85551685205</v>
      </c>
      <c r="G1378" s="12">
        <f t="shared" si="269"/>
        <v>380273.85551685205</v>
      </c>
      <c r="H1378" s="12">
        <f t="shared" si="270"/>
        <v>380273.85551685205</v>
      </c>
      <c r="I1378" s="12">
        <f t="shared" si="271"/>
        <v>380273.85551685205</v>
      </c>
      <c r="J1378" s="12">
        <f t="shared" si="272"/>
        <v>380273.85551685205</v>
      </c>
      <c r="K1378" s="12">
        <f t="shared" si="273"/>
        <v>380273.85551685205</v>
      </c>
      <c r="L1378" s="12">
        <f t="shared" si="274"/>
        <v>380273.85551685205</v>
      </c>
      <c r="M1378" s="12">
        <f t="shared" si="275"/>
        <v>380273.85551685205</v>
      </c>
      <c r="O1378" s="12">
        <f t="shared" si="264"/>
        <v>380273.85551685205</v>
      </c>
    </row>
    <row r="1379" spans="1:15" x14ac:dyDescent="0.25">
      <c r="A1379" s="12">
        <f>calc!A1377</f>
        <v>823.01</v>
      </c>
      <c r="B1379" s="12">
        <f>calc!O1377</f>
        <v>360228.7441914978</v>
      </c>
      <c r="C1379" s="12">
        <f t="shared" si="265"/>
        <v>360228.7441914978</v>
      </c>
      <c r="D1379" s="12">
        <f t="shared" si="266"/>
        <v>360228.7441914978</v>
      </c>
      <c r="E1379" s="12">
        <f t="shared" si="267"/>
        <v>360228.7441914978</v>
      </c>
      <c r="F1379" s="12">
        <f t="shared" si="268"/>
        <v>360228.7441914978</v>
      </c>
      <c r="G1379" s="12">
        <f t="shared" si="269"/>
        <v>360228.7441914978</v>
      </c>
      <c r="H1379" s="12">
        <f t="shared" si="270"/>
        <v>360228.7441914978</v>
      </c>
      <c r="I1379" s="12">
        <f t="shared" si="271"/>
        <v>360228.7441914978</v>
      </c>
      <c r="J1379" s="12">
        <f t="shared" si="272"/>
        <v>360228.7441914978</v>
      </c>
      <c r="K1379" s="12">
        <f t="shared" si="273"/>
        <v>360228.7441914978</v>
      </c>
      <c r="L1379" s="12">
        <f t="shared" si="274"/>
        <v>360228.7441914978</v>
      </c>
      <c r="M1379" s="12">
        <f t="shared" si="275"/>
        <v>360228.7441914978</v>
      </c>
      <c r="O1379" s="12">
        <f t="shared" si="264"/>
        <v>360228.7441914978</v>
      </c>
    </row>
    <row r="1380" spans="1:15" x14ac:dyDescent="0.25">
      <c r="A1380" s="12">
        <f>calc!A1378</f>
        <v>823.45</v>
      </c>
      <c r="B1380" s="12">
        <f>calc!O1378</f>
        <v>397410.84311202972</v>
      </c>
      <c r="C1380" s="12">
        <f t="shared" si="265"/>
        <v>397410.84311202972</v>
      </c>
      <c r="D1380" s="12">
        <f t="shared" si="266"/>
        <v>397410.84311202972</v>
      </c>
      <c r="E1380" s="12">
        <f t="shared" si="267"/>
        <v>397410.84311202972</v>
      </c>
      <c r="F1380" s="12">
        <f t="shared" si="268"/>
        <v>397410.84311202972</v>
      </c>
      <c r="G1380" s="12">
        <f t="shared" si="269"/>
        <v>397410.84311202972</v>
      </c>
      <c r="H1380" s="12">
        <f t="shared" si="270"/>
        <v>397410.84311202972</v>
      </c>
      <c r="I1380" s="12">
        <f t="shared" si="271"/>
        <v>397410.84311202972</v>
      </c>
      <c r="J1380" s="12">
        <f t="shared" si="272"/>
        <v>397410.84311202972</v>
      </c>
      <c r="K1380" s="12">
        <f t="shared" si="273"/>
        <v>397410.84311202972</v>
      </c>
      <c r="L1380" s="12">
        <f t="shared" si="274"/>
        <v>397410.84311202972</v>
      </c>
      <c r="M1380" s="12">
        <f t="shared" si="275"/>
        <v>397410.84311202972</v>
      </c>
      <c r="O1380" s="12">
        <f t="shared" si="264"/>
        <v>397410.84311202972</v>
      </c>
    </row>
    <row r="1381" spans="1:15" x14ac:dyDescent="0.25">
      <c r="A1381" s="12">
        <f>calc!A1379</f>
        <v>823.88</v>
      </c>
      <c r="B1381" s="12">
        <f>calc!O1379</f>
        <v>434041.93453458161</v>
      </c>
      <c r="C1381" s="12">
        <f t="shared" si="265"/>
        <v>434041.93453458161</v>
      </c>
      <c r="D1381" s="12">
        <f t="shared" si="266"/>
        <v>434041.93453458161</v>
      </c>
      <c r="E1381" s="12">
        <f t="shared" si="267"/>
        <v>434041.93453458161</v>
      </c>
      <c r="F1381" s="12">
        <f t="shared" si="268"/>
        <v>434041.93453458161</v>
      </c>
      <c r="G1381" s="12">
        <f t="shared" si="269"/>
        <v>434041.93453458161</v>
      </c>
      <c r="H1381" s="12">
        <f t="shared" si="270"/>
        <v>434041.93453458161</v>
      </c>
      <c r="I1381" s="12">
        <f t="shared" si="271"/>
        <v>434041.93453458161</v>
      </c>
      <c r="J1381" s="12">
        <f t="shared" si="272"/>
        <v>434041.93453458161</v>
      </c>
      <c r="K1381" s="12">
        <f t="shared" si="273"/>
        <v>434041.93453458161</v>
      </c>
      <c r="L1381" s="12">
        <f t="shared" si="274"/>
        <v>434041.93453458161</v>
      </c>
      <c r="M1381" s="12">
        <f t="shared" si="275"/>
        <v>434041.93453458161</v>
      </c>
      <c r="O1381" s="12">
        <f t="shared" si="264"/>
        <v>434041.93453458161</v>
      </c>
    </row>
    <row r="1382" spans="1:15" x14ac:dyDescent="0.25">
      <c r="A1382" s="12">
        <f>calc!A1380</f>
        <v>824.32</v>
      </c>
      <c r="B1382" s="12">
        <f>calc!O1380</f>
        <v>446248.80932219082</v>
      </c>
      <c r="C1382" s="12">
        <f t="shared" si="265"/>
        <v>446248.80932219082</v>
      </c>
      <c r="D1382" s="12">
        <f t="shared" si="266"/>
        <v>446248.80932219082</v>
      </c>
      <c r="E1382" s="12">
        <f t="shared" si="267"/>
        <v>446248.80932219082</v>
      </c>
      <c r="F1382" s="12">
        <f t="shared" si="268"/>
        <v>446248.80932219082</v>
      </c>
      <c r="G1382" s="12">
        <f t="shared" si="269"/>
        <v>446248.80932219082</v>
      </c>
      <c r="H1382" s="12">
        <f t="shared" si="270"/>
        <v>446248.80932219082</v>
      </c>
      <c r="I1382" s="12">
        <f t="shared" si="271"/>
        <v>446248.80932219082</v>
      </c>
      <c r="J1382" s="12">
        <f t="shared" si="272"/>
        <v>446248.80932219082</v>
      </c>
      <c r="K1382" s="12">
        <f t="shared" si="273"/>
        <v>446248.80932219082</v>
      </c>
      <c r="L1382" s="12">
        <f t="shared" si="274"/>
        <v>446248.80932219082</v>
      </c>
      <c r="M1382" s="12">
        <f t="shared" si="275"/>
        <v>446248.80932219082</v>
      </c>
      <c r="O1382" s="12">
        <f t="shared" si="264"/>
        <v>446248.80932219082</v>
      </c>
    </row>
    <row r="1383" spans="1:15" x14ac:dyDescent="0.25">
      <c r="A1383" s="12">
        <f>calc!A1381</f>
        <v>824.75</v>
      </c>
      <c r="B1383" s="12">
        <f>calc!O1381</f>
        <v>453127.98947347171</v>
      </c>
      <c r="C1383" s="12">
        <f t="shared" si="265"/>
        <v>453127.98947347171</v>
      </c>
      <c r="D1383" s="12">
        <f t="shared" si="266"/>
        <v>453127.98947347171</v>
      </c>
      <c r="E1383" s="12">
        <f t="shared" si="267"/>
        <v>453127.98947347171</v>
      </c>
      <c r="F1383" s="12">
        <f t="shared" si="268"/>
        <v>453127.98947347171</v>
      </c>
      <c r="G1383" s="12">
        <f t="shared" si="269"/>
        <v>453127.98947347171</v>
      </c>
      <c r="H1383" s="12">
        <f t="shared" si="270"/>
        <v>453127.98947347171</v>
      </c>
      <c r="I1383" s="12">
        <f t="shared" si="271"/>
        <v>453127.98947347171</v>
      </c>
      <c r="J1383" s="12">
        <f t="shared" si="272"/>
        <v>453127.98947347171</v>
      </c>
      <c r="K1383" s="12">
        <f t="shared" si="273"/>
        <v>453127.98947347171</v>
      </c>
      <c r="L1383" s="12">
        <f t="shared" si="274"/>
        <v>453127.98947347171</v>
      </c>
      <c r="M1383" s="12">
        <f t="shared" si="275"/>
        <v>453127.98947347171</v>
      </c>
      <c r="O1383" s="12">
        <f t="shared" si="264"/>
        <v>453127.98947347171</v>
      </c>
    </row>
    <row r="1384" spans="1:15" x14ac:dyDescent="0.25">
      <c r="A1384" s="12">
        <f>calc!A1382</f>
        <v>825.19</v>
      </c>
      <c r="B1384" s="12">
        <f>calc!O1382</f>
        <v>448811.38185672503</v>
      </c>
      <c r="C1384" s="12">
        <f t="shared" si="265"/>
        <v>448811.38185672503</v>
      </c>
      <c r="D1384" s="12">
        <f t="shared" si="266"/>
        <v>448811.38185672503</v>
      </c>
      <c r="E1384" s="12">
        <f t="shared" si="267"/>
        <v>448811.38185672503</v>
      </c>
      <c r="F1384" s="12">
        <f t="shared" si="268"/>
        <v>448811.38185672503</v>
      </c>
      <c r="G1384" s="12">
        <f t="shared" si="269"/>
        <v>448811.38185672503</v>
      </c>
      <c r="H1384" s="12">
        <f t="shared" si="270"/>
        <v>448811.38185672503</v>
      </c>
      <c r="I1384" s="12">
        <f t="shared" si="271"/>
        <v>448811.38185672503</v>
      </c>
      <c r="J1384" s="12">
        <f t="shared" si="272"/>
        <v>448811.38185672503</v>
      </c>
      <c r="K1384" s="12">
        <f t="shared" si="273"/>
        <v>448811.38185672503</v>
      </c>
      <c r="L1384" s="12">
        <f t="shared" si="274"/>
        <v>448811.38185672503</v>
      </c>
      <c r="M1384" s="12">
        <f t="shared" si="275"/>
        <v>448811.38185672503</v>
      </c>
      <c r="O1384" s="12">
        <f t="shared" si="264"/>
        <v>448811.38185672503</v>
      </c>
    </row>
    <row r="1385" spans="1:15" x14ac:dyDescent="0.25">
      <c r="A1385" s="12">
        <f>calc!A1383</f>
        <v>825.63</v>
      </c>
      <c r="B1385" s="12">
        <f>calc!O1383</f>
        <v>432133.17182816361</v>
      </c>
      <c r="C1385" s="12">
        <f t="shared" si="265"/>
        <v>432133.17182816361</v>
      </c>
      <c r="D1385" s="12">
        <f t="shared" si="266"/>
        <v>432133.17182816361</v>
      </c>
      <c r="E1385" s="12">
        <f t="shared" si="267"/>
        <v>432133.17182816361</v>
      </c>
      <c r="F1385" s="12">
        <f t="shared" si="268"/>
        <v>432133.17182816361</v>
      </c>
      <c r="G1385" s="12">
        <f t="shared" si="269"/>
        <v>432133.17182816361</v>
      </c>
      <c r="H1385" s="12">
        <f t="shared" si="270"/>
        <v>432133.17182816361</v>
      </c>
      <c r="I1385" s="12">
        <f t="shared" si="271"/>
        <v>432133.17182816361</v>
      </c>
      <c r="J1385" s="12">
        <f t="shared" si="272"/>
        <v>432133.17182816361</v>
      </c>
      <c r="K1385" s="12">
        <f t="shared" si="273"/>
        <v>432133.17182816361</v>
      </c>
      <c r="L1385" s="12">
        <f t="shared" si="274"/>
        <v>432133.17182816361</v>
      </c>
      <c r="M1385" s="12">
        <f t="shared" si="275"/>
        <v>432133.17182816361</v>
      </c>
      <c r="O1385" s="12">
        <f t="shared" si="264"/>
        <v>432133.17182816361</v>
      </c>
    </row>
    <row r="1386" spans="1:15" x14ac:dyDescent="0.25">
      <c r="A1386" s="12">
        <f>calc!A1384</f>
        <v>826.06</v>
      </c>
      <c r="B1386" s="12">
        <f>calc!O1384</f>
        <v>431572.71335099213</v>
      </c>
      <c r="C1386" s="12">
        <f t="shared" si="265"/>
        <v>431572.71335099213</v>
      </c>
      <c r="D1386" s="12">
        <f t="shared" si="266"/>
        <v>431572.71335099213</v>
      </c>
      <c r="E1386" s="12">
        <f t="shared" si="267"/>
        <v>431572.71335099213</v>
      </c>
      <c r="F1386" s="12">
        <f t="shared" si="268"/>
        <v>431572.71335099213</v>
      </c>
      <c r="G1386" s="12">
        <f t="shared" si="269"/>
        <v>431572.71335099213</v>
      </c>
      <c r="H1386" s="12">
        <f t="shared" si="270"/>
        <v>431572.71335099213</v>
      </c>
      <c r="I1386" s="12">
        <f t="shared" si="271"/>
        <v>431572.71335099213</v>
      </c>
      <c r="J1386" s="12">
        <f t="shared" si="272"/>
        <v>431572.71335099213</v>
      </c>
      <c r="K1386" s="12">
        <f t="shared" si="273"/>
        <v>431572.71335099213</v>
      </c>
      <c r="L1386" s="12">
        <f t="shared" si="274"/>
        <v>431572.71335099213</v>
      </c>
      <c r="M1386" s="12">
        <f t="shared" si="275"/>
        <v>431572.71335099213</v>
      </c>
      <c r="O1386" s="12">
        <f t="shared" si="264"/>
        <v>431572.71335099213</v>
      </c>
    </row>
    <row r="1387" spans="1:15" x14ac:dyDescent="0.25">
      <c r="A1387" s="12">
        <f>calc!A1385</f>
        <v>826.5</v>
      </c>
      <c r="B1387" s="12">
        <f>calc!O1385</f>
        <v>443006.98789265554</v>
      </c>
      <c r="C1387" s="12">
        <f t="shared" si="265"/>
        <v>443006.98789265554</v>
      </c>
      <c r="D1387" s="12">
        <f t="shared" si="266"/>
        <v>443006.98789265554</v>
      </c>
      <c r="E1387" s="12">
        <f t="shared" si="267"/>
        <v>443006.98789265554</v>
      </c>
      <c r="F1387" s="12">
        <f t="shared" si="268"/>
        <v>443006.98789265554</v>
      </c>
      <c r="G1387" s="12">
        <f t="shared" si="269"/>
        <v>443006.98789265554</v>
      </c>
      <c r="H1387" s="12">
        <f t="shared" si="270"/>
        <v>443006.98789265554</v>
      </c>
      <c r="I1387" s="12">
        <f t="shared" si="271"/>
        <v>443006.98789265554</v>
      </c>
      <c r="J1387" s="12">
        <f t="shared" si="272"/>
        <v>443006.98789265554</v>
      </c>
      <c r="K1387" s="12">
        <f t="shared" si="273"/>
        <v>443006.98789265554</v>
      </c>
      <c r="L1387" s="12">
        <f t="shared" si="274"/>
        <v>443006.98789265554</v>
      </c>
      <c r="M1387" s="12">
        <f t="shared" si="275"/>
        <v>443006.98789265554</v>
      </c>
      <c r="O1387" s="12">
        <f t="shared" si="264"/>
        <v>443006.98789265554</v>
      </c>
    </row>
    <row r="1388" spans="1:15" x14ac:dyDescent="0.25">
      <c r="A1388" s="12">
        <f>calc!A1386</f>
        <v>826.93</v>
      </c>
      <c r="B1388" s="12">
        <f>calc!O1386</f>
        <v>441261.36410694552</v>
      </c>
      <c r="C1388" s="12">
        <f t="shared" si="265"/>
        <v>441261.36410694552</v>
      </c>
      <c r="D1388" s="12">
        <f t="shared" si="266"/>
        <v>441261.36410694552</v>
      </c>
      <c r="E1388" s="12">
        <f t="shared" si="267"/>
        <v>441261.36410694552</v>
      </c>
      <c r="F1388" s="12">
        <f t="shared" si="268"/>
        <v>441261.36410694552</v>
      </c>
      <c r="G1388" s="12">
        <f t="shared" si="269"/>
        <v>441261.36410694552</v>
      </c>
      <c r="H1388" s="12">
        <f t="shared" si="270"/>
        <v>441261.36410694552</v>
      </c>
      <c r="I1388" s="12">
        <f t="shared" si="271"/>
        <v>441261.36410694552</v>
      </c>
      <c r="J1388" s="12">
        <f t="shared" si="272"/>
        <v>441261.36410694552</v>
      </c>
      <c r="K1388" s="12">
        <f t="shared" si="273"/>
        <v>441261.36410694552</v>
      </c>
      <c r="L1388" s="12">
        <f t="shared" si="274"/>
        <v>441261.36410694552</v>
      </c>
      <c r="M1388" s="12">
        <f t="shared" si="275"/>
        <v>441261.36410694552</v>
      </c>
      <c r="O1388" s="12">
        <f t="shared" si="264"/>
        <v>441261.36410694552</v>
      </c>
    </row>
    <row r="1389" spans="1:15" x14ac:dyDescent="0.25">
      <c r="A1389" s="12">
        <f>calc!A1387</f>
        <v>827.37</v>
      </c>
      <c r="B1389" s="12">
        <f>calc!O1387</f>
        <v>421263.53013471782</v>
      </c>
      <c r="C1389" s="12">
        <f t="shared" si="265"/>
        <v>421263.53013471782</v>
      </c>
      <c r="D1389" s="12">
        <f t="shared" si="266"/>
        <v>421263.53013471782</v>
      </c>
      <c r="E1389" s="12">
        <f t="shared" si="267"/>
        <v>421263.53013471782</v>
      </c>
      <c r="F1389" s="12">
        <f t="shared" si="268"/>
        <v>421263.53013471782</v>
      </c>
      <c r="G1389" s="12">
        <f t="shared" si="269"/>
        <v>421263.53013471782</v>
      </c>
      <c r="H1389" s="12">
        <f t="shared" si="270"/>
        <v>421263.53013471782</v>
      </c>
      <c r="I1389" s="12">
        <f t="shared" si="271"/>
        <v>421263.53013471782</v>
      </c>
      <c r="J1389" s="12">
        <f t="shared" si="272"/>
        <v>421263.53013471782</v>
      </c>
      <c r="K1389" s="12">
        <f t="shared" si="273"/>
        <v>421263.53013471782</v>
      </c>
      <c r="L1389" s="12">
        <f t="shared" si="274"/>
        <v>421263.53013471782</v>
      </c>
      <c r="M1389" s="12">
        <f t="shared" si="275"/>
        <v>421263.53013471782</v>
      </c>
      <c r="O1389" s="12">
        <f t="shared" si="264"/>
        <v>421263.53013471782</v>
      </c>
    </row>
    <row r="1390" spans="1:15" x14ac:dyDescent="0.25">
      <c r="A1390" s="12">
        <f>calc!A1388</f>
        <v>827.8</v>
      </c>
      <c r="B1390" s="12">
        <f>calc!O1388</f>
        <v>414177.53316435346</v>
      </c>
      <c r="C1390" s="12">
        <f t="shared" si="265"/>
        <v>414177.53316435346</v>
      </c>
      <c r="D1390" s="12">
        <f t="shared" si="266"/>
        <v>414177.53316435346</v>
      </c>
      <c r="E1390" s="12">
        <f t="shared" si="267"/>
        <v>414177.53316435346</v>
      </c>
      <c r="F1390" s="12">
        <f t="shared" si="268"/>
        <v>414177.53316435346</v>
      </c>
      <c r="G1390" s="12">
        <f t="shared" si="269"/>
        <v>414177.53316435346</v>
      </c>
      <c r="H1390" s="12">
        <f t="shared" si="270"/>
        <v>414177.53316435346</v>
      </c>
      <c r="I1390" s="12">
        <f t="shared" si="271"/>
        <v>414177.53316435346</v>
      </c>
      <c r="J1390" s="12">
        <f t="shared" si="272"/>
        <v>414177.53316435346</v>
      </c>
      <c r="K1390" s="12">
        <f t="shared" si="273"/>
        <v>414177.53316435346</v>
      </c>
      <c r="L1390" s="12">
        <f t="shared" si="274"/>
        <v>414177.53316435346</v>
      </c>
      <c r="M1390" s="12">
        <f t="shared" si="275"/>
        <v>414177.53316435346</v>
      </c>
      <c r="O1390" s="12">
        <f t="shared" si="264"/>
        <v>414177.53316435346</v>
      </c>
    </row>
    <row r="1391" spans="1:15" x14ac:dyDescent="0.25">
      <c r="A1391" s="12">
        <f>calc!A1389</f>
        <v>828.23</v>
      </c>
      <c r="B1391" s="12">
        <f>calc!O1389</f>
        <v>426458.2497154256</v>
      </c>
      <c r="C1391" s="12">
        <f t="shared" si="265"/>
        <v>426458.2497154256</v>
      </c>
      <c r="D1391" s="12">
        <f t="shared" si="266"/>
        <v>426458.2497154256</v>
      </c>
      <c r="E1391" s="12">
        <f t="shared" si="267"/>
        <v>426458.2497154256</v>
      </c>
      <c r="F1391" s="12">
        <f t="shared" si="268"/>
        <v>426458.2497154256</v>
      </c>
      <c r="G1391" s="12">
        <f t="shared" si="269"/>
        <v>426458.2497154256</v>
      </c>
      <c r="H1391" s="12">
        <f t="shared" si="270"/>
        <v>426458.2497154256</v>
      </c>
      <c r="I1391" s="12">
        <f t="shared" si="271"/>
        <v>426458.2497154256</v>
      </c>
      <c r="J1391" s="12">
        <f t="shared" si="272"/>
        <v>426458.2497154256</v>
      </c>
      <c r="K1391" s="12">
        <f t="shared" si="273"/>
        <v>426458.2497154256</v>
      </c>
      <c r="L1391" s="12">
        <f t="shared" si="274"/>
        <v>426458.2497154256</v>
      </c>
      <c r="M1391" s="12">
        <f t="shared" si="275"/>
        <v>426458.2497154256</v>
      </c>
      <c r="O1391" s="12">
        <f t="shared" si="264"/>
        <v>426458.2497154256</v>
      </c>
    </row>
    <row r="1392" spans="1:15" x14ac:dyDescent="0.25">
      <c r="A1392" s="12">
        <f>calc!A1390</f>
        <v>828.67</v>
      </c>
      <c r="B1392" s="12">
        <f>calc!O1390</f>
        <v>432397.87374091195</v>
      </c>
      <c r="C1392" s="12">
        <f t="shared" si="265"/>
        <v>432397.87374091195</v>
      </c>
      <c r="D1392" s="12">
        <f t="shared" si="266"/>
        <v>432397.87374091195</v>
      </c>
      <c r="E1392" s="12">
        <f t="shared" si="267"/>
        <v>432397.87374091195</v>
      </c>
      <c r="F1392" s="12">
        <f t="shared" si="268"/>
        <v>432397.87374091195</v>
      </c>
      <c r="G1392" s="12">
        <f t="shared" si="269"/>
        <v>432397.87374091195</v>
      </c>
      <c r="H1392" s="12">
        <f t="shared" si="270"/>
        <v>432397.87374091195</v>
      </c>
      <c r="I1392" s="12">
        <f t="shared" si="271"/>
        <v>432397.87374091195</v>
      </c>
      <c r="J1392" s="12">
        <f t="shared" si="272"/>
        <v>432397.87374091195</v>
      </c>
      <c r="K1392" s="12">
        <f t="shared" si="273"/>
        <v>432397.87374091195</v>
      </c>
      <c r="L1392" s="12">
        <f t="shared" si="274"/>
        <v>432397.87374091195</v>
      </c>
      <c r="M1392" s="12">
        <f t="shared" si="275"/>
        <v>432397.87374091195</v>
      </c>
      <c r="O1392" s="12">
        <f t="shared" si="264"/>
        <v>432397.87374091195</v>
      </c>
    </row>
    <row r="1393" spans="1:15" x14ac:dyDescent="0.25">
      <c r="A1393" s="12">
        <f>calc!A1391</f>
        <v>829.1</v>
      </c>
      <c r="B1393" s="12">
        <f>calc!O1391</f>
        <v>433494.02438301372</v>
      </c>
      <c r="C1393" s="12">
        <f t="shared" si="265"/>
        <v>433494.02438301372</v>
      </c>
      <c r="D1393" s="12">
        <f t="shared" si="266"/>
        <v>433494.02438301372</v>
      </c>
      <c r="E1393" s="12">
        <f t="shared" si="267"/>
        <v>433494.02438301372</v>
      </c>
      <c r="F1393" s="12">
        <f t="shared" si="268"/>
        <v>433494.02438301372</v>
      </c>
      <c r="G1393" s="12">
        <f t="shared" si="269"/>
        <v>433494.02438301372</v>
      </c>
      <c r="H1393" s="12">
        <f t="shared" si="270"/>
        <v>433494.02438301372</v>
      </c>
      <c r="I1393" s="12">
        <f t="shared" si="271"/>
        <v>433494.02438301372</v>
      </c>
      <c r="J1393" s="12">
        <f t="shared" si="272"/>
        <v>433494.02438301372</v>
      </c>
      <c r="K1393" s="12">
        <f t="shared" si="273"/>
        <v>433494.02438301372</v>
      </c>
      <c r="L1393" s="12">
        <f t="shared" si="274"/>
        <v>433494.02438301372</v>
      </c>
      <c r="M1393" s="12">
        <f t="shared" si="275"/>
        <v>433494.02438301372</v>
      </c>
      <c r="O1393" s="12">
        <f t="shared" si="264"/>
        <v>433494.02438301372</v>
      </c>
    </row>
    <row r="1394" spans="1:15" x14ac:dyDescent="0.25">
      <c r="A1394" s="12">
        <f>calc!A1392</f>
        <v>829.54</v>
      </c>
      <c r="B1394" s="12">
        <f>calc!O1392</f>
        <v>442391.75729375303</v>
      </c>
      <c r="C1394" s="12">
        <f t="shared" si="265"/>
        <v>442391.75729375303</v>
      </c>
      <c r="D1394" s="12">
        <f t="shared" si="266"/>
        <v>442391.75729375303</v>
      </c>
      <c r="E1394" s="12">
        <f t="shared" si="267"/>
        <v>442391.75729375303</v>
      </c>
      <c r="F1394" s="12">
        <f t="shared" si="268"/>
        <v>442391.75729375303</v>
      </c>
      <c r="G1394" s="12">
        <f t="shared" si="269"/>
        <v>442391.75729375303</v>
      </c>
      <c r="H1394" s="12">
        <f t="shared" si="270"/>
        <v>442391.75729375303</v>
      </c>
      <c r="I1394" s="12">
        <f t="shared" si="271"/>
        <v>442391.75729375303</v>
      </c>
      <c r="J1394" s="12">
        <f t="shared" si="272"/>
        <v>442391.75729375303</v>
      </c>
      <c r="K1394" s="12">
        <f t="shared" si="273"/>
        <v>442391.75729375303</v>
      </c>
      <c r="L1394" s="12">
        <f t="shared" si="274"/>
        <v>442391.75729375303</v>
      </c>
      <c r="M1394" s="12">
        <f t="shared" si="275"/>
        <v>442391.75729375303</v>
      </c>
      <c r="O1394" s="12">
        <f t="shared" si="264"/>
        <v>442391.75729375303</v>
      </c>
    </row>
    <row r="1395" spans="1:15" x14ac:dyDescent="0.25">
      <c r="A1395" s="12">
        <f>calc!A1393</f>
        <v>829.97</v>
      </c>
      <c r="B1395" s="12">
        <f>calc!O1393</f>
        <v>445906.46225452126</v>
      </c>
      <c r="C1395" s="12">
        <f t="shared" si="265"/>
        <v>445906.46225452126</v>
      </c>
      <c r="D1395" s="12">
        <f t="shared" si="266"/>
        <v>445906.46225452126</v>
      </c>
      <c r="E1395" s="12">
        <f t="shared" si="267"/>
        <v>445906.46225452126</v>
      </c>
      <c r="F1395" s="12">
        <f t="shared" si="268"/>
        <v>445906.46225452126</v>
      </c>
      <c r="G1395" s="12">
        <f t="shared" si="269"/>
        <v>445906.46225452126</v>
      </c>
      <c r="H1395" s="12">
        <f t="shared" si="270"/>
        <v>445906.46225452126</v>
      </c>
      <c r="I1395" s="12">
        <f t="shared" si="271"/>
        <v>445906.46225452126</v>
      </c>
      <c r="J1395" s="12">
        <f t="shared" si="272"/>
        <v>445906.46225452126</v>
      </c>
      <c r="K1395" s="12">
        <f t="shared" si="273"/>
        <v>445906.46225452126</v>
      </c>
      <c r="L1395" s="12">
        <f t="shared" si="274"/>
        <v>445906.46225452126</v>
      </c>
      <c r="M1395" s="12">
        <f t="shared" si="275"/>
        <v>445906.46225452126</v>
      </c>
      <c r="O1395" s="12">
        <f t="shared" si="264"/>
        <v>445906.46225452126</v>
      </c>
    </row>
    <row r="1396" spans="1:15" x14ac:dyDescent="0.25">
      <c r="A1396" s="12">
        <f>calc!A1394</f>
        <v>830.41</v>
      </c>
      <c r="B1396" s="12">
        <f>calc!O1394</f>
        <v>440431.57758563018</v>
      </c>
      <c r="C1396" s="12">
        <f t="shared" si="265"/>
        <v>440431.57758563018</v>
      </c>
      <c r="D1396" s="12">
        <f t="shared" si="266"/>
        <v>440431.57758563018</v>
      </c>
      <c r="E1396" s="12">
        <f t="shared" si="267"/>
        <v>440431.57758563018</v>
      </c>
      <c r="F1396" s="12">
        <f t="shared" si="268"/>
        <v>440431.57758563018</v>
      </c>
      <c r="G1396" s="12">
        <f t="shared" si="269"/>
        <v>440431.57758563018</v>
      </c>
      <c r="H1396" s="12">
        <f t="shared" si="270"/>
        <v>440431.57758563018</v>
      </c>
      <c r="I1396" s="12">
        <f t="shared" si="271"/>
        <v>440431.57758563018</v>
      </c>
      <c r="J1396" s="12">
        <f t="shared" si="272"/>
        <v>440431.57758563018</v>
      </c>
      <c r="K1396" s="12">
        <f t="shared" si="273"/>
        <v>440431.57758563018</v>
      </c>
      <c r="L1396" s="12">
        <f t="shared" si="274"/>
        <v>440431.57758563018</v>
      </c>
      <c r="M1396" s="12">
        <f t="shared" si="275"/>
        <v>440431.57758563018</v>
      </c>
      <c r="O1396" s="12">
        <f t="shared" si="264"/>
        <v>440431.57758563018</v>
      </c>
    </row>
    <row r="1397" spans="1:15" x14ac:dyDescent="0.25">
      <c r="A1397" s="12">
        <f>calc!A1395</f>
        <v>830.84</v>
      </c>
      <c r="B1397" s="12">
        <f>calc!O1395</f>
        <v>440233.62696286768</v>
      </c>
      <c r="C1397" s="12">
        <f t="shared" si="265"/>
        <v>440233.62696286768</v>
      </c>
      <c r="D1397" s="12">
        <f t="shared" si="266"/>
        <v>440233.62696286768</v>
      </c>
      <c r="E1397" s="12">
        <f t="shared" si="267"/>
        <v>440233.62696286768</v>
      </c>
      <c r="F1397" s="12">
        <f t="shared" si="268"/>
        <v>440233.62696286768</v>
      </c>
      <c r="G1397" s="12">
        <f t="shared" si="269"/>
        <v>440233.62696286768</v>
      </c>
      <c r="H1397" s="12">
        <f t="shared" si="270"/>
        <v>440233.62696286768</v>
      </c>
      <c r="I1397" s="12">
        <f t="shared" si="271"/>
        <v>440233.62696286768</v>
      </c>
      <c r="J1397" s="12">
        <f t="shared" si="272"/>
        <v>440233.62696286768</v>
      </c>
      <c r="K1397" s="12">
        <f t="shared" si="273"/>
        <v>440233.62696286768</v>
      </c>
      <c r="L1397" s="12">
        <f t="shared" si="274"/>
        <v>440233.62696286768</v>
      </c>
      <c r="M1397" s="12">
        <f t="shared" si="275"/>
        <v>440233.62696286768</v>
      </c>
      <c r="O1397" s="12">
        <f t="shared" si="264"/>
        <v>440233.62696286768</v>
      </c>
    </row>
    <row r="1398" spans="1:15" x14ac:dyDescent="0.25">
      <c r="A1398" s="12">
        <f>calc!A1396</f>
        <v>831.28</v>
      </c>
      <c r="B1398" s="12">
        <f>calc!O1396</f>
        <v>434752.52096202952</v>
      </c>
      <c r="C1398" s="12">
        <f t="shared" si="265"/>
        <v>434752.52096202952</v>
      </c>
      <c r="D1398" s="12">
        <f t="shared" si="266"/>
        <v>434752.52096202952</v>
      </c>
      <c r="E1398" s="12">
        <f t="shared" si="267"/>
        <v>434752.52096202952</v>
      </c>
      <c r="F1398" s="12">
        <f t="shared" si="268"/>
        <v>434752.52096202952</v>
      </c>
      <c r="G1398" s="12">
        <f t="shared" si="269"/>
        <v>434752.52096202952</v>
      </c>
      <c r="H1398" s="12">
        <f t="shared" si="270"/>
        <v>434752.52096202952</v>
      </c>
      <c r="I1398" s="12">
        <f t="shared" si="271"/>
        <v>434752.52096202952</v>
      </c>
      <c r="J1398" s="12">
        <f t="shared" si="272"/>
        <v>434752.52096202952</v>
      </c>
      <c r="K1398" s="12">
        <f t="shared" si="273"/>
        <v>434752.52096202952</v>
      </c>
      <c r="L1398" s="12">
        <f t="shared" si="274"/>
        <v>434752.52096202952</v>
      </c>
      <c r="M1398" s="12">
        <f t="shared" si="275"/>
        <v>434752.52096202952</v>
      </c>
      <c r="O1398" s="12">
        <f t="shared" si="264"/>
        <v>434752.52096202952</v>
      </c>
    </row>
    <row r="1399" spans="1:15" x14ac:dyDescent="0.25">
      <c r="A1399" s="12">
        <f>calc!A1397</f>
        <v>831.71</v>
      </c>
      <c r="B1399" s="12">
        <f>calc!O1397</f>
        <v>421097.0994994053</v>
      </c>
      <c r="C1399" s="12">
        <f t="shared" si="265"/>
        <v>421097.0994994053</v>
      </c>
      <c r="D1399" s="12">
        <f t="shared" si="266"/>
        <v>421097.0994994053</v>
      </c>
      <c r="E1399" s="12">
        <f t="shared" si="267"/>
        <v>421097.0994994053</v>
      </c>
      <c r="F1399" s="12">
        <f t="shared" si="268"/>
        <v>421097.0994994053</v>
      </c>
      <c r="G1399" s="12">
        <f t="shared" si="269"/>
        <v>421097.0994994053</v>
      </c>
      <c r="H1399" s="12">
        <f t="shared" si="270"/>
        <v>421097.0994994053</v>
      </c>
      <c r="I1399" s="12">
        <f t="shared" si="271"/>
        <v>421097.0994994053</v>
      </c>
      <c r="J1399" s="12">
        <f t="shared" si="272"/>
        <v>421097.0994994053</v>
      </c>
      <c r="K1399" s="12">
        <f t="shared" si="273"/>
        <v>421097.0994994053</v>
      </c>
      <c r="L1399" s="12">
        <f t="shared" si="274"/>
        <v>421097.0994994053</v>
      </c>
      <c r="M1399" s="12">
        <f t="shared" si="275"/>
        <v>421097.0994994053</v>
      </c>
      <c r="O1399" s="12">
        <f t="shared" si="264"/>
        <v>421097.0994994053</v>
      </c>
    </row>
    <row r="1400" spans="1:15" x14ac:dyDescent="0.25">
      <c r="A1400" s="12">
        <f>calc!A1398</f>
        <v>832.15</v>
      </c>
      <c r="B1400" s="12">
        <f>calc!O1398</f>
        <v>417989.34842571541</v>
      </c>
      <c r="C1400" s="12">
        <f t="shared" si="265"/>
        <v>417989.34842571541</v>
      </c>
      <c r="D1400" s="12">
        <f t="shared" si="266"/>
        <v>417989.34842571541</v>
      </c>
      <c r="E1400" s="12">
        <f t="shared" si="267"/>
        <v>417989.34842571541</v>
      </c>
      <c r="F1400" s="12">
        <f t="shared" si="268"/>
        <v>417989.34842571541</v>
      </c>
      <c r="G1400" s="12">
        <f t="shared" si="269"/>
        <v>417989.34842571541</v>
      </c>
      <c r="H1400" s="12">
        <f t="shared" si="270"/>
        <v>417989.34842571541</v>
      </c>
      <c r="I1400" s="12">
        <f t="shared" si="271"/>
        <v>417989.34842571541</v>
      </c>
      <c r="J1400" s="12">
        <f t="shared" si="272"/>
        <v>417989.34842571541</v>
      </c>
      <c r="K1400" s="12">
        <f t="shared" si="273"/>
        <v>417989.34842571541</v>
      </c>
      <c r="L1400" s="12">
        <f t="shared" si="274"/>
        <v>417989.34842571541</v>
      </c>
      <c r="M1400" s="12">
        <f t="shared" si="275"/>
        <v>417989.34842571541</v>
      </c>
      <c r="O1400" s="12">
        <f t="shared" si="264"/>
        <v>417989.34842571541</v>
      </c>
    </row>
    <row r="1401" spans="1:15" x14ac:dyDescent="0.25">
      <c r="A1401" s="12">
        <f>calc!A1399</f>
        <v>832.58</v>
      </c>
      <c r="B1401" s="12">
        <f>calc!O1399</f>
        <v>424167.59138977883</v>
      </c>
      <c r="C1401" s="12">
        <f t="shared" si="265"/>
        <v>424167.59138977883</v>
      </c>
      <c r="D1401" s="12">
        <f t="shared" si="266"/>
        <v>424167.59138977883</v>
      </c>
      <c r="E1401" s="12">
        <f t="shared" si="267"/>
        <v>424167.59138977883</v>
      </c>
      <c r="F1401" s="12">
        <f t="shared" si="268"/>
        <v>424167.59138977883</v>
      </c>
      <c r="G1401" s="12">
        <f t="shared" si="269"/>
        <v>424167.59138977883</v>
      </c>
      <c r="H1401" s="12">
        <f t="shared" si="270"/>
        <v>424167.59138977883</v>
      </c>
      <c r="I1401" s="12">
        <f t="shared" si="271"/>
        <v>424167.59138977883</v>
      </c>
      <c r="J1401" s="12">
        <f t="shared" si="272"/>
        <v>424167.59138977883</v>
      </c>
      <c r="K1401" s="12">
        <f t="shared" si="273"/>
        <v>424167.59138977883</v>
      </c>
      <c r="L1401" s="12">
        <f t="shared" si="274"/>
        <v>424167.59138977883</v>
      </c>
      <c r="M1401" s="12">
        <f t="shared" si="275"/>
        <v>424167.59138977883</v>
      </c>
      <c r="O1401" s="12">
        <f t="shared" si="264"/>
        <v>424167.59138977883</v>
      </c>
    </row>
    <row r="1402" spans="1:15" x14ac:dyDescent="0.25">
      <c r="A1402" s="12">
        <f>calc!A1400</f>
        <v>833.02</v>
      </c>
      <c r="B1402" s="12">
        <f>calc!O1400</f>
        <v>423483.0635398319</v>
      </c>
      <c r="C1402" s="12">
        <f t="shared" si="265"/>
        <v>423483.0635398319</v>
      </c>
      <c r="D1402" s="12">
        <f t="shared" si="266"/>
        <v>423483.0635398319</v>
      </c>
      <c r="E1402" s="12">
        <f t="shared" si="267"/>
        <v>423483.0635398319</v>
      </c>
      <c r="F1402" s="12">
        <f t="shared" si="268"/>
        <v>423483.0635398319</v>
      </c>
      <c r="G1402" s="12">
        <f t="shared" si="269"/>
        <v>423483.0635398319</v>
      </c>
      <c r="H1402" s="12">
        <f t="shared" si="270"/>
        <v>423483.0635398319</v>
      </c>
      <c r="I1402" s="12">
        <f t="shared" si="271"/>
        <v>423483.0635398319</v>
      </c>
      <c r="J1402" s="12">
        <f t="shared" si="272"/>
        <v>423483.0635398319</v>
      </c>
      <c r="K1402" s="12">
        <f t="shared" si="273"/>
        <v>423483.0635398319</v>
      </c>
      <c r="L1402" s="12">
        <f t="shared" si="274"/>
        <v>423483.0635398319</v>
      </c>
      <c r="M1402" s="12">
        <f t="shared" si="275"/>
        <v>423483.0635398319</v>
      </c>
      <c r="O1402" s="12">
        <f t="shared" si="264"/>
        <v>423483.0635398319</v>
      </c>
    </row>
    <row r="1403" spans="1:15" x14ac:dyDescent="0.25">
      <c r="A1403" s="12">
        <f>calc!A1401</f>
        <v>833.45</v>
      </c>
      <c r="B1403" s="12">
        <f>calc!O1401</f>
        <v>424605.2167497637</v>
      </c>
      <c r="C1403" s="12">
        <f t="shared" si="265"/>
        <v>424605.2167497637</v>
      </c>
      <c r="D1403" s="12">
        <f t="shared" si="266"/>
        <v>424605.2167497637</v>
      </c>
      <c r="E1403" s="12">
        <f t="shared" si="267"/>
        <v>424605.2167497637</v>
      </c>
      <c r="F1403" s="12">
        <f t="shared" si="268"/>
        <v>424605.2167497637</v>
      </c>
      <c r="G1403" s="12">
        <f t="shared" si="269"/>
        <v>424605.2167497637</v>
      </c>
      <c r="H1403" s="12">
        <f t="shared" si="270"/>
        <v>424605.2167497637</v>
      </c>
      <c r="I1403" s="12">
        <f t="shared" si="271"/>
        <v>424605.2167497637</v>
      </c>
      <c r="J1403" s="12">
        <f t="shared" si="272"/>
        <v>424605.2167497637</v>
      </c>
      <c r="K1403" s="12">
        <f t="shared" si="273"/>
        <v>424605.2167497637</v>
      </c>
      <c r="L1403" s="12">
        <f t="shared" si="274"/>
        <v>424605.2167497637</v>
      </c>
      <c r="M1403" s="12">
        <f t="shared" si="275"/>
        <v>424605.2167497637</v>
      </c>
      <c r="O1403" s="12">
        <f t="shared" si="264"/>
        <v>424605.2167497637</v>
      </c>
    </row>
    <row r="1404" spans="1:15" x14ac:dyDescent="0.25">
      <c r="A1404" s="12">
        <f>calc!A1402</f>
        <v>833.89</v>
      </c>
      <c r="B1404" s="12">
        <f>calc!O1402</f>
        <v>431651.00356007944</v>
      </c>
      <c r="C1404" s="12">
        <f t="shared" si="265"/>
        <v>431651.00356007944</v>
      </c>
      <c r="D1404" s="12">
        <f t="shared" si="266"/>
        <v>431651.00356007944</v>
      </c>
      <c r="E1404" s="12">
        <f t="shared" si="267"/>
        <v>431651.00356007944</v>
      </c>
      <c r="F1404" s="12">
        <f t="shared" si="268"/>
        <v>431651.00356007944</v>
      </c>
      <c r="G1404" s="12">
        <f t="shared" si="269"/>
        <v>431651.00356007944</v>
      </c>
      <c r="H1404" s="12">
        <f t="shared" si="270"/>
        <v>431651.00356007944</v>
      </c>
      <c r="I1404" s="12">
        <f t="shared" si="271"/>
        <v>431651.00356007944</v>
      </c>
      <c r="J1404" s="12">
        <f t="shared" si="272"/>
        <v>431651.00356007944</v>
      </c>
      <c r="K1404" s="12">
        <f t="shared" si="273"/>
        <v>431651.00356007944</v>
      </c>
      <c r="L1404" s="12">
        <f t="shared" si="274"/>
        <v>431651.00356007944</v>
      </c>
      <c r="M1404" s="12">
        <f t="shared" si="275"/>
        <v>431651.00356007944</v>
      </c>
      <c r="O1404" s="12">
        <f t="shared" si="264"/>
        <v>431651.00356007944</v>
      </c>
    </row>
    <row r="1405" spans="1:15" x14ac:dyDescent="0.25">
      <c r="A1405" s="12">
        <f>calc!A1403</f>
        <v>834.32</v>
      </c>
      <c r="B1405" s="12">
        <f>calc!O1403</f>
        <v>446997.3580464457</v>
      </c>
      <c r="C1405" s="12">
        <f t="shared" si="265"/>
        <v>446997.3580464457</v>
      </c>
      <c r="D1405" s="12">
        <f t="shared" si="266"/>
        <v>446997.3580464457</v>
      </c>
      <c r="E1405" s="12">
        <f t="shared" si="267"/>
        <v>446997.3580464457</v>
      </c>
      <c r="F1405" s="12">
        <f t="shared" si="268"/>
        <v>446997.3580464457</v>
      </c>
      <c r="G1405" s="12">
        <f t="shared" si="269"/>
        <v>446997.3580464457</v>
      </c>
      <c r="H1405" s="12">
        <f t="shared" si="270"/>
        <v>446997.3580464457</v>
      </c>
      <c r="I1405" s="12">
        <f t="shared" si="271"/>
        <v>446997.3580464457</v>
      </c>
      <c r="J1405" s="12">
        <f t="shared" si="272"/>
        <v>446997.3580464457</v>
      </c>
      <c r="K1405" s="12">
        <f t="shared" si="273"/>
        <v>446997.3580464457</v>
      </c>
      <c r="L1405" s="12">
        <f t="shared" si="274"/>
        <v>446997.3580464457</v>
      </c>
      <c r="M1405" s="12">
        <f t="shared" si="275"/>
        <v>446997.3580464457</v>
      </c>
      <c r="O1405" s="12">
        <f t="shared" si="264"/>
        <v>446997.3580464457</v>
      </c>
    </row>
    <row r="1406" spans="1:15" x14ac:dyDescent="0.25">
      <c r="A1406" s="12">
        <f>calc!A1404</f>
        <v>834.75</v>
      </c>
      <c r="B1406" s="12">
        <f>calc!O1404</f>
        <v>461479.87237721856</v>
      </c>
      <c r="C1406" s="12">
        <f t="shared" si="265"/>
        <v>461479.87237721856</v>
      </c>
      <c r="D1406" s="12">
        <f t="shared" si="266"/>
        <v>461479.87237721856</v>
      </c>
      <c r="E1406" s="12">
        <f t="shared" si="267"/>
        <v>461479.87237721856</v>
      </c>
      <c r="F1406" s="12">
        <f t="shared" si="268"/>
        <v>461479.87237721856</v>
      </c>
      <c r="G1406" s="12">
        <f t="shared" si="269"/>
        <v>461479.87237721856</v>
      </c>
      <c r="H1406" s="12">
        <f t="shared" si="270"/>
        <v>461479.87237721856</v>
      </c>
      <c r="I1406" s="12">
        <f t="shared" si="271"/>
        <v>461479.87237721856</v>
      </c>
      <c r="J1406" s="12">
        <f t="shared" si="272"/>
        <v>461479.87237721856</v>
      </c>
      <c r="K1406" s="12">
        <f t="shared" si="273"/>
        <v>461479.87237721856</v>
      </c>
      <c r="L1406" s="12">
        <f t="shared" si="274"/>
        <v>461479.87237721856</v>
      </c>
      <c r="M1406" s="12">
        <f t="shared" si="275"/>
        <v>461479.87237721856</v>
      </c>
      <c r="O1406" s="12">
        <f t="shared" si="264"/>
        <v>461479.87237721856</v>
      </c>
    </row>
    <row r="1407" spans="1:15" x14ac:dyDescent="0.25">
      <c r="A1407" s="12">
        <f>calc!A1405</f>
        <v>835.19</v>
      </c>
      <c r="B1407" s="12">
        <f>calc!O1405</f>
        <v>470489.8552928454</v>
      </c>
      <c r="C1407" s="12">
        <f t="shared" si="265"/>
        <v>470489.8552928454</v>
      </c>
      <c r="D1407" s="12">
        <f t="shared" si="266"/>
        <v>470489.8552928454</v>
      </c>
      <c r="E1407" s="12">
        <f t="shared" si="267"/>
        <v>470489.8552928454</v>
      </c>
      <c r="F1407" s="12">
        <f t="shared" si="268"/>
        <v>470489.8552928454</v>
      </c>
      <c r="G1407" s="12">
        <f t="shared" si="269"/>
        <v>470489.8552928454</v>
      </c>
      <c r="H1407" s="12">
        <f t="shared" si="270"/>
        <v>470489.8552928454</v>
      </c>
      <c r="I1407" s="12">
        <f t="shared" si="271"/>
        <v>470489.8552928454</v>
      </c>
      <c r="J1407" s="12">
        <f t="shared" si="272"/>
        <v>470489.8552928454</v>
      </c>
      <c r="K1407" s="12">
        <f t="shared" si="273"/>
        <v>470489.8552928454</v>
      </c>
      <c r="L1407" s="12">
        <f t="shared" si="274"/>
        <v>470489.8552928454</v>
      </c>
      <c r="M1407" s="12">
        <f t="shared" si="275"/>
        <v>470489.8552928454</v>
      </c>
      <c r="O1407" s="12">
        <f t="shared" si="264"/>
        <v>470489.8552928454</v>
      </c>
    </row>
    <row r="1408" spans="1:15" x14ac:dyDescent="0.25">
      <c r="A1408" s="12">
        <f>calc!A1406</f>
        <v>835.62</v>
      </c>
      <c r="B1408" s="12">
        <f>calc!O1406</f>
        <v>472276.8797072366</v>
      </c>
      <c r="C1408" s="12">
        <f t="shared" si="265"/>
        <v>472276.8797072366</v>
      </c>
      <c r="D1408" s="12">
        <f t="shared" si="266"/>
        <v>472276.8797072366</v>
      </c>
      <c r="E1408" s="12">
        <f t="shared" si="267"/>
        <v>472276.8797072366</v>
      </c>
      <c r="F1408" s="12">
        <f t="shared" si="268"/>
        <v>472276.8797072366</v>
      </c>
      <c r="G1408" s="12">
        <f t="shared" si="269"/>
        <v>472276.8797072366</v>
      </c>
      <c r="H1408" s="12">
        <f t="shared" si="270"/>
        <v>472276.8797072366</v>
      </c>
      <c r="I1408" s="12">
        <f t="shared" si="271"/>
        <v>472276.8797072366</v>
      </c>
      <c r="J1408" s="12">
        <f t="shared" si="272"/>
        <v>472276.8797072366</v>
      </c>
      <c r="K1408" s="12">
        <f t="shared" si="273"/>
        <v>472276.8797072366</v>
      </c>
      <c r="L1408" s="12">
        <f t="shared" si="274"/>
        <v>472276.8797072366</v>
      </c>
      <c r="M1408" s="12">
        <f t="shared" si="275"/>
        <v>472276.8797072366</v>
      </c>
      <c r="O1408" s="12">
        <f t="shared" si="264"/>
        <v>472276.8797072366</v>
      </c>
    </row>
    <row r="1409" spans="1:15" x14ac:dyDescent="0.25">
      <c r="A1409" s="12">
        <f>calc!A1407</f>
        <v>836.06</v>
      </c>
      <c r="B1409" s="12">
        <f>calc!O1407</f>
        <v>468965.78563913837</v>
      </c>
      <c r="C1409" s="12">
        <f t="shared" si="265"/>
        <v>468965.78563913837</v>
      </c>
      <c r="D1409" s="12">
        <f t="shared" si="266"/>
        <v>468965.78563913837</v>
      </c>
      <c r="E1409" s="12">
        <f t="shared" si="267"/>
        <v>468965.78563913837</v>
      </c>
      <c r="F1409" s="12">
        <f t="shared" si="268"/>
        <v>468965.78563913837</v>
      </c>
      <c r="G1409" s="12">
        <f t="shared" si="269"/>
        <v>468965.78563913837</v>
      </c>
      <c r="H1409" s="12">
        <f t="shared" si="270"/>
        <v>468965.78563913837</v>
      </c>
      <c r="I1409" s="12">
        <f t="shared" si="271"/>
        <v>468965.78563913837</v>
      </c>
      <c r="J1409" s="12">
        <f t="shared" si="272"/>
        <v>468965.78563913837</v>
      </c>
      <c r="K1409" s="12">
        <f t="shared" si="273"/>
        <v>468965.78563913837</v>
      </c>
      <c r="L1409" s="12">
        <f t="shared" si="274"/>
        <v>468965.78563913837</v>
      </c>
      <c r="M1409" s="12">
        <f t="shared" si="275"/>
        <v>468965.78563913837</v>
      </c>
      <c r="O1409" s="12">
        <f t="shared" si="264"/>
        <v>468965.78563913837</v>
      </c>
    </row>
    <row r="1410" spans="1:15" x14ac:dyDescent="0.25">
      <c r="A1410" s="12">
        <f>calc!A1408</f>
        <v>836.49</v>
      </c>
      <c r="B1410" s="12">
        <f>calc!O1408</f>
        <v>465437.62230242067</v>
      </c>
      <c r="C1410" s="12">
        <f t="shared" si="265"/>
        <v>465437.62230242067</v>
      </c>
      <c r="D1410" s="12">
        <f t="shared" si="266"/>
        <v>465437.62230242067</v>
      </c>
      <c r="E1410" s="12">
        <f t="shared" si="267"/>
        <v>465437.62230242067</v>
      </c>
      <c r="F1410" s="12">
        <f t="shared" si="268"/>
        <v>465437.62230242067</v>
      </c>
      <c r="G1410" s="12">
        <f t="shared" si="269"/>
        <v>465437.62230242067</v>
      </c>
      <c r="H1410" s="12">
        <f t="shared" si="270"/>
        <v>465437.62230242067</v>
      </c>
      <c r="I1410" s="12">
        <f t="shared" si="271"/>
        <v>465437.62230242067</v>
      </c>
      <c r="J1410" s="12">
        <f t="shared" si="272"/>
        <v>465437.62230242067</v>
      </c>
      <c r="K1410" s="12">
        <f t="shared" si="273"/>
        <v>465437.62230242067</v>
      </c>
      <c r="L1410" s="12">
        <f t="shared" si="274"/>
        <v>465437.62230242067</v>
      </c>
      <c r="M1410" s="12">
        <f t="shared" si="275"/>
        <v>465437.62230242067</v>
      </c>
      <c r="O1410" s="12">
        <f t="shared" si="264"/>
        <v>465437.62230242067</v>
      </c>
    </row>
    <row r="1411" spans="1:15" x14ac:dyDescent="0.25">
      <c r="A1411" s="12">
        <f>calc!A1409</f>
        <v>836.93</v>
      </c>
      <c r="B1411" s="12">
        <f>calc!O1409</f>
        <v>460542.23275838589</v>
      </c>
      <c r="C1411" s="12">
        <f t="shared" si="265"/>
        <v>460542.23275838589</v>
      </c>
      <c r="D1411" s="12">
        <f t="shared" si="266"/>
        <v>460542.23275838589</v>
      </c>
      <c r="E1411" s="12">
        <f t="shared" si="267"/>
        <v>460542.23275838589</v>
      </c>
      <c r="F1411" s="12">
        <f t="shared" si="268"/>
        <v>460542.23275838589</v>
      </c>
      <c r="G1411" s="12">
        <f t="shared" si="269"/>
        <v>460542.23275838589</v>
      </c>
      <c r="H1411" s="12">
        <f t="shared" si="270"/>
        <v>460542.23275838589</v>
      </c>
      <c r="I1411" s="12">
        <f t="shared" si="271"/>
        <v>460542.23275838589</v>
      </c>
      <c r="J1411" s="12">
        <f t="shared" si="272"/>
        <v>460542.23275838589</v>
      </c>
      <c r="K1411" s="12">
        <f t="shared" si="273"/>
        <v>460542.23275838589</v>
      </c>
      <c r="L1411" s="12">
        <f t="shared" si="274"/>
        <v>460542.23275838589</v>
      </c>
      <c r="M1411" s="12">
        <f t="shared" si="275"/>
        <v>460542.23275838589</v>
      </c>
      <c r="O1411" s="12">
        <f t="shared" si="264"/>
        <v>460542.23275838589</v>
      </c>
    </row>
    <row r="1412" spans="1:15" x14ac:dyDescent="0.25">
      <c r="A1412" s="12">
        <f>calc!A1410</f>
        <v>837.36</v>
      </c>
      <c r="B1412" s="12">
        <f>calc!O1410</f>
        <v>453129.76789014001</v>
      </c>
      <c r="C1412" s="12">
        <f t="shared" si="265"/>
        <v>453129.76789014001</v>
      </c>
      <c r="D1412" s="12">
        <f t="shared" si="266"/>
        <v>453129.76789014001</v>
      </c>
      <c r="E1412" s="12">
        <f t="shared" si="267"/>
        <v>453129.76789014001</v>
      </c>
      <c r="F1412" s="12">
        <f t="shared" si="268"/>
        <v>453129.76789014001</v>
      </c>
      <c r="G1412" s="12">
        <f t="shared" si="269"/>
        <v>453129.76789014001</v>
      </c>
      <c r="H1412" s="12">
        <f t="shared" si="270"/>
        <v>453129.76789014001</v>
      </c>
      <c r="I1412" s="12">
        <f t="shared" si="271"/>
        <v>453129.76789014001</v>
      </c>
      <c r="J1412" s="12">
        <f t="shared" si="272"/>
        <v>453129.76789014001</v>
      </c>
      <c r="K1412" s="12">
        <f t="shared" si="273"/>
        <v>453129.76789014001</v>
      </c>
      <c r="L1412" s="12">
        <f t="shared" si="274"/>
        <v>453129.76789014001</v>
      </c>
      <c r="M1412" s="12">
        <f t="shared" si="275"/>
        <v>453129.76789014001</v>
      </c>
      <c r="O1412" s="12">
        <f t="shared" si="264"/>
        <v>453129.76789014001</v>
      </c>
    </row>
    <row r="1413" spans="1:15" x14ac:dyDescent="0.25">
      <c r="A1413" s="12">
        <f>calc!A1411</f>
        <v>837.79</v>
      </c>
      <c r="B1413" s="12">
        <f>calc!O1411</f>
        <v>447120.91392226407</v>
      </c>
      <c r="C1413" s="12">
        <f t="shared" si="265"/>
        <v>447120.91392226407</v>
      </c>
      <c r="D1413" s="12">
        <f t="shared" si="266"/>
        <v>447120.91392226407</v>
      </c>
      <c r="E1413" s="12">
        <f t="shared" si="267"/>
        <v>447120.91392226407</v>
      </c>
      <c r="F1413" s="12">
        <f t="shared" si="268"/>
        <v>447120.91392226407</v>
      </c>
      <c r="G1413" s="12">
        <f t="shared" si="269"/>
        <v>447120.91392226407</v>
      </c>
      <c r="H1413" s="12">
        <f t="shared" si="270"/>
        <v>447120.91392226407</v>
      </c>
      <c r="I1413" s="12">
        <f t="shared" si="271"/>
        <v>447120.91392226407</v>
      </c>
      <c r="J1413" s="12">
        <f t="shared" si="272"/>
        <v>447120.91392226407</v>
      </c>
      <c r="K1413" s="12">
        <f t="shared" si="273"/>
        <v>447120.91392226407</v>
      </c>
      <c r="L1413" s="12">
        <f t="shared" si="274"/>
        <v>447120.91392226407</v>
      </c>
      <c r="M1413" s="12">
        <f t="shared" si="275"/>
        <v>447120.91392226407</v>
      </c>
      <c r="O1413" s="12">
        <f t="shared" si="264"/>
        <v>447120.91392226407</v>
      </c>
    </row>
    <row r="1414" spans="1:15" x14ac:dyDescent="0.25">
      <c r="A1414" s="12">
        <f>calc!A1412</f>
        <v>838.23</v>
      </c>
      <c r="B1414" s="12">
        <f>calc!O1412</f>
        <v>442949.36785102828</v>
      </c>
      <c r="C1414" s="12">
        <f t="shared" si="265"/>
        <v>442949.36785102828</v>
      </c>
      <c r="D1414" s="12">
        <f t="shared" si="266"/>
        <v>442949.36785102828</v>
      </c>
      <c r="E1414" s="12">
        <f t="shared" si="267"/>
        <v>442949.36785102828</v>
      </c>
      <c r="F1414" s="12">
        <f t="shared" si="268"/>
        <v>442949.36785102828</v>
      </c>
      <c r="G1414" s="12">
        <f t="shared" si="269"/>
        <v>442949.36785102828</v>
      </c>
      <c r="H1414" s="12">
        <f t="shared" si="270"/>
        <v>442949.36785102828</v>
      </c>
      <c r="I1414" s="12">
        <f t="shared" si="271"/>
        <v>442949.36785102828</v>
      </c>
      <c r="J1414" s="12">
        <f t="shared" si="272"/>
        <v>442949.36785102828</v>
      </c>
      <c r="K1414" s="12">
        <f t="shared" si="273"/>
        <v>442949.36785102828</v>
      </c>
      <c r="L1414" s="12">
        <f t="shared" si="274"/>
        <v>442949.36785102828</v>
      </c>
      <c r="M1414" s="12">
        <f t="shared" si="275"/>
        <v>442949.36785102828</v>
      </c>
      <c r="O1414" s="12">
        <f t="shared" si="264"/>
        <v>442949.36785102828</v>
      </c>
    </row>
    <row r="1415" spans="1:15" x14ac:dyDescent="0.25">
      <c r="A1415" s="12">
        <f>calc!A1413</f>
        <v>838.66</v>
      </c>
      <c r="B1415" s="12">
        <f>calc!O1413</f>
        <v>441789.3383217252</v>
      </c>
      <c r="C1415" s="12">
        <f t="shared" si="265"/>
        <v>441789.3383217252</v>
      </c>
      <c r="D1415" s="12">
        <f t="shared" si="266"/>
        <v>441789.3383217252</v>
      </c>
      <c r="E1415" s="12">
        <f t="shared" si="267"/>
        <v>441789.3383217252</v>
      </c>
      <c r="F1415" s="12">
        <f t="shared" si="268"/>
        <v>441789.3383217252</v>
      </c>
      <c r="G1415" s="12">
        <f t="shared" si="269"/>
        <v>441789.3383217252</v>
      </c>
      <c r="H1415" s="12">
        <f t="shared" si="270"/>
        <v>441789.3383217252</v>
      </c>
      <c r="I1415" s="12">
        <f t="shared" si="271"/>
        <v>441789.3383217252</v>
      </c>
      <c r="J1415" s="12">
        <f t="shared" si="272"/>
        <v>441789.3383217252</v>
      </c>
      <c r="K1415" s="12">
        <f t="shared" si="273"/>
        <v>441789.3383217252</v>
      </c>
      <c r="L1415" s="12">
        <f t="shared" si="274"/>
        <v>441789.3383217252</v>
      </c>
      <c r="M1415" s="12">
        <f t="shared" si="275"/>
        <v>441789.3383217252</v>
      </c>
      <c r="O1415" s="12">
        <f t="shared" si="264"/>
        <v>441789.3383217252</v>
      </c>
    </row>
    <row r="1416" spans="1:15" x14ac:dyDescent="0.25">
      <c r="A1416" s="12">
        <f>calc!A1414</f>
        <v>839.1</v>
      </c>
      <c r="B1416" s="12">
        <f>calc!O1414</f>
        <v>450034.01706406928</v>
      </c>
      <c r="C1416" s="12">
        <f t="shared" si="265"/>
        <v>450034.01706406928</v>
      </c>
      <c r="D1416" s="12">
        <f t="shared" si="266"/>
        <v>450034.01706406928</v>
      </c>
      <c r="E1416" s="12">
        <f t="shared" si="267"/>
        <v>450034.01706406928</v>
      </c>
      <c r="F1416" s="12">
        <f t="shared" si="268"/>
        <v>450034.01706406928</v>
      </c>
      <c r="G1416" s="12">
        <f t="shared" si="269"/>
        <v>450034.01706406928</v>
      </c>
      <c r="H1416" s="12">
        <f t="shared" si="270"/>
        <v>450034.01706406928</v>
      </c>
      <c r="I1416" s="12">
        <f t="shared" si="271"/>
        <v>450034.01706406928</v>
      </c>
      <c r="J1416" s="12">
        <f t="shared" si="272"/>
        <v>450034.01706406928</v>
      </c>
      <c r="K1416" s="12">
        <f t="shared" si="273"/>
        <v>450034.01706406928</v>
      </c>
      <c r="L1416" s="12">
        <f t="shared" si="274"/>
        <v>450034.01706406928</v>
      </c>
      <c r="M1416" s="12">
        <f t="shared" si="275"/>
        <v>450034.01706406928</v>
      </c>
      <c r="O1416" s="12">
        <f t="shared" ref="O1416:O1479" si="276">M1416</f>
        <v>450034.01706406928</v>
      </c>
    </row>
    <row r="1417" spans="1:15" x14ac:dyDescent="0.25">
      <c r="A1417" s="12">
        <f>calc!A1415</f>
        <v>839.53</v>
      </c>
      <c r="B1417" s="12">
        <f>calc!O1415</f>
        <v>460152.13195536495</v>
      </c>
      <c r="C1417" s="12">
        <f t="shared" ref="C1417:C1480" si="277">B1417-Q1417*M1428</f>
        <v>460152.13195536495</v>
      </c>
      <c r="D1417" s="12">
        <f t="shared" ref="D1417:D1480" si="278">C1417-R1417*M1427</f>
        <v>460152.13195536495</v>
      </c>
      <c r="E1417" s="12">
        <f t="shared" ref="E1417:E1480" si="279">D1417-S1417*M1426</f>
        <v>460152.13195536495</v>
      </c>
      <c r="F1417" s="12">
        <f t="shared" ref="F1417:F1480" si="280">E1417-T1417*M1425</f>
        <v>460152.13195536495</v>
      </c>
      <c r="G1417" s="12">
        <f t="shared" ref="G1417:G1480" si="281">F1417-U1417*M1424</f>
        <v>460152.13195536495</v>
      </c>
      <c r="H1417" s="12">
        <f t="shared" ref="H1417:H1480" si="282">G1417-V1417*M1423</f>
        <v>460152.13195536495</v>
      </c>
      <c r="I1417" s="12">
        <f t="shared" ref="I1417:I1480" si="283">H1417-W1417*M1422</f>
        <v>460152.13195536495</v>
      </c>
      <c r="J1417" s="12">
        <f t="shared" ref="J1417:J1480" si="284">I1417-X1417*M1421</f>
        <v>460152.13195536495</v>
      </c>
      <c r="K1417" s="12">
        <f t="shared" ref="K1417:K1480" si="285">J1417-Y1417*M1420</f>
        <v>460152.13195536495</v>
      </c>
      <c r="L1417" s="12">
        <f t="shared" ref="L1417:L1480" si="286">K1417-Z1417*M1419</f>
        <v>460152.13195536495</v>
      </c>
      <c r="M1417" s="12">
        <f t="shared" ref="M1417:M1480" si="287">L1417</f>
        <v>460152.13195536495</v>
      </c>
      <c r="O1417" s="12">
        <f t="shared" si="276"/>
        <v>460152.13195536495</v>
      </c>
    </row>
    <row r="1418" spans="1:15" x14ac:dyDescent="0.25">
      <c r="A1418" s="12">
        <f>calc!A1416</f>
        <v>839.97</v>
      </c>
      <c r="B1418" s="12">
        <f>calc!O1416</f>
        <v>468329.74822769576</v>
      </c>
      <c r="C1418" s="12">
        <f t="shared" si="277"/>
        <v>468329.74822769576</v>
      </c>
      <c r="D1418" s="12">
        <f t="shared" si="278"/>
        <v>468329.74822769576</v>
      </c>
      <c r="E1418" s="12">
        <f t="shared" si="279"/>
        <v>468329.74822769576</v>
      </c>
      <c r="F1418" s="12">
        <f t="shared" si="280"/>
        <v>468329.74822769576</v>
      </c>
      <c r="G1418" s="12">
        <f t="shared" si="281"/>
        <v>468329.74822769576</v>
      </c>
      <c r="H1418" s="12">
        <f t="shared" si="282"/>
        <v>468329.74822769576</v>
      </c>
      <c r="I1418" s="12">
        <f t="shared" si="283"/>
        <v>468329.74822769576</v>
      </c>
      <c r="J1418" s="12">
        <f t="shared" si="284"/>
        <v>468329.74822769576</v>
      </c>
      <c r="K1418" s="12">
        <f t="shared" si="285"/>
        <v>468329.74822769576</v>
      </c>
      <c r="L1418" s="12">
        <f t="shared" si="286"/>
        <v>468329.74822769576</v>
      </c>
      <c r="M1418" s="12">
        <f t="shared" si="287"/>
        <v>468329.74822769576</v>
      </c>
      <c r="O1418" s="12">
        <f t="shared" si="276"/>
        <v>468329.74822769576</v>
      </c>
    </row>
    <row r="1419" spans="1:15" x14ac:dyDescent="0.25">
      <c r="A1419" s="12">
        <f>calc!A1417</f>
        <v>840.4</v>
      </c>
      <c r="B1419" s="12">
        <f>calc!O1417</f>
        <v>474427.84215995867</v>
      </c>
      <c r="C1419" s="12">
        <f t="shared" si="277"/>
        <v>474427.84215995867</v>
      </c>
      <c r="D1419" s="12">
        <f t="shared" si="278"/>
        <v>474427.84215995867</v>
      </c>
      <c r="E1419" s="12">
        <f t="shared" si="279"/>
        <v>474427.84215995867</v>
      </c>
      <c r="F1419" s="12">
        <f t="shared" si="280"/>
        <v>474427.84215995867</v>
      </c>
      <c r="G1419" s="12">
        <f t="shared" si="281"/>
        <v>474427.84215995867</v>
      </c>
      <c r="H1419" s="12">
        <f t="shared" si="282"/>
        <v>474427.84215995867</v>
      </c>
      <c r="I1419" s="12">
        <f t="shared" si="283"/>
        <v>474427.84215995867</v>
      </c>
      <c r="J1419" s="12">
        <f t="shared" si="284"/>
        <v>474427.84215995867</v>
      </c>
      <c r="K1419" s="12">
        <f t="shared" si="285"/>
        <v>474427.84215995867</v>
      </c>
      <c r="L1419" s="12">
        <f t="shared" si="286"/>
        <v>474427.84215995867</v>
      </c>
      <c r="M1419" s="12">
        <f t="shared" si="287"/>
        <v>474427.84215995867</v>
      </c>
      <c r="O1419" s="12">
        <f t="shared" si="276"/>
        <v>474427.84215995867</v>
      </c>
    </row>
    <row r="1420" spans="1:15" x14ac:dyDescent="0.25">
      <c r="A1420" s="12">
        <f>calc!A1418</f>
        <v>840.83</v>
      </c>
      <c r="B1420" s="12">
        <f>calc!O1418</f>
        <v>479121.06725876854</v>
      </c>
      <c r="C1420" s="12">
        <f t="shared" si="277"/>
        <v>479121.06725876854</v>
      </c>
      <c r="D1420" s="12">
        <f t="shared" si="278"/>
        <v>479121.06725876854</v>
      </c>
      <c r="E1420" s="12">
        <f t="shared" si="279"/>
        <v>479121.06725876854</v>
      </c>
      <c r="F1420" s="12">
        <f t="shared" si="280"/>
        <v>479121.06725876854</v>
      </c>
      <c r="G1420" s="12">
        <f t="shared" si="281"/>
        <v>479121.06725876854</v>
      </c>
      <c r="H1420" s="12">
        <f t="shared" si="282"/>
        <v>479121.06725876854</v>
      </c>
      <c r="I1420" s="12">
        <f t="shared" si="283"/>
        <v>479121.06725876854</v>
      </c>
      <c r="J1420" s="12">
        <f t="shared" si="284"/>
        <v>479121.06725876854</v>
      </c>
      <c r="K1420" s="12">
        <f t="shared" si="285"/>
        <v>479121.06725876854</v>
      </c>
      <c r="L1420" s="12">
        <f t="shared" si="286"/>
        <v>479121.06725876854</v>
      </c>
      <c r="M1420" s="12">
        <f t="shared" si="287"/>
        <v>479121.06725876854</v>
      </c>
      <c r="O1420" s="12">
        <f t="shared" si="276"/>
        <v>479121.06725876854</v>
      </c>
    </row>
    <row r="1421" spans="1:15" x14ac:dyDescent="0.25">
      <c r="A1421" s="12">
        <f>calc!A1419</f>
        <v>841.27</v>
      </c>
      <c r="B1421" s="12">
        <f>calc!O1419</f>
        <v>481956.50857193413</v>
      </c>
      <c r="C1421" s="12">
        <f t="shared" si="277"/>
        <v>481956.50857193413</v>
      </c>
      <c r="D1421" s="12">
        <f t="shared" si="278"/>
        <v>481956.50857193413</v>
      </c>
      <c r="E1421" s="12">
        <f t="shared" si="279"/>
        <v>481956.50857193413</v>
      </c>
      <c r="F1421" s="12">
        <f t="shared" si="280"/>
        <v>481956.50857193413</v>
      </c>
      <c r="G1421" s="12">
        <f t="shared" si="281"/>
        <v>481956.50857193413</v>
      </c>
      <c r="H1421" s="12">
        <f t="shared" si="282"/>
        <v>481956.50857193413</v>
      </c>
      <c r="I1421" s="12">
        <f t="shared" si="283"/>
        <v>481956.50857193413</v>
      </c>
      <c r="J1421" s="12">
        <f t="shared" si="284"/>
        <v>481956.50857193413</v>
      </c>
      <c r="K1421" s="12">
        <f t="shared" si="285"/>
        <v>481956.50857193413</v>
      </c>
      <c r="L1421" s="12">
        <f t="shared" si="286"/>
        <v>481956.50857193413</v>
      </c>
      <c r="M1421" s="12">
        <f t="shared" si="287"/>
        <v>481956.50857193413</v>
      </c>
      <c r="O1421" s="12">
        <f t="shared" si="276"/>
        <v>481956.50857193413</v>
      </c>
    </row>
    <row r="1422" spans="1:15" x14ac:dyDescent="0.25">
      <c r="A1422" s="12">
        <f>calc!A1420</f>
        <v>841.7</v>
      </c>
      <c r="B1422" s="12">
        <f>calc!O1420</f>
        <v>484940.35022795107</v>
      </c>
      <c r="C1422" s="12">
        <f t="shared" si="277"/>
        <v>484940.35022795107</v>
      </c>
      <c r="D1422" s="12">
        <f t="shared" si="278"/>
        <v>484940.35022795107</v>
      </c>
      <c r="E1422" s="12">
        <f t="shared" si="279"/>
        <v>484940.35022795107</v>
      </c>
      <c r="F1422" s="12">
        <f t="shared" si="280"/>
        <v>484940.35022795107</v>
      </c>
      <c r="G1422" s="12">
        <f t="shared" si="281"/>
        <v>484940.35022795107</v>
      </c>
      <c r="H1422" s="12">
        <f t="shared" si="282"/>
        <v>484940.35022795107</v>
      </c>
      <c r="I1422" s="12">
        <f t="shared" si="283"/>
        <v>484940.35022795107</v>
      </c>
      <c r="J1422" s="12">
        <f t="shared" si="284"/>
        <v>484940.35022795107</v>
      </c>
      <c r="K1422" s="12">
        <f t="shared" si="285"/>
        <v>484940.35022795107</v>
      </c>
      <c r="L1422" s="12">
        <f t="shared" si="286"/>
        <v>484940.35022795107</v>
      </c>
      <c r="M1422" s="12">
        <f t="shared" si="287"/>
        <v>484940.35022795107</v>
      </c>
      <c r="O1422" s="12">
        <f t="shared" si="276"/>
        <v>484940.35022795107</v>
      </c>
    </row>
    <row r="1423" spans="1:15" x14ac:dyDescent="0.25">
      <c r="A1423" s="12">
        <f>calc!A1421</f>
        <v>842.14</v>
      </c>
      <c r="B1423" s="12">
        <f>calc!O1421</f>
        <v>482925.56085063744</v>
      </c>
      <c r="C1423" s="12">
        <f t="shared" si="277"/>
        <v>482925.56085063744</v>
      </c>
      <c r="D1423" s="12">
        <f t="shared" si="278"/>
        <v>482925.56085063744</v>
      </c>
      <c r="E1423" s="12">
        <f t="shared" si="279"/>
        <v>482925.56085063744</v>
      </c>
      <c r="F1423" s="12">
        <f t="shared" si="280"/>
        <v>482925.56085063744</v>
      </c>
      <c r="G1423" s="12">
        <f t="shared" si="281"/>
        <v>482925.56085063744</v>
      </c>
      <c r="H1423" s="12">
        <f t="shared" si="282"/>
        <v>482925.56085063744</v>
      </c>
      <c r="I1423" s="12">
        <f t="shared" si="283"/>
        <v>482925.56085063744</v>
      </c>
      <c r="J1423" s="12">
        <f t="shared" si="284"/>
        <v>482925.56085063744</v>
      </c>
      <c r="K1423" s="12">
        <f t="shared" si="285"/>
        <v>482925.56085063744</v>
      </c>
      <c r="L1423" s="12">
        <f t="shared" si="286"/>
        <v>482925.56085063744</v>
      </c>
      <c r="M1423" s="12">
        <f t="shared" si="287"/>
        <v>482925.56085063744</v>
      </c>
      <c r="O1423" s="12">
        <f t="shared" si="276"/>
        <v>482925.56085063744</v>
      </c>
    </row>
    <row r="1424" spans="1:15" x14ac:dyDescent="0.25">
      <c r="A1424" s="12">
        <f>calc!A1422</f>
        <v>842.57</v>
      </c>
      <c r="B1424" s="12">
        <f>calc!O1422</f>
        <v>478538.03178130649</v>
      </c>
      <c r="C1424" s="12">
        <f t="shared" si="277"/>
        <v>478538.03178130649</v>
      </c>
      <c r="D1424" s="12">
        <f t="shared" si="278"/>
        <v>478538.03178130649</v>
      </c>
      <c r="E1424" s="12">
        <f t="shared" si="279"/>
        <v>478538.03178130649</v>
      </c>
      <c r="F1424" s="12">
        <f t="shared" si="280"/>
        <v>478538.03178130649</v>
      </c>
      <c r="G1424" s="12">
        <f t="shared" si="281"/>
        <v>478538.03178130649</v>
      </c>
      <c r="H1424" s="12">
        <f t="shared" si="282"/>
        <v>478538.03178130649</v>
      </c>
      <c r="I1424" s="12">
        <f t="shared" si="283"/>
        <v>478538.03178130649</v>
      </c>
      <c r="J1424" s="12">
        <f t="shared" si="284"/>
        <v>478538.03178130649</v>
      </c>
      <c r="K1424" s="12">
        <f t="shared" si="285"/>
        <v>478538.03178130649</v>
      </c>
      <c r="L1424" s="12">
        <f t="shared" si="286"/>
        <v>478538.03178130649</v>
      </c>
      <c r="M1424" s="12">
        <f t="shared" si="287"/>
        <v>478538.03178130649</v>
      </c>
      <c r="O1424" s="12">
        <f t="shared" si="276"/>
        <v>478538.03178130649</v>
      </c>
    </row>
    <row r="1425" spans="1:15" x14ac:dyDescent="0.25">
      <c r="A1425" s="12">
        <f>calc!A1423</f>
        <v>843</v>
      </c>
      <c r="B1425" s="12">
        <f>calc!O1423</f>
        <v>470902.34866216796</v>
      </c>
      <c r="C1425" s="12">
        <f t="shared" si="277"/>
        <v>470902.34866216796</v>
      </c>
      <c r="D1425" s="12">
        <f t="shared" si="278"/>
        <v>470902.34866216796</v>
      </c>
      <c r="E1425" s="12">
        <f t="shared" si="279"/>
        <v>470902.34866216796</v>
      </c>
      <c r="F1425" s="12">
        <f t="shared" si="280"/>
        <v>470902.34866216796</v>
      </c>
      <c r="G1425" s="12">
        <f t="shared" si="281"/>
        <v>470902.34866216796</v>
      </c>
      <c r="H1425" s="12">
        <f t="shared" si="282"/>
        <v>470902.34866216796</v>
      </c>
      <c r="I1425" s="12">
        <f t="shared" si="283"/>
        <v>470902.34866216796</v>
      </c>
      <c r="J1425" s="12">
        <f t="shared" si="284"/>
        <v>470902.34866216796</v>
      </c>
      <c r="K1425" s="12">
        <f t="shared" si="285"/>
        <v>470902.34866216796</v>
      </c>
      <c r="L1425" s="12">
        <f t="shared" si="286"/>
        <v>470902.34866216796</v>
      </c>
      <c r="M1425" s="12">
        <f t="shared" si="287"/>
        <v>470902.34866216796</v>
      </c>
      <c r="O1425" s="12">
        <f t="shared" si="276"/>
        <v>470902.34866216796</v>
      </c>
    </row>
    <row r="1426" spans="1:15" x14ac:dyDescent="0.25">
      <c r="A1426" s="12">
        <f>calc!A1424</f>
        <v>843.44</v>
      </c>
      <c r="B1426" s="12">
        <f>calc!O1424</f>
        <v>457088.52977577056</v>
      </c>
      <c r="C1426" s="12">
        <f t="shared" si="277"/>
        <v>457088.52977577056</v>
      </c>
      <c r="D1426" s="12">
        <f t="shared" si="278"/>
        <v>457088.52977577056</v>
      </c>
      <c r="E1426" s="12">
        <f t="shared" si="279"/>
        <v>457088.52977577056</v>
      </c>
      <c r="F1426" s="12">
        <f t="shared" si="280"/>
        <v>457088.52977577056</v>
      </c>
      <c r="G1426" s="12">
        <f t="shared" si="281"/>
        <v>457088.52977577056</v>
      </c>
      <c r="H1426" s="12">
        <f t="shared" si="282"/>
        <v>457088.52977577056</v>
      </c>
      <c r="I1426" s="12">
        <f t="shared" si="283"/>
        <v>457088.52977577056</v>
      </c>
      <c r="J1426" s="12">
        <f t="shared" si="284"/>
        <v>457088.52977577056</v>
      </c>
      <c r="K1426" s="12">
        <f t="shared" si="285"/>
        <v>457088.52977577056</v>
      </c>
      <c r="L1426" s="12">
        <f t="shared" si="286"/>
        <v>457088.52977577056</v>
      </c>
      <c r="M1426" s="12">
        <f t="shared" si="287"/>
        <v>457088.52977577056</v>
      </c>
      <c r="O1426" s="12">
        <f t="shared" si="276"/>
        <v>457088.52977577056</v>
      </c>
    </row>
    <row r="1427" spans="1:15" x14ac:dyDescent="0.25">
      <c r="A1427" s="12">
        <f>calc!A1425</f>
        <v>843.87</v>
      </c>
      <c r="B1427" s="12">
        <f>calc!O1425</f>
        <v>445950.06197159085</v>
      </c>
      <c r="C1427" s="12">
        <f t="shared" si="277"/>
        <v>445950.06197159085</v>
      </c>
      <c r="D1427" s="12">
        <f t="shared" si="278"/>
        <v>445950.06197159085</v>
      </c>
      <c r="E1427" s="12">
        <f t="shared" si="279"/>
        <v>445950.06197159085</v>
      </c>
      <c r="F1427" s="12">
        <f t="shared" si="280"/>
        <v>445950.06197159085</v>
      </c>
      <c r="G1427" s="12">
        <f t="shared" si="281"/>
        <v>445950.06197159085</v>
      </c>
      <c r="H1427" s="12">
        <f t="shared" si="282"/>
        <v>445950.06197159085</v>
      </c>
      <c r="I1427" s="12">
        <f t="shared" si="283"/>
        <v>445950.06197159085</v>
      </c>
      <c r="J1427" s="12">
        <f t="shared" si="284"/>
        <v>445950.06197159085</v>
      </c>
      <c r="K1427" s="12">
        <f t="shared" si="285"/>
        <v>445950.06197159085</v>
      </c>
      <c r="L1427" s="12">
        <f t="shared" si="286"/>
        <v>445950.06197159085</v>
      </c>
      <c r="M1427" s="12">
        <f t="shared" si="287"/>
        <v>445950.06197159085</v>
      </c>
      <c r="O1427" s="12">
        <f t="shared" si="276"/>
        <v>445950.06197159085</v>
      </c>
    </row>
    <row r="1428" spans="1:15" x14ac:dyDescent="0.25">
      <c r="A1428" s="12">
        <f>calc!A1426</f>
        <v>844.31</v>
      </c>
      <c r="B1428" s="12">
        <f>calc!O1426</f>
        <v>441073.71218567877</v>
      </c>
      <c r="C1428" s="12">
        <f t="shared" si="277"/>
        <v>441073.71218567877</v>
      </c>
      <c r="D1428" s="12">
        <f t="shared" si="278"/>
        <v>441073.71218567877</v>
      </c>
      <c r="E1428" s="12">
        <f t="shared" si="279"/>
        <v>441073.71218567877</v>
      </c>
      <c r="F1428" s="12">
        <f t="shared" si="280"/>
        <v>441073.71218567877</v>
      </c>
      <c r="G1428" s="12">
        <f t="shared" si="281"/>
        <v>441073.71218567877</v>
      </c>
      <c r="H1428" s="12">
        <f t="shared" si="282"/>
        <v>441073.71218567877</v>
      </c>
      <c r="I1428" s="12">
        <f t="shared" si="283"/>
        <v>441073.71218567877</v>
      </c>
      <c r="J1428" s="12">
        <f t="shared" si="284"/>
        <v>441073.71218567877</v>
      </c>
      <c r="K1428" s="12">
        <f t="shared" si="285"/>
        <v>441073.71218567877</v>
      </c>
      <c r="L1428" s="12">
        <f t="shared" si="286"/>
        <v>441073.71218567877</v>
      </c>
      <c r="M1428" s="12">
        <f t="shared" si="287"/>
        <v>441073.71218567877</v>
      </c>
      <c r="O1428" s="12">
        <f t="shared" si="276"/>
        <v>441073.71218567877</v>
      </c>
    </row>
    <row r="1429" spans="1:15" x14ac:dyDescent="0.25">
      <c r="A1429" s="12">
        <f>calc!A1427</f>
        <v>844.74</v>
      </c>
      <c r="B1429" s="12">
        <f>calc!O1427</f>
        <v>440787.80851709563</v>
      </c>
      <c r="C1429" s="12">
        <f t="shared" si="277"/>
        <v>440787.80851709563</v>
      </c>
      <c r="D1429" s="12">
        <f t="shared" si="278"/>
        <v>440787.80851709563</v>
      </c>
      <c r="E1429" s="12">
        <f t="shared" si="279"/>
        <v>440787.80851709563</v>
      </c>
      <c r="F1429" s="12">
        <f t="shared" si="280"/>
        <v>440787.80851709563</v>
      </c>
      <c r="G1429" s="12">
        <f t="shared" si="281"/>
        <v>440787.80851709563</v>
      </c>
      <c r="H1429" s="12">
        <f t="shared" si="282"/>
        <v>440787.80851709563</v>
      </c>
      <c r="I1429" s="12">
        <f t="shared" si="283"/>
        <v>440787.80851709563</v>
      </c>
      <c r="J1429" s="12">
        <f t="shared" si="284"/>
        <v>440787.80851709563</v>
      </c>
      <c r="K1429" s="12">
        <f t="shared" si="285"/>
        <v>440787.80851709563</v>
      </c>
      <c r="L1429" s="12">
        <f t="shared" si="286"/>
        <v>440787.80851709563</v>
      </c>
      <c r="M1429" s="12">
        <f t="shared" si="287"/>
        <v>440787.80851709563</v>
      </c>
      <c r="O1429" s="12">
        <f t="shared" si="276"/>
        <v>440787.80851709563</v>
      </c>
    </row>
    <row r="1430" spans="1:15" x14ac:dyDescent="0.25">
      <c r="A1430" s="12">
        <f>calc!A1428</f>
        <v>845.17</v>
      </c>
      <c r="B1430" s="12">
        <f>calc!O1428</f>
        <v>447398.72206254501</v>
      </c>
      <c r="C1430" s="12">
        <f t="shared" si="277"/>
        <v>447398.72206254501</v>
      </c>
      <c r="D1430" s="12">
        <f t="shared" si="278"/>
        <v>447398.72206254501</v>
      </c>
      <c r="E1430" s="12">
        <f t="shared" si="279"/>
        <v>447398.72206254501</v>
      </c>
      <c r="F1430" s="12">
        <f t="shared" si="280"/>
        <v>447398.72206254501</v>
      </c>
      <c r="G1430" s="12">
        <f t="shared" si="281"/>
        <v>447398.72206254501</v>
      </c>
      <c r="H1430" s="12">
        <f t="shared" si="282"/>
        <v>447398.72206254501</v>
      </c>
      <c r="I1430" s="12">
        <f t="shared" si="283"/>
        <v>447398.72206254501</v>
      </c>
      <c r="J1430" s="12">
        <f t="shared" si="284"/>
        <v>447398.72206254501</v>
      </c>
      <c r="K1430" s="12">
        <f t="shared" si="285"/>
        <v>447398.72206254501</v>
      </c>
      <c r="L1430" s="12">
        <f t="shared" si="286"/>
        <v>447398.72206254501</v>
      </c>
      <c r="M1430" s="12">
        <f t="shared" si="287"/>
        <v>447398.72206254501</v>
      </c>
      <c r="O1430" s="12">
        <f t="shared" si="276"/>
        <v>447398.72206254501</v>
      </c>
    </row>
    <row r="1431" spans="1:15" x14ac:dyDescent="0.25">
      <c r="A1431" s="12">
        <f>calc!A1429</f>
        <v>845.61</v>
      </c>
      <c r="B1431" s="12">
        <f>calc!O1429</f>
        <v>453666.87374561484</v>
      </c>
      <c r="C1431" s="12">
        <f t="shared" si="277"/>
        <v>453666.87374561484</v>
      </c>
      <c r="D1431" s="12">
        <f t="shared" si="278"/>
        <v>453666.87374561484</v>
      </c>
      <c r="E1431" s="12">
        <f t="shared" si="279"/>
        <v>453666.87374561484</v>
      </c>
      <c r="F1431" s="12">
        <f t="shared" si="280"/>
        <v>453666.87374561484</v>
      </c>
      <c r="G1431" s="12">
        <f t="shared" si="281"/>
        <v>453666.87374561484</v>
      </c>
      <c r="H1431" s="12">
        <f t="shared" si="282"/>
        <v>453666.87374561484</v>
      </c>
      <c r="I1431" s="12">
        <f t="shared" si="283"/>
        <v>453666.87374561484</v>
      </c>
      <c r="J1431" s="12">
        <f t="shared" si="284"/>
        <v>453666.87374561484</v>
      </c>
      <c r="K1431" s="12">
        <f t="shared" si="285"/>
        <v>453666.87374561484</v>
      </c>
      <c r="L1431" s="12">
        <f t="shared" si="286"/>
        <v>453666.87374561484</v>
      </c>
      <c r="M1431" s="12">
        <f t="shared" si="287"/>
        <v>453666.87374561484</v>
      </c>
      <c r="O1431" s="12">
        <f t="shared" si="276"/>
        <v>453666.87374561484</v>
      </c>
    </row>
    <row r="1432" spans="1:15" x14ac:dyDescent="0.25">
      <c r="A1432" s="12">
        <f>calc!A1430</f>
        <v>846.04</v>
      </c>
      <c r="B1432" s="12">
        <f>calc!O1430</f>
        <v>458087.28260902507</v>
      </c>
      <c r="C1432" s="12">
        <f t="shared" si="277"/>
        <v>458087.28260902507</v>
      </c>
      <c r="D1432" s="12">
        <f t="shared" si="278"/>
        <v>458087.28260902507</v>
      </c>
      <c r="E1432" s="12">
        <f t="shared" si="279"/>
        <v>458087.28260902507</v>
      </c>
      <c r="F1432" s="12">
        <f t="shared" si="280"/>
        <v>458087.28260902507</v>
      </c>
      <c r="G1432" s="12">
        <f t="shared" si="281"/>
        <v>458087.28260902507</v>
      </c>
      <c r="H1432" s="12">
        <f t="shared" si="282"/>
        <v>458087.28260902507</v>
      </c>
      <c r="I1432" s="12">
        <f t="shared" si="283"/>
        <v>458087.28260902507</v>
      </c>
      <c r="J1432" s="12">
        <f t="shared" si="284"/>
        <v>458087.28260902507</v>
      </c>
      <c r="K1432" s="12">
        <f t="shared" si="285"/>
        <v>458087.28260902507</v>
      </c>
      <c r="L1432" s="12">
        <f t="shared" si="286"/>
        <v>458087.28260902507</v>
      </c>
      <c r="M1432" s="12">
        <f t="shared" si="287"/>
        <v>458087.28260902507</v>
      </c>
      <c r="O1432" s="12">
        <f t="shared" si="276"/>
        <v>458087.28260902507</v>
      </c>
    </row>
    <row r="1433" spans="1:15" x14ac:dyDescent="0.25">
      <c r="A1433" s="12">
        <f>calc!A1431</f>
        <v>846.47</v>
      </c>
      <c r="B1433" s="12">
        <f>calc!O1431</f>
        <v>463168.70183720777</v>
      </c>
      <c r="C1433" s="12">
        <f t="shared" si="277"/>
        <v>463168.70183720777</v>
      </c>
      <c r="D1433" s="12">
        <f t="shared" si="278"/>
        <v>463168.70183720777</v>
      </c>
      <c r="E1433" s="12">
        <f t="shared" si="279"/>
        <v>463168.70183720777</v>
      </c>
      <c r="F1433" s="12">
        <f t="shared" si="280"/>
        <v>463168.70183720777</v>
      </c>
      <c r="G1433" s="12">
        <f t="shared" si="281"/>
        <v>463168.70183720777</v>
      </c>
      <c r="H1433" s="12">
        <f t="shared" si="282"/>
        <v>463168.70183720777</v>
      </c>
      <c r="I1433" s="12">
        <f t="shared" si="283"/>
        <v>463168.70183720777</v>
      </c>
      <c r="J1433" s="12">
        <f t="shared" si="284"/>
        <v>463168.70183720777</v>
      </c>
      <c r="K1433" s="12">
        <f t="shared" si="285"/>
        <v>463168.70183720777</v>
      </c>
      <c r="L1433" s="12">
        <f t="shared" si="286"/>
        <v>463168.70183720777</v>
      </c>
      <c r="M1433" s="12">
        <f t="shared" si="287"/>
        <v>463168.70183720777</v>
      </c>
      <c r="O1433" s="12">
        <f t="shared" si="276"/>
        <v>463168.70183720777</v>
      </c>
    </row>
    <row r="1434" spans="1:15" x14ac:dyDescent="0.25">
      <c r="A1434" s="12">
        <f>calc!A1432</f>
        <v>846.91</v>
      </c>
      <c r="B1434" s="12">
        <f>calc!O1432</f>
        <v>469977.0340068267</v>
      </c>
      <c r="C1434" s="12">
        <f t="shared" si="277"/>
        <v>469977.0340068267</v>
      </c>
      <c r="D1434" s="12">
        <f t="shared" si="278"/>
        <v>469977.0340068267</v>
      </c>
      <c r="E1434" s="12">
        <f t="shared" si="279"/>
        <v>469977.0340068267</v>
      </c>
      <c r="F1434" s="12">
        <f t="shared" si="280"/>
        <v>469977.0340068267</v>
      </c>
      <c r="G1434" s="12">
        <f t="shared" si="281"/>
        <v>469977.0340068267</v>
      </c>
      <c r="H1434" s="12">
        <f t="shared" si="282"/>
        <v>469977.0340068267</v>
      </c>
      <c r="I1434" s="12">
        <f t="shared" si="283"/>
        <v>469977.0340068267</v>
      </c>
      <c r="J1434" s="12">
        <f t="shared" si="284"/>
        <v>469977.0340068267</v>
      </c>
      <c r="K1434" s="12">
        <f t="shared" si="285"/>
        <v>469977.0340068267</v>
      </c>
      <c r="L1434" s="12">
        <f t="shared" si="286"/>
        <v>469977.0340068267</v>
      </c>
      <c r="M1434" s="12">
        <f t="shared" si="287"/>
        <v>469977.0340068267</v>
      </c>
      <c r="O1434" s="12">
        <f t="shared" si="276"/>
        <v>469977.0340068267</v>
      </c>
    </row>
    <row r="1435" spans="1:15" x14ac:dyDescent="0.25">
      <c r="A1435" s="12">
        <f>calc!A1433</f>
        <v>847.34</v>
      </c>
      <c r="B1435" s="12">
        <f>calc!O1433</f>
        <v>480450.35626524442</v>
      </c>
      <c r="C1435" s="12">
        <f t="shared" si="277"/>
        <v>480450.35626524442</v>
      </c>
      <c r="D1435" s="12">
        <f t="shared" si="278"/>
        <v>480450.35626524442</v>
      </c>
      <c r="E1435" s="12">
        <f t="shared" si="279"/>
        <v>480450.35626524442</v>
      </c>
      <c r="F1435" s="12">
        <f t="shared" si="280"/>
        <v>480450.35626524442</v>
      </c>
      <c r="G1435" s="12">
        <f t="shared" si="281"/>
        <v>480450.35626524442</v>
      </c>
      <c r="H1435" s="12">
        <f t="shared" si="282"/>
        <v>480450.35626524442</v>
      </c>
      <c r="I1435" s="12">
        <f t="shared" si="283"/>
        <v>480450.35626524442</v>
      </c>
      <c r="J1435" s="12">
        <f t="shared" si="284"/>
        <v>480450.35626524442</v>
      </c>
      <c r="K1435" s="12">
        <f t="shared" si="285"/>
        <v>480450.35626524442</v>
      </c>
      <c r="L1435" s="12">
        <f t="shared" si="286"/>
        <v>480450.35626524442</v>
      </c>
      <c r="M1435" s="12">
        <f t="shared" si="287"/>
        <v>480450.35626524442</v>
      </c>
      <c r="O1435" s="12">
        <f t="shared" si="276"/>
        <v>480450.35626524442</v>
      </c>
    </row>
    <row r="1436" spans="1:15" x14ac:dyDescent="0.25">
      <c r="A1436" s="12">
        <f>calc!A1434</f>
        <v>847.77</v>
      </c>
      <c r="B1436" s="12">
        <f>calc!O1434</f>
        <v>487059.36766012327</v>
      </c>
      <c r="C1436" s="12">
        <f t="shared" si="277"/>
        <v>487059.36766012327</v>
      </c>
      <c r="D1436" s="12">
        <f t="shared" si="278"/>
        <v>487059.36766012327</v>
      </c>
      <c r="E1436" s="12">
        <f t="shared" si="279"/>
        <v>487059.36766012327</v>
      </c>
      <c r="F1436" s="12">
        <f t="shared" si="280"/>
        <v>487059.36766012327</v>
      </c>
      <c r="G1436" s="12">
        <f t="shared" si="281"/>
        <v>487059.36766012327</v>
      </c>
      <c r="H1436" s="12">
        <f t="shared" si="282"/>
        <v>487059.36766012327</v>
      </c>
      <c r="I1436" s="12">
        <f t="shared" si="283"/>
        <v>487059.36766012327</v>
      </c>
      <c r="J1436" s="12">
        <f t="shared" si="284"/>
        <v>487059.36766012327</v>
      </c>
      <c r="K1436" s="12">
        <f t="shared" si="285"/>
        <v>487059.36766012327</v>
      </c>
      <c r="L1436" s="12">
        <f t="shared" si="286"/>
        <v>487059.36766012327</v>
      </c>
      <c r="M1436" s="12">
        <f t="shared" si="287"/>
        <v>487059.36766012327</v>
      </c>
      <c r="O1436" s="12">
        <f t="shared" si="276"/>
        <v>487059.36766012327</v>
      </c>
    </row>
    <row r="1437" spans="1:15" x14ac:dyDescent="0.25">
      <c r="A1437" s="12">
        <f>calc!A1435</f>
        <v>848.21</v>
      </c>
      <c r="B1437" s="12">
        <f>calc!O1435</f>
        <v>488494.30008522904</v>
      </c>
      <c r="C1437" s="12">
        <f t="shared" si="277"/>
        <v>488494.30008522904</v>
      </c>
      <c r="D1437" s="12">
        <f t="shared" si="278"/>
        <v>488494.30008522904</v>
      </c>
      <c r="E1437" s="12">
        <f t="shared" si="279"/>
        <v>488494.30008522904</v>
      </c>
      <c r="F1437" s="12">
        <f t="shared" si="280"/>
        <v>488494.30008522904</v>
      </c>
      <c r="G1437" s="12">
        <f t="shared" si="281"/>
        <v>488494.30008522904</v>
      </c>
      <c r="H1437" s="12">
        <f t="shared" si="282"/>
        <v>488494.30008522904</v>
      </c>
      <c r="I1437" s="12">
        <f t="shared" si="283"/>
        <v>488494.30008522904</v>
      </c>
      <c r="J1437" s="12">
        <f t="shared" si="284"/>
        <v>488494.30008522904</v>
      </c>
      <c r="K1437" s="12">
        <f t="shared" si="285"/>
        <v>488494.30008522904</v>
      </c>
      <c r="L1437" s="12">
        <f t="shared" si="286"/>
        <v>488494.30008522904</v>
      </c>
      <c r="M1437" s="12">
        <f t="shared" si="287"/>
        <v>488494.30008522904</v>
      </c>
      <c r="O1437" s="12">
        <f t="shared" si="276"/>
        <v>488494.30008522904</v>
      </c>
    </row>
    <row r="1438" spans="1:15" x14ac:dyDescent="0.25">
      <c r="A1438" s="12">
        <f>calc!A1436</f>
        <v>848.64</v>
      </c>
      <c r="B1438" s="12">
        <f>calc!O1436</f>
        <v>485180.88895526633</v>
      </c>
      <c r="C1438" s="12">
        <f t="shared" si="277"/>
        <v>485180.88895526633</v>
      </c>
      <c r="D1438" s="12">
        <f t="shared" si="278"/>
        <v>485180.88895526633</v>
      </c>
      <c r="E1438" s="12">
        <f t="shared" si="279"/>
        <v>485180.88895526633</v>
      </c>
      <c r="F1438" s="12">
        <f t="shared" si="280"/>
        <v>485180.88895526633</v>
      </c>
      <c r="G1438" s="12">
        <f t="shared" si="281"/>
        <v>485180.88895526633</v>
      </c>
      <c r="H1438" s="12">
        <f t="shared" si="282"/>
        <v>485180.88895526633</v>
      </c>
      <c r="I1438" s="12">
        <f t="shared" si="283"/>
        <v>485180.88895526633</v>
      </c>
      <c r="J1438" s="12">
        <f t="shared" si="284"/>
        <v>485180.88895526633</v>
      </c>
      <c r="K1438" s="12">
        <f t="shared" si="285"/>
        <v>485180.88895526633</v>
      </c>
      <c r="L1438" s="12">
        <f t="shared" si="286"/>
        <v>485180.88895526633</v>
      </c>
      <c r="M1438" s="12">
        <f t="shared" si="287"/>
        <v>485180.88895526633</v>
      </c>
      <c r="O1438" s="12">
        <f t="shared" si="276"/>
        <v>485180.88895526633</v>
      </c>
    </row>
    <row r="1439" spans="1:15" x14ac:dyDescent="0.25">
      <c r="A1439" s="12">
        <f>calc!A1437</f>
        <v>849.08</v>
      </c>
      <c r="B1439" s="12">
        <f>calc!O1437</f>
        <v>472178.27158513834</v>
      </c>
      <c r="C1439" s="12">
        <f t="shared" si="277"/>
        <v>472178.27158513834</v>
      </c>
      <c r="D1439" s="12">
        <f t="shared" si="278"/>
        <v>472178.27158513834</v>
      </c>
      <c r="E1439" s="12">
        <f t="shared" si="279"/>
        <v>472178.27158513834</v>
      </c>
      <c r="F1439" s="12">
        <f t="shared" si="280"/>
        <v>472178.27158513834</v>
      </c>
      <c r="G1439" s="12">
        <f t="shared" si="281"/>
        <v>472178.27158513834</v>
      </c>
      <c r="H1439" s="12">
        <f t="shared" si="282"/>
        <v>472178.27158513834</v>
      </c>
      <c r="I1439" s="12">
        <f t="shared" si="283"/>
        <v>472178.27158513834</v>
      </c>
      <c r="J1439" s="12">
        <f t="shared" si="284"/>
        <v>472178.27158513834</v>
      </c>
      <c r="K1439" s="12">
        <f t="shared" si="285"/>
        <v>472178.27158513834</v>
      </c>
      <c r="L1439" s="12">
        <f t="shared" si="286"/>
        <v>472178.27158513834</v>
      </c>
      <c r="M1439" s="12">
        <f t="shared" si="287"/>
        <v>472178.27158513834</v>
      </c>
      <c r="O1439" s="12">
        <f t="shared" si="276"/>
        <v>472178.27158513834</v>
      </c>
    </row>
    <row r="1440" spans="1:15" x14ac:dyDescent="0.25">
      <c r="A1440" s="12">
        <f>calc!A1438</f>
        <v>849.51</v>
      </c>
      <c r="B1440" s="12">
        <f>calc!O1438</f>
        <v>442300.89834704448</v>
      </c>
      <c r="C1440" s="12">
        <f t="shared" si="277"/>
        <v>442300.89834704448</v>
      </c>
      <c r="D1440" s="12">
        <f t="shared" si="278"/>
        <v>442300.89834704448</v>
      </c>
      <c r="E1440" s="12">
        <f t="shared" si="279"/>
        <v>442300.89834704448</v>
      </c>
      <c r="F1440" s="12">
        <f t="shared" si="280"/>
        <v>442300.89834704448</v>
      </c>
      <c r="G1440" s="12">
        <f t="shared" si="281"/>
        <v>442300.89834704448</v>
      </c>
      <c r="H1440" s="12">
        <f t="shared" si="282"/>
        <v>442300.89834704448</v>
      </c>
      <c r="I1440" s="12">
        <f t="shared" si="283"/>
        <v>442300.89834704448</v>
      </c>
      <c r="J1440" s="12">
        <f t="shared" si="284"/>
        <v>442300.89834704448</v>
      </c>
      <c r="K1440" s="12">
        <f t="shared" si="285"/>
        <v>442300.89834704448</v>
      </c>
      <c r="L1440" s="12">
        <f t="shared" si="286"/>
        <v>442300.89834704448</v>
      </c>
      <c r="M1440" s="12">
        <f t="shared" si="287"/>
        <v>442300.89834704448</v>
      </c>
      <c r="O1440" s="12">
        <f t="shared" si="276"/>
        <v>442300.89834704448</v>
      </c>
    </row>
    <row r="1441" spans="1:15" x14ac:dyDescent="0.25">
      <c r="A1441" s="12">
        <f>calc!A1439</f>
        <v>849.94</v>
      </c>
      <c r="B1441" s="12">
        <f>calc!O1439</f>
        <v>420974.89262174087</v>
      </c>
      <c r="C1441" s="12">
        <f t="shared" si="277"/>
        <v>420974.89262174087</v>
      </c>
      <c r="D1441" s="12">
        <f t="shared" si="278"/>
        <v>420974.89262174087</v>
      </c>
      <c r="E1441" s="12">
        <f t="shared" si="279"/>
        <v>420974.89262174087</v>
      </c>
      <c r="F1441" s="12">
        <f t="shared" si="280"/>
        <v>420974.89262174087</v>
      </c>
      <c r="G1441" s="12">
        <f t="shared" si="281"/>
        <v>420974.89262174087</v>
      </c>
      <c r="H1441" s="12">
        <f t="shared" si="282"/>
        <v>420974.89262174087</v>
      </c>
      <c r="I1441" s="12">
        <f t="shared" si="283"/>
        <v>420974.89262174087</v>
      </c>
      <c r="J1441" s="12">
        <f t="shared" si="284"/>
        <v>420974.89262174087</v>
      </c>
      <c r="K1441" s="12">
        <f t="shared" si="285"/>
        <v>420974.89262174087</v>
      </c>
      <c r="L1441" s="12">
        <f t="shared" si="286"/>
        <v>420974.89262174087</v>
      </c>
      <c r="M1441" s="12">
        <f t="shared" si="287"/>
        <v>420974.89262174087</v>
      </c>
      <c r="O1441" s="12">
        <f t="shared" si="276"/>
        <v>420974.89262174087</v>
      </c>
    </row>
    <row r="1442" spans="1:15" x14ac:dyDescent="0.25">
      <c r="A1442" s="12">
        <f>calc!A1440</f>
        <v>850.38</v>
      </c>
      <c r="B1442" s="12">
        <f>calc!O1440</f>
        <v>425917.48606874881</v>
      </c>
      <c r="C1442" s="12">
        <f t="shared" si="277"/>
        <v>425917.48606874881</v>
      </c>
      <c r="D1442" s="12">
        <f t="shared" si="278"/>
        <v>425917.48606874881</v>
      </c>
      <c r="E1442" s="12">
        <f t="shared" si="279"/>
        <v>425917.48606874881</v>
      </c>
      <c r="F1442" s="12">
        <f t="shared" si="280"/>
        <v>425917.48606874881</v>
      </c>
      <c r="G1442" s="12">
        <f t="shared" si="281"/>
        <v>425917.48606874881</v>
      </c>
      <c r="H1442" s="12">
        <f t="shared" si="282"/>
        <v>425917.48606874881</v>
      </c>
      <c r="I1442" s="12">
        <f t="shared" si="283"/>
        <v>425917.48606874881</v>
      </c>
      <c r="J1442" s="12">
        <f t="shared" si="284"/>
        <v>425917.48606874881</v>
      </c>
      <c r="K1442" s="12">
        <f t="shared" si="285"/>
        <v>425917.48606874881</v>
      </c>
      <c r="L1442" s="12">
        <f t="shared" si="286"/>
        <v>425917.48606874881</v>
      </c>
      <c r="M1442" s="12">
        <f t="shared" si="287"/>
        <v>425917.48606874881</v>
      </c>
      <c r="O1442" s="12">
        <f t="shared" si="276"/>
        <v>425917.48606874881</v>
      </c>
    </row>
    <row r="1443" spans="1:15" x14ac:dyDescent="0.25">
      <c r="A1443" s="12">
        <f>calc!A1441</f>
        <v>850.81</v>
      </c>
      <c r="B1443" s="12">
        <f>calc!O1441</f>
        <v>430494.9598860328</v>
      </c>
      <c r="C1443" s="12">
        <f t="shared" si="277"/>
        <v>430494.9598860328</v>
      </c>
      <c r="D1443" s="12">
        <f t="shared" si="278"/>
        <v>430494.9598860328</v>
      </c>
      <c r="E1443" s="12">
        <f t="shared" si="279"/>
        <v>430494.9598860328</v>
      </c>
      <c r="F1443" s="12">
        <f t="shared" si="280"/>
        <v>430494.9598860328</v>
      </c>
      <c r="G1443" s="12">
        <f t="shared" si="281"/>
        <v>430494.9598860328</v>
      </c>
      <c r="H1443" s="12">
        <f t="shared" si="282"/>
        <v>430494.9598860328</v>
      </c>
      <c r="I1443" s="12">
        <f t="shared" si="283"/>
        <v>430494.9598860328</v>
      </c>
      <c r="J1443" s="12">
        <f t="shared" si="284"/>
        <v>430494.9598860328</v>
      </c>
      <c r="K1443" s="12">
        <f t="shared" si="285"/>
        <v>430494.9598860328</v>
      </c>
      <c r="L1443" s="12">
        <f t="shared" si="286"/>
        <v>430494.9598860328</v>
      </c>
      <c r="M1443" s="12">
        <f t="shared" si="287"/>
        <v>430494.9598860328</v>
      </c>
      <c r="O1443" s="12">
        <f t="shared" si="276"/>
        <v>430494.9598860328</v>
      </c>
    </row>
    <row r="1444" spans="1:15" x14ac:dyDescent="0.25">
      <c r="A1444" s="12">
        <f>calc!A1442</f>
        <v>851.24</v>
      </c>
      <c r="B1444" s="12">
        <f>calc!O1442</f>
        <v>424393.64007373998</v>
      </c>
      <c r="C1444" s="12">
        <f t="shared" si="277"/>
        <v>424393.64007373998</v>
      </c>
      <c r="D1444" s="12">
        <f t="shared" si="278"/>
        <v>424393.64007373998</v>
      </c>
      <c r="E1444" s="12">
        <f t="shared" si="279"/>
        <v>424393.64007373998</v>
      </c>
      <c r="F1444" s="12">
        <f t="shared" si="280"/>
        <v>424393.64007373998</v>
      </c>
      <c r="G1444" s="12">
        <f t="shared" si="281"/>
        <v>424393.64007373998</v>
      </c>
      <c r="H1444" s="12">
        <f t="shared" si="282"/>
        <v>424393.64007373998</v>
      </c>
      <c r="I1444" s="12">
        <f t="shared" si="283"/>
        <v>424393.64007373998</v>
      </c>
      <c r="J1444" s="12">
        <f t="shared" si="284"/>
        <v>424393.64007373998</v>
      </c>
      <c r="K1444" s="12">
        <f t="shared" si="285"/>
        <v>424393.64007373998</v>
      </c>
      <c r="L1444" s="12">
        <f t="shared" si="286"/>
        <v>424393.64007373998</v>
      </c>
      <c r="M1444" s="12">
        <f t="shared" si="287"/>
        <v>424393.64007373998</v>
      </c>
      <c r="O1444" s="12">
        <f t="shared" si="276"/>
        <v>424393.64007373998</v>
      </c>
    </row>
    <row r="1445" spans="1:15" x14ac:dyDescent="0.25">
      <c r="A1445" s="12">
        <f>calc!A1443</f>
        <v>851.68</v>
      </c>
      <c r="B1445" s="12">
        <f>calc!O1443</f>
        <v>423676.91104737337</v>
      </c>
      <c r="C1445" s="12">
        <f t="shared" si="277"/>
        <v>423676.91104737337</v>
      </c>
      <c r="D1445" s="12">
        <f t="shared" si="278"/>
        <v>423676.91104737337</v>
      </c>
      <c r="E1445" s="12">
        <f t="shared" si="279"/>
        <v>423676.91104737337</v>
      </c>
      <c r="F1445" s="12">
        <f t="shared" si="280"/>
        <v>423676.91104737337</v>
      </c>
      <c r="G1445" s="12">
        <f t="shared" si="281"/>
        <v>423676.91104737337</v>
      </c>
      <c r="H1445" s="12">
        <f t="shared" si="282"/>
        <v>423676.91104737337</v>
      </c>
      <c r="I1445" s="12">
        <f t="shared" si="283"/>
        <v>423676.91104737337</v>
      </c>
      <c r="J1445" s="12">
        <f t="shared" si="284"/>
        <v>423676.91104737337</v>
      </c>
      <c r="K1445" s="12">
        <f t="shared" si="285"/>
        <v>423676.91104737337</v>
      </c>
      <c r="L1445" s="12">
        <f t="shared" si="286"/>
        <v>423676.91104737337</v>
      </c>
      <c r="M1445" s="12">
        <f t="shared" si="287"/>
        <v>423676.91104737337</v>
      </c>
      <c r="O1445" s="12">
        <f t="shared" si="276"/>
        <v>423676.91104737337</v>
      </c>
    </row>
    <row r="1446" spans="1:15" x14ac:dyDescent="0.25">
      <c r="A1446" s="12">
        <f>calc!A1444</f>
        <v>852.11</v>
      </c>
      <c r="B1446" s="12">
        <f>calc!O1444</f>
        <v>428218.8152260363</v>
      </c>
      <c r="C1446" s="12">
        <f t="shared" si="277"/>
        <v>428218.8152260363</v>
      </c>
      <c r="D1446" s="12">
        <f t="shared" si="278"/>
        <v>428218.8152260363</v>
      </c>
      <c r="E1446" s="12">
        <f t="shared" si="279"/>
        <v>428218.8152260363</v>
      </c>
      <c r="F1446" s="12">
        <f t="shared" si="280"/>
        <v>428218.8152260363</v>
      </c>
      <c r="G1446" s="12">
        <f t="shared" si="281"/>
        <v>428218.8152260363</v>
      </c>
      <c r="H1446" s="12">
        <f t="shared" si="282"/>
        <v>428218.8152260363</v>
      </c>
      <c r="I1446" s="12">
        <f t="shared" si="283"/>
        <v>428218.8152260363</v>
      </c>
      <c r="J1446" s="12">
        <f t="shared" si="284"/>
        <v>428218.8152260363</v>
      </c>
      <c r="K1446" s="12">
        <f t="shared" si="285"/>
        <v>428218.8152260363</v>
      </c>
      <c r="L1446" s="12">
        <f t="shared" si="286"/>
        <v>428218.8152260363</v>
      </c>
      <c r="M1446" s="12">
        <f t="shared" si="287"/>
        <v>428218.8152260363</v>
      </c>
      <c r="O1446" s="12">
        <f t="shared" si="276"/>
        <v>428218.8152260363</v>
      </c>
    </row>
    <row r="1447" spans="1:15" x14ac:dyDescent="0.25">
      <c r="A1447" s="12">
        <f>calc!A1445</f>
        <v>852.54</v>
      </c>
      <c r="B1447" s="12">
        <f>calc!O1445</f>
        <v>430375.13225248398</v>
      </c>
      <c r="C1447" s="12">
        <f t="shared" si="277"/>
        <v>430375.13225248398</v>
      </c>
      <c r="D1447" s="12">
        <f t="shared" si="278"/>
        <v>430375.13225248398</v>
      </c>
      <c r="E1447" s="12">
        <f t="shared" si="279"/>
        <v>430375.13225248398</v>
      </c>
      <c r="F1447" s="12">
        <f t="shared" si="280"/>
        <v>430375.13225248398</v>
      </c>
      <c r="G1447" s="12">
        <f t="shared" si="281"/>
        <v>430375.13225248398</v>
      </c>
      <c r="H1447" s="12">
        <f t="shared" si="282"/>
        <v>430375.13225248398</v>
      </c>
      <c r="I1447" s="12">
        <f t="shared" si="283"/>
        <v>430375.13225248398</v>
      </c>
      <c r="J1447" s="12">
        <f t="shared" si="284"/>
        <v>430375.13225248398</v>
      </c>
      <c r="K1447" s="12">
        <f t="shared" si="285"/>
        <v>430375.13225248398</v>
      </c>
      <c r="L1447" s="12">
        <f t="shared" si="286"/>
        <v>430375.13225248398</v>
      </c>
      <c r="M1447" s="12">
        <f t="shared" si="287"/>
        <v>430375.13225248398</v>
      </c>
      <c r="O1447" s="12">
        <f t="shared" si="276"/>
        <v>430375.13225248398</v>
      </c>
    </row>
    <row r="1448" spans="1:15" x14ac:dyDescent="0.25">
      <c r="A1448" s="12">
        <f>calc!A1446</f>
        <v>852.98</v>
      </c>
      <c r="B1448" s="12">
        <f>calc!O1446</f>
        <v>430038.69383913581</v>
      </c>
      <c r="C1448" s="12">
        <f t="shared" si="277"/>
        <v>430038.69383913581</v>
      </c>
      <c r="D1448" s="12">
        <f t="shared" si="278"/>
        <v>430038.69383913581</v>
      </c>
      <c r="E1448" s="12">
        <f t="shared" si="279"/>
        <v>430038.69383913581</v>
      </c>
      <c r="F1448" s="12">
        <f t="shared" si="280"/>
        <v>430038.69383913581</v>
      </c>
      <c r="G1448" s="12">
        <f t="shared" si="281"/>
        <v>430038.69383913581</v>
      </c>
      <c r="H1448" s="12">
        <f t="shared" si="282"/>
        <v>430038.69383913581</v>
      </c>
      <c r="I1448" s="12">
        <f t="shared" si="283"/>
        <v>430038.69383913581</v>
      </c>
      <c r="J1448" s="12">
        <f t="shared" si="284"/>
        <v>430038.69383913581</v>
      </c>
      <c r="K1448" s="12">
        <f t="shared" si="285"/>
        <v>430038.69383913581</v>
      </c>
      <c r="L1448" s="12">
        <f t="shared" si="286"/>
        <v>430038.69383913581</v>
      </c>
      <c r="M1448" s="12">
        <f t="shared" si="287"/>
        <v>430038.69383913581</v>
      </c>
      <c r="O1448" s="12">
        <f t="shared" si="276"/>
        <v>430038.69383913581</v>
      </c>
    </row>
    <row r="1449" spans="1:15" x14ac:dyDescent="0.25">
      <c r="A1449" s="12">
        <f>calc!A1447</f>
        <v>853.41</v>
      </c>
      <c r="B1449" s="12">
        <f>calc!O1447</f>
        <v>418353.53648024058</v>
      </c>
      <c r="C1449" s="12">
        <f t="shared" si="277"/>
        <v>418353.53648024058</v>
      </c>
      <c r="D1449" s="12">
        <f t="shared" si="278"/>
        <v>418353.53648024058</v>
      </c>
      <c r="E1449" s="12">
        <f t="shared" si="279"/>
        <v>418353.53648024058</v>
      </c>
      <c r="F1449" s="12">
        <f t="shared" si="280"/>
        <v>418353.53648024058</v>
      </c>
      <c r="G1449" s="12">
        <f t="shared" si="281"/>
        <v>418353.53648024058</v>
      </c>
      <c r="H1449" s="12">
        <f t="shared" si="282"/>
        <v>418353.53648024058</v>
      </c>
      <c r="I1449" s="12">
        <f t="shared" si="283"/>
        <v>418353.53648024058</v>
      </c>
      <c r="J1449" s="12">
        <f t="shared" si="284"/>
        <v>418353.53648024058</v>
      </c>
      <c r="K1449" s="12">
        <f t="shared" si="285"/>
        <v>418353.53648024058</v>
      </c>
      <c r="L1449" s="12">
        <f t="shared" si="286"/>
        <v>418353.53648024058</v>
      </c>
      <c r="M1449" s="12">
        <f t="shared" si="287"/>
        <v>418353.53648024058</v>
      </c>
      <c r="O1449" s="12">
        <f t="shared" si="276"/>
        <v>418353.53648024058</v>
      </c>
    </row>
    <row r="1450" spans="1:15" x14ac:dyDescent="0.25">
      <c r="A1450" s="12">
        <f>calc!A1448</f>
        <v>853.84</v>
      </c>
      <c r="B1450" s="12">
        <f>calc!O1448</f>
        <v>386152.08608353738</v>
      </c>
      <c r="C1450" s="12">
        <f t="shared" si="277"/>
        <v>386152.08608353738</v>
      </c>
      <c r="D1450" s="12">
        <f t="shared" si="278"/>
        <v>386152.08608353738</v>
      </c>
      <c r="E1450" s="12">
        <f t="shared" si="279"/>
        <v>386152.08608353738</v>
      </c>
      <c r="F1450" s="12">
        <f t="shared" si="280"/>
        <v>386152.08608353738</v>
      </c>
      <c r="G1450" s="12">
        <f t="shared" si="281"/>
        <v>386152.08608353738</v>
      </c>
      <c r="H1450" s="12">
        <f t="shared" si="282"/>
        <v>386152.08608353738</v>
      </c>
      <c r="I1450" s="12">
        <f t="shared" si="283"/>
        <v>386152.08608353738</v>
      </c>
      <c r="J1450" s="12">
        <f t="shared" si="284"/>
        <v>386152.08608353738</v>
      </c>
      <c r="K1450" s="12">
        <f t="shared" si="285"/>
        <v>386152.08608353738</v>
      </c>
      <c r="L1450" s="12">
        <f t="shared" si="286"/>
        <v>386152.08608353738</v>
      </c>
      <c r="M1450" s="12">
        <f t="shared" si="287"/>
        <v>386152.08608353738</v>
      </c>
      <c r="O1450" s="12">
        <f t="shared" si="276"/>
        <v>386152.08608353738</v>
      </c>
    </row>
    <row r="1451" spans="1:15" x14ac:dyDescent="0.25">
      <c r="A1451" s="12">
        <f>calc!A1449</f>
        <v>854.28</v>
      </c>
      <c r="B1451" s="12">
        <f>calc!O1449</f>
        <v>368383.66542861838</v>
      </c>
      <c r="C1451" s="12">
        <f t="shared" si="277"/>
        <v>368383.66542861838</v>
      </c>
      <c r="D1451" s="12">
        <f t="shared" si="278"/>
        <v>368383.66542861838</v>
      </c>
      <c r="E1451" s="12">
        <f t="shared" si="279"/>
        <v>368383.66542861838</v>
      </c>
      <c r="F1451" s="12">
        <f t="shared" si="280"/>
        <v>368383.66542861838</v>
      </c>
      <c r="G1451" s="12">
        <f t="shared" si="281"/>
        <v>368383.66542861838</v>
      </c>
      <c r="H1451" s="12">
        <f t="shared" si="282"/>
        <v>368383.66542861838</v>
      </c>
      <c r="I1451" s="12">
        <f t="shared" si="283"/>
        <v>368383.66542861838</v>
      </c>
      <c r="J1451" s="12">
        <f t="shared" si="284"/>
        <v>368383.66542861838</v>
      </c>
      <c r="K1451" s="12">
        <f t="shared" si="285"/>
        <v>368383.66542861838</v>
      </c>
      <c r="L1451" s="12">
        <f t="shared" si="286"/>
        <v>368383.66542861838</v>
      </c>
      <c r="M1451" s="12">
        <f t="shared" si="287"/>
        <v>368383.66542861838</v>
      </c>
      <c r="O1451" s="12">
        <f t="shared" si="276"/>
        <v>368383.66542861838</v>
      </c>
    </row>
    <row r="1452" spans="1:15" x14ac:dyDescent="0.25">
      <c r="A1452" s="12">
        <f>calc!A1450</f>
        <v>854.71</v>
      </c>
      <c r="B1452" s="12">
        <f>calc!O1450</f>
        <v>398077.32517984911</v>
      </c>
      <c r="C1452" s="12">
        <f t="shared" si="277"/>
        <v>398077.32517984911</v>
      </c>
      <c r="D1452" s="12">
        <f t="shared" si="278"/>
        <v>398077.32517984911</v>
      </c>
      <c r="E1452" s="12">
        <f t="shared" si="279"/>
        <v>398077.32517984911</v>
      </c>
      <c r="F1452" s="12">
        <f t="shared" si="280"/>
        <v>398077.32517984911</v>
      </c>
      <c r="G1452" s="12">
        <f t="shared" si="281"/>
        <v>398077.32517984911</v>
      </c>
      <c r="H1452" s="12">
        <f t="shared" si="282"/>
        <v>398077.32517984911</v>
      </c>
      <c r="I1452" s="12">
        <f t="shared" si="283"/>
        <v>398077.32517984911</v>
      </c>
      <c r="J1452" s="12">
        <f t="shared" si="284"/>
        <v>398077.32517984911</v>
      </c>
      <c r="K1452" s="12">
        <f t="shared" si="285"/>
        <v>398077.32517984911</v>
      </c>
      <c r="L1452" s="12">
        <f t="shared" si="286"/>
        <v>398077.32517984911</v>
      </c>
      <c r="M1452" s="12">
        <f t="shared" si="287"/>
        <v>398077.32517984911</v>
      </c>
      <c r="O1452" s="12">
        <f t="shared" si="276"/>
        <v>398077.32517984911</v>
      </c>
    </row>
    <row r="1453" spans="1:15" x14ac:dyDescent="0.25">
      <c r="A1453" s="12">
        <f>calc!A1451</f>
        <v>855.14</v>
      </c>
      <c r="B1453" s="12">
        <f>calc!O1451</f>
        <v>434189.23436720163</v>
      </c>
      <c r="C1453" s="12">
        <f t="shared" si="277"/>
        <v>434189.23436720163</v>
      </c>
      <c r="D1453" s="12">
        <f t="shared" si="278"/>
        <v>434189.23436720163</v>
      </c>
      <c r="E1453" s="12">
        <f t="shared" si="279"/>
        <v>434189.23436720163</v>
      </c>
      <c r="F1453" s="12">
        <f t="shared" si="280"/>
        <v>434189.23436720163</v>
      </c>
      <c r="G1453" s="12">
        <f t="shared" si="281"/>
        <v>434189.23436720163</v>
      </c>
      <c r="H1453" s="12">
        <f t="shared" si="282"/>
        <v>434189.23436720163</v>
      </c>
      <c r="I1453" s="12">
        <f t="shared" si="283"/>
        <v>434189.23436720163</v>
      </c>
      <c r="J1453" s="12">
        <f t="shared" si="284"/>
        <v>434189.23436720163</v>
      </c>
      <c r="K1453" s="12">
        <f t="shared" si="285"/>
        <v>434189.23436720163</v>
      </c>
      <c r="L1453" s="12">
        <f t="shared" si="286"/>
        <v>434189.23436720163</v>
      </c>
      <c r="M1453" s="12">
        <f t="shared" si="287"/>
        <v>434189.23436720163</v>
      </c>
      <c r="O1453" s="12">
        <f t="shared" si="276"/>
        <v>434189.23436720163</v>
      </c>
    </row>
    <row r="1454" spans="1:15" x14ac:dyDescent="0.25">
      <c r="A1454" s="12">
        <f>calc!A1452</f>
        <v>855.57</v>
      </c>
      <c r="B1454" s="12">
        <f>calc!O1452</f>
        <v>451493.68496227101</v>
      </c>
      <c r="C1454" s="12">
        <f t="shared" si="277"/>
        <v>451493.68496227101</v>
      </c>
      <c r="D1454" s="12">
        <f t="shared" si="278"/>
        <v>451493.68496227101</v>
      </c>
      <c r="E1454" s="12">
        <f t="shared" si="279"/>
        <v>451493.68496227101</v>
      </c>
      <c r="F1454" s="12">
        <f t="shared" si="280"/>
        <v>451493.68496227101</v>
      </c>
      <c r="G1454" s="12">
        <f t="shared" si="281"/>
        <v>451493.68496227101</v>
      </c>
      <c r="H1454" s="12">
        <f t="shared" si="282"/>
        <v>451493.68496227101</v>
      </c>
      <c r="I1454" s="12">
        <f t="shared" si="283"/>
        <v>451493.68496227101</v>
      </c>
      <c r="J1454" s="12">
        <f t="shared" si="284"/>
        <v>451493.68496227101</v>
      </c>
      <c r="K1454" s="12">
        <f t="shared" si="285"/>
        <v>451493.68496227101</v>
      </c>
      <c r="L1454" s="12">
        <f t="shared" si="286"/>
        <v>451493.68496227101</v>
      </c>
      <c r="M1454" s="12">
        <f t="shared" si="287"/>
        <v>451493.68496227101</v>
      </c>
      <c r="O1454" s="12">
        <f t="shared" si="276"/>
        <v>451493.68496227101</v>
      </c>
    </row>
    <row r="1455" spans="1:15" x14ac:dyDescent="0.25">
      <c r="A1455" s="12">
        <f>calc!A1453</f>
        <v>856.01</v>
      </c>
      <c r="B1455" s="12">
        <f>calc!O1453</f>
        <v>461522.12785534858</v>
      </c>
      <c r="C1455" s="12">
        <f t="shared" si="277"/>
        <v>461522.12785534858</v>
      </c>
      <c r="D1455" s="12">
        <f t="shared" si="278"/>
        <v>461522.12785534858</v>
      </c>
      <c r="E1455" s="12">
        <f t="shared" si="279"/>
        <v>461522.12785534858</v>
      </c>
      <c r="F1455" s="12">
        <f t="shared" si="280"/>
        <v>461522.12785534858</v>
      </c>
      <c r="G1455" s="12">
        <f t="shared" si="281"/>
        <v>461522.12785534858</v>
      </c>
      <c r="H1455" s="12">
        <f t="shared" si="282"/>
        <v>461522.12785534858</v>
      </c>
      <c r="I1455" s="12">
        <f t="shared" si="283"/>
        <v>461522.12785534858</v>
      </c>
      <c r="J1455" s="12">
        <f t="shared" si="284"/>
        <v>461522.12785534858</v>
      </c>
      <c r="K1455" s="12">
        <f t="shared" si="285"/>
        <v>461522.12785534858</v>
      </c>
      <c r="L1455" s="12">
        <f t="shared" si="286"/>
        <v>461522.12785534858</v>
      </c>
      <c r="M1455" s="12">
        <f t="shared" si="287"/>
        <v>461522.12785534858</v>
      </c>
      <c r="O1455" s="12">
        <f t="shared" si="276"/>
        <v>461522.12785534858</v>
      </c>
    </row>
    <row r="1456" spans="1:15" x14ac:dyDescent="0.25">
      <c r="A1456" s="12">
        <f>calc!A1454</f>
        <v>856.44</v>
      </c>
      <c r="B1456" s="12">
        <f>calc!O1454</f>
        <v>465894.97528974188</v>
      </c>
      <c r="C1456" s="12">
        <f t="shared" si="277"/>
        <v>465894.97528974188</v>
      </c>
      <c r="D1456" s="12">
        <f t="shared" si="278"/>
        <v>465894.97528974188</v>
      </c>
      <c r="E1456" s="12">
        <f t="shared" si="279"/>
        <v>465894.97528974188</v>
      </c>
      <c r="F1456" s="12">
        <f t="shared" si="280"/>
        <v>465894.97528974188</v>
      </c>
      <c r="G1456" s="12">
        <f t="shared" si="281"/>
        <v>465894.97528974188</v>
      </c>
      <c r="H1456" s="12">
        <f t="shared" si="282"/>
        <v>465894.97528974188</v>
      </c>
      <c r="I1456" s="12">
        <f t="shared" si="283"/>
        <v>465894.97528974188</v>
      </c>
      <c r="J1456" s="12">
        <f t="shared" si="284"/>
        <v>465894.97528974188</v>
      </c>
      <c r="K1456" s="12">
        <f t="shared" si="285"/>
        <v>465894.97528974188</v>
      </c>
      <c r="L1456" s="12">
        <f t="shared" si="286"/>
        <v>465894.97528974188</v>
      </c>
      <c r="M1456" s="12">
        <f t="shared" si="287"/>
        <v>465894.97528974188</v>
      </c>
      <c r="O1456" s="12">
        <f t="shared" si="276"/>
        <v>465894.97528974188</v>
      </c>
    </row>
    <row r="1457" spans="1:15" x14ac:dyDescent="0.25">
      <c r="A1457" s="12">
        <f>calc!A1455</f>
        <v>856.87</v>
      </c>
      <c r="B1457" s="12">
        <f>calc!O1455</f>
        <v>463033.48100798734</v>
      </c>
      <c r="C1457" s="12">
        <f t="shared" si="277"/>
        <v>463033.48100798734</v>
      </c>
      <c r="D1457" s="12">
        <f t="shared" si="278"/>
        <v>463033.48100798734</v>
      </c>
      <c r="E1457" s="12">
        <f t="shared" si="279"/>
        <v>463033.48100798734</v>
      </c>
      <c r="F1457" s="12">
        <f t="shared" si="280"/>
        <v>463033.48100798734</v>
      </c>
      <c r="G1457" s="12">
        <f t="shared" si="281"/>
        <v>463033.48100798734</v>
      </c>
      <c r="H1457" s="12">
        <f t="shared" si="282"/>
        <v>463033.48100798734</v>
      </c>
      <c r="I1457" s="12">
        <f t="shared" si="283"/>
        <v>463033.48100798734</v>
      </c>
      <c r="J1457" s="12">
        <f t="shared" si="284"/>
        <v>463033.48100798734</v>
      </c>
      <c r="K1457" s="12">
        <f t="shared" si="285"/>
        <v>463033.48100798734</v>
      </c>
      <c r="L1457" s="12">
        <f t="shared" si="286"/>
        <v>463033.48100798734</v>
      </c>
      <c r="M1457" s="12">
        <f t="shared" si="287"/>
        <v>463033.48100798734</v>
      </c>
      <c r="O1457" s="12">
        <f t="shared" si="276"/>
        <v>463033.48100798734</v>
      </c>
    </row>
    <row r="1458" spans="1:15" x14ac:dyDescent="0.25">
      <c r="A1458" s="12">
        <f>calc!A1456</f>
        <v>857.31</v>
      </c>
      <c r="B1458" s="12">
        <f>calc!O1456</f>
        <v>451095.92588208988</v>
      </c>
      <c r="C1458" s="12">
        <f t="shared" si="277"/>
        <v>451095.92588208988</v>
      </c>
      <c r="D1458" s="12">
        <f t="shared" si="278"/>
        <v>451095.92588208988</v>
      </c>
      <c r="E1458" s="12">
        <f t="shared" si="279"/>
        <v>451095.92588208988</v>
      </c>
      <c r="F1458" s="12">
        <f t="shared" si="280"/>
        <v>451095.92588208988</v>
      </c>
      <c r="G1458" s="12">
        <f t="shared" si="281"/>
        <v>451095.92588208988</v>
      </c>
      <c r="H1458" s="12">
        <f t="shared" si="282"/>
        <v>451095.92588208988</v>
      </c>
      <c r="I1458" s="12">
        <f t="shared" si="283"/>
        <v>451095.92588208988</v>
      </c>
      <c r="J1458" s="12">
        <f t="shared" si="284"/>
        <v>451095.92588208988</v>
      </c>
      <c r="K1458" s="12">
        <f t="shared" si="285"/>
        <v>451095.92588208988</v>
      </c>
      <c r="L1458" s="12">
        <f t="shared" si="286"/>
        <v>451095.92588208988</v>
      </c>
      <c r="M1458" s="12">
        <f t="shared" si="287"/>
        <v>451095.92588208988</v>
      </c>
      <c r="O1458" s="12">
        <f t="shared" si="276"/>
        <v>451095.92588208988</v>
      </c>
    </row>
    <row r="1459" spans="1:15" x14ac:dyDescent="0.25">
      <c r="A1459" s="12">
        <f>calc!A1457</f>
        <v>857.74</v>
      </c>
      <c r="B1459" s="12">
        <f>calc!O1457</f>
        <v>438410.43618220114</v>
      </c>
      <c r="C1459" s="12">
        <f t="shared" si="277"/>
        <v>438410.43618220114</v>
      </c>
      <c r="D1459" s="12">
        <f t="shared" si="278"/>
        <v>438410.43618220114</v>
      </c>
      <c r="E1459" s="12">
        <f t="shared" si="279"/>
        <v>438410.43618220114</v>
      </c>
      <c r="F1459" s="12">
        <f t="shared" si="280"/>
        <v>438410.43618220114</v>
      </c>
      <c r="G1459" s="12">
        <f t="shared" si="281"/>
        <v>438410.43618220114</v>
      </c>
      <c r="H1459" s="12">
        <f t="shared" si="282"/>
        <v>438410.43618220114</v>
      </c>
      <c r="I1459" s="12">
        <f t="shared" si="283"/>
        <v>438410.43618220114</v>
      </c>
      <c r="J1459" s="12">
        <f t="shared" si="284"/>
        <v>438410.43618220114</v>
      </c>
      <c r="K1459" s="12">
        <f t="shared" si="285"/>
        <v>438410.43618220114</v>
      </c>
      <c r="L1459" s="12">
        <f t="shared" si="286"/>
        <v>438410.43618220114</v>
      </c>
      <c r="M1459" s="12">
        <f t="shared" si="287"/>
        <v>438410.43618220114</v>
      </c>
      <c r="O1459" s="12">
        <f t="shared" si="276"/>
        <v>438410.43618220114</v>
      </c>
    </row>
    <row r="1460" spans="1:15" x14ac:dyDescent="0.25">
      <c r="A1460" s="12">
        <f>calc!A1458</f>
        <v>858.17</v>
      </c>
      <c r="B1460" s="12">
        <f>calc!O1458</f>
        <v>429030.2996913268</v>
      </c>
      <c r="C1460" s="12">
        <f t="shared" si="277"/>
        <v>429030.2996913268</v>
      </c>
      <c r="D1460" s="12">
        <f t="shared" si="278"/>
        <v>429030.2996913268</v>
      </c>
      <c r="E1460" s="12">
        <f t="shared" si="279"/>
        <v>429030.2996913268</v>
      </c>
      <c r="F1460" s="12">
        <f t="shared" si="280"/>
        <v>429030.2996913268</v>
      </c>
      <c r="G1460" s="12">
        <f t="shared" si="281"/>
        <v>429030.2996913268</v>
      </c>
      <c r="H1460" s="12">
        <f t="shared" si="282"/>
        <v>429030.2996913268</v>
      </c>
      <c r="I1460" s="12">
        <f t="shared" si="283"/>
        <v>429030.2996913268</v>
      </c>
      <c r="J1460" s="12">
        <f t="shared" si="284"/>
        <v>429030.2996913268</v>
      </c>
      <c r="K1460" s="12">
        <f t="shared" si="285"/>
        <v>429030.2996913268</v>
      </c>
      <c r="L1460" s="12">
        <f t="shared" si="286"/>
        <v>429030.2996913268</v>
      </c>
      <c r="M1460" s="12">
        <f t="shared" si="287"/>
        <v>429030.2996913268</v>
      </c>
      <c r="O1460" s="12">
        <f t="shared" si="276"/>
        <v>429030.2996913268</v>
      </c>
    </row>
    <row r="1461" spans="1:15" x14ac:dyDescent="0.25">
      <c r="A1461" s="12">
        <f>calc!A1459</f>
        <v>858.61</v>
      </c>
      <c r="B1461" s="12">
        <f>calc!O1459</f>
        <v>425337.34763551864</v>
      </c>
      <c r="C1461" s="12">
        <f t="shared" si="277"/>
        <v>425337.34763551864</v>
      </c>
      <c r="D1461" s="12">
        <f t="shared" si="278"/>
        <v>425337.34763551864</v>
      </c>
      <c r="E1461" s="12">
        <f t="shared" si="279"/>
        <v>425337.34763551864</v>
      </c>
      <c r="F1461" s="12">
        <f t="shared" si="280"/>
        <v>425337.34763551864</v>
      </c>
      <c r="G1461" s="12">
        <f t="shared" si="281"/>
        <v>425337.34763551864</v>
      </c>
      <c r="H1461" s="12">
        <f t="shared" si="282"/>
        <v>425337.34763551864</v>
      </c>
      <c r="I1461" s="12">
        <f t="shared" si="283"/>
        <v>425337.34763551864</v>
      </c>
      <c r="J1461" s="12">
        <f t="shared" si="284"/>
        <v>425337.34763551864</v>
      </c>
      <c r="K1461" s="12">
        <f t="shared" si="285"/>
        <v>425337.34763551864</v>
      </c>
      <c r="L1461" s="12">
        <f t="shared" si="286"/>
        <v>425337.34763551864</v>
      </c>
      <c r="M1461" s="12">
        <f t="shared" si="287"/>
        <v>425337.34763551864</v>
      </c>
      <c r="O1461" s="12">
        <f t="shared" si="276"/>
        <v>425337.34763551864</v>
      </c>
    </row>
    <row r="1462" spans="1:15" x14ac:dyDescent="0.25">
      <c r="A1462" s="12">
        <f>calc!A1460</f>
        <v>859.04</v>
      </c>
      <c r="B1462" s="12">
        <f>calc!O1460</f>
        <v>423999.14660429751</v>
      </c>
      <c r="C1462" s="12">
        <f t="shared" si="277"/>
        <v>423999.14660429751</v>
      </c>
      <c r="D1462" s="12">
        <f t="shared" si="278"/>
        <v>423999.14660429751</v>
      </c>
      <c r="E1462" s="12">
        <f t="shared" si="279"/>
        <v>423999.14660429751</v>
      </c>
      <c r="F1462" s="12">
        <f t="shared" si="280"/>
        <v>423999.14660429751</v>
      </c>
      <c r="G1462" s="12">
        <f t="shared" si="281"/>
        <v>423999.14660429751</v>
      </c>
      <c r="H1462" s="12">
        <f t="shared" si="282"/>
        <v>423999.14660429751</v>
      </c>
      <c r="I1462" s="12">
        <f t="shared" si="283"/>
        <v>423999.14660429751</v>
      </c>
      <c r="J1462" s="12">
        <f t="shared" si="284"/>
        <v>423999.14660429751</v>
      </c>
      <c r="K1462" s="12">
        <f t="shared" si="285"/>
        <v>423999.14660429751</v>
      </c>
      <c r="L1462" s="12">
        <f t="shared" si="286"/>
        <v>423999.14660429751</v>
      </c>
      <c r="M1462" s="12">
        <f t="shared" si="287"/>
        <v>423999.14660429751</v>
      </c>
      <c r="O1462" s="12">
        <f t="shared" si="276"/>
        <v>423999.14660429751</v>
      </c>
    </row>
    <row r="1463" spans="1:15" x14ac:dyDescent="0.25">
      <c r="A1463" s="12">
        <f>calc!A1461</f>
        <v>859.47</v>
      </c>
      <c r="B1463" s="12">
        <f>calc!O1461</f>
        <v>424293.88796719926</v>
      </c>
      <c r="C1463" s="12">
        <f t="shared" si="277"/>
        <v>424293.88796719926</v>
      </c>
      <c r="D1463" s="12">
        <f t="shared" si="278"/>
        <v>424293.88796719926</v>
      </c>
      <c r="E1463" s="12">
        <f t="shared" si="279"/>
        <v>424293.88796719926</v>
      </c>
      <c r="F1463" s="12">
        <f t="shared" si="280"/>
        <v>424293.88796719926</v>
      </c>
      <c r="G1463" s="12">
        <f t="shared" si="281"/>
        <v>424293.88796719926</v>
      </c>
      <c r="H1463" s="12">
        <f t="shared" si="282"/>
        <v>424293.88796719926</v>
      </c>
      <c r="I1463" s="12">
        <f t="shared" si="283"/>
        <v>424293.88796719926</v>
      </c>
      <c r="J1463" s="12">
        <f t="shared" si="284"/>
        <v>424293.88796719926</v>
      </c>
      <c r="K1463" s="12">
        <f t="shared" si="285"/>
        <v>424293.88796719926</v>
      </c>
      <c r="L1463" s="12">
        <f t="shared" si="286"/>
        <v>424293.88796719926</v>
      </c>
      <c r="M1463" s="12">
        <f t="shared" si="287"/>
        <v>424293.88796719926</v>
      </c>
      <c r="O1463" s="12">
        <f t="shared" si="276"/>
        <v>424293.88796719926</v>
      </c>
    </row>
    <row r="1464" spans="1:15" x14ac:dyDescent="0.25">
      <c r="A1464" s="12">
        <f>calc!A1462</f>
        <v>859.9</v>
      </c>
      <c r="B1464" s="12">
        <f>calc!O1462</f>
        <v>428958.00215801463</v>
      </c>
      <c r="C1464" s="12">
        <f t="shared" si="277"/>
        <v>428958.00215801463</v>
      </c>
      <c r="D1464" s="12">
        <f t="shared" si="278"/>
        <v>428958.00215801463</v>
      </c>
      <c r="E1464" s="12">
        <f t="shared" si="279"/>
        <v>428958.00215801463</v>
      </c>
      <c r="F1464" s="12">
        <f t="shared" si="280"/>
        <v>428958.00215801463</v>
      </c>
      <c r="G1464" s="12">
        <f t="shared" si="281"/>
        <v>428958.00215801463</v>
      </c>
      <c r="H1464" s="12">
        <f t="shared" si="282"/>
        <v>428958.00215801463</v>
      </c>
      <c r="I1464" s="12">
        <f t="shared" si="283"/>
        <v>428958.00215801463</v>
      </c>
      <c r="J1464" s="12">
        <f t="shared" si="284"/>
        <v>428958.00215801463</v>
      </c>
      <c r="K1464" s="12">
        <f t="shared" si="285"/>
        <v>428958.00215801463</v>
      </c>
      <c r="L1464" s="12">
        <f t="shared" si="286"/>
        <v>428958.00215801463</v>
      </c>
      <c r="M1464" s="12">
        <f t="shared" si="287"/>
        <v>428958.00215801463</v>
      </c>
      <c r="O1464" s="12">
        <f t="shared" si="276"/>
        <v>428958.00215801463</v>
      </c>
    </row>
    <row r="1465" spans="1:15" x14ac:dyDescent="0.25">
      <c r="A1465" s="12">
        <f>calc!A1463</f>
        <v>860.34</v>
      </c>
      <c r="B1465" s="12">
        <f>calc!O1463</f>
        <v>437289.18533260009</v>
      </c>
      <c r="C1465" s="12">
        <f t="shared" si="277"/>
        <v>437289.18533260009</v>
      </c>
      <c r="D1465" s="12">
        <f t="shared" si="278"/>
        <v>437289.18533260009</v>
      </c>
      <c r="E1465" s="12">
        <f t="shared" si="279"/>
        <v>437289.18533260009</v>
      </c>
      <c r="F1465" s="12">
        <f t="shared" si="280"/>
        <v>437289.18533260009</v>
      </c>
      <c r="G1465" s="12">
        <f t="shared" si="281"/>
        <v>437289.18533260009</v>
      </c>
      <c r="H1465" s="12">
        <f t="shared" si="282"/>
        <v>437289.18533260009</v>
      </c>
      <c r="I1465" s="12">
        <f t="shared" si="283"/>
        <v>437289.18533260009</v>
      </c>
      <c r="J1465" s="12">
        <f t="shared" si="284"/>
        <v>437289.18533260009</v>
      </c>
      <c r="K1465" s="12">
        <f t="shared" si="285"/>
        <v>437289.18533260009</v>
      </c>
      <c r="L1465" s="12">
        <f t="shared" si="286"/>
        <v>437289.18533260009</v>
      </c>
      <c r="M1465" s="12">
        <f t="shared" si="287"/>
        <v>437289.18533260009</v>
      </c>
      <c r="O1465" s="12">
        <f t="shared" si="276"/>
        <v>437289.18533260009</v>
      </c>
    </row>
    <row r="1466" spans="1:15" x14ac:dyDescent="0.25">
      <c r="A1466" s="12">
        <f>calc!A1464</f>
        <v>860.77</v>
      </c>
      <c r="B1466" s="12">
        <f>calc!O1464</f>
        <v>446800.80447559897</v>
      </c>
      <c r="C1466" s="12">
        <f t="shared" si="277"/>
        <v>446800.80447559897</v>
      </c>
      <c r="D1466" s="12">
        <f t="shared" si="278"/>
        <v>446800.80447559897</v>
      </c>
      <c r="E1466" s="12">
        <f t="shared" si="279"/>
        <v>446800.80447559897</v>
      </c>
      <c r="F1466" s="12">
        <f t="shared" si="280"/>
        <v>446800.80447559897</v>
      </c>
      <c r="G1466" s="12">
        <f t="shared" si="281"/>
        <v>446800.80447559897</v>
      </c>
      <c r="H1466" s="12">
        <f t="shared" si="282"/>
        <v>446800.80447559897</v>
      </c>
      <c r="I1466" s="12">
        <f t="shared" si="283"/>
        <v>446800.80447559897</v>
      </c>
      <c r="J1466" s="12">
        <f t="shared" si="284"/>
        <v>446800.80447559897</v>
      </c>
      <c r="K1466" s="12">
        <f t="shared" si="285"/>
        <v>446800.80447559897</v>
      </c>
      <c r="L1466" s="12">
        <f t="shared" si="286"/>
        <v>446800.80447559897</v>
      </c>
      <c r="M1466" s="12">
        <f t="shared" si="287"/>
        <v>446800.80447559897</v>
      </c>
      <c r="O1466" s="12">
        <f t="shared" si="276"/>
        <v>446800.80447559897</v>
      </c>
    </row>
    <row r="1467" spans="1:15" x14ac:dyDescent="0.25">
      <c r="A1467" s="12">
        <f>calc!A1465</f>
        <v>861.2</v>
      </c>
      <c r="B1467" s="12">
        <f>calc!O1465</f>
        <v>454065.1261227841</v>
      </c>
      <c r="C1467" s="12">
        <f t="shared" si="277"/>
        <v>454065.1261227841</v>
      </c>
      <c r="D1467" s="12">
        <f t="shared" si="278"/>
        <v>454065.1261227841</v>
      </c>
      <c r="E1467" s="12">
        <f t="shared" si="279"/>
        <v>454065.1261227841</v>
      </c>
      <c r="F1467" s="12">
        <f t="shared" si="280"/>
        <v>454065.1261227841</v>
      </c>
      <c r="G1467" s="12">
        <f t="shared" si="281"/>
        <v>454065.1261227841</v>
      </c>
      <c r="H1467" s="12">
        <f t="shared" si="282"/>
        <v>454065.1261227841</v>
      </c>
      <c r="I1467" s="12">
        <f t="shared" si="283"/>
        <v>454065.1261227841</v>
      </c>
      <c r="J1467" s="12">
        <f t="shared" si="284"/>
        <v>454065.1261227841</v>
      </c>
      <c r="K1467" s="12">
        <f t="shared" si="285"/>
        <v>454065.1261227841</v>
      </c>
      <c r="L1467" s="12">
        <f t="shared" si="286"/>
        <v>454065.1261227841</v>
      </c>
      <c r="M1467" s="12">
        <f t="shared" si="287"/>
        <v>454065.1261227841</v>
      </c>
      <c r="O1467" s="12">
        <f t="shared" si="276"/>
        <v>454065.1261227841</v>
      </c>
    </row>
    <row r="1468" spans="1:15" x14ac:dyDescent="0.25">
      <c r="A1468" s="12">
        <f>calc!A1466</f>
        <v>861.63</v>
      </c>
      <c r="B1468" s="12">
        <f>calc!O1466</f>
        <v>465393.39551868406</v>
      </c>
      <c r="C1468" s="12">
        <f t="shared" si="277"/>
        <v>465393.39551868406</v>
      </c>
      <c r="D1468" s="12">
        <f t="shared" si="278"/>
        <v>465393.39551868406</v>
      </c>
      <c r="E1468" s="12">
        <f t="shared" si="279"/>
        <v>465393.39551868406</v>
      </c>
      <c r="F1468" s="12">
        <f t="shared" si="280"/>
        <v>465393.39551868406</v>
      </c>
      <c r="G1468" s="12">
        <f t="shared" si="281"/>
        <v>465393.39551868406</v>
      </c>
      <c r="H1468" s="12">
        <f t="shared" si="282"/>
        <v>465393.39551868406</v>
      </c>
      <c r="I1468" s="12">
        <f t="shared" si="283"/>
        <v>465393.39551868406</v>
      </c>
      <c r="J1468" s="12">
        <f t="shared" si="284"/>
        <v>465393.39551868406</v>
      </c>
      <c r="K1468" s="12">
        <f t="shared" si="285"/>
        <v>465393.39551868406</v>
      </c>
      <c r="L1468" s="12">
        <f t="shared" si="286"/>
        <v>465393.39551868406</v>
      </c>
      <c r="M1468" s="12">
        <f t="shared" si="287"/>
        <v>465393.39551868406</v>
      </c>
      <c r="O1468" s="12">
        <f t="shared" si="276"/>
        <v>465393.39551868406</v>
      </c>
    </row>
    <row r="1469" spans="1:15" x14ac:dyDescent="0.25">
      <c r="A1469" s="12">
        <f>calc!A1467</f>
        <v>862.07</v>
      </c>
      <c r="B1469" s="12">
        <f>calc!O1467</f>
        <v>474893.33511486521</v>
      </c>
      <c r="C1469" s="12">
        <f t="shared" si="277"/>
        <v>474893.33511486521</v>
      </c>
      <c r="D1469" s="12">
        <f t="shared" si="278"/>
        <v>474893.33511486521</v>
      </c>
      <c r="E1469" s="12">
        <f t="shared" si="279"/>
        <v>474893.33511486521</v>
      </c>
      <c r="F1469" s="12">
        <f t="shared" si="280"/>
        <v>474893.33511486521</v>
      </c>
      <c r="G1469" s="12">
        <f t="shared" si="281"/>
        <v>474893.33511486521</v>
      </c>
      <c r="H1469" s="12">
        <f t="shared" si="282"/>
        <v>474893.33511486521</v>
      </c>
      <c r="I1469" s="12">
        <f t="shared" si="283"/>
        <v>474893.33511486521</v>
      </c>
      <c r="J1469" s="12">
        <f t="shared" si="284"/>
        <v>474893.33511486521</v>
      </c>
      <c r="K1469" s="12">
        <f t="shared" si="285"/>
        <v>474893.33511486521</v>
      </c>
      <c r="L1469" s="12">
        <f t="shared" si="286"/>
        <v>474893.33511486521</v>
      </c>
      <c r="M1469" s="12">
        <f t="shared" si="287"/>
        <v>474893.33511486521</v>
      </c>
      <c r="O1469" s="12">
        <f t="shared" si="276"/>
        <v>474893.33511486521</v>
      </c>
    </row>
    <row r="1470" spans="1:15" x14ac:dyDescent="0.25">
      <c r="A1470" s="12">
        <f>calc!A1468</f>
        <v>862.5</v>
      </c>
      <c r="B1470" s="12">
        <f>calc!O1468</f>
        <v>476955.13864638668</v>
      </c>
      <c r="C1470" s="12">
        <f t="shared" si="277"/>
        <v>476955.13864638668</v>
      </c>
      <c r="D1470" s="12">
        <f t="shared" si="278"/>
        <v>476955.13864638668</v>
      </c>
      <c r="E1470" s="12">
        <f t="shared" si="279"/>
        <v>476955.13864638668</v>
      </c>
      <c r="F1470" s="12">
        <f t="shared" si="280"/>
        <v>476955.13864638668</v>
      </c>
      <c r="G1470" s="12">
        <f t="shared" si="281"/>
        <v>476955.13864638668</v>
      </c>
      <c r="H1470" s="12">
        <f t="shared" si="282"/>
        <v>476955.13864638668</v>
      </c>
      <c r="I1470" s="12">
        <f t="shared" si="283"/>
        <v>476955.13864638668</v>
      </c>
      <c r="J1470" s="12">
        <f t="shared" si="284"/>
        <v>476955.13864638668</v>
      </c>
      <c r="K1470" s="12">
        <f t="shared" si="285"/>
        <v>476955.13864638668</v>
      </c>
      <c r="L1470" s="12">
        <f t="shared" si="286"/>
        <v>476955.13864638668</v>
      </c>
      <c r="M1470" s="12">
        <f t="shared" si="287"/>
        <v>476955.13864638668</v>
      </c>
      <c r="O1470" s="12">
        <f t="shared" si="276"/>
        <v>476955.13864638668</v>
      </c>
    </row>
    <row r="1471" spans="1:15" x14ac:dyDescent="0.25">
      <c r="A1471" s="12">
        <f>calc!A1469</f>
        <v>862.93</v>
      </c>
      <c r="B1471" s="12">
        <f>calc!O1469</f>
        <v>471225.84474019299</v>
      </c>
      <c r="C1471" s="12">
        <f t="shared" si="277"/>
        <v>471225.84474019299</v>
      </c>
      <c r="D1471" s="12">
        <f t="shared" si="278"/>
        <v>471225.84474019299</v>
      </c>
      <c r="E1471" s="12">
        <f t="shared" si="279"/>
        <v>471225.84474019299</v>
      </c>
      <c r="F1471" s="12">
        <f t="shared" si="280"/>
        <v>471225.84474019299</v>
      </c>
      <c r="G1471" s="12">
        <f t="shared" si="281"/>
        <v>471225.84474019299</v>
      </c>
      <c r="H1471" s="12">
        <f t="shared" si="282"/>
        <v>471225.84474019299</v>
      </c>
      <c r="I1471" s="12">
        <f t="shared" si="283"/>
        <v>471225.84474019299</v>
      </c>
      <c r="J1471" s="12">
        <f t="shared" si="284"/>
        <v>471225.84474019299</v>
      </c>
      <c r="K1471" s="12">
        <f t="shared" si="285"/>
        <v>471225.84474019299</v>
      </c>
      <c r="L1471" s="12">
        <f t="shared" si="286"/>
        <v>471225.84474019299</v>
      </c>
      <c r="M1471" s="12">
        <f t="shared" si="287"/>
        <v>471225.84474019299</v>
      </c>
      <c r="O1471" s="12">
        <f t="shared" si="276"/>
        <v>471225.84474019299</v>
      </c>
    </row>
    <row r="1472" spans="1:15" x14ac:dyDescent="0.25">
      <c r="A1472" s="12">
        <f>calc!A1470</f>
        <v>863.37</v>
      </c>
      <c r="B1472" s="12">
        <f>calc!O1470</f>
        <v>462261.5654504433</v>
      </c>
      <c r="C1472" s="12">
        <f t="shared" si="277"/>
        <v>462261.5654504433</v>
      </c>
      <c r="D1472" s="12">
        <f t="shared" si="278"/>
        <v>462261.5654504433</v>
      </c>
      <c r="E1472" s="12">
        <f t="shared" si="279"/>
        <v>462261.5654504433</v>
      </c>
      <c r="F1472" s="12">
        <f t="shared" si="280"/>
        <v>462261.5654504433</v>
      </c>
      <c r="G1472" s="12">
        <f t="shared" si="281"/>
        <v>462261.5654504433</v>
      </c>
      <c r="H1472" s="12">
        <f t="shared" si="282"/>
        <v>462261.5654504433</v>
      </c>
      <c r="I1472" s="12">
        <f t="shared" si="283"/>
        <v>462261.5654504433</v>
      </c>
      <c r="J1472" s="12">
        <f t="shared" si="284"/>
        <v>462261.5654504433</v>
      </c>
      <c r="K1472" s="12">
        <f t="shared" si="285"/>
        <v>462261.5654504433</v>
      </c>
      <c r="L1472" s="12">
        <f t="shared" si="286"/>
        <v>462261.5654504433</v>
      </c>
      <c r="M1472" s="12">
        <f t="shared" si="287"/>
        <v>462261.5654504433</v>
      </c>
      <c r="O1472" s="12">
        <f t="shared" si="276"/>
        <v>462261.5654504433</v>
      </c>
    </row>
    <row r="1473" spans="1:15" x14ac:dyDescent="0.25">
      <c r="A1473" s="12">
        <f>calc!A1471</f>
        <v>863.8</v>
      </c>
      <c r="B1473" s="12">
        <f>calc!O1471</f>
        <v>452200.05095788476</v>
      </c>
      <c r="C1473" s="12">
        <f t="shared" si="277"/>
        <v>452200.05095788476</v>
      </c>
      <c r="D1473" s="12">
        <f t="shared" si="278"/>
        <v>452200.05095788476</v>
      </c>
      <c r="E1473" s="12">
        <f t="shared" si="279"/>
        <v>452200.05095788476</v>
      </c>
      <c r="F1473" s="12">
        <f t="shared" si="280"/>
        <v>452200.05095788476</v>
      </c>
      <c r="G1473" s="12">
        <f t="shared" si="281"/>
        <v>452200.05095788476</v>
      </c>
      <c r="H1473" s="12">
        <f t="shared" si="282"/>
        <v>452200.05095788476</v>
      </c>
      <c r="I1473" s="12">
        <f t="shared" si="283"/>
        <v>452200.05095788476</v>
      </c>
      <c r="J1473" s="12">
        <f t="shared" si="284"/>
        <v>452200.05095788476</v>
      </c>
      <c r="K1473" s="12">
        <f t="shared" si="285"/>
        <v>452200.05095788476</v>
      </c>
      <c r="L1473" s="12">
        <f t="shared" si="286"/>
        <v>452200.05095788476</v>
      </c>
      <c r="M1473" s="12">
        <f t="shared" si="287"/>
        <v>452200.05095788476</v>
      </c>
      <c r="O1473" s="12">
        <f t="shared" si="276"/>
        <v>452200.05095788476</v>
      </c>
    </row>
    <row r="1474" spans="1:15" x14ac:dyDescent="0.25">
      <c r="A1474" s="12">
        <f>calc!A1472</f>
        <v>864.23</v>
      </c>
      <c r="B1474" s="12">
        <f>calc!O1472</f>
        <v>436090.11901262531</v>
      </c>
      <c r="C1474" s="12">
        <f t="shared" si="277"/>
        <v>436090.11901262531</v>
      </c>
      <c r="D1474" s="12">
        <f t="shared" si="278"/>
        <v>436090.11901262531</v>
      </c>
      <c r="E1474" s="12">
        <f t="shared" si="279"/>
        <v>436090.11901262531</v>
      </c>
      <c r="F1474" s="12">
        <f t="shared" si="280"/>
        <v>436090.11901262531</v>
      </c>
      <c r="G1474" s="12">
        <f t="shared" si="281"/>
        <v>436090.11901262531</v>
      </c>
      <c r="H1474" s="12">
        <f t="shared" si="282"/>
        <v>436090.11901262531</v>
      </c>
      <c r="I1474" s="12">
        <f t="shared" si="283"/>
        <v>436090.11901262531</v>
      </c>
      <c r="J1474" s="12">
        <f t="shared" si="284"/>
        <v>436090.11901262531</v>
      </c>
      <c r="K1474" s="12">
        <f t="shared" si="285"/>
        <v>436090.11901262531</v>
      </c>
      <c r="L1474" s="12">
        <f t="shared" si="286"/>
        <v>436090.11901262531</v>
      </c>
      <c r="M1474" s="12">
        <f t="shared" si="287"/>
        <v>436090.11901262531</v>
      </c>
      <c r="O1474" s="12">
        <f t="shared" si="276"/>
        <v>436090.11901262531</v>
      </c>
    </row>
    <row r="1475" spans="1:15" x14ac:dyDescent="0.25">
      <c r="A1475" s="12">
        <f>calc!A1473</f>
        <v>864.66</v>
      </c>
      <c r="B1475" s="12">
        <f>calc!O1473</f>
        <v>424437.88550875866</v>
      </c>
      <c r="C1475" s="12">
        <f t="shared" si="277"/>
        <v>424437.88550875866</v>
      </c>
      <c r="D1475" s="12">
        <f t="shared" si="278"/>
        <v>424437.88550875866</v>
      </c>
      <c r="E1475" s="12">
        <f t="shared" si="279"/>
        <v>424437.88550875866</v>
      </c>
      <c r="F1475" s="12">
        <f t="shared" si="280"/>
        <v>424437.88550875866</v>
      </c>
      <c r="G1475" s="12">
        <f t="shared" si="281"/>
        <v>424437.88550875866</v>
      </c>
      <c r="H1475" s="12">
        <f t="shared" si="282"/>
        <v>424437.88550875866</v>
      </c>
      <c r="I1475" s="12">
        <f t="shared" si="283"/>
        <v>424437.88550875866</v>
      </c>
      <c r="J1475" s="12">
        <f t="shared" si="284"/>
        <v>424437.88550875866</v>
      </c>
      <c r="K1475" s="12">
        <f t="shared" si="285"/>
        <v>424437.88550875866</v>
      </c>
      <c r="L1475" s="12">
        <f t="shared" si="286"/>
        <v>424437.88550875866</v>
      </c>
      <c r="M1475" s="12">
        <f t="shared" si="287"/>
        <v>424437.88550875866</v>
      </c>
      <c r="O1475" s="12">
        <f t="shared" si="276"/>
        <v>424437.88550875866</v>
      </c>
    </row>
    <row r="1476" spans="1:15" x14ac:dyDescent="0.25">
      <c r="A1476" s="12">
        <f>calc!A1474</f>
        <v>865.1</v>
      </c>
      <c r="B1476" s="12">
        <f>calc!O1474</f>
        <v>415058.2050004843</v>
      </c>
      <c r="C1476" s="12">
        <f t="shared" si="277"/>
        <v>415058.2050004843</v>
      </c>
      <c r="D1476" s="12">
        <f t="shared" si="278"/>
        <v>415058.2050004843</v>
      </c>
      <c r="E1476" s="12">
        <f t="shared" si="279"/>
        <v>415058.2050004843</v>
      </c>
      <c r="F1476" s="12">
        <f t="shared" si="280"/>
        <v>415058.2050004843</v>
      </c>
      <c r="G1476" s="12">
        <f t="shared" si="281"/>
        <v>415058.2050004843</v>
      </c>
      <c r="H1476" s="12">
        <f t="shared" si="282"/>
        <v>415058.2050004843</v>
      </c>
      <c r="I1476" s="12">
        <f t="shared" si="283"/>
        <v>415058.2050004843</v>
      </c>
      <c r="J1476" s="12">
        <f t="shared" si="284"/>
        <v>415058.2050004843</v>
      </c>
      <c r="K1476" s="12">
        <f t="shared" si="285"/>
        <v>415058.2050004843</v>
      </c>
      <c r="L1476" s="12">
        <f t="shared" si="286"/>
        <v>415058.2050004843</v>
      </c>
      <c r="M1476" s="12">
        <f t="shared" si="287"/>
        <v>415058.2050004843</v>
      </c>
      <c r="O1476" s="12">
        <f t="shared" si="276"/>
        <v>415058.2050004843</v>
      </c>
    </row>
    <row r="1477" spans="1:15" x14ac:dyDescent="0.25">
      <c r="A1477" s="12">
        <f>calc!A1475</f>
        <v>865.53</v>
      </c>
      <c r="B1477" s="12">
        <f>calc!O1475</f>
        <v>399931.79363182595</v>
      </c>
      <c r="C1477" s="12">
        <f t="shared" si="277"/>
        <v>399931.79363182595</v>
      </c>
      <c r="D1477" s="12">
        <f t="shared" si="278"/>
        <v>399931.79363182595</v>
      </c>
      <c r="E1477" s="12">
        <f t="shared" si="279"/>
        <v>399931.79363182595</v>
      </c>
      <c r="F1477" s="12">
        <f t="shared" si="280"/>
        <v>399931.79363182595</v>
      </c>
      <c r="G1477" s="12">
        <f t="shared" si="281"/>
        <v>399931.79363182595</v>
      </c>
      <c r="H1477" s="12">
        <f t="shared" si="282"/>
        <v>399931.79363182595</v>
      </c>
      <c r="I1477" s="12">
        <f t="shared" si="283"/>
        <v>399931.79363182595</v>
      </c>
      <c r="J1477" s="12">
        <f t="shared" si="284"/>
        <v>399931.79363182595</v>
      </c>
      <c r="K1477" s="12">
        <f t="shared" si="285"/>
        <v>399931.79363182595</v>
      </c>
      <c r="L1477" s="12">
        <f t="shared" si="286"/>
        <v>399931.79363182595</v>
      </c>
      <c r="M1477" s="12">
        <f t="shared" si="287"/>
        <v>399931.79363182595</v>
      </c>
      <c r="O1477" s="12">
        <f t="shared" si="276"/>
        <v>399931.79363182595</v>
      </c>
    </row>
    <row r="1478" spans="1:15" x14ac:dyDescent="0.25">
      <c r="A1478" s="12">
        <f>calc!A1476</f>
        <v>865.96</v>
      </c>
      <c r="B1478" s="12">
        <f>calc!O1476</f>
        <v>369447.55902709771</v>
      </c>
      <c r="C1478" s="12">
        <f t="shared" si="277"/>
        <v>369447.55902709771</v>
      </c>
      <c r="D1478" s="12">
        <f t="shared" si="278"/>
        <v>369447.55902709771</v>
      </c>
      <c r="E1478" s="12">
        <f t="shared" si="279"/>
        <v>369447.55902709771</v>
      </c>
      <c r="F1478" s="12">
        <f t="shared" si="280"/>
        <v>369447.55902709771</v>
      </c>
      <c r="G1478" s="12">
        <f t="shared" si="281"/>
        <v>369447.55902709771</v>
      </c>
      <c r="H1478" s="12">
        <f t="shared" si="282"/>
        <v>369447.55902709771</v>
      </c>
      <c r="I1478" s="12">
        <f t="shared" si="283"/>
        <v>369447.55902709771</v>
      </c>
      <c r="J1478" s="12">
        <f t="shared" si="284"/>
        <v>369447.55902709771</v>
      </c>
      <c r="K1478" s="12">
        <f t="shared" si="285"/>
        <v>369447.55902709771</v>
      </c>
      <c r="L1478" s="12">
        <f t="shared" si="286"/>
        <v>369447.55902709771</v>
      </c>
      <c r="M1478" s="12">
        <f t="shared" si="287"/>
        <v>369447.55902709771</v>
      </c>
      <c r="O1478" s="12">
        <f t="shared" si="276"/>
        <v>369447.55902709771</v>
      </c>
    </row>
    <row r="1479" spans="1:15" x14ac:dyDescent="0.25">
      <c r="A1479" s="12">
        <f>calc!A1477</f>
        <v>866.39</v>
      </c>
      <c r="B1479" s="12">
        <f>calc!O1477</f>
        <v>362484.06602291542</v>
      </c>
      <c r="C1479" s="12">
        <f t="shared" si="277"/>
        <v>362484.06602291542</v>
      </c>
      <c r="D1479" s="12">
        <f t="shared" si="278"/>
        <v>362484.06602291542</v>
      </c>
      <c r="E1479" s="12">
        <f t="shared" si="279"/>
        <v>362484.06602291542</v>
      </c>
      <c r="F1479" s="12">
        <f t="shared" si="280"/>
        <v>362484.06602291542</v>
      </c>
      <c r="G1479" s="12">
        <f t="shared" si="281"/>
        <v>362484.06602291542</v>
      </c>
      <c r="H1479" s="12">
        <f t="shared" si="282"/>
        <v>362484.06602291542</v>
      </c>
      <c r="I1479" s="12">
        <f t="shared" si="283"/>
        <v>362484.06602291542</v>
      </c>
      <c r="J1479" s="12">
        <f t="shared" si="284"/>
        <v>362484.06602291542</v>
      </c>
      <c r="K1479" s="12">
        <f t="shared" si="285"/>
        <v>362484.06602291542</v>
      </c>
      <c r="L1479" s="12">
        <f t="shared" si="286"/>
        <v>362484.06602291542</v>
      </c>
      <c r="M1479" s="12">
        <f t="shared" si="287"/>
        <v>362484.06602291542</v>
      </c>
      <c r="O1479" s="12">
        <f t="shared" si="276"/>
        <v>362484.06602291542</v>
      </c>
    </row>
    <row r="1480" spans="1:15" x14ac:dyDescent="0.25">
      <c r="A1480" s="12">
        <f>calc!A1478</f>
        <v>866.82</v>
      </c>
      <c r="B1480" s="12">
        <f>calc!O1478</f>
        <v>390570.25484092621</v>
      </c>
      <c r="C1480" s="12">
        <f t="shared" si="277"/>
        <v>390570.25484092621</v>
      </c>
      <c r="D1480" s="12">
        <f t="shared" si="278"/>
        <v>390570.25484092621</v>
      </c>
      <c r="E1480" s="12">
        <f t="shared" si="279"/>
        <v>390570.25484092621</v>
      </c>
      <c r="F1480" s="12">
        <f t="shared" si="280"/>
        <v>390570.25484092621</v>
      </c>
      <c r="G1480" s="12">
        <f t="shared" si="281"/>
        <v>390570.25484092621</v>
      </c>
      <c r="H1480" s="12">
        <f t="shared" si="282"/>
        <v>390570.25484092621</v>
      </c>
      <c r="I1480" s="12">
        <f t="shared" si="283"/>
        <v>390570.25484092621</v>
      </c>
      <c r="J1480" s="12">
        <f t="shared" si="284"/>
        <v>390570.25484092621</v>
      </c>
      <c r="K1480" s="12">
        <f t="shared" si="285"/>
        <v>390570.25484092621</v>
      </c>
      <c r="L1480" s="12">
        <f t="shared" si="286"/>
        <v>390570.25484092621</v>
      </c>
      <c r="M1480" s="12">
        <f t="shared" si="287"/>
        <v>390570.25484092621</v>
      </c>
      <c r="O1480" s="12">
        <f t="shared" ref="O1480:O1543" si="288">M1480</f>
        <v>390570.25484092621</v>
      </c>
    </row>
    <row r="1481" spans="1:15" x14ac:dyDescent="0.25">
      <c r="A1481" s="12">
        <f>calc!A1479</f>
        <v>867.26</v>
      </c>
      <c r="B1481" s="12">
        <f>calc!O1479</f>
        <v>414226.67887166515</v>
      </c>
      <c r="C1481" s="12">
        <f t="shared" ref="C1481:C1544" si="289">B1481-Q1481*M1492</f>
        <v>414226.67887166515</v>
      </c>
      <c r="D1481" s="12">
        <f t="shared" ref="D1481:D1544" si="290">C1481-R1481*M1491</f>
        <v>414226.67887166515</v>
      </c>
      <c r="E1481" s="12">
        <f t="shared" ref="E1481:E1544" si="291">D1481-S1481*M1490</f>
        <v>414226.67887166515</v>
      </c>
      <c r="F1481" s="12">
        <f t="shared" ref="F1481:F1544" si="292">E1481-T1481*M1489</f>
        <v>414226.67887166515</v>
      </c>
      <c r="G1481" s="12">
        <f t="shared" ref="G1481:G1544" si="293">F1481-U1481*M1488</f>
        <v>414226.67887166515</v>
      </c>
      <c r="H1481" s="12">
        <f t="shared" ref="H1481:H1544" si="294">G1481-V1481*M1487</f>
        <v>414226.67887166515</v>
      </c>
      <c r="I1481" s="12">
        <f t="shared" ref="I1481:I1544" si="295">H1481-W1481*M1486</f>
        <v>414226.67887166515</v>
      </c>
      <c r="J1481" s="12">
        <f t="shared" ref="J1481:J1544" si="296">I1481-X1481*M1485</f>
        <v>414226.67887166515</v>
      </c>
      <c r="K1481" s="12">
        <f t="shared" ref="K1481:K1544" si="297">J1481-Y1481*M1484</f>
        <v>414226.67887166515</v>
      </c>
      <c r="L1481" s="12">
        <f t="shared" ref="L1481:L1544" si="298">K1481-Z1481*M1483</f>
        <v>414226.67887166515</v>
      </c>
      <c r="M1481" s="12">
        <f t="shared" ref="M1481:M1544" si="299">L1481</f>
        <v>414226.67887166515</v>
      </c>
      <c r="O1481" s="12">
        <f t="shared" si="288"/>
        <v>414226.67887166515</v>
      </c>
    </row>
    <row r="1482" spans="1:15" x14ac:dyDescent="0.25">
      <c r="A1482" s="12">
        <f>calc!A1480</f>
        <v>867.69</v>
      </c>
      <c r="B1482" s="12">
        <f>calc!O1480</f>
        <v>426622.74195518607</v>
      </c>
      <c r="C1482" s="12">
        <f t="shared" si="289"/>
        <v>426622.74195518607</v>
      </c>
      <c r="D1482" s="12">
        <f t="shared" si="290"/>
        <v>426622.74195518607</v>
      </c>
      <c r="E1482" s="12">
        <f t="shared" si="291"/>
        <v>426622.74195518607</v>
      </c>
      <c r="F1482" s="12">
        <f t="shared" si="292"/>
        <v>426622.74195518607</v>
      </c>
      <c r="G1482" s="12">
        <f t="shared" si="293"/>
        <v>426622.74195518607</v>
      </c>
      <c r="H1482" s="12">
        <f t="shared" si="294"/>
        <v>426622.74195518607</v>
      </c>
      <c r="I1482" s="12">
        <f t="shared" si="295"/>
        <v>426622.74195518607</v>
      </c>
      <c r="J1482" s="12">
        <f t="shared" si="296"/>
        <v>426622.74195518607</v>
      </c>
      <c r="K1482" s="12">
        <f t="shared" si="297"/>
        <v>426622.74195518607</v>
      </c>
      <c r="L1482" s="12">
        <f t="shared" si="298"/>
        <v>426622.74195518607</v>
      </c>
      <c r="M1482" s="12">
        <f t="shared" si="299"/>
        <v>426622.74195518607</v>
      </c>
      <c r="O1482" s="12">
        <f t="shared" si="288"/>
        <v>426622.74195518607</v>
      </c>
    </row>
    <row r="1483" spans="1:15" x14ac:dyDescent="0.25">
      <c r="A1483" s="12">
        <f>calc!A1481</f>
        <v>868.12</v>
      </c>
      <c r="B1483" s="12">
        <f>calc!O1481</f>
        <v>436563.460777445</v>
      </c>
      <c r="C1483" s="12">
        <f t="shared" si="289"/>
        <v>436563.460777445</v>
      </c>
      <c r="D1483" s="12">
        <f t="shared" si="290"/>
        <v>436563.460777445</v>
      </c>
      <c r="E1483" s="12">
        <f t="shared" si="291"/>
        <v>436563.460777445</v>
      </c>
      <c r="F1483" s="12">
        <f t="shared" si="292"/>
        <v>436563.460777445</v>
      </c>
      <c r="G1483" s="12">
        <f t="shared" si="293"/>
        <v>436563.460777445</v>
      </c>
      <c r="H1483" s="12">
        <f t="shared" si="294"/>
        <v>436563.460777445</v>
      </c>
      <c r="I1483" s="12">
        <f t="shared" si="295"/>
        <v>436563.460777445</v>
      </c>
      <c r="J1483" s="12">
        <f t="shared" si="296"/>
        <v>436563.460777445</v>
      </c>
      <c r="K1483" s="12">
        <f t="shared" si="297"/>
        <v>436563.460777445</v>
      </c>
      <c r="L1483" s="12">
        <f t="shared" si="298"/>
        <v>436563.460777445</v>
      </c>
      <c r="M1483" s="12">
        <f t="shared" si="299"/>
        <v>436563.460777445</v>
      </c>
      <c r="O1483" s="12">
        <f t="shared" si="288"/>
        <v>436563.460777445</v>
      </c>
    </row>
    <row r="1484" spans="1:15" x14ac:dyDescent="0.25">
      <c r="A1484" s="12">
        <f>calc!A1482</f>
        <v>868.55</v>
      </c>
      <c r="B1484" s="12">
        <f>calc!O1482</f>
        <v>440828.1439805791</v>
      </c>
      <c r="C1484" s="12">
        <f t="shared" si="289"/>
        <v>440828.1439805791</v>
      </c>
      <c r="D1484" s="12">
        <f t="shared" si="290"/>
        <v>440828.1439805791</v>
      </c>
      <c r="E1484" s="12">
        <f t="shared" si="291"/>
        <v>440828.1439805791</v>
      </c>
      <c r="F1484" s="12">
        <f t="shared" si="292"/>
        <v>440828.1439805791</v>
      </c>
      <c r="G1484" s="12">
        <f t="shared" si="293"/>
        <v>440828.1439805791</v>
      </c>
      <c r="H1484" s="12">
        <f t="shared" si="294"/>
        <v>440828.1439805791</v>
      </c>
      <c r="I1484" s="12">
        <f t="shared" si="295"/>
        <v>440828.1439805791</v>
      </c>
      <c r="J1484" s="12">
        <f t="shared" si="296"/>
        <v>440828.1439805791</v>
      </c>
      <c r="K1484" s="12">
        <f t="shared" si="297"/>
        <v>440828.1439805791</v>
      </c>
      <c r="L1484" s="12">
        <f t="shared" si="298"/>
        <v>440828.1439805791</v>
      </c>
      <c r="M1484" s="12">
        <f t="shared" si="299"/>
        <v>440828.1439805791</v>
      </c>
      <c r="O1484" s="12">
        <f t="shared" si="288"/>
        <v>440828.1439805791</v>
      </c>
    </row>
    <row r="1485" spans="1:15" x14ac:dyDescent="0.25">
      <c r="A1485" s="12">
        <f>calc!A1483</f>
        <v>868.99</v>
      </c>
      <c r="B1485" s="12">
        <f>calc!O1483</f>
        <v>441963.45744716871</v>
      </c>
      <c r="C1485" s="12">
        <f t="shared" si="289"/>
        <v>441963.45744716871</v>
      </c>
      <c r="D1485" s="12">
        <f t="shared" si="290"/>
        <v>441963.45744716871</v>
      </c>
      <c r="E1485" s="12">
        <f t="shared" si="291"/>
        <v>441963.45744716871</v>
      </c>
      <c r="F1485" s="12">
        <f t="shared" si="292"/>
        <v>441963.45744716871</v>
      </c>
      <c r="G1485" s="12">
        <f t="shared" si="293"/>
        <v>441963.45744716871</v>
      </c>
      <c r="H1485" s="12">
        <f t="shared" si="294"/>
        <v>441963.45744716871</v>
      </c>
      <c r="I1485" s="12">
        <f t="shared" si="295"/>
        <v>441963.45744716871</v>
      </c>
      <c r="J1485" s="12">
        <f t="shared" si="296"/>
        <v>441963.45744716871</v>
      </c>
      <c r="K1485" s="12">
        <f t="shared" si="297"/>
        <v>441963.45744716871</v>
      </c>
      <c r="L1485" s="12">
        <f t="shared" si="298"/>
        <v>441963.45744716871</v>
      </c>
      <c r="M1485" s="12">
        <f t="shared" si="299"/>
        <v>441963.45744716871</v>
      </c>
      <c r="O1485" s="12">
        <f t="shared" si="288"/>
        <v>441963.45744716871</v>
      </c>
    </row>
    <row r="1486" spans="1:15" x14ac:dyDescent="0.25">
      <c r="A1486" s="12">
        <f>calc!A1484</f>
        <v>869.42</v>
      </c>
      <c r="B1486" s="12">
        <f>calc!O1484</f>
        <v>447294.2194654253</v>
      </c>
      <c r="C1486" s="12">
        <f t="shared" si="289"/>
        <v>447294.2194654253</v>
      </c>
      <c r="D1486" s="12">
        <f t="shared" si="290"/>
        <v>447294.2194654253</v>
      </c>
      <c r="E1486" s="12">
        <f t="shared" si="291"/>
        <v>447294.2194654253</v>
      </c>
      <c r="F1486" s="12">
        <f t="shared" si="292"/>
        <v>447294.2194654253</v>
      </c>
      <c r="G1486" s="12">
        <f t="shared" si="293"/>
        <v>447294.2194654253</v>
      </c>
      <c r="H1486" s="12">
        <f t="shared" si="294"/>
        <v>447294.2194654253</v>
      </c>
      <c r="I1486" s="12">
        <f t="shared" si="295"/>
        <v>447294.2194654253</v>
      </c>
      <c r="J1486" s="12">
        <f t="shared" si="296"/>
        <v>447294.2194654253</v>
      </c>
      <c r="K1486" s="12">
        <f t="shared" si="297"/>
        <v>447294.2194654253</v>
      </c>
      <c r="L1486" s="12">
        <f t="shared" si="298"/>
        <v>447294.2194654253</v>
      </c>
      <c r="M1486" s="12">
        <f t="shared" si="299"/>
        <v>447294.2194654253</v>
      </c>
      <c r="O1486" s="12">
        <f t="shared" si="288"/>
        <v>447294.2194654253</v>
      </c>
    </row>
    <row r="1487" spans="1:15" x14ac:dyDescent="0.25">
      <c r="A1487" s="12">
        <f>calc!A1485</f>
        <v>869.85</v>
      </c>
      <c r="B1487" s="12">
        <f>calc!O1485</f>
        <v>449651.05841503671</v>
      </c>
      <c r="C1487" s="12">
        <f t="shared" si="289"/>
        <v>449651.05841503671</v>
      </c>
      <c r="D1487" s="12">
        <f t="shared" si="290"/>
        <v>449651.05841503671</v>
      </c>
      <c r="E1487" s="12">
        <f t="shared" si="291"/>
        <v>449651.05841503671</v>
      </c>
      <c r="F1487" s="12">
        <f t="shared" si="292"/>
        <v>449651.05841503671</v>
      </c>
      <c r="G1487" s="12">
        <f t="shared" si="293"/>
        <v>449651.05841503671</v>
      </c>
      <c r="H1487" s="12">
        <f t="shared" si="294"/>
        <v>449651.05841503671</v>
      </c>
      <c r="I1487" s="12">
        <f t="shared" si="295"/>
        <v>449651.05841503671</v>
      </c>
      <c r="J1487" s="12">
        <f t="shared" si="296"/>
        <v>449651.05841503671</v>
      </c>
      <c r="K1487" s="12">
        <f t="shared" si="297"/>
        <v>449651.05841503671</v>
      </c>
      <c r="L1487" s="12">
        <f t="shared" si="298"/>
        <v>449651.05841503671</v>
      </c>
      <c r="M1487" s="12">
        <f t="shared" si="299"/>
        <v>449651.05841503671</v>
      </c>
      <c r="O1487" s="12">
        <f t="shared" si="288"/>
        <v>449651.05841503671</v>
      </c>
    </row>
    <row r="1488" spans="1:15" x14ac:dyDescent="0.25">
      <c r="A1488" s="12">
        <f>calc!A1486</f>
        <v>870.28</v>
      </c>
      <c r="B1488" s="12">
        <f>calc!O1486</f>
        <v>444431.52584104385</v>
      </c>
      <c r="C1488" s="12">
        <f t="shared" si="289"/>
        <v>444431.52584104385</v>
      </c>
      <c r="D1488" s="12">
        <f t="shared" si="290"/>
        <v>444431.52584104385</v>
      </c>
      <c r="E1488" s="12">
        <f t="shared" si="291"/>
        <v>444431.52584104385</v>
      </c>
      <c r="F1488" s="12">
        <f t="shared" si="292"/>
        <v>444431.52584104385</v>
      </c>
      <c r="G1488" s="12">
        <f t="shared" si="293"/>
        <v>444431.52584104385</v>
      </c>
      <c r="H1488" s="12">
        <f t="shared" si="294"/>
        <v>444431.52584104385</v>
      </c>
      <c r="I1488" s="12">
        <f t="shared" si="295"/>
        <v>444431.52584104385</v>
      </c>
      <c r="J1488" s="12">
        <f t="shared" si="296"/>
        <v>444431.52584104385</v>
      </c>
      <c r="K1488" s="12">
        <f t="shared" si="297"/>
        <v>444431.52584104385</v>
      </c>
      <c r="L1488" s="12">
        <f t="shared" si="298"/>
        <v>444431.52584104385</v>
      </c>
      <c r="M1488" s="12">
        <f t="shared" si="299"/>
        <v>444431.52584104385</v>
      </c>
      <c r="O1488" s="12">
        <f t="shared" si="288"/>
        <v>444431.52584104385</v>
      </c>
    </row>
    <row r="1489" spans="1:15" x14ac:dyDescent="0.25">
      <c r="A1489" s="12">
        <f>calc!A1487</f>
        <v>870.71</v>
      </c>
      <c r="B1489" s="12">
        <f>calc!O1487</f>
        <v>431921.80552272493</v>
      </c>
      <c r="C1489" s="12">
        <f t="shared" si="289"/>
        <v>431921.80552272493</v>
      </c>
      <c r="D1489" s="12">
        <f t="shared" si="290"/>
        <v>431921.80552272493</v>
      </c>
      <c r="E1489" s="12">
        <f t="shared" si="291"/>
        <v>431921.80552272493</v>
      </c>
      <c r="F1489" s="12">
        <f t="shared" si="292"/>
        <v>431921.80552272493</v>
      </c>
      <c r="G1489" s="12">
        <f t="shared" si="293"/>
        <v>431921.80552272493</v>
      </c>
      <c r="H1489" s="12">
        <f t="shared" si="294"/>
        <v>431921.80552272493</v>
      </c>
      <c r="I1489" s="12">
        <f t="shared" si="295"/>
        <v>431921.80552272493</v>
      </c>
      <c r="J1489" s="12">
        <f t="shared" si="296"/>
        <v>431921.80552272493</v>
      </c>
      <c r="K1489" s="12">
        <f t="shared" si="297"/>
        <v>431921.80552272493</v>
      </c>
      <c r="L1489" s="12">
        <f t="shared" si="298"/>
        <v>431921.80552272493</v>
      </c>
      <c r="M1489" s="12">
        <f t="shared" si="299"/>
        <v>431921.80552272493</v>
      </c>
      <c r="O1489" s="12">
        <f t="shared" si="288"/>
        <v>431921.80552272493</v>
      </c>
    </row>
    <row r="1490" spans="1:15" x14ac:dyDescent="0.25">
      <c r="A1490" s="12">
        <f>calc!A1488</f>
        <v>871.15</v>
      </c>
      <c r="B1490" s="12">
        <f>calc!O1488</f>
        <v>416180.00166000199</v>
      </c>
      <c r="C1490" s="12">
        <f t="shared" si="289"/>
        <v>416180.00166000199</v>
      </c>
      <c r="D1490" s="12">
        <f t="shared" si="290"/>
        <v>416180.00166000199</v>
      </c>
      <c r="E1490" s="12">
        <f t="shared" si="291"/>
        <v>416180.00166000199</v>
      </c>
      <c r="F1490" s="12">
        <f t="shared" si="292"/>
        <v>416180.00166000199</v>
      </c>
      <c r="G1490" s="12">
        <f t="shared" si="293"/>
        <v>416180.00166000199</v>
      </c>
      <c r="H1490" s="12">
        <f t="shared" si="294"/>
        <v>416180.00166000199</v>
      </c>
      <c r="I1490" s="12">
        <f t="shared" si="295"/>
        <v>416180.00166000199</v>
      </c>
      <c r="J1490" s="12">
        <f t="shared" si="296"/>
        <v>416180.00166000199</v>
      </c>
      <c r="K1490" s="12">
        <f t="shared" si="297"/>
        <v>416180.00166000199</v>
      </c>
      <c r="L1490" s="12">
        <f t="shared" si="298"/>
        <v>416180.00166000199</v>
      </c>
      <c r="M1490" s="12">
        <f t="shared" si="299"/>
        <v>416180.00166000199</v>
      </c>
      <c r="O1490" s="12">
        <f t="shared" si="288"/>
        <v>416180.00166000199</v>
      </c>
    </row>
    <row r="1491" spans="1:15" x14ac:dyDescent="0.25">
      <c r="A1491" s="12">
        <f>calc!A1489</f>
        <v>871.58</v>
      </c>
      <c r="B1491" s="12">
        <f>calc!O1489</f>
        <v>407443.7846278217</v>
      </c>
      <c r="C1491" s="12">
        <f t="shared" si="289"/>
        <v>407443.7846278217</v>
      </c>
      <c r="D1491" s="12">
        <f t="shared" si="290"/>
        <v>407443.7846278217</v>
      </c>
      <c r="E1491" s="12">
        <f t="shared" si="291"/>
        <v>407443.7846278217</v>
      </c>
      <c r="F1491" s="12">
        <f t="shared" si="292"/>
        <v>407443.7846278217</v>
      </c>
      <c r="G1491" s="12">
        <f t="shared" si="293"/>
        <v>407443.7846278217</v>
      </c>
      <c r="H1491" s="12">
        <f t="shared" si="294"/>
        <v>407443.7846278217</v>
      </c>
      <c r="I1491" s="12">
        <f t="shared" si="295"/>
        <v>407443.7846278217</v>
      </c>
      <c r="J1491" s="12">
        <f t="shared" si="296"/>
        <v>407443.7846278217</v>
      </c>
      <c r="K1491" s="12">
        <f t="shared" si="297"/>
        <v>407443.7846278217</v>
      </c>
      <c r="L1491" s="12">
        <f t="shared" si="298"/>
        <v>407443.7846278217</v>
      </c>
      <c r="M1491" s="12">
        <f t="shared" si="299"/>
        <v>407443.7846278217</v>
      </c>
      <c r="O1491" s="12">
        <f t="shared" si="288"/>
        <v>407443.7846278217</v>
      </c>
    </row>
    <row r="1492" spans="1:15" x14ac:dyDescent="0.25">
      <c r="A1492" s="12">
        <f>calc!A1490</f>
        <v>872.01</v>
      </c>
      <c r="B1492" s="12">
        <f>calc!O1490</f>
        <v>403092.61547639308</v>
      </c>
      <c r="C1492" s="12">
        <f t="shared" si="289"/>
        <v>403092.61547639308</v>
      </c>
      <c r="D1492" s="12">
        <f t="shared" si="290"/>
        <v>403092.61547639308</v>
      </c>
      <c r="E1492" s="12">
        <f t="shared" si="291"/>
        <v>403092.61547639308</v>
      </c>
      <c r="F1492" s="12">
        <f t="shared" si="292"/>
        <v>403092.61547639308</v>
      </c>
      <c r="G1492" s="12">
        <f t="shared" si="293"/>
        <v>403092.61547639308</v>
      </c>
      <c r="H1492" s="12">
        <f t="shared" si="294"/>
        <v>403092.61547639308</v>
      </c>
      <c r="I1492" s="12">
        <f t="shared" si="295"/>
        <v>403092.61547639308</v>
      </c>
      <c r="J1492" s="12">
        <f t="shared" si="296"/>
        <v>403092.61547639308</v>
      </c>
      <c r="K1492" s="12">
        <f t="shared" si="297"/>
        <v>403092.61547639308</v>
      </c>
      <c r="L1492" s="12">
        <f t="shared" si="298"/>
        <v>403092.61547639308</v>
      </c>
      <c r="M1492" s="12">
        <f t="shared" si="299"/>
        <v>403092.61547639308</v>
      </c>
      <c r="O1492" s="12">
        <f t="shared" si="288"/>
        <v>403092.61547639308</v>
      </c>
    </row>
    <row r="1493" spans="1:15" x14ac:dyDescent="0.25">
      <c r="A1493" s="12">
        <f>calc!A1491</f>
        <v>872.44</v>
      </c>
      <c r="B1493" s="12">
        <f>calc!O1491</f>
        <v>401629.67994248145</v>
      </c>
      <c r="C1493" s="12">
        <f t="shared" si="289"/>
        <v>401629.67994248145</v>
      </c>
      <c r="D1493" s="12">
        <f t="shared" si="290"/>
        <v>401629.67994248145</v>
      </c>
      <c r="E1493" s="12">
        <f t="shared" si="291"/>
        <v>401629.67994248145</v>
      </c>
      <c r="F1493" s="12">
        <f t="shared" si="292"/>
        <v>401629.67994248145</v>
      </c>
      <c r="G1493" s="12">
        <f t="shared" si="293"/>
        <v>401629.67994248145</v>
      </c>
      <c r="H1493" s="12">
        <f t="shared" si="294"/>
        <v>401629.67994248145</v>
      </c>
      <c r="I1493" s="12">
        <f t="shared" si="295"/>
        <v>401629.67994248145</v>
      </c>
      <c r="J1493" s="12">
        <f t="shared" si="296"/>
        <v>401629.67994248145</v>
      </c>
      <c r="K1493" s="12">
        <f t="shared" si="297"/>
        <v>401629.67994248145</v>
      </c>
      <c r="L1493" s="12">
        <f t="shared" si="298"/>
        <v>401629.67994248145</v>
      </c>
      <c r="M1493" s="12">
        <f t="shared" si="299"/>
        <v>401629.67994248145</v>
      </c>
      <c r="O1493" s="12">
        <f t="shared" si="288"/>
        <v>401629.67994248145</v>
      </c>
    </row>
    <row r="1494" spans="1:15" x14ac:dyDescent="0.25">
      <c r="A1494" s="12">
        <f>calc!A1492</f>
        <v>872.87</v>
      </c>
      <c r="B1494" s="12">
        <f>calc!O1492</f>
        <v>401068.68052217091</v>
      </c>
      <c r="C1494" s="12">
        <f t="shared" si="289"/>
        <v>401068.68052217091</v>
      </c>
      <c r="D1494" s="12">
        <f t="shared" si="290"/>
        <v>401068.68052217091</v>
      </c>
      <c r="E1494" s="12">
        <f t="shared" si="291"/>
        <v>401068.68052217091</v>
      </c>
      <c r="F1494" s="12">
        <f t="shared" si="292"/>
        <v>401068.68052217091</v>
      </c>
      <c r="G1494" s="12">
        <f t="shared" si="293"/>
        <v>401068.68052217091</v>
      </c>
      <c r="H1494" s="12">
        <f t="shared" si="294"/>
        <v>401068.68052217091</v>
      </c>
      <c r="I1494" s="12">
        <f t="shared" si="295"/>
        <v>401068.68052217091</v>
      </c>
      <c r="J1494" s="12">
        <f t="shared" si="296"/>
        <v>401068.68052217091</v>
      </c>
      <c r="K1494" s="12">
        <f t="shared" si="297"/>
        <v>401068.68052217091</v>
      </c>
      <c r="L1494" s="12">
        <f t="shared" si="298"/>
        <v>401068.68052217091</v>
      </c>
      <c r="M1494" s="12">
        <f t="shared" si="299"/>
        <v>401068.68052217091</v>
      </c>
      <c r="O1494" s="12">
        <f t="shared" si="288"/>
        <v>401068.68052217091</v>
      </c>
    </row>
    <row r="1495" spans="1:15" x14ac:dyDescent="0.25">
      <c r="A1495" s="12">
        <f>calc!A1493</f>
        <v>873.31</v>
      </c>
      <c r="B1495" s="12">
        <f>calc!O1493</f>
        <v>405518.65386850561</v>
      </c>
      <c r="C1495" s="12">
        <f t="shared" si="289"/>
        <v>405518.65386850561</v>
      </c>
      <c r="D1495" s="12">
        <f t="shared" si="290"/>
        <v>405518.65386850561</v>
      </c>
      <c r="E1495" s="12">
        <f t="shared" si="291"/>
        <v>405518.65386850561</v>
      </c>
      <c r="F1495" s="12">
        <f t="shared" si="292"/>
        <v>405518.65386850561</v>
      </c>
      <c r="G1495" s="12">
        <f t="shared" si="293"/>
        <v>405518.65386850561</v>
      </c>
      <c r="H1495" s="12">
        <f t="shared" si="294"/>
        <v>405518.65386850561</v>
      </c>
      <c r="I1495" s="12">
        <f t="shared" si="295"/>
        <v>405518.65386850561</v>
      </c>
      <c r="J1495" s="12">
        <f t="shared" si="296"/>
        <v>405518.65386850561</v>
      </c>
      <c r="K1495" s="12">
        <f t="shared" si="297"/>
        <v>405518.65386850561</v>
      </c>
      <c r="L1495" s="12">
        <f t="shared" si="298"/>
        <v>405518.65386850561</v>
      </c>
      <c r="M1495" s="12">
        <f t="shared" si="299"/>
        <v>405518.65386850561</v>
      </c>
      <c r="O1495" s="12">
        <f t="shared" si="288"/>
        <v>405518.65386850561</v>
      </c>
    </row>
    <row r="1496" spans="1:15" x14ac:dyDescent="0.25">
      <c r="A1496" s="12">
        <f>calc!A1494</f>
        <v>873.74</v>
      </c>
      <c r="B1496" s="12">
        <f>calc!O1494</f>
        <v>411566.6763168872</v>
      </c>
      <c r="C1496" s="12">
        <f t="shared" si="289"/>
        <v>411566.6763168872</v>
      </c>
      <c r="D1496" s="12">
        <f t="shared" si="290"/>
        <v>411566.6763168872</v>
      </c>
      <c r="E1496" s="12">
        <f t="shared" si="291"/>
        <v>411566.6763168872</v>
      </c>
      <c r="F1496" s="12">
        <f t="shared" si="292"/>
        <v>411566.6763168872</v>
      </c>
      <c r="G1496" s="12">
        <f t="shared" si="293"/>
        <v>411566.6763168872</v>
      </c>
      <c r="H1496" s="12">
        <f t="shared" si="294"/>
        <v>411566.6763168872</v>
      </c>
      <c r="I1496" s="12">
        <f t="shared" si="295"/>
        <v>411566.6763168872</v>
      </c>
      <c r="J1496" s="12">
        <f t="shared" si="296"/>
        <v>411566.6763168872</v>
      </c>
      <c r="K1496" s="12">
        <f t="shared" si="297"/>
        <v>411566.6763168872</v>
      </c>
      <c r="L1496" s="12">
        <f t="shared" si="298"/>
        <v>411566.6763168872</v>
      </c>
      <c r="M1496" s="12">
        <f t="shared" si="299"/>
        <v>411566.6763168872</v>
      </c>
      <c r="O1496" s="12">
        <f t="shared" si="288"/>
        <v>411566.6763168872</v>
      </c>
    </row>
    <row r="1497" spans="1:15" x14ac:dyDescent="0.25">
      <c r="A1497" s="12">
        <f>calc!A1495</f>
        <v>874.17</v>
      </c>
      <c r="B1497" s="12">
        <f>calc!O1495</f>
        <v>421096.61709874531</v>
      </c>
      <c r="C1497" s="12">
        <f t="shared" si="289"/>
        <v>421096.61709874531</v>
      </c>
      <c r="D1497" s="12">
        <f t="shared" si="290"/>
        <v>421096.61709874531</v>
      </c>
      <c r="E1497" s="12">
        <f t="shared" si="291"/>
        <v>421096.61709874531</v>
      </c>
      <c r="F1497" s="12">
        <f t="shared" si="292"/>
        <v>421096.61709874531</v>
      </c>
      <c r="G1497" s="12">
        <f t="shared" si="293"/>
        <v>421096.61709874531</v>
      </c>
      <c r="H1497" s="12">
        <f t="shared" si="294"/>
        <v>421096.61709874531</v>
      </c>
      <c r="I1497" s="12">
        <f t="shared" si="295"/>
        <v>421096.61709874531</v>
      </c>
      <c r="J1497" s="12">
        <f t="shared" si="296"/>
        <v>421096.61709874531</v>
      </c>
      <c r="K1497" s="12">
        <f t="shared" si="297"/>
        <v>421096.61709874531</v>
      </c>
      <c r="L1497" s="12">
        <f t="shared" si="298"/>
        <v>421096.61709874531</v>
      </c>
      <c r="M1497" s="12">
        <f t="shared" si="299"/>
        <v>421096.61709874531</v>
      </c>
      <c r="O1497" s="12">
        <f t="shared" si="288"/>
        <v>421096.61709874531</v>
      </c>
    </row>
    <row r="1498" spans="1:15" x14ac:dyDescent="0.25">
      <c r="A1498" s="12">
        <f>calc!A1496</f>
        <v>874.6</v>
      </c>
      <c r="B1498" s="12">
        <f>calc!O1496</f>
        <v>431115.88020039152</v>
      </c>
      <c r="C1498" s="12">
        <f t="shared" si="289"/>
        <v>431115.88020039152</v>
      </c>
      <c r="D1498" s="12">
        <f t="shared" si="290"/>
        <v>431115.88020039152</v>
      </c>
      <c r="E1498" s="12">
        <f t="shared" si="291"/>
        <v>431115.88020039152</v>
      </c>
      <c r="F1498" s="12">
        <f t="shared" si="292"/>
        <v>431115.88020039152</v>
      </c>
      <c r="G1498" s="12">
        <f t="shared" si="293"/>
        <v>431115.88020039152</v>
      </c>
      <c r="H1498" s="12">
        <f t="shared" si="294"/>
        <v>431115.88020039152</v>
      </c>
      <c r="I1498" s="12">
        <f t="shared" si="295"/>
        <v>431115.88020039152</v>
      </c>
      <c r="J1498" s="12">
        <f t="shared" si="296"/>
        <v>431115.88020039152</v>
      </c>
      <c r="K1498" s="12">
        <f t="shared" si="297"/>
        <v>431115.88020039152</v>
      </c>
      <c r="L1498" s="12">
        <f t="shared" si="298"/>
        <v>431115.88020039152</v>
      </c>
      <c r="M1498" s="12">
        <f t="shared" si="299"/>
        <v>431115.88020039152</v>
      </c>
      <c r="O1498" s="12">
        <f t="shared" si="288"/>
        <v>431115.88020039152</v>
      </c>
    </row>
    <row r="1499" spans="1:15" x14ac:dyDescent="0.25">
      <c r="A1499" s="12">
        <f>calc!A1497</f>
        <v>875.03</v>
      </c>
      <c r="B1499" s="12">
        <f>calc!O1497</f>
        <v>438740.57879782992</v>
      </c>
      <c r="C1499" s="12">
        <f t="shared" si="289"/>
        <v>438740.57879782992</v>
      </c>
      <c r="D1499" s="12">
        <f t="shared" si="290"/>
        <v>438740.57879782992</v>
      </c>
      <c r="E1499" s="12">
        <f t="shared" si="291"/>
        <v>438740.57879782992</v>
      </c>
      <c r="F1499" s="12">
        <f t="shared" si="292"/>
        <v>438740.57879782992</v>
      </c>
      <c r="G1499" s="12">
        <f t="shared" si="293"/>
        <v>438740.57879782992</v>
      </c>
      <c r="H1499" s="12">
        <f t="shared" si="294"/>
        <v>438740.57879782992</v>
      </c>
      <c r="I1499" s="12">
        <f t="shared" si="295"/>
        <v>438740.57879782992</v>
      </c>
      <c r="J1499" s="12">
        <f t="shared" si="296"/>
        <v>438740.57879782992</v>
      </c>
      <c r="K1499" s="12">
        <f t="shared" si="297"/>
        <v>438740.57879782992</v>
      </c>
      <c r="L1499" s="12">
        <f t="shared" si="298"/>
        <v>438740.57879782992</v>
      </c>
      <c r="M1499" s="12">
        <f t="shared" si="299"/>
        <v>438740.57879782992</v>
      </c>
      <c r="O1499" s="12">
        <f t="shared" si="288"/>
        <v>438740.57879782992</v>
      </c>
    </row>
    <row r="1500" spans="1:15" x14ac:dyDescent="0.25">
      <c r="A1500" s="12">
        <f>calc!A1498</f>
        <v>875.47</v>
      </c>
      <c r="B1500" s="12">
        <f>calc!O1498</f>
        <v>445162.40942297335</v>
      </c>
      <c r="C1500" s="12">
        <f t="shared" si="289"/>
        <v>445162.40942297335</v>
      </c>
      <c r="D1500" s="12">
        <f t="shared" si="290"/>
        <v>445162.40942297335</v>
      </c>
      <c r="E1500" s="12">
        <f t="shared" si="291"/>
        <v>445162.40942297335</v>
      </c>
      <c r="F1500" s="12">
        <f t="shared" si="292"/>
        <v>445162.40942297335</v>
      </c>
      <c r="G1500" s="12">
        <f t="shared" si="293"/>
        <v>445162.40942297335</v>
      </c>
      <c r="H1500" s="12">
        <f t="shared" si="294"/>
        <v>445162.40942297335</v>
      </c>
      <c r="I1500" s="12">
        <f t="shared" si="295"/>
        <v>445162.40942297335</v>
      </c>
      <c r="J1500" s="12">
        <f t="shared" si="296"/>
        <v>445162.40942297335</v>
      </c>
      <c r="K1500" s="12">
        <f t="shared" si="297"/>
        <v>445162.40942297335</v>
      </c>
      <c r="L1500" s="12">
        <f t="shared" si="298"/>
        <v>445162.40942297335</v>
      </c>
      <c r="M1500" s="12">
        <f t="shared" si="299"/>
        <v>445162.40942297335</v>
      </c>
      <c r="O1500" s="12">
        <f t="shared" si="288"/>
        <v>445162.40942297335</v>
      </c>
    </row>
    <row r="1501" spans="1:15" x14ac:dyDescent="0.25">
      <c r="A1501" s="12">
        <f>calc!A1499</f>
        <v>875.9</v>
      </c>
      <c r="B1501" s="12">
        <f>calc!O1499</f>
        <v>447714.0176057971</v>
      </c>
      <c r="C1501" s="12">
        <f t="shared" si="289"/>
        <v>447714.0176057971</v>
      </c>
      <c r="D1501" s="12">
        <f t="shared" si="290"/>
        <v>447714.0176057971</v>
      </c>
      <c r="E1501" s="12">
        <f t="shared" si="291"/>
        <v>447714.0176057971</v>
      </c>
      <c r="F1501" s="12">
        <f t="shared" si="292"/>
        <v>447714.0176057971</v>
      </c>
      <c r="G1501" s="12">
        <f t="shared" si="293"/>
        <v>447714.0176057971</v>
      </c>
      <c r="H1501" s="12">
        <f t="shared" si="294"/>
        <v>447714.0176057971</v>
      </c>
      <c r="I1501" s="12">
        <f t="shared" si="295"/>
        <v>447714.0176057971</v>
      </c>
      <c r="J1501" s="12">
        <f t="shared" si="296"/>
        <v>447714.0176057971</v>
      </c>
      <c r="K1501" s="12">
        <f t="shared" si="297"/>
        <v>447714.0176057971</v>
      </c>
      <c r="L1501" s="12">
        <f t="shared" si="298"/>
        <v>447714.0176057971</v>
      </c>
      <c r="M1501" s="12">
        <f t="shared" si="299"/>
        <v>447714.0176057971</v>
      </c>
      <c r="O1501" s="12">
        <f t="shared" si="288"/>
        <v>447714.0176057971</v>
      </c>
    </row>
    <row r="1502" spans="1:15" x14ac:dyDescent="0.25">
      <c r="A1502" s="12">
        <f>calc!A1500</f>
        <v>876.33</v>
      </c>
      <c r="B1502" s="12">
        <f>calc!O1500</f>
        <v>443261.20060662553</v>
      </c>
      <c r="C1502" s="12">
        <f t="shared" si="289"/>
        <v>443261.20060662553</v>
      </c>
      <c r="D1502" s="12">
        <f t="shared" si="290"/>
        <v>443261.20060662553</v>
      </c>
      <c r="E1502" s="12">
        <f t="shared" si="291"/>
        <v>443261.20060662553</v>
      </c>
      <c r="F1502" s="12">
        <f t="shared" si="292"/>
        <v>443261.20060662553</v>
      </c>
      <c r="G1502" s="12">
        <f t="shared" si="293"/>
        <v>443261.20060662553</v>
      </c>
      <c r="H1502" s="12">
        <f t="shared" si="294"/>
        <v>443261.20060662553</v>
      </c>
      <c r="I1502" s="12">
        <f t="shared" si="295"/>
        <v>443261.20060662553</v>
      </c>
      <c r="J1502" s="12">
        <f t="shared" si="296"/>
        <v>443261.20060662553</v>
      </c>
      <c r="K1502" s="12">
        <f t="shared" si="297"/>
        <v>443261.20060662553</v>
      </c>
      <c r="L1502" s="12">
        <f t="shared" si="298"/>
        <v>443261.20060662553</v>
      </c>
      <c r="M1502" s="12">
        <f t="shared" si="299"/>
        <v>443261.20060662553</v>
      </c>
      <c r="O1502" s="12">
        <f t="shared" si="288"/>
        <v>443261.20060662553</v>
      </c>
    </row>
    <row r="1503" spans="1:15" x14ac:dyDescent="0.25">
      <c r="A1503" s="12">
        <f>calc!A1501</f>
        <v>876.76</v>
      </c>
      <c r="B1503" s="12">
        <f>calc!O1501</f>
        <v>434208.57378716394</v>
      </c>
      <c r="C1503" s="12">
        <f t="shared" si="289"/>
        <v>434208.57378716394</v>
      </c>
      <c r="D1503" s="12">
        <f t="shared" si="290"/>
        <v>434208.57378716394</v>
      </c>
      <c r="E1503" s="12">
        <f t="shared" si="291"/>
        <v>434208.57378716394</v>
      </c>
      <c r="F1503" s="12">
        <f t="shared" si="292"/>
        <v>434208.57378716394</v>
      </c>
      <c r="G1503" s="12">
        <f t="shared" si="293"/>
        <v>434208.57378716394</v>
      </c>
      <c r="H1503" s="12">
        <f t="shared" si="294"/>
        <v>434208.57378716394</v>
      </c>
      <c r="I1503" s="12">
        <f t="shared" si="295"/>
        <v>434208.57378716394</v>
      </c>
      <c r="J1503" s="12">
        <f t="shared" si="296"/>
        <v>434208.57378716394</v>
      </c>
      <c r="K1503" s="12">
        <f t="shared" si="297"/>
        <v>434208.57378716394</v>
      </c>
      <c r="L1503" s="12">
        <f t="shared" si="298"/>
        <v>434208.57378716394</v>
      </c>
      <c r="M1503" s="12">
        <f t="shared" si="299"/>
        <v>434208.57378716394</v>
      </c>
      <c r="O1503" s="12">
        <f t="shared" si="288"/>
        <v>434208.57378716394</v>
      </c>
    </row>
    <row r="1504" spans="1:15" x14ac:dyDescent="0.25">
      <c r="A1504" s="12">
        <f>calc!A1502</f>
        <v>877.19</v>
      </c>
      <c r="B1504" s="12">
        <f>calc!O1502</f>
        <v>420971.67668624368</v>
      </c>
      <c r="C1504" s="12">
        <f t="shared" si="289"/>
        <v>420971.67668624368</v>
      </c>
      <c r="D1504" s="12">
        <f t="shared" si="290"/>
        <v>420971.67668624368</v>
      </c>
      <c r="E1504" s="12">
        <f t="shared" si="291"/>
        <v>420971.67668624368</v>
      </c>
      <c r="F1504" s="12">
        <f t="shared" si="292"/>
        <v>420971.67668624368</v>
      </c>
      <c r="G1504" s="12">
        <f t="shared" si="293"/>
        <v>420971.67668624368</v>
      </c>
      <c r="H1504" s="12">
        <f t="shared" si="294"/>
        <v>420971.67668624368</v>
      </c>
      <c r="I1504" s="12">
        <f t="shared" si="295"/>
        <v>420971.67668624368</v>
      </c>
      <c r="J1504" s="12">
        <f t="shared" si="296"/>
        <v>420971.67668624368</v>
      </c>
      <c r="K1504" s="12">
        <f t="shared" si="297"/>
        <v>420971.67668624368</v>
      </c>
      <c r="L1504" s="12">
        <f t="shared" si="298"/>
        <v>420971.67668624368</v>
      </c>
      <c r="M1504" s="12">
        <f t="shared" si="299"/>
        <v>420971.67668624368</v>
      </c>
      <c r="O1504" s="12">
        <f t="shared" si="288"/>
        <v>420971.67668624368</v>
      </c>
    </row>
    <row r="1505" spans="1:15" x14ac:dyDescent="0.25">
      <c r="A1505" s="12">
        <f>calc!A1503</f>
        <v>877.62</v>
      </c>
      <c r="B1505" s="12">
        <f>calc!O1503</f>
        <v>410499.71834440209</v>
      </c>
      <c r="C1505" s="12">
        <f t="shared" si="289"/>
        <v>410499.71834440209</v>
      </c>
      <c r="D1505" s="12">
        <f t="shared" si="290"/>
        <v>410499.71834440209</v>
      </c>
      <c r="E1505" s="12">
        <f t="shared" si="291"/>
        <v>410499.71834440209</v>
      </c>
      <c r="F1505" s="12">
        <f t="shared" si="292"/>
        <v>410499.71834440209</v>
      </c>
      <c r="G1505" s="12">
        <f t="shared" si="293"/>
        <v>410499.71834440209</v>
      </c>
      <c r="H1505" s="12">
        <f t="shared" si="294"/>
        <v>410499.71834440209</v>
      </c>
      <c r="I1505" s="12">
        <f t="shared" si="295"/>
        <v>410499.71834440209</v>
      </c>
      <c r="J1505" s="12">
        <f t="shared" si="296"/>
        <v>410499.71834440209</v>
      </c>
      <c r="K1505" s="12">
        <f t="shared" si="297"/>
        <v>410499.71834440209</v>
      </c>
      <c r="L1505" s="12">
        <f t="shared" si="298"/>
        <v>410499.71834440209</v>
      </c>
      <c r="M1505" s="12">
        <f t="shared" si="299"/>
        <v>410499.71834440209</v>
      </c>
      <c r="O1505" s="12">
        <f t="shared" si="288"/>
        <v>410499.71834440209</v>
      </c>
    </row>
    <row r="1506" spans="1:15" x14ac:dyDescent="0.25">
      <c r="A1506" s="12">
        <f>calc!A1504</f>
        <v>878.06</v>
      </c>
      <c r="B1506" s="12">
        <f>calc!O1504</f>
        <v>402216.69900752365</v>
      </c>
      <c r="C1506" s="12">
        <f t="shared" si="289"/>
        <v>402216.69900752365</v>
      </c>
      <c r="D1506" s="12">
        <f t="shared" si="290"/>
        <v>402216.69900752365</v>
      </c>
      <c r="E1506" s="12">
        <f t="shared" si="291"/>
        <v>402216.69900752365</v>
      </c>
      <c r="F1506" s="12">
        <f t="shared" si="292"/>
        <v>402216.69900752365</v>
      </c>
      <c r="G1506" s="12">
        <f t="shared" si="293"/>
        <v>402216.69900752365</v>
      </c>
      <c r="H1506" s="12">
        <f t="shared" si="294"/>
        <v>402216.69900752365</v>
      </c>
      <c r="I1506" s="12">
        <f t="shared" si="295"/>
        <v>402216.69900752365</v>
      </c>
      <c r="J1506" s="12">
        <f t="shared" si="296"/>
        <v>402216.69900752365</v>
      </c>
      <c r="K1506" s="12">
        <f t="shared" si="297"/>
        <v>402216.69900752365</v>
      </c>
      <c r="L1506" s="12">
        <f t="shared" si="298"/>
        <v>402216.69900752365</v>
      </c>
      <c r="M1506" s="12">
        <f t="shared" si="299"/>
        <v>402216.69900752365</v>
      </c>
      <c r="O1506" s="12">
        <f t="shared" si="288"/>
        <v>402216.69900752365</v>
      </c>
    </row>
    <row r="1507" spans="1:15" x14ac:dyDescent="0.25">
      <c r="A1507" s="12">
        <f>calc!A1505</f>
        <v>878.49</v>
      </c>
      <c r="B1507" s="12">
        <f>calc!O1505</f>
        <v>395197.39760628261</v>
      </c>
      <c r="C1507" s="12">
        <f t="shared" si="289"/>
        <v>395197.39760628261</v>
      </c>
      <c r="D1507" s="12">
        <f t="shared" si="290"/>
        <v>395197.39760628261</v>
      </c>
      <c r="E1507" s="12">
        <f t="shared" si="291"/>
        <v>395197.39760628261</v>
      </c>
      <c r="F1507" s="12">
        <f t="shared" si="292"/>
        <v>395197.39760628261</v>
      </c>
      <c r="G1507" s="12">
        <f t="shared" si="293"/>
        <v>395197.39760628261</v>
      </c>
      <c r="H1507" s="12">
        <f t="shared" si="294"/>
        <v>395197.39760628261</v>
      </c>
      <c r="I1507" s="12">
        <f t="shared" si="295"/>
        <v>395197.39760628261</v>
      </c>
      <c r="J1507" s="12">
        <f t="shared" si="296"/>
        <v>395197.39760628261</v>
      </c>
      <c r="K1507" s="12">
        <f t="shared" si="297"/>
        <v>395197.39760628261</v>
      </c>
      <c r="L1507" s="12">
        <f t="shared" si="298"/>
        <v>395197.39760628261</v>
      </c>
      <c r="M1507" s="12">
        <f t="shared" si="299"/>
        <v>395197.39760628261</v>
      </c>
      <c r="O1507" s="12">
        <f t="shared" si="288"/>
        <v>395197.39760628261</v>
      </c>
    </row>
    <row r="1508" spans="1:15" x14ac:dyDescent="0.25">
      <c r="A1508" s="12">
        <f>calc!A1506</f>
        <v>878.92</v>
      </c>
      <c r="B1508" s="12">
        <f>calc!O1506</f>
        <v>389043.99466277607</v>
      </c>
      <c r="C1508" s="12">
        <f t="shared" si="289"/>
        <v>389043.99466277607</v>
      </c>
      <c r="D1508" s="12">
        <f t="shared" si="290"/>
        <v>389043.99466277607</v>
      </c>
      <c r="E1508" s="12">
        <f t="shared" si="291"/>
        <v>389043.99466277607</v>
      </c>
      <c r="F1508" s="12">
        <f t="shared" si="292"/>
        <v>389043.99466277607</v>
      </c>
      <c r="G1508" s="12">
        <f t="shared" si="293"/>
        <v>389043.99466277607</v>
      </c>
      <c r="H1508" s="12">
        <f t="shared" si="294"/>
        <v>389043.99466277607</v>
      </c>
      <c r="I1508" s="12">
        <f t="shared" si="295"/>
        <v>389043.99466277607</v>
      </c>
      <c r="J1508" s="12">
        <f t="shared" si="296"/>
        <v>389043.99466277607</v>
      </c>
      <c r="K1508" s="12">
        <f t="shared" si="297"/>
        <v>389043.99466277607</v>
      </c>
      <c r="L1508" s="12">
        <f t="shared" si="298"/>
        <v>389043.99466277607</v>
      </c>
      <c r="M1508" s="12">
        <f t="shared" si="299"/>
        <v>389043.99466277607</v>
      </c>
      <c r="O1508" s="12">
        <f t="shared" si="288"/>
        <v>389043.99466277607</v>
      </c>
    </row>
    <row r="1509" spans="1:15" x14ac:dyDescent="0.25">
      <c r="A1509" s="12">
        <f>calc!A1507</f>
        <v>879.35</v>
      </c>
      <c r="B1509" s="12">
        <f>calc!O1507</f>
        <v>383909.54978890455</v>
      </c>
      <c r="C1509" s="12">
        <f t="shared" si="289"/>
        <v>383909.54978890455</v>
      </c>
      <c r="D1509" s="12">
        <f t="shared" si="290"/>
        <v>383909.54978890455</v>
      </c>
      <c r="E1509" s="12">
        <f t="shared" si="291"/>
        <v>383909.54978890455</v>
      </c>
      <c r="F1509" s="12">
        <f t="shared" si="292"/>
        <v>383909.54978890455</v>
      </c>
      <c r="G1509" s="12">
        <f t="shared" si="293"/>
        <v>383909.54978890455</v>
      </c>
      <c r="H1509" s="12">
        <f t="shared" si="294"/>
        <v>383909.54978890455</v>
      </c>
      <c r="I1509" s="12">
        <f t="shared" si="295"/>
        <v>383909.54978890455</v>
      </c>
      <c r="J1509" s="12">
        <f t="shared" si="296"/>
        <v>383909.54978890455</v>
      </c>
      <c r="K1509" s="12">
        <f t="shared" si="297"/>
        <v>383909.54978890455</v>
      </c>
      <c r="L1509" s="12">
        <f t="shared" si="298"/>
        <v>383909.54978890455</v>
      </c>
      <c r="M1509" s="12">
        <f t="shared" si="299"/>
        <v>383909.54978890455</v>
      </c>
      <c r="O1509" s="12">
        <f t="shared" si="288"/>
        <v>383909.54978890455</v>
      </c>
    </row>
    <row r="1510" spans="1:15" x14ac:dyDescent="0.25">
      <c r="A1510" s="12">
        <f>calc!A1508</f>
        <v>879.78</v>
      </c>
      <c r="B1510" s="12">
        <f>calc!O1508</f>
        <v>386095.04043806251</v>
      </c>
      <c r="C1510" s="12">
        <f t="shared" si="289"/>
        <v>386095.04043806251</v>
      </c>
      <c r="D1510" s="12">
        <f t="shared" si="290"/>
        <v>386095.04043806251</v>
      </c>
      <c r="E1510" s="12">
        <f t="shared" si="291"/>
        <v>386095.04043806251</v>
      </c>
      <c r="F1510" s="12">
        <f t="shared" si="292"/>
        <v>386095.04043806251</v>
      </c>
      <c r="G1510" s="12">
        <f t="shared" si="293"/>
        <v>386095.04043806251</v>
      </c>
      <c r="H1510" s="12">
        <f t="shared" si="294"/>
        <v>386095.04043806251</v>
      </c>
      <c r="I1510" s="12">
        <f t="shared" si="295"/>
        <v>386095.04043806251</v>
      </c>
      <c r="J1510" s="12">
        <f t="shared" si="296"/>
        <v>386095.04043806251</v>
      </c>
      <c r="K1510" s="12">
        <f t="shared" si="297"/>
        <v>386095.04043806251</v>
      </c>
      <c r="L1510" s="12">
        <f t="shared" si="298"/>
        <v>386095.04043806251</v>
      </c>
      <c r="M1510" s="12">
        <f t="shared" si="299"/>
        <v>386095.04043806251</v>
      </c>
      <c r="O1510" s="12">
        <f t="shared" si="288"/>
        <v>386095.04043806251</v>
      </c>
    </row>
    <row r="1511" spans="1:15" x14ac:dyDescent="0.25">
      <c r="A1511" s="12">
        <f>calc!A1509</f>
        <v>880.21</v>
      </c>
      <c r="B1511" s="12">
        <f>calc!O1509</f>
        <v>384300.09240286448</v>
      </c>
      <c r="C1511" s="12">
        <f t="shared" si="289"/>
        <v>384300.09240286448</v>
      </c>
      <c r="D1511" s="12">
        <f t="shared" si="290"/>
        <v>384300.09240286448</v>
      </c>
      <c r="E1511" s="12">
        <f t="shared" si="291"/>
        <v>384300.09240286448</v>
      </c>
      <c r="F1511" s="12">
        <f t="shared" si="292"/>
        <v>384300.09240286448</v>
      </c>
      <c r="G1511" s="12">
        <f t="shared" si="293"/>
        <v>384300.09240286448</v>
      </c>
      <c r="H1511" s="12">
        <f t="shared" si="294"/>
        <v>384300.09240286448</v>
      </c>
      <c r="I1511" s="12">
        <f t="shared" si="295"/>
        <v>384300.09240286448</v>
      </c>
      <c r="J1511" s="12">
        <f t="shared" si="296"/>
        <v>384300.09240286448</v>
      </c>
      <c r="K1511" s="12">
        <f t="shared" si="297"/>
        <v>384300.09240286448</v>
      </c>
      <c r="L1511" s="12">
        <f t="shared" si="298"/>
        <v>384300.09240286448</v>
      </c>
      <c r="M1511" s="12">
        <f t="shared" si="299"/>
        <v>384300.09240286448</v>
      </c>
      <c r="O1511" s="12">
        <f t="shared" si="288"/>
        <v>384300.09240286448</v>
      </c>
    </row>
    <row r="1512" spans="1:15" x14ac:dyDescent="0.25">
      <c r="A1512" s="12">
        <f>calc!A1510</f>
        <v>880.64</v>
      </c>
      <c r="B1512" s="12">
        <f>calc!O1510</f>
        <v>382479.40312137333</v>
      </c>
      <c r="C1512" s="12">
        <f t="shared" si="289"/>
        <v>382479.40312137333</v>
      </c>
      <c r="D1512" s="12">
        <f t="shared" si="290"/>
        <v>382479.40312137333</v>
      </c>
      <c r="E1512" s="12">
        <f t="shared" si="291"/>
        <v>382479.40312137333</v>
      </c>
      <c r="F1512" s="12">
        <f t="shared" si="292"/>
        <v>382479.40312137333</v>
      </c>
      <c r="G1512" s="12">
        <f t="shared" si="293"/>
        <v>382479.40312137333</v>
      </c>
      <c r="H1512" s="12">
        <f t="shared" si="294"/>
        <v>382479.40312137333</v>
      </c>
      <c r="I1512" s="12">
        <f t="shared" si="295"/>
        <v>382479.40312137333</v>
      </c>
      <c r="J1512" s="12">
        <f t="shared" si="296"/>
        <v>382479.40312137333</v>
      </c>
      <c r="K1512" s="12">
        <f t="shared" si="297"/>
        <v>382479.40312137333</v>
      </c>
      <c r="L1512" s="12">
        <f t="shared" si="298"/>
        <v>382479.40312137333</v>
      </c>
      <c r="M1512" s="12">
        <f t="shared" si="299"/>
        <v>382479.40312137333</v>
      </c>
      <c r="O1512" s="12">
        <f t="shared" si="288"/>
        <v>382479.40312137333</v>
      </c>
    </row>
    <row r="1513" spans="1:15" x14ac:dyDescent="0.25">
      <c r="A1513" s="12">
        <f>calc!A1511</f>
        <v>881.08</v>
      </c>
      <c r="B1513" s="12">
        <f>calc!O1511</f>
        <v>392189.72980271839</v>
      </c>
      <c r="C1513" s="12">
        <f t="shared" si="289"/>
        <v>392189.72980271839</v>
      </c>
      <c r="D1513" s="12">
        <f t="shared" si="290"/>
        <v>392189.72980271839</v>
      </c>
      <c r="E1513" s="12">
        <f t="shared" si="291"/>
        <v>392189.72980271839</v>
      </c>
      <c r="F1513" s="12">
        <f t="shared" si="292"/>
        <v>392189.72980271839</v>
      </c>
      <c r="G1513" s="12">
        <f t="shared" si="293"/>
        <v>392189.72980271839</v>
      </c>
      <c r="H1513" s="12">
        <f t="shared" si="294"/>
        <v>392189.72980271839</v>
      </c>
      <c r="I1513" s="12">
        <f t="shared" si="295"/>
        <v>392189.72980271839</v>
      </c>
      <c r="J1513" s="12">
        <f t="shared" si="296"/>
        <v>392189.72980271839</v>
      </c>
      <c r="K1513" s="12">
        <f t="shared" si="297"/>
        <v>392189.72980271839</v>
      </c>
      <c r="L1513" s="12">
        <f t="shared" si="298"/>
        <v>392189.72980271839</v>
      </c>
      <c r="M1513" s="12">
        <f t="shared" si="299"/>
        <v>392189.72980271839</v>
      </c>
      <c r="O1513" s="12">
        <f t="shared" si="288"/>
        <v>392189.72980271839</v>
      </c>
    </row>
    <row r="1514" spans="1:15" x14ac:dyDescent="0.25">
      <c r="A1514" s="12">
        <f>calc!A1512</f>
        <v>881.51</v>
      </c>
      <c r="B1514" s="12">
        <f>calc!O1512</f>
        <v>407286.2592983885</v>
      </c>
      <c r="C1514" s="12">
        <f t="shared" si="289"/>
        <v>407286.2592983885</v>
      </c>
      <c r="D1514" s="12">
        <f t="shared" si="290"/>
        <v>407286.2592983885</v>
      </c>
      <c r="E1514" s="12">
        <f t="shared" si="291"/>
        <v>407286.2592983885</v>
      </c>
      <c r="F1514" s="12">
        <f t="shared" si="292"/>
        <v>407286.2592983885</v>
      </c>
      <c r="G1514" s="12">
        <f t="shared" si="293"/>
        <v>407286.2592983885</v>
      </c>
      <c r="H1514" s="12">
        <f t="shared" si="294"/>
        <v>407286.2592983885</v>
      </c>
      <c r="I1514" s="12">
        <f t="shared" si="295"/>
        <v>407286.2592983885</v>
      </c>
      <c r="J1514" s="12">
        <f t="shared" si="296"/>
        <v>407286.2592983885</v>
      </c>
      <c r="K1514" s="12">
        <f t="shared" si="297"/>
        <v>407286.2592983885</v>
      </c>
      <c r="L1514" s="12">
        <f t="shared" si="298"/>
        <v>407286.2592983885</v>
      </c>
      <c r="M1514" s="12">
        <f t="shared" si="299"/>
        <v>407286.2592983885</v>
      </c>
      <c r="O1514" s="12">
        <f t="shared" si="288"/>
        <v>407286.2592983885</v>
      </c>
    </row>
    <row r="1515" spans="1:15" x14ac:dyDescent="0.25">
      <c r="A1515" s="12">
        <f>calc!A1513</f>
        <v>881.94</v>
      </c>
      <c r="B1515" s="12">
        <f>calc!O1513</f>
        <v>416351.10987577151</v>
      </c>
      <c r="C1515" s="12">
        <f t="shared" si="289"/>
        <v>416351.10987577151</v>
      </c>
      <c r="D1515" s="12">
        <f t="shared" si="290"/>
        <v>416351.10987577151</v>
      </c>
      <c r="E1515" s="12">
        <f t="shared" si="291"/>
        <v>416351.10987577151</v>
      </c>
      <c r="F1515" s="12">
        <f t="shared" si="292"/>
        <v>416351.10987577151</v>
      </c>
      <c r="G1515" s="12">
        <f t="shared" si="293"/>
        <v>416351.10987577151</v>
      </c>
      <c r="H1515" s="12">
        <f t="shared" si="294"/>
        <v>416351.10987577151</v>
      </c>
      <c r="I1515" s="12">
        <f t="shared" si="295"/>
        <v>416351.10987577151</v>
      </c>
      <c r="J1515" s="12">
        <f t="shared" si="296"/>
        <v>416351.10987577151</v>
      </c>
      <c r="K1515" s="12">
        <f t="shared" si="297"/>
        <v>416351.10987577151</v>
      </c>
      <c r="L1515" s="12">
        <f t="shared" si="298"/>
        <v>416351.10987577151</v>
      </c>
      <c r="M1515" s="12">
        <f t="shared" si="299"/>
        <v>416351.10987577151</v>
      </c>
      <c r="O1515" s="12">
        <f t="shared" si="288"/>
        <v>416351.10987577151</v>
      </c>
    </row>
    <row r="1516" spans="1:15" x14ac:dyDescent="0.25">
      <c r="A1516" s="12">
        <f>calc!A1514</f>
        <v>882.37</v>
      </c>
      <c r="B1516" s="12">
        <f>calc!O1514</f>
        <v>422812.28862906346</v>
      </c>
      <c r="C1516" s="12">
        <f t="shared" si="289"/>
        <v>422812.28862906346</v>
      </c>
      <c r="D1516" s="12">
        <f t="shared" si="290"/>
        <v>422812.28862906346</v>
      </c>
      <c r="E1516" s="12">
        <f t="shared" si="291"/>
        <v>422812.28862906346</v>
      </c>
      <c r="F1516" s="12">
        <f t="shared" si="292"/>
        <v>422812.28862906346</v>
      </c>
      <c r="G1516" s="12">
        <f t="shared" si="293"/>
        <v>422812.28862906346</v>
      </c>
      <c r="H1516" s="12">
        <f t="shared" si="294"/>
        <v>422812.28862906346</v>
      </c>
      <c r="I1516" s="12">
        <f t="shared" si="295"/>
        <v>422812.28862906346</v>
      </c>
      <c r="J1516" s="12">
        <f t="shared" si="296"/>
        <v>422812.28862906346</v>
      </c>
      <c r="K1516" s="12">
        <f t="shared" si="297"/>
        <v>422812.28862906346</v>
      </c>
      <c r="L1516" s="12">
        <f t="shared" si="298"/>
        <v>422812.28862906346</v>
      </c>
      <c r="M1516" s="12">
        <f t="shared" si="299"/>
        <v>422812.28862906346</v>
      </c>
      <c r="O1516" s="12">
        <f t="shared" si="288"/>
        <v>422812.28862906346</v>
      </c>
    </row>
    <row r="1517" spans="1:15" x14ac:dyDescent="0.25">
      <c r="A1517" s="12">
        <f>calc!A1515</f>
        <v>882.8</v>
      </c>
      <c r="B1517" s="12">
        <f>calc!O1515</f>
        <v>431469.61672610522</v>
      </c>
      <c r="C1517" s="12">
        <f t="shared" si="289"/>
        <v>431469.61672610522</v>
      </c>
      <c r="D1517" s="12">
        <f t="shared" si="290"/>
        <v>431469.61672610522</v>
      </c>
      <c r="E1517" s="12">
        <f t="shared" si="291"/>
        <v>431469.61672610522</v>
      </c>
      <c r="F1517" s="12">
        <f t="shared" si="292"/>
        <v>431469.61672610522</v>
      </c>
      <c r="G1517" s="12">
        <f t="shared" si="293"/>
        <v>431469.61672610522</v>
      </c>
      <c r="H1517" s="12">
        <f t="shared" si="294"/>
        <v>431469.61672610522</v>
      </c>
      <c r="I1517" s="12">
        <f t="shared" si="295"/>
        <v>431469.61672610522</v>
      </c>
      <c r="J1517" s="12">
        <f t="shared" si="296"/>
        <v>431469.61672610522</v>
      </c>
      <c r="K1517" s="12">
        <f t="shared" si="297"/>
        <v>431469.61672610522</v>
      </c>
      <c r="L1517" s="12">
        <f t="shared" si="298"/>
        <v>431469.61672610522</v>
      </c>
      <c r="M1517" s="12">
        <f t="shared" si="299"/>
        <v>431469.61672610522</v>
      </c>
      <c r="O1517" s="12">
        <f t="shared" si="288"/>
        <v>431469.61672610522</v>
      </c>
    </row>
    <row r="1518" spans="1:15" x14ac:dyDescent="0.25">
      <c r="A1518" s="12">
        <f>calc!A1516</f>
        <v>883.23</v>
      </c>
      <c r="B1518" s="12">
        <f>calc!O1516</f>
        <v>440209.42807259789</v>
      </c>
      <c r="C1518" s="12">
        <f t="shared" si="289"/>
        <v>440209.42807259789</v>
      </c>
      <c r="D1518" s="12">
        <f t="shared" si="290"/>
        <v>440209.42807259789</v>
      </c>
      <c r="E1518" s="12">
        <f t="shared" si="291"/>
        <v>440209.42807259789</v>
      </c>
      <c r="F1518" s="12">
        <f t="shared" si="292"/>
        <v>440209.42807259789</v>
      </c>
      <c r="G1518" s="12">
        <f t="shared" si="293"/>
        <v>440209.42807259789</v>
      </c>
      <c r="H1518" s="12">
        <f t="shared" si="294"/>
        <v>440209.42807259789</v>
      </c>
      <c r="I1518" s="12">
        <f t="shared" si="295"/>
        <v>440209.42807259789</v>
      </c>
      <c r="J1518" s="12">
        <f t="shared" si="296"/>
        <v>440209.42807259789</v>
      </c>
      <c r="K1518" s="12">
        <f t="shared" si="297"/>
        <v>440209.42807259789</v>
      </c>
      <c r="L1518" s="12">
        <f t="shared" si="298"/>
        <v>440209.42807259789</v>
      </c>
      <c r="M1518" s="12">
        <f t="shared" si="299"/>
        <v>440209.42807259789</v>
      </c>
      <c r="O1518" s="12">
        <f t="shared" si="288"/>
        <v>440209.42807259789</v>
      </c>
    </row>
    <row r="1519" spans="1:15" x14ac:dyDescent="0.25">
      <c r="A1519" s="12">
        <f>calc!A1517</f>
        <v>883.66</v>
      </c>
      <c r="B1519" s="12">
        <f>calc!O1517</f>
        <v>440702.62091748277</v>
      </c>
      <c r="C1519" s="12">
        <f t="shared" si="289"/>
        <v>440702.62091748277</v>
      </c>
      <c r="D1519" s="12">
        <f t="shared" si="290"/>
        <v>440702.62091748277</v>
      </c>
      <c r="E1519" s="12">
        <f t="shared" si="291"/>
        <v>440702.62091748277</v>
      </c>
      <c r="F1519" s="12">
        <f t="shared" si="292"/>
        <v>440702.62091748277</v>
      </c>
      <c r="G1519" s="12">
        <f t="shared" si="293"/>
        <v>440702.62091748277</v>
      </c>
      <c r="H1519" s="12">
        <f t="shared" si="294"/>
        <v>440702.62091748277</v>
      </c>
      <c r="I1519" s="12">
        <f t="shared" si="295"/>
        <v>440702.62091748277</v>
      </c>
      <c r="J1519" s="12">
        <f t="shared" si="296"/>
        <v>440702.62091748277</v>
      </c>
      <c r="K1519" s="12">
        <f t="shared" si="297"/>
        <v>440702.62091748277</v>
      </c>
      <c r="L1519" s="12">
        <f t="shared" si="298"/>
        <v>440702.62091748277</v>
      </c>
      <c r="M1519" s="12">
        <f t="shared" si="299"/>
        <v>440702.62091748277</v>
      </c>
      <c r="O1519" s="12">
        <f t="shared" si="288"/>
        <v>440702.62091748277</v>
      </c>
    </row>
    <row r="1520" spans="1:15" x14ac:dyDescent="0.25">
      <c r="A1520" s="12">
        <f>calc!A1518</f>
        <v>884.09</v>
      </c>
      <c r="B1520" s="12">
        <f>calc!O1518</f>
        <v>435353.74168560945</v>
      </c>
      <c r="C1520" s="12">
        <f t="shared" si="289"/>
        <v>435353.74168560945</v>
      </c>
      <c r="D1520" s="12">
        <f t="shared" si="290"/>
        <v>435353.74168560945</v>
      </c>
      <c r="E1520" s="12">
        <f t="shared" si="291"/>
        <v>435353.74168560945</v>
      </c>
      <c r="F1520" s="12">
        <f t="shared" si="292"/>
        <v>435353.74168560945</v>
      </c>
      <c r="G1520" s="12">
        <f t="shared" si="293"/>
        <v>435353.74168560945</v>
      </c>
      <c r="H1520" s="12">
        <f t="shared" si="294"/>
        <v>435353.74168560945</v>
      </c>
      <c r="I1520" s="12">
        <f t="shared" si="295"/>
        <v>435353.74168560945</v>
      </c>
      <c r="J1520" s="12">
        <f t="shared" si="296"/>
        <v>435353.74168560945</v>
      </c>
      <c r="K1520" s="12">
        <f t="shared" si="297"/>
        <v>435353.74168560945</v>
      </c>
      <c r="L1520" s="12">
        <f t="shared" si="298"/>
        <v>435353.74168560945</v>
      </c>
      <c r="M1520" s="12">
        <f t="shared" si="299"/>
        <v>435353.74168560945</v>
      </c>
      <c r="O1520" s="12">
        <f t="shared" si="288"/>
        <v>435353.74168560945</v>
      </c>
    </row>
    <row r="1521" spans="1:15" x14ac:dyDescent="0.25">
      <c r="A1521" s="12">
        <f>calc!A1519</f>
        <v>884.53</v>
      </c>
      <c r="B1521" s="12">
        <f>calc!O1519</f>
        <v>423832.47635132942</v>
      </c>
      <c r="C1521" s="12">
        <f t="shared" si="289"/>
        <v>423832.47635132942</v>
      </c>
      <c r="D1521" s="12">
        <f t="shared" si="290"/>
        <v>423832.47635132942</v>
      </c>
      <c r="E1521" s="12">
        <f t="shared" si="291"/>
        <v>423832.47635132942</v>
      </c>
      <c r="F1521" s="12">
        <f t="shared" si="292"/>
        <v>423832.47635132942</v>
      </c>
      <c r="G1521" s="12">
        <f t="shared" si="293"/>
        <v>423832.47635132942</v>
      </c>
      <c r="H1521" s="12">
        <f t="shared" si="294"/>
        <v>423832.47635132942</v>
      </c>
      <c r="I1521" s="12">
        <f t="shared" si="295"/>
        <v>423832.47635132942</v>
      </c>
      <c r="J1521" s="12">
        <f t="shared" si="296"/>
        <v>423832.47635132942</v>
      </c>
      <c r="K1521" s="12">
        <f t="shared" si="297"/>
        <v>423832.47635132942</v>
      </c>
      <c r="L1521" s="12">
        <f t="shared" si="298"/>
        <v>423832.47635132942</v>
      </c>
      <c r="M1521" s="12">
        <f t="shared" si="299"/>
        <v>423832.47635132942</v>
      </c>
      <c r="O1521" s="12">
        <f t="shared" si="288"/>
        <v>423832.47635132942</v>
      </c>
    </row>
    <row r="1522" spans="1:15" x14ac:dyDescent="0.25">
      <c r="A1522" s="12">
        <f>calc!A1520</f>
        <v>884.96</v>
      </c>
      <c r="B1522" s="12">
        <f>calc!O1520</f>
        <v>411811.49345152604</v>
      </c>
      <c r="C1522" s="12">
        <f t="shared" si="289"/>
        <v>411811.49345152604</v>
      </c>
      <c r="D1522" s="12">
        <f t="shared" si="290"/>
        <v>411811.49345152604</v>
      </c>
      <c r="E1522" s="12">
        <f t="shared" si="291"/>
        <v>411811.49345152604</v>
      </c>
      <c r="F1522" s="12">
        <f t="shared" si="292"/>
        <v>411811.49345152604</v>
      </c>
      <c r="G1522" s="12">
        <f t="shared" si="293"/>
        <v>411811.49345152604</v>
      </c>
      <c r="H1522" s="12">
        <f t="shared" si="294"/>
        <v>411811.49345152604</v>
      </c>
      <c r="I1522" s="12">
        <f t="shared" si="295"/>
        <v>411811.49345152604</v>
      </c>
      <c r="J1522" s="12">
        <f t="shared" si="296"/>
        <v>411811.49345152604</v>
      </c>
      <c r="K1522" s="12">
        <f t="shared" si="297"/>
        <v>411811.49345152604</v>
      </c>
      <c r="L1522" s="12">
        <f t="shared" si="298"/>
        <v>411811.49345152604</v>
      </c>
      <c r="M1522" s="12">
        <f t="shared" si="299"/>
        <v>411811.49345152604</v>
      </c>
      <c r="O1522" s="12">
        <f t="shared" si="288"/>
        <v>411811.49345152604</v>
      </c>
    </row>
    <row r="1523" spans="1:15" x14ac:dyDescent="0.25">
      <c r="A1523" s="12">
        <f>calc!A1521</f>
        <v>885.39</v>
      </c>
      <c r="B1523" s="12">
        <f>calc!O1521</f>
        <v>398400.50681086729</v>
      </c>
      <c r="C1523" s="12">
        <f t="shared" si="289"/>
        <v>398400.50681086729</v>
      </c>
      <c r="D1523" s="12">
        <f t="shared" si="290"/>
        <v>398400.50681086729</v>
      </c>
      <c r="E1523" s="12">
        <f t="shared" si="291"/>
        <v>398400.50681086729</v>
      </c>
      <c r="F1523" s="12">
        <f t="shared" si="292"/>
        <v>398400.50681086729</v>
      </c>
      <c r="G1523" s="12">
        <f t="shared" si="293"/>
        <v>398400.50681086729</v>
      </c>
      <c r="H1523" s="12">
        <f t="shared" si="294"/>
        <v>398400.50681086729</v>
      </c>
      <c r="I1523" s="12">
        <f t="shared" si="295"/>
        <v>398400.50681086729</v>
      </c>
      <c r="J1523" s="12">
        <f t="shared" si="296"/>
        <v>398400.50681086729</v>
      </c>
      <c r="K1523" s="12">
        <f t="shared" si="297"/>
        <v>398400.50681086729</v>
      </c>
      <c r="L1523" s="12">
        <f t="shared" si="298"/>
        <v>398400.50681086729</v>
      </c>
      <c r="M1523" s="12">
        <f t="shared" si="299"/>
        <v>398400.50681086729</v>
      </c>
      <c r="O1523" s="12">
        <f t="shared" si="288"/>
        <v>398400.50681086729</v>
      </c>
    </row>
    <row r="1524" spans="1:15" x14ac:dyDescent="0.25">
      <c r="A1524" s="12">
        <f>calc!A1522</f>
        <v>885.82</v>
      </c>
      <c r="B1524" s="12">
        <f>calc!O1522</f>
        <v>382973.48271071643</v>
      </c>
      <c r="C1524" s="12">
        <f t="shared" si="289"/>
        <v>382973.48271071643</v>
      </c>
      <c r="D1524" s="12">
        <f t="shared" si="290"/>
        <v>382973.48271071643</v>
      </c>
      <c r="E1524" s="12">
        <f t="shared" si="291"/>
        <v>382973.48271071643</v>
      </c>
      <c r="F1524" s="12">
        <f t="shared" si="292"/>
        <v>382973.48271071643</v>
      </c>
      <c r="G1524" s="12">
        <f t="shared" si="293"/>
        <v>382973.48271071643</v>
      </c>
      <c r="H1524" s="12">
        <f t="shared" si="294"/>
        <v>382973.48271071643</v>
      </c>
      <c r="I1524" s="12">
        <f t="shared" si="295"/>
        <v>382973.48271071643</v>
      </c>
      <c r="J1524" s="12">
        <f t="shared" si="296"/>
        <v>382973.48271071643</v>
      </c>
      <c r="K1524" s="12">
        <f t="shared" si="297"/>
        <v>382973.48271071643</v>
      </c>
      <c r="L1524" s="12">
        <f t="shared" si="298"/>
        <v>382973.48271071643</v>
      </c>
      <c r="M1524" s="12">
        <f t="shared" si="299"/>
        <v>382973.48271071643</v>
      </c>
      <c r="O1524" s="12">
        <f t="shared" si="288"/>
        <v>382973.48271071643</v>
      </c>
    </row>
    <row r="1525" spans="1:15" x14ac:dyDescent="0.25">
      <c r="A1525" s="12">
        <f>calc!A1523</f>
        <v>886.25</v>
      </c>
      <c r="B1525" s="12">
        <f>calc!O1523</f>
        <v>372129.45748650894</v>
      </c>
      <c r="C1525" s="12">
        <f t="shared" si="289"/>
        <v>372129.45748650894</v>
      </c>
      <c r="D1525" s="12">
        <f t="shared" si="290"/>
        <v>372129.45748650894</v>
      </c>
      <c r="E1525" s="12">
        <f t="shared" si="291"/>
        <v>372129.45748650894</v>
      </c>
      <c r="F1525" s="12">
        <f t="shared" si="292"/>
        <v>372129.45748650894</v>
      </c>
      <c r="G1525" s="12">
        <f t="shared" si="293"/>
        <v>372129.45748650894</v>
      </c>
      <c r="H1525" s="12">
        <f t="shared" si="294"/>
        <v>372129.45748650894</v>
      </c>
      <c r="I1525" s="12">
        <f t="shared" si="295"/>
        <v>372129.45748650894</v>
      </c>
      <c r="J1525" s="12">
        <f t="shared" si="296"/>
        <v>372129.45748650894</v>
      </c>
      <c r="K1525" s="12">
        <f t="shared" si="297"/>
        <v>372129.45748650894</v>
      </c>
      <c r="L1525" s="12">
        <f t="shared" si="298"/>
        <v>372129.45748650894</v>
      </c>
      <c r="M1525" s="12">
        <f t="shared" si="299"/>
        <v>372129.45748650894</v>
      </c>
      <c r="O1525" s="12">
        <f t="shared" si="288"/>
        <v>372129.45748650894</v>
      </c>
    </row>
    <row r="1526" spans="1:15" x14ac:dyDescent="0.25">
      <c r="A1526" s="12">
        <f>calc!A1524</f>
        <v>886.68</v>
      </c>
      <c r="B1526" s="12">
        <f>calc!O1524</f>
        <v>368196.86991501536</v>
      </c>
      <c r="C1526" s="12">
        <f t="shared" si="289"/>
        <v>368196.86991501536</v>
      </c>
      <c r="D1526" s="12">
        <f t="shared" si="290"/>
        <v>368196.86991501536</v>
      </c>
      <c r="E1526" s="12">
        <f t="shared" si="291"/>
        <v>368196.86991501536</v>
      </c>
      <c r="F1526" s="12">
        <f t="shared" si="292"/>
        <v>368196.86991501536</v>
      </c>
      <c r="G1526" s="12">
        <f t="shared" si="293"/>
        <v>368196.86991501536</v>
      </c>
      <c r="H1526" s="12">
        <f t="shared" si="294"/>
        <v>368196.86991501536</v>
      </c>
      <c r="I1526" s="12">
        <f t="shared" si="295"/>
        <v>368196.86991501536</v>
      </c>
      <c r="J1526" s="12">
        <f t="shared" si="296"/>
        <v>368196.86991501536</v>
      </c>
      <c r="K1526" s="12">
        <f t="shared" si="297"/>
        <v>368196.86991501536</v>
      </c>
      <c r="L1526" s="12">
        <f t="shared" si="298"/>
        <v>368196.86991501536</v>
      </c>
      <c r="M1526" s="12">
        <f t="shared" si="299"/>
        <v>368196.86991501536</v>
      </c>
      <c r="O1526" s="12">
        <f t="shared" si="288"/>
        <v>368196.86991501536</v>
      </c>
    </row>
    <row r="1527" spans="1:15" x14ac:dyDescent="0.25">
      <c r="A1527" s="12">
        <f>calc!A1525</f>
        <v>887.11</v>
      </c>
      <c r="B1527" s="12">
        <f>calc!O1525</f>
        <v>372532.50863533939</v>
      </c>
      <c r="C1527" s="12">
        <f t="shared" si="289"/>
        <v>372532.50863533939</v>
      </c>
      <c r="D1527" s="12">
        <f t="shared" si="290"/>
        <v>372532.50863533939</v>
      </c>
      <c r="E1527" s="12">
        <f t="shared" si="291"/>
        <v>372532.50863533939</v>
      </c>
      <c r="F1527" s="12">
        <f t="shared" si="292"/>
        <v>372532.50863533939</v>
      </c>
      <c r="G1527" s="12">
        <f t="shared" si="293"/>
        <v>372532.50863533939</v>
      </c>
      <c r="H1527" s="12">
        <f t="shared" si="294"/>
        <v>372532.50863533939</v>
      </c>
      <c r="I1527" s="12">
        <f t="shared" si="295"/>
        <v>372532.50863533939</v>
      </c>
      <c r="J1527" s="12">
        <f t="shared" si="296"/>
        <v>372532.50863533939</v>
      </c>
      <c r="K1527" s="12">
        <f t="shared" si="297"/>
        <v>372532.50863533939</v>
      </c>
      <c r="L1527" s="12">
        <f t="shared" si="298"/>
        <v>372532.50863533939</v>
      </c>
      <c r="M1527" s="12">
        <f t="shared" si="299"/>
        <v>372532.50863533939</v>
      </c>
      <c r="O1527" s="12">
        <f t="shared" si="288"/>
        <v>372532.50863533939</v>
      </c>
    </row>
    <row r="1528" spans="1:15" x14ac:dyDescent="0.25">
      <c r="A1528" s="12">
        <f>calc!A1526</f>
        <v>887.54</v>
      </c>
      <c r="B1528" s="12">
        <f>calc!O1526</f>
        <v>375886.5917401443</v>
      </c>
      <c r="C1528" s="12">
        <f t="shared" si="289"/>
        <v>375886.5917401443</v>
      </c>
      <c r="D1528" s="12">
        <f t="shared" si="290"/>
        <v>375886.5917401443</v>
      </c>
      <c r="E1528" s="12">
        <f t="shared" si="291"/>
        <v>375886.5917401443</v>
      </c>
      <c r="F1528" s="12">
        <f t="shared" si="292"/>
        <v>375886.5917401443</v>
      </c>
      <c r="G1528" s="12">
        <f t="shared" si="293"/>
        <v>375886.5917401443</v>
      </c>
      <c r="H1528" s="12">
        <f t="shared" si="294"/>
        <v>375886.5917401443</v>
      </c>
      <c r="I1528" s="12">
        <f t="shared" si="295"/>
        <v>375886.5917401443</v>
      </c>
      <c r="J1528" s="12">
        <f t="shared" si="296"/>
        <v>375886.5917401443</v>
      </c>
      <c r="K1528" s="12">
        <f t="shared" si="297"/>
        <v>375886.5917401443</v>
      </c>
      <c r="L1528" s="12">
        <f t="shared" si="298"/>
        <v>375886.5917401443</v>
      </c>
      <c r="M1528" s="12">
        <f t="shared" si="299"/>
        <v>375886.5917401443</v>
      </c>
      <c r="O1528" s="12">
        <f t="shared" si="288"/>
        <v>375886.5917401443</v>
      </c>
    </row>
    <row r="1529" spans="1:15" x14ac:dyDescent="0.25">
      <c r="A1529" s="12">
        <f>calc!A1527</f>
        <v>887.97</v>
      </c>
      <c r="B1529" s="12">
        <f>calc!O1527</f>
        <v>380972.6978702991</v>
      </c>
      <c r="C1529" s="12">
        <f t="shared" si="289"/>
        <v>380972.6978702991</v>
      </c>
      <c r="D1529" s="12">
        <f t="shared" si="290"/>
        <v>380972.6978702991</v>
      </c>
      <c r="E1529" s="12">
        <f t="shared" si="291"/>
        <v>380972.6978702991</v>
      </c>
      <c r="F1529" s="12">
        <f t="shared" si="292"/>
        <v>380972.6978702991</v>
      </c>
      <c r="G1529" s="12">
        <f t="shared" si="293"/>
        <v>380972.6978702991</v>
      </c>
      <c r="H1529" s="12">
        <f t="shared" si="294"/>
        <v>380972.6978702991</v>
      </c>
      <c r="I1529" s="12">
        <f t="shared" si="295"/>
        <v>380972.6978702991</v>
      </c>
      <c r="J1529" s="12">
        <f t="shared" si="296"/>
        <v>380972.6978702991</v>
      </c>
      <c r="K1529" s="12">
        <f t="shared" si="297"/>
        <v>380972.6978702991</v>
      </c>
      <c r="L1529" s="12">
        <f t="shared" si="298"/>
        <v>380972.6978702991</v>
      </c>
      <c r="M1529" s="12">
        <f t="shared" si="299"/>
        <v>380972.6978702991</v>
      </c>
      <c r="O1529" s="12">
        <f t="shared" si="288"/>
        <v>380972.6978702991</v>
      </c>
    </row>
    <row r="1530" spans="1:15" x14ac:dyDescent="0.25">
      <c r="A1530" s="12">
        <f>calc!A1528</f>
        <v>888.4</v>
      </c>
      <c r="B1530" s="12">
        <f>calc!O1528</f>
        <v>388363.27355169127</v>
      </c>
      <c r="C1530" s="12">
        <f t="shared" si="289"/>
        <v>388363.27355169127</v>
      </c>
      <c r="D1530" s="12">
        <f t="shared" si="290"/>
        <v>388363.27355169127</v>
      </c>
      <c r="E1530" s="12">
        <f t="shared" si="291"/>
        <v>388363.27355169127</v>
      </c>
      <c r="F1530" s="12">
        <f t="shared" si="292"/>
        <v>388363.27355169127</v>
      </c>
      <c r="G1530" s="12">
        <f t="shared" si="293"/>
        <v>388363.27355169127</v>
      </c>
      <c r="H1530" s="12">
        <f t="shared" si="294"/>
        <v>388363.27355169127</v>
      </c>
      <c r="I1530" s="12">
        <f t="shared" si="295"/>
        <v>388363.27355169127</v>
      </c>
      <c r="J1530" s="12">
        <f t="shared" si="296"/>
        <v>388363.27355169127</v>
      </c>
      <c r="K1530" s="12">
        <f t="shared" si="297"/>
        <v>388363.27355169127</v>
      </c>
      <c r="L1530" s="12">
        <f t="shared" si="298"/>
        <v>388363.27355169127</v>
      </c>
      <c r="M1530" s="12">
        <f t="shared" si="299"/>
        <v>388363.27355169127</v>
      </c>
      <c r="O1530" s="12">
        <f t="shared" si="288"/>
        <v>388363.27355169127</v>
      </c>
    </row>
    <row r="1531" spans="1:15" x14ac:dyDescent="0.25">
      <c r="A1531" s="12">
        <f>calc!A1529</f>
        <v>888.84</v>
      </c>
      <c r="B1531" s="12">
        <f>calc!O1529</f>
        <v>397657.44165705051</v>
      </c>
      <c r="C1531" s="12">
        <f t="shared" si="289"/>
        <v>397657.44165705051</v>
      </c>
      <c r="D1531" s="12">
        <f t="shared" si="290"/>
        <v>397657.44165705051</v>
      </c>
      <c r="E1531" s="12">
        <f t="shared" si="291"/>
        <v>397657.44165705051</v>
      </c>
      <c r="F1531" s="12">
        <f t="shared" si="292"/>
        <v>397657.44165705051</v>
      </c>
      <c r="G1531" s="12">
        <f t="shared" si="293"/>
        <v>397657.44165705051</v>
      </c>
      <c r="H1531" s="12">
        <f t="shared" si="294"/>
        <v>397657.44165705051</v>
      </c>
      <c r="I1531" s="12">
        <f t="shared" si="295"/>
        <v>397657.44165705051</v>
      </c>
      <c r="J1531" s="12">
        <f t="shared" si="296"/>
        <v>397657.44165705051</v>
      </c>
      <c r="K1531" s="12">
        <f t="shared" si="297"/>
        <v>397657.44165705051</v>
      </c>
      <c r="L1531" s="12">
        <f t="shared" si="298"/>
        <v>397657.44165705051</v>
      </c>
      <c r="M1531" s="12">
        <f t="shared" si="299"/>
        <v>397657.44165705051</v>
      </c>
      <c r="O1531" s="12">
        <f t="shared" si="288"/>
        <v>397657.44165705051</v>
      </c>
    </row>
    <row r="1532" spans="1:15" x14ac:dyDescent="0.25">
      <c r="A1532" s="12">
        <f>calc!A1530</f>
        <v>889.27</v>
      </c>
      <c r="B1532" s="12">
        <f>calc!O1530</f>
        <v>404870.19610278303</v>
      </c>
      <c r="C1532" s="12">
        <f t="shared" si="289"/>
        <v>404870.19610278303</v>
      </c>
      <c r="D1532" s="12">
        <f t="shared" si="290"/>
        <v>404870.19610278303</v>
      </c>
      <c r="E1532" s="12">
        <f t="shared" si="291"/>
        <v>404870.19610278303</v>
      </c>
      <c r="F1532" s="12">
        <f t="shared" si="292"/>
        <v>404870.19610278303</v>
      </c>
      <c r="G1532" s="12">
        <f t="shared" si="293"/>
        <v>404870.19610278303</v>
      </c>
      <c r="H1532" s="12">
        <f t="shared" si="294"/>
        <v>404870.19610278303</v>
      </c>
      <c r="I1532" s="12">
        <f t="shared" si="295"/>
        <v>404870.19610278303</v>
      </c>
      <c r="J1532" s="12">
        <f t="shared" si="296"/>
        <v>404870.19610278303</v>
      </c>
      <c r="K1532" s="12">
        <f t="shared" si="297"/>
        <v>404870.19610278303</v>
      </c>
      <c r="L1532" s="12">
        <f t="shared" si="298"/>
        <v>404870.19610278303</v>
      </c>
      <c r="M1532" s="12">
        <f t="shared" si="299"/>
        <v>404870.19610278303</v>
      </c>
      <c r="O1532" s="12">
        <f t="shared" si="288"/>
        <v>404870.19610278303</v>
      </c>
    </row>
    <row r="1533" spans="1:15" x14ac:dyDescent="0.25">
      <c r="A1533" s="12">
        <f>calc!A1531</f>
        <v>889.7</v>
      </c>
      <c r="B1533" s="12">
        <f>calc!O1531</f>
        <v>413698.30446182529</v>
      </c>
      <c r="C1533" s="12">
        <f t="shared" si="289"/>
        <v>413698.30446182529</v>
      </c>
      <c r="D1533" s="12">
        <f t="shared" si="290"/>
        <v>413698.30446182529</v>
      </c>
      <c r="E1533" s="12">
        <f t="shared" si="291"/>
        <v>413698.30446182529</v>
      </c>
      <c r="F1533" s="12">
        <f t="shared" si="292"/>
        <v>413698.30446182529</v>
      </c>
      <c r="G1533" s="12">
        <f t="shared" si="293"/>
        <v>413698.30446182529</v>
      </c>
      <c r="H1533" s="12">
        <f t="shared" si="294"/>
        <v>413698.30446182529</v>
      </c>
      <c r="I1533" s="12">
        <f t="shared" si="295"/>
        <v>413698.30446182529</v>
      </c>
      <c r="J1533" s="12">
        <f t="shared" si="296"/>
        <v>413698.30446182529</v>
      </c>
      <c r="K1533" s="12">
        <f t="shared" si="297"/>
        <v>413698.30446182529</v>
      </c>
      <c r="L1533" s="12">
        <f t="shared" si="298"/>
        <v>413698.30446182529</v>
      </c>
      <c r="M1533" s="12">
        <f t="shared" si="299"/>
        <v>413698.30446182529</v>
      </c>
      <c r="O1533" s="12">
        <f t="shared" si="288"/>
        <v>413698.30446182529</v>
      </c>
    </row>
    <row r="1534" spans="1:15" x14ac:dyDescent="0.25">
      <c r="A1534" s="12">
        <f>calc!A1532</f>
        <v>890.13</v>
      </c>
      <c r="B1534" s="12">
        <f>calc!O1532</f>
        <v>423444.93827880151</v>
      </c>
      <c r="C1534" s="12">
        <f t="shared" si="289"/>
        <v>423444.93827880151</v>
      </c>
      <c r="D1534" s="12">
        <f t="shared" si="290"/>
        <v>423444.93827880151</v>
      </c>
      <c r="E1534" s="12">
        <f t="shared" si="291"/>
        <v>423444.93827880151</v>
      </c>
      <c r="F1534" s="12">
        <f t="shared" si="292"/>
        <v>423444.93827880151</v>
      </c>
      <c r="G1534" s="12">
        <f t="shared" si="293"/>
        <v>423444.93827880151</v>
      </c>
      <c r="H1534" s="12">
        <f t="shared" si="294"/>
        <v>423444.93827880151</v>
      </c>
      <c r="I1534" s="12">
        <f t="shared" si="295"/>
        <v>423444.93827880151</v>
      </c>
      <c r="J1534" s="12">
        <f t="shared" si="296"/>
        <v>423444.93827880151</v>
      </c>
      <c r="K1534" s="12">
        <f t="shared" si="297"/>
        <v>423444.93827880151</v>
      </c>
      <c r="L1534" s="12">
        <f t="shared" si="298"/>
        <v>423444.93827880151</v>
      </c>
      <c r="M1534" s="12">
        <f t="shared" si="299"/>
        <v>423444.93827880151</v>
      </c>
      <c r="O1534" s="12">
        <f t="shared" si="288"/>
        <v>423444.93827880151</v>
      </c>
    </row>
    <row r="1535" spans="1:15" x14ac:dyDescent="0.25">
      <c r="A1535" s="12">
        <f>calc!A1533</f>
        <v>890.56</v>
      </c>
      <c r="B1535" s="12">
        <f>calc!O1533</f>
        <v>430377.06493680878</v>
      </c>
      <c r="C1535" s="12">
        <f t="shared" si="289"/>
        <v>430377.06493680878</v>
      </c>
      <c r="D1535" s="12">
        <f t="shared" si="290"/>
        <v>430377.06493680878</v>
      </c>
      <c r="E1535" s="12">
        <f t="shared" si="291"/>
        <v>430377.06493680878</v>
      </c>
      <c r="F1535" s="12">
        <f t="shared" si="292"/>
        <v>430377.06493680878</v>
      </c>
      <c r="G1535" s="12">
        <f t="shared" si="293"/>
        <v>430377.06493680878</v>
      </c>
      <c r="H1535" s="12">
        <f t="shared" si="294"/>
        <v>430377.06493680878</v>
      </c>
      <c r="I1535" s="12">
        <f t="shared" si="295"/>
        <v>430377.06493680878</v>
      </c>
      <c r="J1535" s="12">
        <f t="shared" si="296"/>
        <v>430377.06493680878</v>
      </c>
      <c r="K1535" s="12">
        <f t="shared" si="297"/>
        <v>430377.06493680878</v>
      </c>
      <c r="L1535" s="12">
        <f t="shared" si="298"/>
        <v>430377.06493680878</v>
      </c>
      <c r="M1535" s="12">
        <f t="shared" si="299"/>
        <v>430377.06493680878</v>
      </c>
      <c r="O1535" s="12">
        <f t="shared" si="288"/>
        <v>430377.06493680878</v>
      </c>
    </row>
    <row r="1536" spans="1:15" x14ac:dyDescent="0.25">
      <c r="A1536" s="12">
        <f>calc!A1534</f>
        <v>890.99</v>
      </c>
      <c r="B1536" s="12">
        <f>calc!O1534</f>
        <v>430284.7799718504</v>
      </c>
      <c r="C1536" s="12">
        <f t="shared" si="289"/>
        <v>430284.7799718504</v>
      </c>
      <c r="D1536" s="12">
        <f t="shared" si="290"/>
        <v>430284.7799718504</v>
      </c>
      <c r="E1536" s="12">
        <f t="shared" si="291"/>
        <v>430284.7799718504</v>
      </c>
      <c r="F1536" s="12">
        <f t="shared" si="292"/>
        <v>430284.7799718504</v>
      </c>
      <c r="G1536" s="12">
        <f t="shared" si="293"/>
        <v>430284.7799718504</v>
      </c>
      <c r="H1536" s="12">
        <f t="shared" si="294"/>
        <v>430284.7799718504</v>
      </c>
      <c r="I1536" s="12">
        <f t="shared" si="295"/>
        <v>430284.7799718504</v>
      </c>
      <c r="J1536" s="12">
        <f t="shared" si="296"/>
        <v>430284.7799718504</v>
      </c>
      <c r="K1536" s="12">
        <f t="shared" si="297"/>
        <v>430284.7799718504</v>
      </c>
      <c r="L1536" s="12">
        <f t="shared" si="298"/>
        <v>430284.7799718504</v>
      </c>
      <c r="M1536" s="12">
        <f t="shared" si="299"/>
        <v>430284.7799718504</v>
      </c>
      <c r="O1536" s="12">
        <f t="shared" si="288"/>
        <v>430284.7799718504</v>
      </c>
    </row>
    <row r="1537" spans="1:15" x14ac:dyDescent="0.25">
      <c r="A1537" s="12">
        <f>calc!A1535</f>
        <v>891.42</v>
      </c>
      <c r="B1537" s="12">
        <f>calc!O1535</f>
        <v>426583.95227060915</v>
      </c>
      <c r="C1537" s="12">
        <f t="shared" si="289"/>
        <v>426583.95227060915</v>
      </c>
      <c r="D1537" s="12">
        <f t="shared" si="290"/>
        <v>426583.95227060915</v>
      </c>
      <c r="E1537" s="12">
        <f t="shared" si="291"/>
        <v>426583.95227060915</v>
      </c>
      <c r="F1537" s="12">
        <f t="shared" si="292"/>
        <v>426583.95227060915</v>
      </c>
      <c r="G1537" s="12">
        <f t="shared" si="293"/>
        <v>426583.95227060915</v>
      </c>
      <c r="H1537" s="12">
        <f t="shared" si="294"/>
        <v>426583.95227060915</v>
      </c>
      <c r="I1537" s="12">
        <f t="shared" si="295"/>
        <v>426583.95227060915</v>
      </c>
      <c r="J1537" s="12">
        <f t="shared" si="296"/>
        <v>426583.95227060915</v>
      </c>
      <c r="K1537" s="12">
        <f t="shared" si="297"/>
        <v>426583.95227060915</v>
      </c>
      <c r="L1537" s="12">
        <f t="shared" si="298"/>
        <v>426583.95227060915</v>
      </c>
      <c r="M1537" s="12">
        <f t="shared" si="299"/>
        <v>426583.95227060915</v>
      </c>
      <c r="O1537" s="12">
        <f t="shared" si="288"/>
        <v>426583.95227060915</v>
      </c>
    </row>
    <row r="1538" spans="1:15" x14ac:dyDescent="0.25">
      <c r="A1538" s="12">
        <f>calc!A1536</f>
        <v>891.85</v>
      </c>
      <c r="B1538" s="12">
        <f>calc!O1536</f>
        <v>420581.43622913962</v>
      </c>
      <c r="C1538" s="12">
        <f t="shared" si="289"/>
        <v>420581.43622913962</v>
      </c>
      <c r="D1538" s="12">
        <f t="shared" si="290"/>
        <v>420581.43622913962</v>
      </c>
      <c r="E1538" s="12">
        <f t="shared" si="291"/>
        <v>420581.43622913962</v>
      </c>
      <c r="F1538" s="12">
        <f t="shared" si="292"/>
        <v>420581.43622913962</v>
      </c>
      <c r="G1538" s="12">
        <f t="shared" si="293"/>
        <v>420581.43622913962</v>
      </c>
      <c r="H1538" s="12">
        <f t="shared" si="294"/>
        <v>420581.43622913962</v>
      </c>
      <c r="I1538" s="12">
        <f t="shared" si="295"/>
        <v>420581.43622913962</v>
      </c>
      <c r="J1538" s="12">
        <f t="shared" si="296"/>
        <v>420581.43622913962</v>
      </c>
      <c r="K1538" s="12">
        <f t="shared" si="297"/>
        <v>420581.43622913962</v>
      </c>
      <c r="L1538" s="12">
        <f t="shared" si="298"/>
        <v>420581.43622913962</v>
      </c>
      <c r="M1538" s="12">
        <f t="shared" si="299"/>
        <v>420581.43622913962</v>
      </c>
      <c r="O1538" s="12">
        <f t="shared" si="288"/>
        <v>420581.43622913962</v>
      </c>
    </row>
    <row r="1539" spans="1:15" x14ac:dyDescent="0.25">
      <c r="A1539" s="12">
        <f>calc!A1537</f>
        <v>892.28</v>
      </c>
      <c r="B1539" s="12">
        <f>calc!O1537</f>
        <v>410990.87604260864</v>
      </c>
      <c r="C1539" s="12">
        <f t="shared" si="289"/>
        <v>410990.87604260864</v>
      </c>
      <c r="D1539" s="12">
        <f t="shared" si="290"/>
        <v>410990.87604260864</v>
      </c>
      <c r="E1539" s="12">
        <f t="shared" si="291"/>
        <v>410990.87604260864</v>
      </c>
      <c r="F1539" s="12">
        <f t="shared" si="292"/>
        <v>410990.87604260864</v>
      </c>
      <c r="G1539" s="12">
        <f t="shared" si="293"/>
        <v>410990.87604260864</v>
      </c>
      <c r="H1539" s="12">
        <f t="shared" si="294"/>
        <v>410990.87604260864</v>
      </c>
      <c r="I1539" s="12">
        <f t="shared" si="295"/>
        <v>410990.87604260864</v>
      </c>
      <c r="J1539" s="12">
        <f t="shared" si="296"/>
        <v>410990.87604260864</v>
      </c>
      <c r="K1539" s="12">
        <f t="shared" si="297"/>
        <v>410990.87604260864</v>
      </c>
      <c r="L1539" s="12">
        <f t="shared" si="298"/>
        <v>410990.87604260864</v>
      </c>
      <c r="M1539" s="12">
        <f t="shared" si="299"/>
        <v>410990.87604260864</v>
      </c>
      <c r="O1539" s="12">
        <f t="shared" si="288"/>
        <v>410990.87604260864</v>
      </c>
    </row>
    <row r="1540" spans="1:15" x14ac:dyDescent="0.25">
      <c r="A1540" s="12">
        <f>calc!A1538</f>
        <v>892.71</v>
      </c>
      <c r="B1540" s="12">
        <f>calc!O1538</f>
        <v>396006.72385110357</v>
      </c>
      <c r="C1540" s="12">
        <f t="shared" si="289"/>
        <v>396006.72385110357</v>
      </c>
      <c r="D1540" s="12">
        <f t="shared" si="290"/>
        <v>396006.72385110357</v>
      </c>
      <c r="E1540" s="12">
        <f t="shared" si="291"/>
        <v>396006.72385110357</v>
      </c>
      <c r="F1540" s="12">
        <f t="shared" si="292"/>
        <v>396006.72385110357</v>
      </c>
      <c r="G1540" s="12">
        <f t="shared" si="293"/>
        <v>396006.72385110357</v>
      </c>
      <c r="H1540" s="12">
        <f t="shared" si="294"/>
        <v>396006.72385110357</v>
      </c>
      <c r="I1540" s="12">
        <f t="shared" si="295"/>
        <v>396006.72385110357</v>
      </c>
      <c r="J1540" s="12">
        <f t="shared" si="296"/>
        <v>396006.72385110357</v>
      </c>
      <c r="K1540" s="12">
        <f t="shared" si="297"/>
        <v>396006.72385110357</v>
      </c>
      <c r="L1540" s="12">
        <f t="shared" si="298"/>
        <v>396006.72385110357</v>
      </c>
      <c r="M1540" s="12">
        <f t="shared" si="299"/>
        <v>396006.72385110357</v>
      </c>
      <c r="O1540" s="12">
        <f t="shared" si="288"/>
        <v>396006.72385110357</v>
      </c>
    </row>
    <row r="1541" spans="1:15" x14ac:dyDescent="0.25">
      <c r="A1541" s="12">
        <f>calc!A1539</f>
        <v>893.14</v>
      </c>
      <c r="B1541" s="12">
        <f>calc!O1539</f>
        <v>384303.766355247</v>
      </c>
      <c r="C1541" s="12">
        <f t="shared" si="289"/>
        <v>384303.766355247</v>
      </c>
      <c r="D1541" s="12">
        <f t="shared" si="290"/>
        <v>384303.766355247</v>
      </c>
      <c r="E1541" s="12">
        <f t="shared" si="291"/>
        <v>384303.766355247</v>
      </c>
      <c r="F1541" s="12">
        <f t="shared" si="292"/>
        <v>384303.766355247</v>
      </c>
      <c r="G1541" s="12">
        <f t="shared" si="293"/>
        <v>384303.766355247</v>
      </c>
      <c r="H1541" s="12">
        <f t="shared" si="294"/>
        <v>384303.766355247</v>
      </c>
      <c r="I1541" s="12">
        <f t="shared" si="295"/>
        <v>384303.766355247</v>
      </c>
      <c r="J1541" s="12">
        <f t="shared" si="296"/>
        <v>384303.766355247</v>
      </c>
      <c r="K1541" s="12">
        <f t="shared" si="297"/>
        <v>384303.766355247</v>
      </c>
      <c r="L1541" s="12">
        <f t="shared" si="298"/>
        <v>384303.766355247</v>
      </c>
      <c r="M1541" s="12">
        <f t="shared" si="299"/>
        <v>384303.766355247</v>
      </c>
      <c r="O1541" s="12">
        <f t="shared" si="288"/>
        <v>384303.766355247</v>
      </c>
    </row>
    <row r="1542" spans="1:15" x14ac:dyDescent="0.25">
      <c r="A1542" s="12">
        <f>calc!A1540</f>
        <v>893.57</v>
      </c>
      <c r="B1542" s="12">
        <f>calc!O1540</f>
        <v>377833.10701251315</v>
      </c>
      <c r="C1542" s="12">
        <f t="shared" si="289"/>
        <v>377833.10701251315</v>
      </c>
      <c r="D1542" s="12">
        <f t="shared" si="290"/>
        <v>377833.10701251315</v>
      </c>
      <c r="E1542" s="12">
        <f t="shared" si="291"/>
        <v>377833.10701251315</v>
      </c>
      <c r="F1542" s="12">
        <f t="shared" si="292"/>
        <v>377833.10701251315</v>
      </c>
      <c r="G1542" s="12">
        <f t="shared" si="293"/>
        <v>377833.10701251315</v>
      </c>
      <c r="H1542" s="12">
        <f t="shared" si="294"/>
        <v>377833.10701251315</v>
      </c>
      <c r="I1542" s="12">
        <f t="shared" si="295"/>
        <v>377833.10701251315</v>
      </c>
      <c r="J1542" s="12">
        <f t="shared" si="296"/>
        <v>377833.10701251315</v>
      </c>
      <c r="K1542" s="12">
        <f t="shared" si="297"/>
        <v>377833.10701251315</v>
      </c>
      <c r="L1542" s="12">
        <f t="shared" si="298"/>
        <v>377833.10701251315</v>
      </c>
      <c r="M1542" s="12">
        <f t="shared" si="299"/>
        <v>377833.10701251315</v>
      </c>
      <c r="O1542" s="12">
        <f t="shared" si="288"/>
        <v>377833.10701251315</v>
      </c>
    </row>
    <row r="1543" spans="1:15" x14ac:dyDescent="0.25">
      <c r="A1543" s="12">
        <f>calc!A1541</f>
        <v>894</v>
      </c>
      <c r="B1543" s="12">
        <f>calc!O1541</f>
        <v>365820.88282181427</v>
      </c>
      <c r="C1543" s="12">
        <f t="shared" si="289"/>
        <v>365820.88282181427</v>
      </c>
      <c r="D1543" s="12">
        <f t="shared" si="290"/>
        <v>365820.88282181427</v>
      </c>
      <c r="E1543" s="12">
        <f t="shared" si="291"/>
        <v>365820.88282181427</v>
      </c>
      <c r="F1543" s="12">
        <f t="shared" si="292"/>
        <v>365820.88282181427</v>
      </c>
      <c r="G1543" s="12">
        <f t="shared" si="293"/>
        <v>365820.88282181427</v>
      </c>
      <c r="H1543" s="12">
        <f t="shared" si="294"/>
        <v>365820.88282181427</v>
      </c>
      <c r="I1543" s="12">
        <f t="shared" si="295"/>
        <v>365820.88282181427</v>
      </c>
      <c r="J1543" s="12">
        <f t="shared" si="296"/>
        <v>365820.88282181427</v>
      </c>
      <c r="K1543" s="12">
        <f t="shared" si="297"/>
        <v>365820.88282181427</v>
      </c>
      <c r="L1543" s="12">
        <f t="shared" si="298"/>
        <v>365820.88282181427</v>
      </c>
      <c r="M1543" s="12">
        <f t="shared" si="299"/>
        <v>365820.88282181427</v>
      </c>
      <c r="O1543" s="12">
        <f t="shared" si="288"/>
        <v>365820.88282181427</v>
      </c>
    </row>
    <row r="1544" spans="1:15" x14ac:dyDescent="0.25">
      <c r="A1544" s="12">
        <f>calc!A1542</f>
        <v>894.43</v>
      </c>
      <c r="B1544" s="12">
        <f>calc!O1542</f>
        <v>347397.42039557424</v>
      </c>
      <c r="C1544" s="12">
        <f t="shared" si="289"/>
        <v>347397.42039557424</v>
      </c>
      <c r="D1544" s="12">
        <f t="shared" si="290"/>
        <v>347397.42039557424</v>
      </c>
      <c r="E1544" s="12">
        <f t="shared" si="291"/>
        <v>347397.42039557424</v>
      </c>
      <c r="F1544" s="12">
        <f t="shared" si="292"/>
        <v>347397.42039557424</v>
      </c>
      <c r="G1544" s="12">
        <f t="shared" si="293"/>
        <v>347397.42039557424</v>
      </c>
      <c r="H1544" s="12">
        <f t="shared" si="294"/>
        <v>347397.42039557424</v>
      </c>
      <c r="I1544" s="12">
        <f t="shared" si="295"/>
        <v>347397.42039557424</v>
      </c>
      <c r="J1544" s="12">
        <f t="shared" si="296"/>
        <v>347397.42039557424</v>
      </c>
      <c r="K1544" s="12">
        <f t="shared" si="297"/>
        <v>347397.42039557424</v>
      </c>
      <c r="L1544" s="12">
        <f t="shared" si="298"/>
        <v>347397.42039557424</v>
      </c>
      <c r="M1544" s="12">
        <f t="shared" si="299"/>
        <v>347397.42039557424</v>
      </c>
      <c r="O1544" s="12">
        <f t="shared" ref="O1544:O1607" si="300">M1544</f>
        <v>347397.42039557424</v>
      </c>
    </row>
    <row r="1545" spans="1:15" x14ac:dyDescent="0.25">
      <c r="A1545" s="12">
        <f>calc!A1543</f>
        <v>894.86</v>
      </c>
      <c r="B1545" s="12">
        <f>calc!O1543</f>
        <v>330423.32472222194</v>
      </c>
      <c r="C1545" s="12">
        <f t="shared" ref="C1545:C1608" si="301">B1545-Q1545*M1556</f>
        <v>330423.32472222194</v>
      </c>
      <c r="D1545" s="12">
        <f t="shared" ref="D1545:D1608" si="302">C1545-R1545*M1555</f>
        <v>330423.32472222194</v>
      </c>
      <c r="E1545" s="12">
        <f t="shared" ref="E1545:E1608" si="303">D1545-S1545*M1554</f>
        <v>330423.32472222194</v>
      </c>
      <c r="F1545" s="12">
        <f t="shared" ref="F1545:F1608" si="304">E1545-T1545*M1553</f>
        <v>330423.32472222194</v>
      </c>
      <c r="G1545" s="12">
        <f t="shared" ref="G1545:G1608" si="305">F1545-U1545*M1552</f>
        <v>330423.32472222194</v>
      </c>
      <c r="H1545" s="12">
        <f t="shared" ref="H1545:H1608" si="306">G1545-V1545*M1551</f>
        <v>330423.32472222194</v>
      </c>
      <c r="I1545" s="12">
        <f t="shared" ref="I1545:I1608" si="307">H1545-W1545*M1550</f>
        <v>330423.32472222194</v>
      </c>
      <c r="J1545" s="12">
        <f t="shared" ref="J1545:J1608" si="308">I1545-X1545*M1549</f>
        <v>330423.32472222194</v>
      </c>
      <c r="K1545" s="12">
        <f t="shared" ref="K1545:K1608" si="309">J1545-Y1545*M1548</f>
        <v>330423.32472222194</v>
      </c>
      <c r="L1545" s="12">
        <f t="shared" ref="L1545:L1608" si="310">K1545-Z1545*M1547</f>
        <v>330423.32472222194</v>
      </c>
      <c r="M1545" s="12">
        <f t="shared" ref="M1545:M1608" si="311">L1545</f>
        <v>330423.32472222194</v>
      </c>
      <c r="O1545" s="12">
        <f t="shared" si="300"/>
        <v>330423.32472222194</v>
      </c>
    </row>
    <row r="1546" spans="1:15" x14ac:dyDescent="0.25">
      <c r="A1546" s="12">
        <f>calc!A1544</f>
        <v>895.29</v>
      </c>
      <c r="B1546" s="12">
        <f>calc!O1544</f>
        <v>320186.97013871983</v>
      </c>
      <c r="C1546" s="12">
        <f t="shared" si="301"/>
        <v>320186.97013871983</v>
      </c>
      <c r="D1546" s="12">
        <f t="shared" si="302"/>
        <v>320186.97013871983</v>
      </c>
      <c r="E1546" s="12">
        <f t="shared" si="303"/>
        <v>320186.97013871983</v>
      </c>
      <c r="F1546" s="12">
        <f t="shared" si="304"/>
        <v>320186.97013871983</v>
      </c>
      <c r="G1546" s="12">
        <f t="shared" si="305"/>
        <v>320186.97013871983</v>
      </c>
      <c r="H1546" s="12">
        <f t="shared" si="306"/>
        <v>320186.97013871983</v>
      </c>
      <c r="I1546" s="12">
        <f t="shared" si="307"/>
        <v>320186.97013871983</v>
      </c>
      <c r="J1546" s="12">
        <f t="shared" si="308"/>
        <v>320186.97013871983</v>
      </c>
      <c r="K1546" s="12">
        <f t="shared" si="309"/>
        <v>320186.97013871983</v>
      </c>
      <c r="L1546" s="12">
        <f t="shared" si="310"/>
        <v>320186.97013871983</v>
      </c>
      <c r="M1546" s="12">
        <f t="shared" si="311"/>
        <v>320186.97013871983</v>
      </c>
      <c r="O1546" s="12">
        <f t="shared" si="300"/>
        <v>320186.97013871983</v>
      </c>
    </row>
    <row r="1547" spans="1:15" x14ac:dyDescent="0.25">
      <c r="A1547" s="12">
        <f>calc!A1545</f>
        <v>895.73</v>
      </c>
      <c r="B1547" s="12">
        <f>calc!O1545</f>
        <v>317277.14493796759</v>
      </c>
      <c r="C1547" s="12">
        <f t="shared" si="301"/>
        <v>317277.14493796759</v>
      </c>
      <c r="D1547" s="12">
        <f t="shared" si="302"/>
        <v>317277.14493796759</v>
      </c>
      <c r="E1547" s="12">
        <f t="shared" si="303"/>
        <v>317277.14493796759</v>
      </c>
      <c r="F1547" s="12">
        <f t="shared" si="304"/>
        <v>317277.14493796759</v>
      </c>
      <c r="G1547" s="12">
        <f t="shared" si="305"/>
        <v>317277.14493796759</v>
      </c>
      <c r="H1547" s="12">
        <f t="shared" si="306"/>
        <v>317277.14493796759</v>
      </c>
      <c r="I1547" s="12">
        <f t="shared" si="307"/>
        <v>317277.14493796759</v>
      </c>
      <c r="J1547" s="12">
        <f t="shared" si="308"/>
        <v>317277.14493796759</v>
      </c>
      <c r="K1547" s="12">
        <f t="shared" si="309"/>
        <v>317277.14493796759</v>
      </c>
      <c r="L1547" s="12">
        <f t="shared" si="310"/>
        <v>317277.14493796759</v>
      </c>
      <c r="M1547" s="12">
        <f t="shared" si="311"/>
        <v>317277.14493796759</v>
      </c>
      <c r="O1547" s="12">
        <f t="shared" si="300"/>
        <v>317277.14493796759</v>
      </c>
    </row>
    <row r="1548" spans="1:15" x14ac:dyDescent="0.25">
      <c r="A1548" s="12">
        <f>calc!A1546</f>
        <v>896.16</v>
      </c>
      <c r="B1548" s="12">
        <f>calc!O1546</f>
        <v>310172.15319428261</v>
      </c>
      <c r="C1548" s="12">
        <f t="shared" si="301"/>
        <v>310172.15319428261</v>
      </c>
      <c r="D1548" s="12">
        <f t="shared" si="302"/>
        <v>310172.15319428261</v>
      </c>
      <c r="E1548" s="12">
        <f t="shared" si="303"/>
        <v>310172.15319428261</v>
      </c>
      <c r="F1548" s="12">
        <f t="shared" si="304"/>
        <v>310172.15319428261</v>
      </c>
      <c r="G1548" s="12">
        <f t="shared" si="305"/>
        <v>310172.15319428261</v>
      </c>
      <c r="H1548" s="12">
        <f t="shared" si="306"/>
        <v>310172.15319428261</v>
      </c>
      <c r="I1548" s="12">
        <f t="shared" si="307"/>
        <v>310172.15319428261</v>
      </c>
      <c r="J1548" s="12">
        <f t="shared" si="308"/>
        <v>310172.15319428261</v>
      </c>
      <c r="K1548" s="12">
        <f t="shared" si="309"/>
        <v>310172.15319428261</v>
      </c>
      <c r="L1548" s="12">
        <f t="shared" si="310"/>
        <v>310172.15319428261</v>
      </c>
      <c r="M1548" s="12">
        <f t="shared" si="311"/>
        <v>310172.15319428261</v>
      </c>
      <c r="O1548" s="12">
        <f t="shared" si="300"/>
        <v>310172.15319428261</v>
      </c>
    </row>
    <row r="1549" spans="1:15" x14ac:dyDescent="0.25">
      <c r="A1549" s="12">
        <f>calc!A1547</f>
        <v>896.59</v>
      </c>
      <c r="B1549" s="12">
        <f>calc!O1547</f>
        <v>303988.0009686671</v>
      </c>
      <c r="C1549" s="12">
        <f t="shared" si="301"/>
        <v>303988.0009686671</v>
      </c>
      <c r="D1549" s="12">
        <f t="shared" si="302"/>
        <v>303988.0009686671</v>
      </c>
      <c r="E1549" s="12">
        <f t="shared" si="303"/>
        <v>303988.0009686671</v>
      </c>
      <c r="F1549" s="12">
        <f t="shared" si="304"/>
        <v>303988.0009686671</v>
      </c>
      <c r="G1549" s="12">
        <f t="shared" si="305"/>
        <v>303988.0009686671</v>
      </c>
      <c r="H1549" s="12">
        <f t="shared" si="306"/>
        <v>303988.0009686671</v>
      </c>
      <c r="I1549" s="12">
        <f t="shared" si="307"/>
        <v>303988.0009686671</v>
      </c>
      <c r="J1549" s="12">
        <f t="shared" si="308"/>
        <v>303988.0009686671</v>
      </c>
      <c r="K1549" s="12">
        <f t="shared" si="309"/>
        <v>303988.0009686671</v>
      </c>
      <c r="L1549" s="12">
        <f t="shared" si="310"/>
        <v>303988.0009686671</v>
      </c>
      <c r="M1549" s="12">
        <f t="shared" si="311"/>
        <v>303988.0009686671</v>
      </c>
      <c r="O1549" s="12">
        <f t="shared" si="300"/>
        <v>303988.0009686671</v>
      </c>
    </row>
    <row r="1550" spans="1:15" x14ac:dyDescent="0.25">
      <c r="A1550" s="12">
        <f>calc!A1548</f>
        <v>897.02</v>
      </c>
      <c r="B1550" s="12">
        <f>calc!O1548</f>
        <v>308593.88298913185</v>
      </c>
      <c r="C1550" s="12">
        <f t="shared" si="301"/>
        <v>308593.88298913185</v>
      </c>
      <c r="D1550" s="12">
        <f t="shared" si="302"/>
        <v>308593.88298913185</v>
      </c>
      <c r="E1550" s="12">
        <f t="shared" si="303"/>
        <v>308593.88298913185</v>
      </c>
      <c r="F1550" s="12">
        <f t="shared" si="304"/>
        <v>308593.88298913185</v>
      </c>
      <c r="G1550" s="12">
        <f t="shared" si="305"/>
        <v>308593.88298913185</v>
      </c>
      <c r="H1550" s="12">
        <f t="shared" si="306"/>
        <v>308593.88298913185</v>
      </c>
      <c r="I1550" s="12">
        <f t="shared" si="307"/>
        <v>308593.88298913185</v>
      </c>
      <c r="J1550" s="12">
        <f t="shared" si="308"/>
        <v>308593.88298913185</v>
      </c>
      <c r="K1550" s="12">
        <f t="shared" si="309"/>
        <v>308593.88298913185</v>
      </c>
      <c r="L1550" s="12">
        <f t="shared" si="310"/>
        <v>308593.88298913185</v>
      </c>
      <c r="M1550" s="12">
        <f t="shared" si="311"/>
        <v>308593.88298913185</v>
      </c>
      <c r="O1550" s="12">
        <f t="shared" si="300"/>
        <v>308593.88298913185</v>
      </c>
    </row>
    <row r="1551" spans="1:15" x14ac:dyDescent="0.25">
      <c r="A1551" s="12">
        <f>calc!A1549</f>
        <v>897.45</v>
      </c>
      <c r="B1551" s="12">
        <f>calc!O1549</f>
        <v>316115.41689191147</v>
      </c>
      <c r="C1551" s="12">
        <f t="shared" si="301"/>
        <v>316115.41689191147</v>
      </c>
      <c r="D1551" s="12">
        <f t="shared" si="302"/>
        <v>316115.41689191147</v>
      </c>
      <c r="E1551" s="12">
        <f t="shared" si="303"/>
        <v>316115.41689191147</v>
      </c>
      <c r="F1551" s="12">
        <f t="shared" si="304"/>
        <v>316115.41689191147</v>
      </c>
      <c r="G1551" s="12">
        <f t="shared" si="305"/>
        <v>316115.41689191147</v>
      </c>
      <c r="H1551" s="12">
        <f t="shared" si="306"/>
        <v>316115.41689191147</v>
      </c>
      <c r="I1551" s="12">
        <f t="shared" si="307"/>
        <v>316115.41689191147</v>
      </c>
      <c r="J1551" s="12">
        <f t="shared" si="308"/>
        <v>316115.41689191147</v>
      </c>
      <c r="K1551" s="12">
        <f t="shared" si="309"/>
        <v>316115.41689191147</v>
      </c>
      <c r="L1551" s="12">
        <f t="shared" si="310"/>
        <v>316115.41689191147</v>
      </c>
      <c r="M1551" s="12">
        <f t="shared" si="311"/>
        <v>316115.41689191147</v>
      </c>
      <c r="O1551" s="12">
        <f t="shared" si="300"/>
        <v>316115.41689191147</v>
      </c>
    </row>
    <row r="1552" spans="1:15" x14ac:dyDescent="0.25">
      <c r="A1552" s="12">
        <f>calc!A1550</f>
        <v>897.88</v>
      </c>
      <c r="B1552" s="12">
        <f>calc!O1550</f>
        <v>330453.97727651376</v>
      </c>
      <c r="C1552" s="12">
        <f t="shared" si="301"/>
        <v>330453.97727651376</v>
      </c>
      <c r="D1552" s="12">
        <f t="shared" si="302"/>
        <v>330453.97727651376</v>
      </c>
      <c r="E1552" s="12">
        <f t="shared" si="303"/>
        <v>330453.97727651376</v>
      </c>
      <c r="F1552" s="12">
        <f t="shared" si="304"/>
        <v>330453.97727651376</v>
      </c>
      <c r="G1552" s="12">
        <f t="shared" si="305"/>
        <v>330453.97727651376</v>
      </c>
      <c r="H1552" s="12">
        <f t="shared" si="306"/>
        <v>330453.97727651376</v>
      </c>
      <c r="I1552" s="12">
        <f t="shared" si="307"/>
        <v>330453.97727651376</v>
      </c>
      <c r="J1552" s="12">
        <f t="shared" si="308"/>
        <v>330453.97727651376</v>
      </c>
      <c r="K1552" s="12">
        <f t="shared" si="309"/>
        <v>330453.97727651376</v>
      </c>
      <c r="L1552" s="12">
        <f t="shared" si="310"/>
        <v>330453.97727651376</v>
      </c>
      <c r="M1552" s="12">
        <f t="shared" si="311"/>
        <v>330453.97727651376</v>
      </c>
      <c r="O1552" s="12">
        <f t="shared" si="300"/>
        <v>330453.97727651376</v>
      </c>
    </row>
    <row r="1553" spans="1:15" x14ac:dyDescent="0.25">
      <c r="A1553" s="12">
        <f>calc!A1551</f>
        <v>898.31</v>
      </c>
      <c r="B1553" s="12">
        <f>calc!O1551</f>
        <v>327362.42070480599</v>
      </c>
      <c r="C1553" s="12">
        <f t="shared" si="301"/>
        <v>327362.42070480599</v>
      </c>
      <c r="D1553" s="12">
        <f t="shared" si="302"/>
        <v>327362.42070480599</v>
      </c>
      <c r="E1553" s="12">
        <f t="shared" si="303"/>
        <v>327362.42070480599</v>
      </c>
      <c r="F1553" s="12">
        <f t="shared" si="304"/>
        <v>327362.42070480599</v>
      </c>
      <c r="G1553" s="12">
        <f t="shared" si="305"/>
        <v>327362.42070480599</v>
      </c>
      <c r="H1553" s="12">
        <f t="shared" si="306"/>
        <v>327362.42070480599</v>
      </c>
      <c r="I1553" s="12">
        <f t="shared" si="307"/>
        <v>327362.42070480599</v>
      </c>
      <c r="J1553" s="12">
        <f t="shared" si="308"/>
        <v>327362.42070480599</v>
      </c>
      <c r="K1553" s="12">
        <f t="shared" si="309"/>
        <v>327362.42070480599</v>
      </c>
      <c r="L1553" s="12">
        <f t="shared" si="310"/>
        <v>327362.42070480599</v>
      </c>
      <c r="M1553" s="12">
        <f t="shared" si="311"/>
        <v>327362.42070480599</v>
      </c>
      <c r="O1553" s="12">
        <f t="shared" si="300"/>
        <v>327362.42070480599</v>
      </c>
    </row>
    <row r="1554" spans="1:15" x14ac:dyDescent="0.25">
      <c r="A1554" s="12">
        <f>calc!A1552</f>
        <v>898.74</v>
      </c>
      <c r="B1554" s="12">
        <f>calc!O1552</f>
        <v>298511.31937337847</v>
      </c>
      <c r="C1554" s="12">
        <f t="shared" si="301"/>
        <v>298511.31937337847</v>
      </c>
      <c r="D1554" s="12">
        <f t="shared" si="302"/>
        <v>298511.31937337847</v>
      </c>
      <c r="E1554" s="12">
        <f t="shared" si="303"/>
        <v>298511.31937337847</v>
      </c>
      <c r="F1554" s="12">
        <f t="shared" si="304"/>
        <v>298511.31937337847</v>
      </c>
      <c r="G1554" s="12">
        <f t="shared" si="305"/>
        <v>298511.31937337847</v>
      </c>
      <c r="H1554" s="12">
        <f t="shared" si="306"/>
        <v>298511.31937337847</v>
      </c>
      <c r="I1554" s="12">
        <f t="shared" si="307"/>
        <v>298511.31937337847</v>
      </c>
      <c r="J1554" s="12">
        <f t="shared" si="308"/>
        <v>298511.31937337847</v>
      </c>
      <c r="K1554" s="12">
        <f t="shared" si="309"/>
        <v>298511.31937337847</v>
      </c>
      <c r="L1554" s="12">
        <f t="shared" si="310"/>
        <v>298511.31937337847</v>
      </c>
      <c r="M1554" s="12">
        <f t="shared" si="311"/>
        <v>298511.31937337847</v>
      </c>
      <c r="O1554" s="12">
        <f t="shared" si="300"/>
        <v>298511.31937337847</v>
      </c>
    </row>
    <row r="1555" spans="1:15" x14ac:dyDescent="0.25">
      <c r="A1555" s="12">
        <f>calc!A1553</f>
        <v>899.17</v>
      </c>
      <c r="B1555" s="12">
        <f>calc!O1553</f>
        <v>295611.86993160221</v>
      </c>
      <c r="C1555" s="12">
        <f t="shared" si="301"/>
        <v>295611.86993160221</v>
      </c>
      <c r="D1555" s="12">
        <f t="shared" si="302"/>
        <v>295611.86993160221</v>
      </c>
      <c r="E1555" s="12">
        <f t="shared" si="303"/>
        <v>295611.86993160221</v>
      </c>
      <c r="F1555" s="12">
        <f t="shared" si="304"/>
        <v>295611.86993160221</v>
      </c>
      <c r="G1555" s="12">
        <f t="shared" si="305"/>
        <v>295611.86993160221</v>
      </c>
      <c r="H1555" s="12">
        <f t="shared" si="306"/>
        <v>295611.86993160221</v>
      </c>
      <c r="I1555" s="12">
        <f t="shared" si="307"/>
        <v>295611.86993160221</v>
      </c>
      <c r="J1555" s="12">
        <f t="shared" si="308"/>
        <v>295611.86993160221</v>
      </c>
      <c r="K1555" s="12">
        <f t="shared" si="309"/>
        <v>295611.86993160221</v>
      </c>
      <c r="L1555" s="12">
        <f t="shared" si="310"/>
        <v>295611.86993160221</v>
      </c>
      <c r="M1555" s="12">
        <f t="shared" si="311"/>
        <v>295611.86993160221</v>
      </c>
      <c r="O1555" s="12">
        <f t="shared" si="300"/>
        <v>295611.86993160221</v>
      </c>
    </row>
    <row r="1556" spans="1:15" x14ac:dyDescent="0.25">
      <c r="A1556" s="12">
        <f>calc!A1554</f>
        <v>899.6</v>
      </c>
      <c r="B1556" s="12">
        <f>calc!O1554</f>
        <v>320251.13247368124</v>
      </c>
      <c r="C1556" s="12">
        <f t="shared" si="301"/>
        <v>320251.13247368124</v>
      </c>
      <c r="D1556" s="12">
        <f t="shared" si="302"/>
        <v>320251.13247368124</v>
      </c>
      <c r="E1556" s="12">
        <f t="shared" si="303"/>
        <v>320251.13247368124</v>
      </c>
      <c r="F1556" s="12">
        <f t="shared" si="304"/>
        <v>320251.13247368124</v>
      </c>
      <c r="G1556" s="12">
        <f t="shared" si="305"/>
        <v>320251.13247368124</v>
      </c>
      <c r="H1556" s="12">
        <f t="shared" si="306"/>
        <v>320251.13247368124</v>
      </c>
      <c r="I1556" s="12">
        <f t="shared" si="307"/>
        <v>320251.13247368124</v>
      </c>
      <c r="J1556" s="12">
        <f t="shared" si="308"/>
        <v>320251.13247368124</v>
      </c>
      <c r="K1556" s="12">
        <f t="shared" si="309"/>
        <v>320251.13247368124</v>
      </c>
      <c r="L1556" s="12">
        <f t="shared" si="310"/>
        <v>320251.13247368124</v>
      </c>
      <c r="M1556" s="12">
        <f t="shared" si="311"/>
        <v>320251.13247368124</v>
      </c>
      <c r="O1556" s="12">
        <f t="shared" si="300"/>
        <v>320251.13247368124</v>
      </c>
    </row>
    <row r="1557" spans="1:15" x14ac:dyDescent="0.25">
      <c r="A1557" s="12">
        <f>calc!A1555</f>
        <v>900.03</v>
      </c>
      <c r="B1557" s="12">
        <f>calc!O1555</f>
        <v>311637.07629318157</v>
      </c>
      <c r="C1557" s="12">
        <f t="shared" si="301"/>
        <v>311637.07629318157</v>
      </c>
      <c r="D1557" s="12">
        <f t="shared" si="302"/>
        <v>311637.07629318157</v>
      </c>
      <c r="E1557" s="12">
        <f t="shared" si="303"/>
        <v>311637.07629318157</v>
      </c>
      <c r="F1557" s="12">
        <f t="shared" si="304"/>
        <v>311637.07629318157</v>
      </c>
      <c r="G1557" s="12">
        <f t="shared" si="305"/>
        <v>311637.07629318157</v>
      </c>
      <c r="H1557" s="12">
        <f t="shared" si="306"/>
        <v>311637.07629318157</v>
      </c>
      <c r="I1557" s="12">
        <f t="shared" si="307"/>
        <v>311637.07629318157</v>
      </c>
      <c r="J1557" s="12">
        <f t="shared" si="308"/>
        <v>311637.07629318157</v>
      </c>
      <c r="K1557" s="12">
        <f t="shared" si="309"/>
        <v>311637.07629318157</v>
      </c>
      <c r="L1557" s="12">
        <f t="shared" si="310"/>
        <v>311637.07629318157</v>
      </c>
      <c r="M1557" s="12">
        <f t="shared" si="311"/>
        <v>311637.07629318157</v>
      </c>
      <c r="O1557" s="12">
        <f t="shared" si="300"/>
        <v>311637.07629318157</v>
      </c>
    </row>
    <row r="1558" spans="1:15" x14ac:dyDescent="0.25">
      <c r="A1558" s="12">
        <f>calc!A1556</f>
        <v>900.46</v>
      </c>
      <c r="B1558" s="12">
        <f>calc!O1556</f>
        <v>293346.22066931415</v>
      </c>
      <c r="C1558" s="12">
        <f t="shared" si="301"/>
        <v>293346.22066931415</v>
      </c>
      <c r="D1558" s="12">
        <f t="shared" si="302"/>
        <v>293346.22066931415</v>
      </c>
      <c r="E1558" s="12">
        <f t="shared" si="303"/>
        <v>293346.22066931415</v>
      </c>
      <c r="F1558" s="12">
        <f t="shared" si="304"/>
        <v>293346.22066931415</v>
      </c>
      <c r="G1558" s="12">
        <f t="shared" si="305"/>
        <v>293346.22066931415</v>
      </c>
      <c r="H1558" s="12">
        <f t="shared" si="306"/>
        <v>293346.22066931415</v>
      </c>
      <c r="I1558" s="12">
        <f t="shared" si="307"/>
        <v>293346.22066931415</v>
      </c>
      <c r="J1558" s="12">
        <f t="shared" si="308"/>
        <v>293346.22066931415</v>
      </c>
      <c r="K1558" s="12">
        <f t="shared" si="309"/>
        <v>293346.22066931415</v>
      </c>
      <c r="L1558" s="12">
        <f t="shared" si="310"/>
        <v>293346.22066931415</v>
      </c>
      <c r="M1558" s="12">
        <f t="shared" si="311"/>
        <v>293346.22066931415</v>
      </c>
      <c r="O1558" s="12">
        <f t="shared" si="300"/>
        <v>293346.22066931415</v>
      </c>
    </row>
    <row r="1559" spans="1:15" x14ac:dyDescent="0.25">
      <c r="A1559" s="12">
        <f>calc!A1557</f>
        <v>900.89</v>
      </c>
      <c r="B1559" s="12">
        <f>calc!O1557</f>
        <v>284329.09321434266</v>
      </c>
      <c r="C1559" s="12">
        <f t="shared" si="301"/>
        <v>284329.09321434266</v>
      </c>
      <c r="D1559" s="12">
        <f t="shared" si="302"/>
        <v>284329.09321434266</v>
      </c>
      <c r="E1559" s="12">
        <f t="shared" si="303"/>
        <v>284329.09321434266</v>
      </c>
      <c r="F1559" s="12">
        <f t="shared" si="304"/>
        <v>284329.09321434266</v>
      </c>
      <c r="G1559" s="12">
        <f t="shared" si="305"/>
        <v>284329.09321434266</v>
      </c>
      <c r="H1559" s="12">
        <f t="shared" si="306"/>
        <v>284329.09321434266</v>
      </c>
      <c r="I1559" s="12">
        <f t="shared" si="307"/>
        <v>284329.09321434266</v>
      </c>
      <c r="J1559" s="12">
        <f t="shared" si="308"/>
        <v>284329.09321434266</v>
      </c>
      <c r="K1559" s="12">
        <f t="shared" si="309"/>
        <v>284329.09321434266</v>
      </c>
      <c r="L1559" s="12">
        <f t="shared" si="310"/>
        <v>284329.09321434266</v>
      </c>
      <c r="M1559" s="12">
        <f t="shared" si="311"/>
        <v>284329.09321434266</v>
      </c>
      <c r="O1559" s="12">
        <f t="shared" si="300"/>
        <v>284329.09321434266</v>
      </c>
    </row>
    <row r="1560" spans="1:15" x14ac:dyDescent="0.25">
      <c r="A1560" s="12">
        <f>calc!A1558</f>
        <v>901.32</v>
      </c>
      <c r="B1560" s="12">
        <f>calc!O1558</f>
        <v>279733.41740674991</v>
      </c>
      <c r="C1560" s="12">
        <f t="shared" si="301"/>
        <v>279733.41740674991</v>
      </c>
      <c r="D1560" s="12">
        <f t="shared" si="302"/>
        <v>279733.41740674991</v>
      </c>
      <c r="E1560" s="12">
        <f t="shared" si="303"/>
        <v>279733.41740674991</v>
      </c>
      <c r="F1560" s="12">
        <f t="shared" si="304"/>
        <v>279733.41740674991</v>
      </c>
      <c r="G1560" s="12">
        <f t="shared" si="305"/>
        <v>279733.41740674991</v>
      </c>
      <c r="H1560" s="12">
        <f t="shared" si="306"/>
        <v>279733.41740674991</v>
      </c>
      <c r="I1560" s="12">
        <f t="shared" si="307"/>
        <v>279733.41740674991</v>
      </c>
      <c r="J1560" s="12">
        <f t="shared" si="308"/>
        <v>279733.41740674991</v>
      </c>
      <c r="K1560" s="12">
        <f t="shared" si="309"/>
        <v>279733.41740674991</v>
      </c>
      <c r="L1560" s="12">
        <f t="shared" si="310"/>
        <v>279733.41740674991</v>
      </c>
      <c r="M1560" s="12">
        <f t="shared" si="311"/>
        <v>279733.41740674991</v>
      </c>
      <c r="O1560" s="12">
        <f t="shared" si="300"/>
        <v>279733.41740674991</v>
      </c>
    </row>
    <row r="1561" spans="1:15" x14ac:dyDescent="0.25">
      <c r="A1561" s="12">
        <f>calc!A1559</f>
        <v>901.75</v>
      </c>
      <c r="B1561" s="12">
        <f>calc!O1559</f>
        <v>275657.48588614707</v>
      </c>
      <c r="C1561" s="12">
        <f t="shared" si="301"/>
        <v>275657.48588614707</v>
      </c>
      <c r="D1561" s="12">
        <f t="shared" si="302"/>
        <v>275657.48588614707</v>
      </c>
      <c r="E1561" s="12">
        <f t="shared" si="303"/>
        <v>275657.48588614707</v>
      </c>
      <c r="F1561" s="12">
        <f t="shared" si="304"/>
        <v>275657.48588614707</v>
      </c>
      <c r="G1561" s="12">
        <f t="shared" si="305"/>
        <v>275657.48588614707</v>
      </c>
      <c r="H1561" s="12">
        <f t="shared" si="306"/>
        <v>275657.48588614707</v>
      </c>
      <c r="I1561" s="12">
        <f t="shared" si="307"/>
        <v>275657.48588614707</v>
      </c>
      <c r="J1561" s="12">
        <f t="shared" si="308"/>
        <v>275657.48588614707</v>
      </c>
      <c r="K1561" s="12">
        <f t="shared" si="309"/>
        <v>275657.48588614707</v>
      </c>
      <c r="L1561" s="12">
        <f t="shared" si="310"/>
        <v>275657.48588614707</v>
      </c>
      <c r="M1561" s="12">
        <f t="shared" si="311"/>
        <v>275657.48588614707</v>
      </c>
      <c r="O1561" s="12">
        <f t="shared" si="300"/>
        <v>275657.48588614707</v>
      </c>
    </row>
    <row r="1562" spans="1:15" x14ac:dyDescent="0.25">
      <c r="A1562" s="12">
        <f>calc!A1560</f>
        <v>902.18</v>
      </c>
      <c r="B1562" s="12">
        <f>calc!O1560</f>
        <v>274067.25945078058</v>
      </c>
      <c r="C1562" s="12">
        <f t="shared" si="301"/>
        <v>274067.25945078058</v>
      </c>
      <c r="D1562" s="12">
        <f t="shared" si="302"/>
        <v>274067.25945078058</v>
      </c>
      <c r="E1562" s="12">
        <f t="shared" si="303"/>
        <v>274067.25945078058</v>
      </c>
      <c r="F1562" s="12">
        <f t="shared" si="304"/>
        <v>274067.25945078058</v>
      </c>
      <c r="G1562" s="12">
        <f t="shared" si="305"/>
        <v>274067.25945078058</v>
      </c>
      <c r="H1562" s="12">
        <f t="shared" si="306"/>
        <v>274067.25945078058</v>
      </c>
      <c r="I1562" s="12">
        <f t="shared" si="307"/>
        <v>274067.25945078058</v>
      </c>
      <c r="J1562" s="12">
        <f t="shared" si="308"/>
        <v>274067.25945078058</v>
      </c>
      <c r="K1562" s="12">
        <f t="shared" si="309"/>
        <v>274067.25945078058</v>
      </c>
      <c r="L1562" s="12">
        <f t="shared" si="310"/>
        <v>274067.25945078058</v>
      </c>
      <c r="M1562" s="12">
        <f t="shared" si="311"/>
        <v>274067.25945078058</v>
      </c>
      <c r="O1562" s="12">
        <f t="shared" si="300"/>
        <v>274067.25945078058</v>
      </c>
    </row>
    <row r="1563" spans="1:15" x14ac:dyDescent="0.25">
      <c r="A1563" s="12">
        <f>calc!A1561</f>
        <v>902.61</v>
      </c>
      <c r="B1563" s="12">
        <f>calc!O1561</f>
        <v>276341.33946610312</v>
      </c>
      <c r="C1563" s="12">
        <f t="shared" si="301"/>
        <v>276341.33946610312</v>
      </c>
      <c r="D1563" s="12">
        <f t="shared" si="302"/>
        <v>276341.33946610312</v>
      </c>
      <c r="E1563" s="12">
        <f t="shared" si="303"/>
        <v>276341.33946610312</v>
      </c>
      <c r="F1563" s="12">
        <f t="shared" si="304"/>
        <v>276341.33946610312</v>
      </c>
      <c r="G1563" s="12">
        <f t="shared" si="305"/>
        <v>276341.33946610312</v>
      </c>
      <c r="H1563" s="12">
        <f t="shared" si="306"/>
        <v>276341.33946610312</v>
      </c>
      <c r="I1563" s="12">
        <f t="shared" si="307"/>
        <v>276341.33946610312</v>
      </c>
      <c r="J1563" s="12">
        <f t="shared" si="308"/>
        <v>276341.33946610312</v>
      </c>
      <c r="K1563" s="12">
        <f t="shared" si="309"/>
        <v>276341.33946610312</v>
      </c>
      <c r="L1563" s="12">
        <f t="shared" si="310"/>
        <v>276341.33946610312</v>
      </c>
      <c r="M1563" s="12">
        <f t="shared" si="311"/>
        <v>276341.33946610312</v>
      </c>
      <c r="O1563" s="12">
        <f t="shared" si="300"/>
        <v>276341.33946610312</v>
      </c>
    </row>
    <row r="1564" spans="1:15" x14ac:dyDescent="0.25">
      <c r="A1564" s="12">
        <f>calc!A1562</f>
        <v>903.04</v>
      </c>
      <c r="B1564" s="12">
        <f>calc!O1562</f>
        <v>294266.31331997126</v>
      </c>
      <c r="C1564" s="12">
        <f t="shared" si="301"/>
        <v>294266.31331997126</v>
      </c>
      <c r="D1564" s="12">
        <f t="shared" si="302"/>
        <v>294266.31331997126</v>
      </c>
      <c r="E1564" s="12">
        <f t="shared" si="303"/>
        <v>294266.31331997126</v>
      </c>
      <c r="F1564" s="12">
        <f t="shared" si="304"/>
        <v>294266.31331997126</v>
      </c>
      <c r="G1564" s="12">
        <f t="shared" si="305"/>
        <v>294266.31331997126</v>
      </c>
      <c r="H1564" s="12">
        <f t="shared" si="306"/>
        <v>294266.31331997126</v>
      </c>
      <c r="I1564" s="12">
        <f t="shared" si="307"/>
        <v>294266.31331997126</v>
      </c>
      <c r="J1564" s="12">
        <f t="shared" si="308"/>
        <v>294266.31331997126</v>
      </c>
      <c r="K1564" s="12">
        <f t="shared" si="309"/>
        <v>294266.31331997126</v>
      </c>
      <c r="L1564" s="12">
        <f t="shared" si="310"/>
        <v>294266.31331997126</v>
      </c>
      <c r="M1564" s="12">
        <f t="shared" si="311"/>
        <v>294266.31331997126</v>
      </c>
      <c r="O1564" s="12">
        <f t="shared" si="300"/>
        <v>294266.31331997126</v>
      </c>
    </row>
    <row r="1565" spans="1:15" x14ac:dyDescent="0.25">
      <c r="A1565" s="12">
        <f>calc!A1563</f>
        <v>903.47</v>
      </c>
      <c r="B1565" s="12">
        <f>calc!O1563</f>
        <v>313718.25876539922</v>
      </c>
      <c r="C1565" s="12">
        <f t="shared" si="301"/>
        <v>313718.25876539922</v>
      </c>
      <c r="D1565" s="12">
        <f t="shared" si="302"/>
        <v>313718.25876539922</v>
      </c>
      <c r="E1565" s="12">
        <f t="shared" si="303"/>
        <v>313718.25876539922</v>
      </c>
      <c r="F1565" s="12">
        <f t="shared" si="304"/>
        <v>313718.25876539922</v>
      </c>
      <c r="G1565" s="12">
        <f t="shared" si="305"/>
        <v>313718.25876539922</v>
      </c>
      <c r="H1565" s="12">
        <f t="shared" si="306"/>
        <v>313718.25876539922</v>
      </c>
      <c r="I1565" s="12">
        <f t="shared" si="307"/>
        <v>313718.25876539922</v>
      </c>
      <c r="J1565" s="12">
        <f t="shared" si="308"/>
        <v>313718.25876539922</v>
      </c>
      <c r="K1565" s="12">
        <f t="shared" si="309"/>
        <v>313718.25876539922</v>
      </c>
      <c r="L1565" s="12">
        <f t="shared" si="310"/>
        <v>313718.25876539922</v>
      </c>
      <c r="M1565" s="12">
        <f t="shared" si="311"/>
        <v>313718.25876539922</v>
      </c>
      <c r="O1565" s="12">
        <f t="shared" si="300"/>
        <v>313718.25876539922</v>
      </c>
    </row>
    <row r="1566" spans="1:15" x14ac:dyDescent="0.25">
      <c r="A1566" s="12">
        <f>calc!A1564</f>
        <v>903.9</v>
      </c>
      <c r="B1566" s="12">
        <f>calc!O1564</f>
        <v>324099.08029264578</v>
      </c>
      <c r="C1566" s="12">
        <f t="shared" si="301"/>
        <v>324099.08029264578</v>
      </c>
      <c r="D1566" s="12">
        <f t="shared" si="302"/>
        <v>324099.08029264578</v>
      </c>
      <c r="E1566" s="12">
        <f t="shared" si="303"/>
        <v>324099.08029264578</v>
      </c>
      <c r="F1566" s="12">
        <f t="shared" si="304"/>
        <v>324099.08029264578</v>
      </c>
      <c r="G1566" s="12">
        <f t="shared" si="305"/>
        <v>324099.08029264578</v>
      </c>
      <c r="H1566" s="12">
        <f t="shared" si="306"/>
        <v>324099.08029264578</v>
      </c>
      <c r="I1566" s="12">
        <f t="shared" si="307"/>
        <v>324099.08029264578</v>
      </c>
      <c r="J1566" s="12">
        <f t="shared" si="308"/>
        <v>324099.08029264578</v>
      </c>
      <c r="K1566" s="12">
        <f t="shared" si="309"/>
        <v>324099.08029264578</v>
      </c>
      <c r="L1566" s="12">
        <f t="shared" si="310"/>
        <v>324099.08029264578</v>
      </c>
      <c r="M1566" s="12">
        <f t="shared" si="311"/>
        <v>324099.08029264578</v>
      </c>
      <c r="O1566" s="12">
        <f t="shared" si="300"/>
        <v>324099.08029264578</v>
      </c>
    </row>
    <row r="1567" spans="1:15" x14ac:dyDescent="0.25">
      <c r="A1567" s="12">
        <f>calc!A1565</f>
        <v>904.33</v>
      </c>
      <c r="B1567" s="12">
        <f>calc!O1565</f>
        <v>328584.86228638783</v>
      </c>
      <c r="C1567" s="12">
        <f t="shared" si="301"/>
        <v>328584.86228638783</v>
      </c>
      <c r="D1567" s="12">
        <f t="shared" si="302"/>
        <v>328584.86228638783</v>
      </c>
      <c r="E1567" s="12">
        <f t="shared" si="303"/>
        <v>328584.86228638783</v>
      </c>
      <c r="F1567" s="12">
        <f t="shared" si="304"/>
        <v>328584.86228638783</v>
      </c>
      <c r="G1567" s="12">
        <f t="shared" si="305"/>
        <v>328584.86228638783</v>
      </c>
      <c r="H1567" s="12">
        <f t="shared" si="306"/>
        <v>328584.86228638783</v>
      </c>
      <c r="I1567" s="12">
        <f t="shared" si="307"/>
        <v>328584.86228638783</v>
      </c>
      <c r="J1567" s="12">
        <f t="shared" si="308"/>
        <v>328584.86228638783</v>
      </c>
      <c r="K1567" s="12">
        <f t="shared" si="309"/>
        <v>328584.86228638783</v>
      </c>
      <c r="L1567" s="12">
        <f t="shared" si="310"/>
        <v>328584.86228638783</v>
      </c>
      <c r="M1567" s="12">
        <f t="shared" si="311"/>
        <v>328584.86228638783</v>
      </c>
      <c r="O1567" s="12">
        <f t="shared" si="300"/>
        <v>328584.86228638783</v>
      </c>
    </row>
    <row r="1568" spans="1:15" x14ac:dyDescent="0.25">
      <c r="A1568" s="12">
        <f>calc!A1566</f>
        <v>904.76</v>
      </c>
      <c r="B1568" s="12">
        <f>calc!O1566</f>
        <v>337300.12037283543</v>
      </c>
      <c r="C1568" s="12">
        <f t="shared" si="301"/>
        <v>337300.12037283543</v>
      </c>
      <c r="D1568" s="12">
        <f t="shared" si="302"/>
        <v>337300.12037283543</v>
      </c>
      <c r="E1568" s="12">
        <f t="shared" si="303"/>
        <v>337300.12037283543</v>
      </c>
      <c r="F1568" s="12">
        <f t="shared" si="304"/>
        <v>337300.12037283543</v>
      </c>
      <c r="G1568" s="12">
        <f t="shared" si="305"/>
        <v>337300.12037283543</v>
      </c>
      <c r="H1568" s="12">
        <f t="shared" si="306"/>
        <v>337300.12037283543</v>
      </c>
      <c r="I1568" s="12">
        <f t="shared" si="307"/>
        <v>337300.12037283543</v>
      </c>
      <c r="J1568" s="12">
        <f t="shared" si="308"/>
        <v>337300.12037283543</v>
      </c>
      <c r="K1568" s="12">
        <f t="shared" si="309"/>
        <v>337300.12037283543</v>
      </c>
      <c r="L1568" s="12">
        <f t="shared" si="310"/>
        <v>337300.12037283543</v>
      </c>
      <c r="M1568" s="12">
        <f t="shared" si="311"/>
        <v>337300.12037283543</v>
      </c>
      <c r="O1568" s="12">
        <f t="shared" si="300"/>
        <v>337300.12037283543</v>
      </c>
    </row>
    <row r="1569" spans="1:15" x14ac:dyDescent="0.25">
      <c r="A1569" s="12">
        <f>calc!A1567</f>
        <v>905.19</v>
      </c>
      <c r="B1569" s="12">
        <f>calc!O1567</f>
        <v>342712.25262286514</v>
      </c>
      <c r="C1569" s="12">
        <f t="shared" si="301"/>
        <v>342712.25262286514</v>
      </c>
      <c r="D1569" s="12">
        <f t="shared" si="302"/>
        <v>342712.25262286514</v>
      </c>
      <c r="E1569" s="12">
        <f t="shared" si="303"/>
        <v>342712.25262286514</v>
      </c>
      <c r="F1569" s="12">
        <f t="shared" si="304"/>
        <v>342712.25262286514</v>
      </c>
      <c r="G1569" s="12">
        <f t="shared" si="305"/>
        <v>342712.25262286514</v>
      </c>
      <c r="H1569" s="12">
        <f t="shared" si="306"/>
        <v>342712.25262286514</v>
      </c>
      <c r="I1569" s="12">
        <f t="shared" si="307"/>
        <v>342712.25262286514</v>
      </c>
      <c r="J1569" s="12">
        <f t="shared" si="308"/>
        <v>342712.25262286514</v>
      </c>
      <c r="K1569" s="12">
        <f t="shared" si="309"/>
        <v>342712.25262286514</v>
      </c>
      <c r="L1569" s="12">
        <f t="shared" si="310"/>
        <v>342712.25262286514</v>
      </c>
      <c r="M1569" s="12">
        <f t="shared" si="311"/>
        <v>342712.25262286514</v>
      </c>
      <c r="O1569" s="12">
        <f t="shared" si="300"/>
        <v>342712.25262286514</v>
      </c>
    </row>
    <row r="1570" spans="1:15" x14ac:dyDescent="0.25">
      <c r="A1570" s="12">
        <f>calc!A1568</f>
        <v>905.62</v>
      </c>
      <c r="B1570" s="12">
        <f>calc!O1568</f>
        <v>344396.22784055903</v>
      </c>
      <c r="C1570" s="12">
        <f t="shared" si="301"/>
        <v>344396.22784055903</v>
      </c>
      <c r="D1570" s="12">
        <f t="shared" si="302"/>
        <v>344396.22784055903</v>
      </c>
      <c r="E1570" s="12">
        <f t="shared" si="303"/>
        <v>344396.22784055903</v>
      </c>
      <c r="F1570" s="12">
        <f t="shared" si="304"/>
        <v>344396.22784055903</v>
      </c>
      <c r="G1570" s="12">
        <f t="shared" si="305"/>
        <v>344396.22784055903</v>
      </c>
      <c r="H1570" s="12">
        <f t="shared" si="306"/>
        <v>344396.22784055903</v>
      </c>
      <c r="I1570" s="12">
        <f t="shared" si="307"/>
        <v>344396.22784055903</v>
      </c>
      <c r="J1570" s="12">
        <f t="shared" si="308"/>
        <v>344396.22784055903</v>
      </c>
      <c r="K1570" s="12">
        <f t="shared" si="309"/>
        <v>344396.22784055903</v>
      </c>
      <c r="L1570" s="12">
        <f t="shared" si="310"/>
        <v>344396.22784055903</v>
      </c>
      <c r="M1570" s="12">
        <f t="shared" si="311"/>
        <v>344396.22784055903</v>
      </c>
      <c r="O1570" s="12">
        <f t="shared" si="300"/>
        <v>344396.22784055903</v>
      </c>
    </row>
    <row r="1571" spans="1:15" x14ac:dyDescent="0.25">
      <c r="A1571" s="12">
        <f>calc!A1569</f>
        <v>906.05</v>
      </c>
      <c r="B1571" s="12">
        <f>calc!O1569</f>
        <v>334518.9846738762</v>
      </c>
      <c r="C1571" s="12">
        <f t="shared" si="301"/>
        <v>334518.9846738762</v>
      </c>
      <c r="D1571" s="12">
        <f t="shared" si="302"/>
        <v>334518.9846738762</v>
      </c>
      <c r="E1571" s="12">
        <f t="shared" si="303"/>
        <v>334518.9846738762</v>
      </c>
      <c r="F1571" s="12">
        <f t="shared" si="304"/>
        <v>334518.9846738762</v>
      </c>
      <c r="G1571" s="12">
        <f t="shared" si="305"/>
        <v>334518.9846738762</v>
      </c>
      <c r="H1571" s="12">
        <f t="shared" si="306"/>
        <v>334518.9846738762</v>
      </c>
      <c r="I1571" s="12">
        <f t="shared" si="307"/>
        <v>334518.9846738762</v>
      </c>
      <c r="J1571" s="12">
        <f t="shared" si="308"/>
        <v>334518.9846738762</v>
      </c>
      <c r="K1571" s="12">
        <f t="shared" si="309"/>
        <v>334518.9846738762</v>
      </c>
      <c r="L1571" s="12">
        <f t="shared" si="310"/>
        <v>334518.9846738762</v>
      </c>
      <c r="M1571" s="12">
        <f t="shared" si="311"/>
        <v>334518.9846738762</v>
      </c>
      <c r="O1571" s="12">
        <f t="shared" si="300"/>
        <v>334518.9846738762</v>
      </c>
    </row>
    <row r="1572" spans="1:15" x14ac:dyDescent="0.25">
      <c r="A1572" s="12">
        <f>calc!A1570</f>
        <v>906.48</v>
      </c>
      <c r="B1572" s="12">
        <f>calc!O1570</f>
        <v>322534.30110157799</v>
      </c>
      <c r="C1572" s="12">
        <f t="shared" si="301"/>
        <v>322534.30110157799</v>
      </c>
      <c r="D1572" s="12">
        <f t="shared" si="302"/>
        <v>322534.30110157799</v>
      </c>
      <c r="E1572" s="12">
        <f t="shared" si="303"/>
        <v>322534.30110157799</v>
      </c>
      <c r="F1572" s="12">
        <f t="shared" si="304"/>
        <v>322534.30110157799</v>
      </c>
      <c r="G1572" s="12">
        <f t="shared" si="305"/>
        <v>322534.30110157799</v>
      </c>
      <c r="H1572" s="12">
        <f t="shared" si="306"/>
        <v>322534.30110157799</v>
      </c>
      <c r="I1572" s="12">
        <f t="shared" si="307"/>
        <v>322534.30110157799</v>
      </c>
      <c r="J1572" s="12">
        <f t="shared" si="308"/>
        <v>322534.30110157799</v>
      </c>
      <c r="K1572" s="12">
        <f t="shared" si="309"/>
        <v>322534.30110157799</v>
      </c>
      <c r="L1572" s="12">
        <f t="shared" si="310"/>
        <v>322534.30110157799</v>
      </c>
      <c r="M1572" s="12">
        <f t="shared" si="311"/>
        <v>322534.30110157799</v>
      </c>
      <c r="O1572" s="12">
        <f t="shared" si="300"/>
        <v>322534.30110157799</v>
      </c>
    </row>
    <row r="1573" spans="1:15" x14ac:dyDescent="0.25">
      <c r="A1573" s="12">
        <f>calc!A1571</f>
        <v>906.91</v>
      </c>
      <c r="B1573" s="12">
        <f>calc!O1571</f>
        <v>313281.60726158012</v>
      </c>
      <c r="C1573" s="12">
        <f t="shared" si="301"/>
        <v>313281.60726158012</v>
      </c>
      <c r="D1573" s="12">
        <f t="shared" si="302"/>
        <v>313281.60726158012</v>
      </c>
      <c r="E1573" s="12">
        <f t="shared" si="303"/>
        <v>313281.60726158012</v>
      </c>
      <c r="F1573" s="12">
        <f t="shared" si="304"/>
        <v>313281.60726158012</v>
      </c>
      <c r="G1573" s="12">
        <f t="shared" si="305"/>
        <v>313281.60726158012</v>
      </c>
      <c r="H1573" s="12">
        <f t="shared" si="306"/>
        <v>313281.60726158012</v>
      </c>
      <c r="I1573" s="12">
        <f t="shared" si="307"/>
        <v>313281.60726158012</v>
      </c>
      <c r="J1573" s="12">
        <f t="shared" si="308"/>
        <v>313281.60726158012</v>
      </c>
      <c r="K1573" s="12">
        <f t="shared" si="309"/>
        <v>313281.60726158012</v>
      </c>
      <c r="L1573" s="12">
        <f t="shared" si="310"/>
        <v>313281.60726158012</v>
      </c>
      <c r="M1573" s="12">
        <f t="shared" si="311"/>
        <v>313281.60726158012</v>
      </c>
      <c r="O1573" s="12">
        <f t="shared" si="300"/>
        <v>313281.60726158012</v>
      </c>
    </row>
    <row r="1574" spans="1:15" x14ac:dyDescent="0.25">
      <c r="A1574" s="12">
        <f>calc!A1572</f>
        <v>907.34</v>
      </c>
      <c r="B1574" s="12">
        <f>calc!O1572</f>
        <v>308955.21810308646</v>
      </c>
      <c r="C1574" s="12">
        <f t="shared" si="301"/>
        <v>308955.21810308646</v>
      </c>
      <c r="D1574" s="12">
        <f t="shared" si="302"/>
        <v>308955.21810308646</v>
      </c>
      <c r="E1574" s="12">
        <f t="shared" si="303"/>
        <v>308955.21810308646</v>
      </c>
      <c r="F1574" s="12">
        <f t="shared" si="304"/>
        <v>308955.21810308646</v>
      </c>
      <c r="G1574" s="12">
        <f t="shared" si="305"/>
        <v>308955.21810308646</v>
      </c>
      <c r="H1574" s="12">
        <f t="shared" si="306"/>
        <v>308955.21810308646</v>
      </c>
      <c r="I1574" s="12">
        <f t="shared" si="307"/>
        <v>308955.21810308646</v>
      </c>
      <c r="J1574" s="12">
        <f t="shared" si="308"/>
        <v>308955.21810308646</v>
      </c>
      <c r="K1574" s="12">
        <f t="shared" si="309"/>
        <v>308955.21810308646</v>
      </c>
      <c r="L1574" s="12">
        <f t="shared" si="310"/>
        <v>308955.21810308646</v>
      </c>
      <c r="M1574" s="12">
        <f t="shared" si="311"/>
        <v>308955.21810308646</v>
      </c>
      <c r="O1574" s="12">
        <f t="shared" si="300"/>
        <v>308955.21810308646</v>
      </c>
    </row>
    <row r="1575" spans="1:15" x14ac:dyDescent="0.25">
      <c r="A1575" s="12">
        <f>calc!A1573</f>
        <v>907.76</v>
      </c>
      <c r="B1575" s="12">
        <f>calc!O1573</f>
        <v>306491.87876948831</v>
      </c>
      <c r="C1575" s="12">
        <f t="shared" si="301"/>
        <v>306491.87876948831</v>
      </c>
      <c r="D1575" s="12">
        <f t="shared" si="302"/>
        <v>306491.87876948831</v>
      </c>
      <c r="E1575" s="12">
        <f t="shared" si="303"/>
        <v>306491.87876948831</v>
      </c>
      <c r="F1575" s="12">
        <f t="shared" si="304"/>
        <v>306491.87876948831</v>
      </c>
      <c r="G1575" s="12">
        <f t="shared" si="305"/>
        <v>306491.87876948831</v>
      </c>
      <c r="H1575" s="12">
        <f t="shared" si="306"/>
        <v>306491.87876948831</v>
      </c>
      <c r="I1575" s="12">
        <f t="shared" si="307"/>
        <v>306491.87876948831</v>
      </c>
      <c r="J1575" s="12">
        <f t="shared" si="308"/>
        <v>306491.87876948831</v>
      </c>
      <c r="K1575" s="12">
        <f t="shared" si="309"/>
        <v>306491.87876948831</v>
      </c>
      <c r="L1575" s="12">
        <f t="shared" si="310"/>
        <v>306491.87876948831</v>
      </c>
      <c r="M1575" s="12">
        <f t="shared" si="311"/>
        <v>306491.87876948831</v>
      </c>
      <c r="O1575" s="12">
        <f t="shared" si="300"/>
        <v>306491.87876948831</v>
      </c>
    </row>
    <row r="1576" spans="1:15" x14ac:dyDescent="0.25">
      <c r="A1576" s="12">
        <f>calc!A1574</f>
        <v>908.19</v>
      </c>
      <c r="B1576" s="12">
        <f>calc!O1574</f>
        <v>298894.08747098804</v>
      </c>
      <c r="C1576" s="12">
        <f t="shared" si="301"/>
        <v>298894.08747098804</v>
      </c>
      <c r="D1576" s="12">
        <f t="shared" si="302"/>
        <v>298894.08747098804</v>
      </c>
      <c r="E1576" s="12">
        <f t="shared" si="303"/>
        <v>298894.08747098804</v>
      </c>
      <c r="F1576" s="12">
        <f t="shared" si="304"/>
        <v>298894.08747098804</v>
      </c>
      <c r="G1576" s="12">
        <f t="shared" si="305"/>
        <v>298894.08747098804</v>
      </c>
      <c r="H1576" s="12">
        <f t="shared" si="306"/>
        <v>298894.08747098804</v>
      </c>
      <c r="I1576" s="12">
        <f t="shared" si="307"/>
        <v>298894.08747098804</v>
      </c>
      <c r="J1576" s="12">
        <f t="shared" si="308"/>
        <v>298894.08747098804</v>
      </c>
      <c r="K1576" s="12">
        <f t="shared" si="309"/>
        <v>298894.08747098804</v>
      </c>
      <c r="L1576" s="12">
        <f t="shared" si="310"/>
        <v>298894.08747098804</v>
      </c>
      <c r="M1576" s="12">
        <f t="shared" si="311"/>
        <v>298894.08747098804</v>
      </c>
      <c r="O1576" s="12">
        <f t="shared" si="300"/>
        <v>298894.08747098804</v>
      </c>
    </row>
    <row r="1577" spans="1:15" x14ac:dyDescent="0.25">
      <c r="A1577" s="12">
        <f>calc!A1575</f>
        <v>908.62</v>
      </c>
      <c r="B1577" s="12">
        <f>calc!O1575</f>
        <v>295294.91646698047</v>
      </c>
      <c r="C1577" s="12">
        <f t="shared" si="301"/>
        <v>295294.91646698047</v>
      </c>
      <c r="D1577" s="12">
        <f t="shared" si="302"/>
        <v>295294.91646698047</v>
      </c>
      <c r="E1577" s="12">
        <f t="shared" si="303"/>
        <v>295294.91646698047</v>
      </c>
      <c r="F1577" s="12">
        <f t="shared" si="304"/>
        <v>295294.91646698047</v>
      </c>
      <c r="G1577" s="12">
        <f t="shared" si="305"/>
        <v>295294.91646698047</v>
      </c>
      <c r="H1577" s="12">
        <f t="shared" si="306"/>
        <v>295294.91646698047</v>
      </c>
      <c r="I1577" s="12">
        <f t="shared" si="307"/>
        <v>295294.91646698047</v>
      </c>
      <c r="J1577" s="12">
        <f t="shared" si="308"/>
        <v>295294.91646698047</v>
      </c>
      <c r="K1577" s="12">
        <f t="shared" si="309"/>
        <v>295294.91646698047</v>
      </c>
      <c r="L1577" s="12">
        <f t="shared" si="310"/>
        <v>295294.91646698047</v>
      </c>
      <c r="M1577" s="12">
        <f t="shared" si="311"/>
        <v>295294.91646698047</v>
      </c>
      <c r="O1577" s="12">
        <f t="shared" si="300"/>
        <v>295294.91646698047</v>
      </c>
    </row>
    <row r="1578" spans="1:15" x14ac:dyDescent="0.25">
      <c r="A1578" s="12">
        <f>calc!A1576</f>
        <v>909.05</v>
      </c>
      <c r="B1578" s="12">
        <f>calc!O1576</f>
        <v>288283.19320680306</v>
      </c>
      <c r="C1578" s="12">
        <f t="shared" si="301"/>
        <v>288283.19320680306</v>
      </c>
      <c r="D1578" s="12">
        <f t="shared" si="302"/>
        <v>288283.19320680306</v>
      </c>
      <c r="E1578" s="12">
        <f t="shared" si="303"/>
        <v>288283.19320680306</v>
      </c>
      <c r="F1578" s="12">
        <f t="shared" si="304"/>
        <v>288283.19320680306</v>
      </c>
      <c r="G1578" s="12">
        <f t="shared" si="305"/>
        <v>288283.19320680306</v>
      </c>
      <c r="H1578" s="12">
        <f t="shared" si="306"/>
        <v>288283.19320680306</v>
      </c>
      <c r="I1578" s="12">
        <f t="shared" si="307"/>
        <v>288283.19320680306</v>
      </c>
      <c r="J1578" s="12">
        <f t="shared" si="308"/>
        <v>288283.19320680306</v>
      </c>
      <c r="K1578" s="12">
        <f t="shared" si="309"/>
        <v>288283.19320680306</v>
      </c>
      <c r="L1578" s="12">
        <f t="shared" si="310"/>
        <v>288283.19320680306</v>
      </c>
      <c r="M1578" s="12">
        <f t="shared" si="311"/>
        <v>288283.19320680306</v>
      </c>
      <c r="O1578" s="12">
        <f t="shared" si="300"/>
        <v>288283.19320680306</v>
      </c>
    </row>
    <row r="1579" spans="1:15" x14ac:dyDescent="0.25">
      <c r="A1579" s="12">
        <f>calc!A1577</f>
        <v>909.48</v>
      </c>
      <c r="B1579" s="12">
        <f>calc!O1577</f>
        <v>282871.18280051474</v>
      </c>
      <c r="C1579" s="12">
        <f t="shared" si="301"/>
        <v>282871.18280051474</v>
      </c>
      <c r="D1579" s="12">
        <f t="shared" si="302"/>
        <v>282871.18280051474</v>
      </c>
      <c r="E1579" s="12">
        <f t="shared" si="303"/>
        <v>282871.18280051474</v>
      </c>
      <c r="F1579" s="12">
        <f t="shared" si="304"/>
        <v>282871.18280051474</v>
      </c>
      <c r="G1579" s="12">
        <f t="shared" si="305"/>
        <v>282871.18280051474</v>
      </c>
      <c r="H1579" s="12">
        <f t="shared" si="306"/>
        <v>282871.18280051474</v>
      </c>
      <c r="I1579" s="12">
        <f t="shared" si="307"/>
        <v>282871.18280051474</v>
      </c>
      <c r="J1579" s="12">
        <f t="shared" si="308"/>
        <v>282871.18280051474</v>
      </c>
      <c r="K1579" s="12">
        <f t="shared" si="309"/>
        <v>282871.18280051474</v>
      </c>
      <c r="L1579" s="12">
        <f t="shared" si="310"/>
        <v>282871.18280051474</v>
      </c>
      <c r="M1579" s="12">
        <f t="shared" si="311"/>
        <v>282871.18280051474</v>
      </c>
      <c r="O1579" s="12">
        <f t="shared" si="300"/>
        <v>282871.18280051474</v>
      </c>
    </row>
    <row r="1580" spans="1:15" x14ac:dyDescent="0.25">
      <c r="A1580" s="12">
        <f>calc!A1578</f>
        <v>909.91</v>
      </c>
      <c r="B1580" s="12">
        <f>calc!O1578</f>
        <v>275667.15858831326</v>
      </c>
      <c r="C1580" s="12">
        <f t="shared" si="301"/>
        <v>275667.15858831326</v>
      </c>
      <c r="D1580" s="12">
        <f t="shared" si="302"/>
        <v>275667.15858831326</v>
      </c>
      <c r="E1580" s="12">
        <f t="shared" si="303"/>
        <v>275667.15858831326</v>
      </c>
      <c r="F1580" s="12">
        <f t="shared" si="304"/>
        <v>275667.15858831326</v>
      </c>
      <c r="G1580" s="12">
        <f t="shared" si="305"/>
        <v>275667.15858831326</v>
      </c>
      <c r="H1580" s="12">
        <f t="shared" si="306"/>
        <v>275667.15858831326</v>
      </c>
      <c r="I1580" s="12">
        <f t="shared" si="307"/>
        <v>275667.15858831326</v>
      </c>
      <c r="J1580" s="12">
        <f t="shared" si="308"/>
        <v>275667.15858831326</v>
      </c>
      <c r="K1580" s="12">
        <f t="shared" si="309"/>
        <v>275667.15858831326</v>
      </c>
      <c r="L1580" s="12">
        <f t="shared" si="310"/>
        <v>275667.15858831326</v>
      </c>
      <c r="M1580" s="12">
        <f t="shared" si="311"/>
        <v>275667.15858831326</v>
      </c>
      <c r="O1580" s="12">
        <f t="shared" si="300"/>
        <v>275667.15858831326</v>
      </c>
    </row>
    <row r="1581" spans="1:15" x14ac:dyDescent="0.25">
      <c r="A1581" s="12">
        <f>calc!A1579</f>
        <v>910.34</v>
      </c>
      <c r="B1581" s="12">
        <f>calc!O1579</f>
        <v>272073.13166768273</v>
      </c>
      <c r="C1581" s="12">
        <f t="shared" si="301"/>
        <v>272073.13166768273</v>
      </c>
      <c r="D1581" s="12">
        <f t="shared" si="302"/>
        <v>272073.13166768273</v>
      </c>
      <c r="E1581" s="12">
        <f t="shared" si="303"/>
        <v>272073.13166768273</v>
      </c>
      <c r="F1581" s="12">
        <f t="shared" si="304"/>
        <v>272073.13166768273</v>
      </c>
      <c r="G1581" s="12">
        <f t="shared" si="305"/>
        <v>272073.13166768273</v>
      </c>
      <c r="H1581" s="12">
        <f t="shared" si="306"/>
        <v>272073.13166768273</v>
      </c>
      <c r="I1581" s="12">
        <f t="shared" si="307"/>
        <v>272073.13166768273</v>
      </c>
      <c r="J1581" s="12">
        <f t="shared" si="308"/>
        <v>272073.13166768273</v>
      </c>
      <c r="K1581" s="12">
        <f t="shared" si="309"/>
        <v>272073.13166768273</v>
      </c>
      <c r="L1581" s="12">
        <f t="shared" si="310"/>
        <v>272073.13166768273</v>
      </c>
      <c r="M1581" s="12">
        <f t="shared" si="311"/>
        <v>272073.13166768273</v>
      </c>
      <c r="O1581" s="12">
        <f t="shared" si="300"/>
        <v>272073.13166768273</v>
      </c>
    </row>
    <row r="1582" spans="1:15" x14ac:dyDescent="0.25">
      <c r="A1582" s="12">
        <f>calc!A1580</f>
        <v>910.77</v>
      </c>
      <c r="B1582" s="12">
        <f>calc!O1580</f>
        <v>271665.22656821791</v>
      </c>
      <c r="C1582" s="12">
        <f t="shared" si="301"/>
        <v>271665.22656821791</v>
      </c>
      <c r="D1582" s="12">
        <f t="shared" si="302"/>
        <v>271665.22656821791</v>
      </c>
      <c r="E1582" s="12">
        <f t="shared" si="303"/>
        <v>271665.22656821791</v>
      </c>
      <c r="F1582" s="12">
        <f t="shared" si="304"/>
        <v>271665.22656821791</v>
      </c>
      <c r="G1582" s="12">
        <f t="shared" si="305"/>
        <v>271665.22656821791</v>
      </c>
      <c r="H1582" s="12">
        <f t="shared" si="306"/>
        <v>271665.22656821791</v>
      </c>
      <c r="I1582" s="12">
        <f t="shared" si="307"/>
        <v>271665.22656821791</v>
      </c>
      <c r="J1582" s="12">
        <f t="shared" si="308"/>
        <v>271665.22656821791</v>
      </c>
      <c r="K1582" s="12">
        <f t="shared" si="309"/>
        <v>271665.22656821791</v>
      </c>
      <c r="L1582" s="12">
        <f t="shared" si="310"/>
        <v>271665.22656821791</v>
      </c>
      <c r="M1582" s="12">
        <f t="shared" si="311"/>
        <v>271665.22656821791</v>
      </c>
      <c r="O1582" s="12">
        <f t="shared" si="300"/>
        <v>271665.22656821791</v>
      </c>
    </row>
    <row r="1583" spans="1:15" x14ac:dyDescent="0.25">
      <c r="A1583" s="12">
        <f>calc!A1581</f>
        <v>911.2</v>
      </c>
      <c r="B1583" s="12">
        <f>calc!O1581</f>
        <v>278517.3814695644</v>
      </c>
      <c r="C1583" s="12">
        <f t="shared" si="301"/>
        <v>278517.3814695644</v>
      </c>
      <c r="D1583" s="12">
        <f t="shared" si="302"/>
        <v>278517.3814695644</v>
      </c>
      <c r="E1583" s="12">
        <f t="shared" si="303"/>
        <v>278517.3814695644</v>
      </c>
      <c r="F1583" s="12">
        <f t="shared" si="304"/>
        <v>278517.3814695644</v>
      </c>
      <c r="G1583" s="12">
        <f t="shared" si="305"/>
        <v>278517.3814695644</v>
      </c>
      <c r="H1583" s="12">
        <f t="shared" si="306"/>
        <v>278517.3814695644</v>
      </c>
      <c r="I1583" s="12">
        <f t="shared" si="307"/>
        <v>278517.3814695644</v>
      </c>
      <c r="J1583" s="12">
        <f t="shared" si="308"/>
        <v>278517.3814695644</v>
      </c>
      <c r="K1583" s="12">
        <f t="shared" si="309"/>
        <v>278517.3814695644</v>
      </c>
      <c r="L1583" s="12">
        <f t="shared" si="310"/>
        <v>278517.3814695644</v>
      </c>
      <c r="M1583" s="12">
        <f t="shared" si="311"/>
        <v>278517.3814695644</v>
      </c>
      <c r="O1583" s="12">
        <f t="shared" si="300"/>
        <v>278517.3814695644</v>
      </c>
    </row>
    <row r="1584" spans="1:15" x14ac:dyDescent="0.25">
      <c r="A1584" s="12">
        <f>calc!A1582</f>
        <v>911.63</v>
      </c>
      <c r="B1584" s="12">
        <f>calc!O1582</f>
        <v>273463.77385555912</v>
      </c>
      <c r="C1584" s="12">
        <f t="shared" si="301"/>
        <v>273463.77385555912</v>
      </c>
      <c r="D1584" s="12">
        <f t="shared" si="302"/>
        <v>273463.77385555912</v>
      </c>
      <c r="E1584" s="12">
        <f t="shared" si="303"/>
        <v>273463.77385555912</v>
      </c>
      <c r="F1584" s="12">
        <f t="shared" si="304"/>
        <v>273463.77385555912</v>
      </c>
      <c r="G1584" s="12">
        <f t="shared" si="305"/>
        <v>273463.77385555912</v>
      </c>
      <c r="H1584" s="12">
        <f t="shared" si="306"/>
        <v>273463.77385555912</v>
      </c>
      <c r="I1584" s="12">
        <f t="shared" si="307"/>
        <v>273463.77385555912</v>
      </c>
      <c r="J1584" s="12">
        <f t="shared" si="308"/>
        <v>273463.77385555912</v>
      </c>
      <c r="K1584" s="12">
        <f t="shared" si="309"/>
        <v>273463.77385555912</v>
      </c>
      <c r="L1584" s="12">
        <f t="shared" si="310"/>
        <v>273463.77385555912</v>
      </c>
      <c r="M1584" s="12">
        <f t="shared" si="311"/>
        <v>273463.77385555912</v>
      </c>
      <c r="O1584" s="12">
        <f t="shared" si="300"/>
        <v>273463.77385555912</v>
      </c>
    </row>
    <row r="1585" spans="1:15" x14ac:dyDescent="0.25">
      <c r="A1585" s="12">
        <f>calc!A1583</f>
        <v>912.06</v>
      </c>
      <c r="B1585" s="12">
        <f>calc!O1583</f>
        <v>273595.84697984345</v>
      </c>
      <c r="C1585" s="12">
        <f t="shared" si="301"/>
        <v>273595.84697984345</v>
      </c>
      <c r="D1585" s="12">
        <f t="shared" si="302"/>
        <v>273595.84697984345</v>
      </c>
      <c r="E1585" s="12">
        <f t="shared" si="303"/>
        <v>273595.84697984345</v>
      </c>
      <c r="F1585" s="12">
        <f t="shared" si="304"/>
        <v>273595.84697984345</v>
      </c>
      <c r="G1585" s="12">
        <f t="shared" si="305"/>
        <v>273595.84697984345</v>
      </c>
      <c r="H1585" s="12">
        <f t="shared" si="306"/>
        <v>273595.84697984345</v>
      </c>
      <c r="I1585" s="12">
        <f t="shared" si="307"/>
        <v>273595.84697984345</v>
      </c>
      <c r="J1585" s="12">
        <f t="shared" si="308"/>
        <v>273595.84697984345</v>
      </c>
      <c r="K1585" s="12">
        <f t="shared" si="309"/>
        <v>273595.84697984345</v>
      </c>
      <c r="L1585" s="12">
        <f t="shared" si="310"/>
        <v>273595.84697984345</v>
      </c>
      <c r="M1585" s="12">
        <f t="shared" si="311"/>
        <v>273595.84697984345</v>
      </c>
      <c r="O1585" s="12">
        <f t="shared" si="300"/>
        <v>273595.84697984345</v>
      </c>
    </row>
    <row r="1586" spans="1:15" x14ac:dyDescent="0.25">
      <c r="A1586" s="12">
        <f>calc!A1584</f>
        <v>912.49</v>
      </c>
      <c r="B1586" s="12">
        <f>calc!O1584</f>
        <v>277719.22053839028</v>
      </c>
      <c r="C1586" s="12">
        <f t="shared" si="301"/>
        <v>277719.22053839028</v>
      </c>
      <c r="D1586" s="12">
        <f t="shared" si="302"/>
        <v>277719.22053839028</v>
      </c>
      <c r="E1586" s="12">
        <f t="shared" si="303"/>
        <v>277719.22053839028</v>
      </c>
      <c r="F1586" s="12">
        <f t="shared" si="304"/>
        <v>277719.22053839028</v>
      </c>
      <c r="G1586" s="12">
        <f t="shared" si="305"/>
        <v>277719.22053839028</v>
      </c>
      <c r="H1586" s="12">
        <f t="shared" si="306"/>
        <v>277719.22053839028</v>
      </c>
      <c r="I1586" s="12">
        <f t="shared" si="307"/>
        <v>277719.22053839028</v>
      </c>
      <c r="J1586" s="12">
        <f t="shared" si="308"/>
        <v>277719.22053839028</v>
      </c>
      <c r="K1586" s="12">
        <f t="shared" si="309"/>
        <v>277719.22053839028</v>
      </c>
      <c r="L1586" s="12">
        <f t="shared" si="310"/>
        <v>277719.22053839028</v>
      </c>
      <c r="M1586" s="12">
        <f t="shared" si="311"/>
        <v>277719.22053839028</v>
      </c>
      <c r="O1586" s="12">
        <f t="shared" si="300"/>
        <v>277719.22053839028</v>
      </c>
    </row>
    <row r="1587" spans="1:15" x14ac:dyDescent="0.25">
      <c r="A1587" s="12">
        <f>calc!A1585</f>
        <v>912.92</v>
      </c>
      <c r="B1587" s="12">
        <f>calc!O1585</f>
        <v>262890.23429192271</v>
      </c>
      <c r="C1587" s="12">
        <f t="shared" si="301"/>
        <v>262890.23429192271</v>
      </c>
      <c r="D1587" s="12">
        <f t="shared" si="302"/>
        <v>262890.23429192271</v>
      </c>
      <c r="E1587" s="12">
        <f t="shared" si="303"/>
        <v>262890.23429192271</v>
      </c>
      <c r="F1587" s="12">
        <f t="shared" si="304"/>
        <v>262890.23429192271</v>
      </c>
      <c r="G1587" s="12">
        <f t="shared" si="305"/>
        <v>262890.23429192271</v>
      </c>
      <c r="H1587" s="12">
        <f t="shared" si="306"/>
        <v>262890.23429192271</v>
      </c>
      <c r="I1587" s="12">
        <f t="shared" si="307"/>
        <v>262890.23429192271</v>
      </c>
      <c r="J1587" s="12">
        <f t="shared" si="308"/>
        <v>262890.23429192271</v>
      </c>
      <c r="K1587" s="12">
        <f t="shared" si="309"/>
        <v>262890.23429192271</v>
      </c>
      <c r="L1587" s="12">
        <f t="shared" si="310"/>
        <v>262890.23429192271</v>
      </c>
      <c r="M1587" s="12">
        <f t="shared" si="311"/>
        <v>262890.23429192271</v>
      </c>
      <c r="O1587" s="12">
        <f t="shared" si="300"/>
        <v>262890.23429192271</v>
      </c>
    </row>
    <row r="1588" spans="1:15" x14ac:dyDescent="0.25">
      <c r="A1588" s="12">
        <f>calc!A1586</f>
        <v>913.35</v>
      </c>
      <c r="B1588" s="12">
        <f>calc!O1586</f>
        <v>256228.46997646496</v>
      </c>
      <c r="C1588" s="12">
        <f t="shared" si="301"/>
        <v>256228.46997646496</v>
      </c>
      <c r="D1588" s="12">
        <f t="shared" si="302"/>
        <v>256228.46997646496</v>
      </c>
      <c r="E1588" s="12">
        <f t="shared" si="303"/>
        <v>256228.46997646496</v>
      </c>
      <c r="F1588" s="12">
        <f t="shared" si="304"/>
        <v>256228.46997646496</v>
      </c>
      <c r="G1588" s="12">
        <f t="shared" si="305"/>
        <v>256228.46997646496</v>
      </c>
      <c r="H1588" s="12">
        <f t="shared" si="306"/>
        <v>256228.46997646496</v>
      </c>
      <c r="I1588" s="12">
        <f t="shared" si="307"/>
        <v>256228.46997646496</v>
      </c>
      <c r="J1588" s="12">
        <f t="shared" si="308"/>
        <v>256228.46997646496</v>
      </c>
      <c r="K1588" s="12">
        <f t="shared" si="309"/>
        <v>256228.46997646496</v>
      </c>
      <c r="L1588" s="12">
        <f t="shared" si="310"/>
        <v>256228.46997646496</v>
      </c>
      <c r="M1588" s="12">
        <f t="shared" si="311"/>
        <v>256228.46997646496</v>
      </c>
      <c r="O1588" s="12">
        <f t="shared" si="300"/>
        <v>256228.46997646496</v>
      </c>
    </row>
    <row r="1589" spans="1:15" x14ac:dyDescent="0.25">
      <c r="A1589" s="12">
        <f>calc!A1587</f>
        <v>913.78</v>
      </c>
      <c r="B1589" s="12">
        <f>calc!O1587</f>
        <v>272194.71611769655</v>
      </c>
      <c r="C1589" s="12">
        <f t="shared" si="301"/>
        <v>272194.71611769655</v>
      </c>
      <c r="D1589" s="12">
        <f t="shared" si="302"/>
        <v>272194.71611769655</v>
      </c>
      <c r="E1589" s="12">
        <f t="shared" si="303"/>
        <v>272194.71611769655</v>
      </c>
      <c r="F1589" s="12">
        <f t="shared" si="304"/>
        <v>272194.71611769655</v>
      </c>
      <c r="G1589" s="12">
        <f t="shared" si="305"/>
        <v>272194.71611769655</v>
      </c>
      <c r="H1589" s="12">
        <f t="shared" si="306"/>
        <v>272194.71611769655</v>
      </c>
      <c r="I1589" s="12">
        <f t="shared" si="307"/>
        <v>272194.71611769655</v>
      </c>
      <c r="J1589" s="12">
        <f t="shared" si="308"/>
        <v>272194.71611769655</v>
      </c>
      <c r="K1589" s="12">
        <f t="shared" si="309"/>
        <v>272194.71611769655</v>
      </c>
      <c r="L1589" s="12">
        <f t="shared" si="310"/>
        <v>272194.71611769655</v>
      </c>
      <c r="M1589" s="12">
        <f t="shared" si="311"/>
        <v>272194.71611769655</v>
      </c>
      <c r="O1589" s="12">
        <f t="shared" si="300"/>
        <v>272194.71611769655</v>
      </c>
    </row>
    <row r="1590" spans="1:15" x14ac:dyDescent="0.25">
      <c r="A1590" s="12">
        <f>calc!A1588</f>
        <v>914.21</v>
      </c>
      <c r="B1590" s="12">
        <f>calc!O1588</f>
        <v>300981.71783842094</v>
      </c>
      <c r="C1590" s="12">
        <f t="shared" si="301"/>
        <v>300981.71783842094</v>
      </c>
      <c r="D1590" s="12">
        <f t="shared" si="302"/>
        <v>300981.71783842094</v>
      </c>
      <c r="E1590" s="12">
        <f t="shared" si="303"/>
        <v>300981.71783842094</v>
      </c>
      <c r="F1590" s="12">
        <f t="shared" si="304"/>
        <v>300981.71783842094</v>
      </c>
      <c r="G1590" s="12">
        <f t="shared" si="305"/>
        <v>300981.71783842094</v>
      </c>
      <c r="H1590" s="12">
        <f t="shared" si="306"/>
        <v>300981.71783842094</v>
      </c>
      <c r="I1590" s="12">
        <f t="shared" si="307"/>
        <v>300981.71783842094</v>
      </c>
      <c r="J1590" s="12">
        <f t="shared" si="308"/>
        <v>300981.71783842094</v>
      </c>
      <c r="K1590" s="12">
        <f t="shared" si="309"/>
        <v>300981.71783842094</v>
      </c>
      <c r="L1590" s="12">
        <f t="shared" si="310"/>
        <v>300981.71783842094</v>
      </c>
      <c r="M1590" s="12">
        <f t="shared" si="311"/>
        <v>300981.71783842094</v>
      </c>
      <c r="O1590" s="12">
        <f t="shared" si="300"/>
        <v>300981.71783842094</v>
      </c>
    </row>
    <row r="1591" spans="1:15" x14ac:dyDescent="0.25">
      <c r="A1591" s="12">
        <f>calc!A1589</f>
        <v>914.63</v>
      </c>
      <c r="B1591" s="12">
        <f>calc!O1589</f>
        <v>306371.65577063756</v>
      </c>
      <c r="C1591" s="12">
        <f t="shared" si="301"/>
        <v>306371.65577063756</v>
      </c>
      <c r="D1591" s="12">
        <f t="shared" si="302"/>
        <v>306371.65577063756</v>
      </c>
      <c r="E1591" s="12">
        <f t="shared" si="303"/>
        <v>306371.65577063756</v>
      </c>
      <c r="F1591" s="12">
        <f t="shared" si="304"/>
        <v>306371.65577063756</v>
      </c>
      <c r="G1591" s="12">
        <f t="shared" si="305"/>
        <v>306371.65577063756</v>
      </c>
      <c r="H1591" s="12">
        <f t="shared" si="306"/>
        <v>306371.65577063756</v>
      </c>
      <c r="I1591" s="12">
        <f t="shared" si="307"/>
        <v>306371.65577063756</v>
      </c>
      <c r="J1591" s="12">
        <f t="shared" si="308"/>
        <v>306371.65577063756</v>
      </c>
      <c r="K1591" s="12">
        <f t="shared" si="309"/>
        <v>306371.65577063756</v>
      </c>
      <c r="L1591" s="12">
        <f t="shared" si="310"/>
        <v>306371.65577063756</v>
      </c>
      <c r="M1591" s="12">
        <f t="shared" si="311"/>
        <v>306371.65577063756</v>
      </c>
      <c r="O1591" s="12">
        <f t="shared" si="300"/>
        <v>306371.65577063756</v>
      </c>
    </row>
    <row r="1592" spans="1:15" x14ac:dyDescent="0.25">
      <c r="A1592" s="12">
        <f>calc!A1590</f>
        <v>915.06</v>
      </c>
      <c r="B1592" s="12">
        <f>calc!O1590</f>
        <v>287226.26270081493</v>
      </c>
      <c r="C1592" s="12">
        <f t="shared" si="301"/>
        <v>287226.26270081493</v>
      </c>
      <c r="D1592" s="12">
        <f t="shared" si="302"/>
        <v>287226.26270081493</v>
      </c>
      <c r="E1592" s="12">
        <f t="shared" si="303"/>
        <v>287226.26270081493</v>
      </c>
      <c r="F1592" s="12">
        <f t="shared" si="304"/>
        <v>287226.26270081493</v>
      </c>
      <c r="G1592" s="12">
        <f t="shared" si="305"/>
        <v>287226.26270081493</v>
      </c>
      <c r="H1592" s="12">
        <f t="shared" si="306"/>
        <v>287226.26270081493</v>
      </c>
      <c r="I1592" s="12">
        <f t="shared" si="307"/>
        <v>287226.26270081493</v>
      </c>
      <c r="J1592" s="12">
        <f t="shared" si="308"/>
        <v>287226.26270081493</v>
      </c>
      <c r="K1592" s="12">
        <f t="shared" si="309"/>
        <v>287226.26270081493</v>
      </c>
      <c r="L1592" s="12">
        <f t="shared" si="310"/>
        <v>287226.26270081493</v>
      </c>
      <c r="M1592" s="12">
        <f t="shared" si="311"/>
        <v>287226.26270081493</v>
      </c>
      <c r="O1592" s="12">
        <f t="shared" si="300"/>
        <v>287226.26270081493</v>
      </c>
    </row>
    <row r="1593" spans="1:15" x14ac:dyDescent="0.25">
      <c r="A1593" s="12">
        <f>calc!A1591</f>
        <v>915.49</v>
      </c>
      <c r="B1593" s="12">
        <f>calc!O1591</f>
        <v>272903.09508240724</v>
      </c>
      <c r="C1593" s="12">
        <f t="shared" si="301"/>
        <v>272903.09508240724</v>
      </c>
      <c r="D1593" s="12">
        <f t="shared" si="302"/>
        <v>272903.09508240724</v>
      </c>
      <c r="E1593" s="12">
        <f t="shared" si="303"/>
        <v>272903.09508240724</v>
      </c>
      <c r="F1593" s="12">
        <f t="shared" si="304"/>
        <v>272903.09508240724</v>
      </c>
      <c r="G1593" s="12">
        <f t="shared" si="305"/>
        <v>272903.09508240724</v>
      </c>
      <c r="H1593" s="12">
        <f t="shared" si="306"/>
        <v>272903.09508240724</v>
      </c>
      <c r="I1593" s="12">
        <f t="shared" si="307"/>
        <v>272903.09508240724</v>
      </c>
      <c r="J1593" s="12">
        <f t="shared" si="308"/>
        <v>272903.09508240724</v>
      </c>
      <c r="K1593" s="12">
        <f t="shared" si="309"/>
        <v>272903.09508240724</v>
      </c>
      <c r="L1593" s="12">
        <f t="shared" si="310"/>
        <v>272903.09508240724</v>
      </c>
      <c r="M1593" s="12">
        <f t="shared" si="311"/>
        <v>272903.09508240724</v>
      </c>
      <c r="O1593" s="12">
        <f t="shared" si="300"/>
        <v>272903.09508240724</v>
      </c>
    </row>
    <row r="1594" spans="1:15" x14ac:dyDescent="0.25">
      <c r="A1594" s="12">
        <f>calc!A1592</f>
        <v>915.92</v>
      </c>
      <c r="B1594" s="12">
        <f>calc!O1592</f>
        <v>287841.45612737187</v>
      </c>
      <c r="C1594" s="12">
        <f t="shared" si="301"/>
        <v>287841.45612737187</v>
      </c>
      <c r="D1594" s="12">
        <f t="shared" si="302"/>
        <v>287841.45612737187</v>
      </c>
      <c r="E1594" s="12">
        <f t="shared" si="303"/>
        <v>287841.45612737187</v>
      </c>
      <c r="F1594" s="12">
        <f t="shared" si="304"/>
        <v>287841.45612737187</v>
      </c>
      <c r="G1594" s="12">
        <f t="shared" si="305"/>
        <v>287841.45612737187</v>
      </c>
      <c r="H1594" s="12">
        <f t="shared" si="306"/>
        <v>287841.45612737187</v>
      </c>
      <c r="I1594" s="12">
        <f t="shared" si="307"/>
        <v>287841.45612737187</v>
      </c>
      <c r="J1594" s="12">
        <f t="shared" si="308"/>
        <v>287841.45612737187</v>
      </c>
      <c r="K1594" s="12">
        <f t="shared" si="309"/>
        <v>287841.45612737187</v>
      </c>
      <c r="L1594" s="12">
        <f t="shared" si="310"/>
        <v>287841.45612737187</v>
      </c>
      <c r="M1594" s="12">
        <f t="shared" si="311"/>
        <v>287841.45612737187</v>
      </c>
      <c r="O1594" s="12">
        <f t="shared" si="300"/>
        <v>287841.45612737187</v>
      </c>
    </row>
    <row r="1595" spans="1:15" x14ac:dyDescent="0.25">
      <c r="A1595" s="12">
        <f>calc!A1593</f>
        <v>916.35</v>
      </c>
      <c r="B1595" s="12">
        <f>calc!O1593</f>
        <v>295867.08012997778</v>
      </c>
      <c r="C1595" s="12">
        <f t="shared" si="301"/>
        <v>295867.08012997778</v>
      </c>
      <c r="D1595" s="12">
        <f t="shared" si="302"/>
        <v>295867.08012997778</v>
      </c>
      <c r="E1595" s="12">
        <f t="shared" si="303"/>
        <v>295867.08012997778</v>
      </c>
      <c r="F1595" s="12">
        <f t="shared" si="304"/>
        <v>295867.08012997778</v>
      </c>
      <c r="G1595" s="12">
        <f t="shared" si="305"/>
        <v>295867.08012997778</v>
      </c>
      <c r="H1595" s="12">
        <f t="shared" si="306"/>
        <v>295867.08012997778</v>
      </c>
      <c r="I1595" s="12">
        <f t="shared" si="307"/>
        <v>295867.08012997778</v>
      </c>
      <c r="J1595" s="12">
        <f t="shared" si="308"/>
        <v>295867.08012997778</v>
      </c>
      <c r="K1595" s="12">
        <f t="shared" si="309"/>
        <v>295867.08012997778</v>
      </c>
      <c r="L1595" s="12">
        <f t="shared" si="310"/>
        <v>295867.08012997778</v>
      </c>
      <c r="M1595" s="12">
        <f t="shared" si="311"/>
        <v>295867.08012997778</v>
      </c>
      <c r="O1595" s="12">
        <f t="shared" si="300"/>
        <v>295867.08012997778</v>
      </c>
    </row>
    <row r="1596" spans="1:15" x14ac:dyDescent="0.25">
      <c r="A1596" s="12">
        <f>calc!A1594</f>
        <v>916.78</v>
      </c>
      <c r="B1596" s="12">
        <f>calc!O1594</f>
        <v>282102.96475823998</v>
      </c>
      <c r="C1596" s="12">
        <f t="shared" si="301"/>
        <v>282102.96475823998</v>
      </c>
      <c r="D1596" s="12">
        <f t="shared" si="302"/>
        <v>282102.96475823998</v>
      </c>
      <c r="E1596" s="12">
        <f t="shared" si="303"/>
        <v>282102.96475823998</v>
      </c>
      <c r="F1596" s="12">
        <f t="shared" si="304"/>
        <v>282102.96475823998</v>
      </c>
      <c r="G1596" s="12">
        <f t="shared" si="305"/>
        <v>282102.96475823998</v>
      </c>
      <c r="H1596" s="12">
        <f t="shared" si="306"/>
        <v>282102.96475823998</v>
      </c>
      <c r="I1596" s="12">
        <f t="shared" si="307"/>
        <v>282102.96475823998</v>
      </c>
      <c r="J1596" s="12">
        <f t="shared" si="308"/>
        <v>282102.96475823998</v>
      </c>
      <c r="K1596" s="12">
        <f t="shared" si="309"/>
        <v>282102.96475823998</v>
      </c>
      <c r="L1596" s="12">
        <f t="shared" si="310"/>
        <v>282102.96475823998</v>
      </c>
      <c r="M1596" s="12">
        <f t="shared" si="311"/>
        <v>282102.96475823998</v>
      </c>
      <c r="O1596" s="12">
        <f t="shared" si="300"/>
        <v>282102.96475823998</v>
      </c>
    </row>
    <row r="1597" spans="1:15" x14ac:dyDescent="0.25">
      <c r="A1597" s="12">
        <f>calc!A1595</f>
        <v>917.21</v>
      </c>
      <c r="B1597" s="12">
        <f>calc!O1595</f>
        <v>254863.40189533826</v>
      </c>
      <c r="C1597" s="12">
        <f t="shared" si="301"/>
        <v>254863.40189533826</v>
      </c>
      <c r="D1597" s="12">
        <f t="shared" si="302"/>
        <v>254863.40189533826</v>
      </c>
      <c r="E1597" s="12">
        <f t="shared" si="303"/>
        <v>254863.40189533826</v>
      </c>
      <c r="F1597" s="12">
        <f t="shared" si="304"/>
        <v>254863.40189533826</v>
      </c>
      <c r="G1597" s="12">
        <f t="shared" si="305"/>
        <v>254863.40189533826</v>
      </c>
      <c r="H1597" s="12">
        <f t="shared" si="306"/>
        <v>254863.40189533826</v>
      </c>
      <c r="I1597" s="12">
        <f t="shared" si="307"/>
        <v>254863.40189533826</v>
      </c>
      <c r="J1597" s="12">
        <f t="shared" si="308"/>
        <v>254863.40189533826</v>
      </c>
      <c r="K1597" s="12">
        <f t="shared" si="309"/>
        <v>254863.40189533826</v>
      </c>
      <c r="L1597" s="12">
        <f t="shared" si="310"/>
        <v>254863.40189533826</v>
      </c>
      <c r="M1597" s="12">
        <f t="shared" si="311"/>
        <v>254863.40189533826</v>
      </c>
      <c r="O1597" s="12">
        <f t="shared" si="300"/>
        <v>254863.40189533826</v>
      </c>
    </row>
    <row r="1598" spans="1:15" x14ac:dyDescent="0.25">
      <c r="A1598" s="12">
        <f>calc!A1596</f>
        <v>917.64</v>
      </c>
      <c r="B1598" s="12">
        <f>calc!O1596</f>
        <v>242134.00810594499</v>
      </c>
      <c r="C1598" s="12">
        <f t="shared" si="301"/>
        <v>242134.00810594499</v>
      </c>
      <c r="D1598" s="12">
        <f t="shared" si="302"/>
        <v>242134.00810594499</v>
      </c>
      <c r="E1598" s="12">
        <f t="shared" si="303"/>
        <v>242134.00810594499</v>
      </c>
      <c r="F1598" s="12">
        <f t="shared" si="304"/>
        <v>242134.00810594499</v>
      </c>
      <c r="G1598" s="12">
        <f t="shared" si="305"/>
        <v>242134.00810594499</v>
      </c>
      <c r="H1598" s="12">
        <f t="shared" si="306"/>
        <v>242134.00810594499</v>
      </c>
      <c r="I1598" s="12">
        <f t="shared" si="307"/>
        <v>242134.00810594499</v>
      </c>
      <c r="J1598" s="12">
        <f t="shared" si="308"/>
        <v>242134.00810594499</v>
      </c>
      <c r="K1598" s="12">
        <f t="shared" si="309"/>
        <v>242134.00810594499</v>
      </c>
      <c r="L1598" s="12">
        <f t="shared" si="310"/>
        <v>242134.00810594499</v>
      </c>
      <c r="M1598" s="12">
        <f t="shared" si="311"/>
        <v>242134.00810594499</v>
      </c>
      <c r="O1598" s="12">
        <f t="shared" si="300"/>
        <v>242134.00810594499</v>
      </c>
    </row>
    <row r="1599" spans="1:15" x14ac:dyDescent="0.25">
      <c r="A1599" s="12">
        <f>calc!A1597</f>
        <v>918.07</v>
      </c>
      <c r="B1599" s="12">
        <f>calc!O1597</f>
        <v>250775.44501947612</v>
      </c>
      <c r="C1599" s="12">
        <f t="shared" si="301"/>
        <v>250775.44501947612</v>
      </c>
      <c r="D1599" s="12">
        <f t="shared" si="302"/>
        <v>250775.44501947612</v>
      </c>
      <c r="E1599" s="12">
        <f t="shared" si="303"/>
        <v>250775.44501947612</v>
      </c>
      <c r="F1599" s="12">
        <f t="shared" si="304"/>
        <v>250775.44501947612</v>
      </c>
      <c r="G1599" s="12">
        <f t="shared" si="305"/>
        <v>250775.44501947612</v>
      </c>
      <c r="H1599" s="12">
        <f t="shared" si="306"/>
        <v>250775.44501947612</v>
      </c>
      <c r="I1599" s="12">
        <f t="shared" si="307"/>
        <v>250775.44501947612</v>
      </c>
      <c r="J1599" s="12">
        <f t="shared" si="308"/>
        <v>250775.44501947612</v>
      </c>
      <c r="K1599" s="12">
        <f t="shared" si="309"/>
        <v>250775.44501947612</v>
      </c>
      <c r="L1599" s="12">
        <f t="shared" si="310"/>
        <v>250775.44501947612</v>
      </c>
      <c r="M1599" s="12">
        <f t="shared" si="311"/>
        <v>250775.44501947612</v>
      </c>
      <c r="O1599" s="12">
        <f t="shared" si="300"/>
        <v>250775.44501947612</v>
      </c>
    </row>
    <row r="1600" spans="1:15" x14ac:dyDescent="0.25">
      <c r="A1600" s="12">
        <f>calc!A1598</f>
        <v>918.5</v>
      </c>
      <c r="B1600" s="12">
        <f>calc!O1598</f>
        <v>259774.69694496208</v>
      </c>
      <c r="C1600" s="12">
        <f t="shared" si="301"/>
        <v>259774.69694496208</v>
      </c>
      <c r="D1600" s="12">
        <f t="shared" si="302"/>
        <v>259774.69694496208</v>
      </c>
      <c r="E1600" s="12">
        <f t="shared" si="303"/>
        <v>259774.69694496208</v>
      </c>
      <c r="F1600" s="12">
        <f t="shared" si="304"/>
        <v>259774.69694496208</v>
      </c>
      <c r="G1600" s="12">
        <f t="shared" si="305"/>
        <v>259774.69694496208</v>
      </c>
      <c r="H1600" s="12">
        <f t="shared" si="306"/>
        <v>259774.69694496208</v>
      </c>
      <c r="I1600" s="12">
        <f t="shared" si="307"/>
        <v>259774.69694496208</v>
      </c>
      <c r="J1600" s="12">
        <f t="shared" si="308"/>
        <v>259774.69694496208</v>
      </c>
      <c r="K1600" s="12">
        <f t="shared" si="309"/>
        <v>259774.69694496208</v>
      </c>
      <c r="L1600" s="12">
        <f t="shared" si="310"/>
        <v>259774.69694496208</v>
      </c>
      <c r="M1600" s="12">
        <f t="shared" si="311"/>
        <v>259774.69694496208</v>
      </c>
      <c r="O1600" s="12">
        <f t="shared" si="300"/>
        <v>259774.69694496208</v>
      </c>
    </row>
    <row r="1601" spans="1:15" x14ac:dyDescent="0.25">
      <c r="A1601" s="12">
        <f>calc!A1599</f>
        <v>918.92</v>
      </c>
      <c r="B1601" s="12">
        <f>calc!O1599</f>
        <v>271899.64624728181</v>
      </c>
      <c r="C1601" s="12">
        <f t="shared" si="301"/>
        <v>271899.64624728181</v>
      </c>
      <c r="D1601" s="12">
        <f t="shared" si="302"/>
        <v>271899.64624728181</v>
      </c>
      <c r="E1601" s="12">
        <f t="shared" si="303"/>
        <v>271899.64624728181</v>
      </c>
      <c r="F1601" s="12">
        <f t="shared" si="304"/>
        <v>271899.64624728181</v>
      </c>
      <c r="G1601" s="12">
        <f t="shared" si="305"/>
        <v>271899.64624728181</v>
      </c>
      <c r="H1601" s="12">
        <f t="shared" si="306"/>
        <v>271899.64624728181</v>
      </c>
      <c r="I1601" s="12">
        <f t="shared" si="307"/>
        <v>271899.64624728181</v>
      </c>
      <c r="J1601" s="12">
        <f t="shared" si="308"/>
        <v>271899.64624728181</v>
      </c>
      <c r="K1601" s="12">
        <f t="shared" si="309"/>
        <v>271899.64624728181</v>
      </c>
      <c r="L1601" s="12">
        <f t="shared" si="310"/>
        <v>271899.64624728181</v>
      </c>
      <c r="M1601" s="12">
        <f t="shared" si="311"/>
        <v>271899.64624728181</v>
      </c>
      <c r="O1601" s="12">
        <f t="shared" si="300"/>
        <v>271899.64624728181</v>
      </c>
    </row>
    <row r="1602" spans="1:15" x14ac:dyDescent="0.25">
      <c r="A1602" s="12">
        <f>calc!A1600</f>
        <v>919.35</v>
      </c>
      <c r="B1602" s="12">
        <f>calc!O1600</f>
        <v>277056.9873924852</v>
      </c>
      <c r="C1602" s="12">
        <f t="shared" si="301"/>
        <v>277056.9873924852</v>
      </c>
      <c r="D1602" s="12">
        <f t="shared" si="302"/>
        <v>277056.9873924852</v>
      </c>
      <c r="E1602" s="12">
        <f t="shared" si="303"/>
        <v>277056.9873924852</v>
      </c>
      <c r="F1602" s="12">
        <f t="shared" si="304"/>
        <v>277056.9873924852</v>
      </c>
      <c r="G1602" s="12">
        <f t="shared" si="305"/>
        <v>277056.9873924852</v>
      </c>
      <c r="H1602" s="12">
        <f t="shared" si="306"/>
        <v>277056.9873924852</v>
      </c>
      <c r="I1602" s="12">
        <f t="shared" si="307"/>
        <v>277056.9873924852</v>
      </c>
      <c r="J1602" s="12">
        <f t="shared" si="308"/>
        <v>277056.9873924852</v>
      </c>
      <c r="K1602" s="12">
        <f t="shared" si="309"/>
        <v>277056.9873924852</v>
      </c>
      <c r="L1602" s="12">
        <f t="shared" si="310"/>
        <v>277056.9873924852</v>
      </c>
      <c r="M1602" s="12">
        <f t="shared" si="311"/>
        <v>277056.9873924852</v>
      </c>
      <c r="O1602" s="12">
        <f t="shared" si="300"/>
        <v>277056.9873924852</v>
      </c>
    </row>
    <row r="1603" spans="1:15" x14ac:dyDescent="0.25">
      <c r="A1603" s="12">
        <f>calc!A1601</f>
        <v>919.78</v>
      </c>
      <c r="B1603" s="12">
        <f>calc!O1601</f>
        <v>289133.78161955881</v>
      </c>
      <c r="C1603" s="12">
        <f t="shared" si="301"/>
        <v>289133.78161955881</v>
      </c>
      <c r="D1603" s="12">
        <f t="shared" si="302"/>
        <v>289133.78161955881</v>
      </c>
      <c r="E1603" s="12">
        <f t="shared" si="303"/>
        <v>289133.78161955881</v>
      </c>
      <c r="F1603" s="12">
        <f t="shared" si="304"/>
        <v>289133.78161955881</v>
      </c>
      <c r="G1603" s="12">
        <f t="shared" si="305"/>
        <v>289133.78161955881</v>
      </c>
      <c r="H1603" s="12">
        <f t="shared" si="306"/>
        <v>289133.78161955881</v>
      </c>
      <c r="I1603" s="12">
        <f t="shared" si="307"/>
        <v>289133.78161955881</v>
      </c>
      <c r="J1603" s="12">
        <f t="shared" si="308"/>
        <v>289133.78161955881</v>
      </c>
      <c r="K1603" s="12">
        <f t="shared" si="309"/>
        <v>289133.78161955881</v>
      </c>
      <c r="L1603" s="12">
        <f t="shared" si="310"/>
        <v>289133.78161955881</v>
      </c>
      <c r="M1603" s="12">
        <f t="shared" si="311"/>
        <v>289133.78161955881</v>
      </c>
      <c r="O1603" s="12">
        <f t="shared" si="300"/>
        <v>289133.78161955881</v>
      </c>
    </row>
    <row r="1604" spans="1:15" x14ac:dyDescent="0.25">
      <c r="A1604" s="12">
        <f>calc!A1602</f>
        <v>920.21</v>
      </c>
      <c r="B1604" s="12">
        <f>calc!O1602</f>
        <v>304505.56277814251</v>
      </c>
      <c r="C1604" s="12">
        <f t="shared" si="301"/>
        <v>304505.56277814251</v>
      </c>
      <c r="D1604" s="12">
        <f t="shared" si="302"/>
        <v>304505.56277814251</v>
      </c>
      <c r="E1604" s="12">
        <f t="shared" si="303"/>
        <v>304505.56277814251</v>
      </c>
      <c r="F1604" s="12">
        <f t="shared" si="304"/>
        <v>304505.56277814251</v>
      </c>
      <c r="G1604" s="12">
        <f t="shared" si="305"/>
        <v>304505.56277814251</v>
      </c>
      <c r="H1604" s="12">
        <f t="shared" si="306"/>
        <v>304505.56277814251</v>
      </c>
      <c r="I1604" s="12">
        <f t="shared" si="307"/>
        <v>304505.56277814251</v>
      </c>
      <c r="J1604" s="12">
        <f t="shared" si="308"/>
        <v>304505.56277814251</v>
      </c>
      <c r="K1604" s="12">
        <f t="shared" si="309"/>
        <v>304505.56277814251</v>
      </c>
      <c r="L1604" s="12">
        <f t="shared" si="310"/>
        <v>304505.56277814251</v>
      </c>
      <c r="M1604" s="12">
        <f t="shared" si="311"/>
        <v>304505.56277814251</v>
      </c>
      <c r="O1604" s="12">
        <f t="shared" si="300"/>
        <v>304505.56277814251</v>
      </c>
    </row>
    <row r="1605" spans="1:15" x14ac:dyDescent="0.25">
      <c r="A1605" s="12">
        <f>calc!A1603</f>
        <v>920.64</v>
      </c>
      <c r="B1605" s="12">
        <f>calc!O1603</f>
        <v>305394.59437200276</v>
      </c>
      <c r="C1605" s="12">
        <f t="shared" si="301"/>
        <v>305394.59437200276</v>
      </c>
      <c r="D1605" s="12">
        <f t="shared" si="302"/>
        <v>305394.59437200276</v>
      </c>
      <c r="E1605" s="12">
        <f t="shared" si="303"/>
        <v>305394.59437200276</v>
      </c>
      <c r="F1605" s="12">
        <f t="shared" si="304"/>
        <v>305394.59437200276</v>
      </c>
      <c r="G1605" s="12">
        <f t="shared" si="305"/>
        <v>305394.59437200276</v>
      </c>
      <c r="H1605" s="12">
        <f t="shared" si="306"/>
        <v>305394.59437200276</v>
      </c>
      <c r="I1605" s="12">
        <f t="shared" si="307"/>
        <v>305394.59437200276</v>
      </c>
      <c r="J1605" s="12">
        <f t="shared" si="308"/>
        <v>305394.59437200276</v>
      </c>
      <c r="K1605" s="12">
        <f t="shared" si="309"/>
        <v>305394.59437200276</v>
      </c>
      <c r="L1605" s="12">
        <f t="shared" si="310"/>
        <v>305394.59437200276</v>
      </c>
      <c r="M1605" s="12">
        <f t="shared" si="311"/>
        <v>305394.59437200276</v>
      </c>
      <c r="O1605" s="12">
        <f t="shared" si="300"/>
        <v>305394.59437200276</v>
      </c>
    </row>
    <row r="1606" spans="1:15" x14ac:dyDescent="0.25">
      <c r="A1606" s="12">
        <f>calc!A1604</f>
        <v>921.07</v>
      </c>
      <c r="B1606" s="12">
        <f>calc!O1604</f>
        <v>302872.19508848852</v>
      </c>
      <c r="C1606" s="12">
        <f t="shared" si="301"/>
        <v>302872.19508848852</v>
      </c>
      <c r="D1606" s="12">
        <f t="shared" si="302"/>
        <v>302872.19508848852</v>
      </c>
      <c r="E1606" s="12">
        <f t="shared" si="303"/>
        <v>302872.19508848852</v>
      </c>
      <c r="F1606" s="12">
        <f t="shared" si="304"/>
        <v>302872.19508848852</v>
      </c>
      <c r="G1606" s="12">
        <f t="shared" si="305"/>
        <v>302872.19508848852</v>
      </c>
      <c r="H1606" s="12">
        <f t="shared" si="306"/>
        <v>302872.19508848852</v>
      </c>
      <c r="I1606" s="12">
        <f t="shared" si="307"/>
        <v>302872.19508848852</v>
      </c>
      <c r="J1606" s="12">
        <f t="shared" si="308"/>
        <v>302872.19508848852</v>
      </c>
      <c r="K1606" s="12">
        <f t="shared" si="309"/>
        <v>302872.19508848852</v>
      </c>
      <c r="L1606" s="12">
        <f t="shared" si="310"/>
        <v>302872.19508848852</v>
      </c>
      <c r="M1606" s="12">
        <f t="shared" si="311"/>
        <v>302872.19508848852</v>
      </c>
      <c r="O1606" s="12">
        <f t="shared" si="300"/>
        <v>302872.19508848852</v>
      </c>
    </row>
    <row r="1607" spans="1:15" x14ac:dyDescent="0.25">
      <c r="A1607" s="12">
        <f>calc!A1605</f>
        <v>921.5</v>
      </c>
      <c r="B1607" s="12">
        <f>calc!O1605</f>
        <v>302920.55900665611</v>
      </c>
      <c r="C1607" s="12">
        <f t="shared" si="301"/>
        <v>302920.55900665611</v>
      </c>
      <c r="D1607" s="12">
        <f t="shared" si="302"/>
        <v>302920.55900665611</v>
      </c>
      <c r="E1607" s="12">
        <f t="shared" si="303"/>
        <v>302920.55900665611</v>
      </c>
      <c r="F1607" s="12">
        <f t="shared" si="304"/>
        <v>302920.55900665611</v>
      </c>
      <c r="G1607" s="12">
        <f t="shared" si="305"/>
        <v>302920.55900665611</v>
      </c>
      <c r="H1607" s="12">
        <f t="shared" si="306"/>
        <v>302920.55900665611</v>
      </c>
      <c r="I1607" s="12">
        <f t="shared" si="307"/>
        <v>302920.55900665611</v>
      </c>
      <c r="J1607" s="12">
        <f t="shared" si="308"/>
        <v>302920.55900665611</v>
      </c>
      <c r="K1607" s="12">
        <f t="shared" si="309"/>
        <v>302920.55900665611</v>
      </c>
      <c r="L1607" s="12">
        <f t="shared" si="310"/>
        <v>302920.55900665611</v>
      </c>
      <c r="M1607" s="12">
        <f t="shared" si="311"/>
        <v>302920.55900665611</v>
      </c>
      <c r="O1607" s="12">
        <f t="shared" si="300"/>
        <v>302920.55900665611</v>
      </c>
    </row>
    <row r="1608" spans="1:15" x14ac:dyDescent="0.25">
      <c r="A1608" s="12">
        <f>calc!A1606</f>
        <v>921.93</v>
      </c>
      <c r="B1608" s="12">
        <f>calc!O1606</f>
        <v>309613.81184013002</v>
      </c>
      <c r="C1608" s="12">
        <f t="shared" si="301"/>
        <v>309613.81184013002</v>
      </c>
      <c r="D1608" s="12">
        <f t="shared" si="302"/>
        <v>309613.81184013002</v>
      </c>
      <c r="E1608" s="12">
        <f t="shared" si="303"/>
        <v>309613.81184013002</v>
      </c>
      <c r="F1608" s="12">
        <f t="shared" si="304"/>
        <v>309613.81184013002</v>
      </c>
      <c r="G1608" s="12">
        <f t="shared" si="305"/>
        <v>309613.81184013002</v>
      </c>
      <c r="H1608" s="12">
        <f t="shared" si="306"/>
        <v>309613.81184013002</v>
      </c>
      <c r="I1608" s="12">
        <f t="shared" si="307"/>
        <v>309613.81184013002</v>
      </c>
      <c r="J1608" s="12">
        <f t="shared" si="308"/>
        <v>309613.81184013002</v>
      </c>
      <c r="K1608" s="12">
        <f t="shared" si="309"/>
        <v>309613.81184013002</v>
      </c>
      <c r="L1608" s="12">
        <f t="shared" si="310"/>
        <v>309613.81184013002</v>
      </c>
      <c r="M1608" s="12">
        <f t="shared" si="311"/>
        <v>309613.81184013002</v>
      </c>
      <c r="O1608" s="12">
        <f t="shared" ref="O1608:O1671" si="312">M1608</f>
        <v>309613.81184013002</v>
      </c>
    </row>
    <row r="1609" spans="1:15" x14ac:dyDescent="0.25">
      <c r="A1609" s="12">
        <f>calc!A1607</f>
        <v>922.35</v>
      </c>
      <c r="B1609" s="12">
        <f>calc!O1607</f>
        <v>314916.83276214288</v>
      </c>
      <c r="C1609" s="12">
        <f t="shared" ref="C1609:C1672" si="313">B1609-Q1609*M1620</f>
        <v>314916.83276214288</v>
      </c>
      <c r="D1609" s="12">
        <f t="shared" ref="D1609:D1672" si="314">C1609-R1609*M1619</f>
        <v>314916.83276214288</v>
      </c>
      <c r="E1609" s="12">
        <f t="shared" ref="E1609:E1672" si="315">D1609-S1609*M1618</f>
        <v>314916.83276214288</v>
      </c>
      <c r="F1609" s="12">
        <f t="shared" ref="F1609:F1672" si="316">E1609-T1609*M1617</f>
        <v>314916.83276214288</v>
      </c>
      <c r="G1609" s="12">
        <f t="shared" ref="G1609:G1672" si="317">F1609-U1609*M1616</f>
        <v>314916.83276214288</v>
      </c>
      <c r="H1609" s="12">
        <f t="shared" ref="H1609:H1672" si="318">G1609-V1609*M1615</f>
        <v>314916.83276214288</v>
      </c>
      <c r="I1609" s="12">
        <f t="shared" ref="I1609:I1672" si="319">H1609-W1609*M1614</f>
        <v>314916.83276214288</v>
      </c>
      <c r="J1609" s="12">
        <f t="shared" ref="J1609:J1672" si="320">I1609-X1609*M1613</f>
        <v>314916.83276214288</v>
      </c>
      <c r="K1609" s="12">
        <f t="shared" ref="K1609:K1672" si="321">J1609-Y1609*M1612</f>
        <v>314916.83276214288</v>
      </c>
      <c r="L1609" s="12">
        <f t="shared" ref="L1609:L1672" si="322">K1609-Z1609*M1611</f>
        <v>314916.83276214288</v>
      </c>
      <c r="M1609" s="12">
        <f t="shared" ref="M1609:M1672" si="323">L1609</f>
        <v>314916.83276214288</v>
      </c>
      <c r="O1609" s="12">
        <f t="shared" si="312"/>
        <v>314916.83276214288</v>
      </c>
    </row>
    <row r="1610" spans="1:15" x14ac:dyDescent="0.25">
      <c r="A1610" s="12">
        <f>calc!A1608</f>
        <v>922.78</v>
      </c>
      <c r="B1610" s="12">
        <f>calc!O1608</f>
        <v>309557.19529361441</v>
      </c>
      <c r="C1610" s="12">
        <f t="shared" si="313"/>
        <v>309557.19529361441</v>
      </c>
      <c r="D1610" s="12">
        <f t="shared" si="314"/>
        <v>309557.19529361441</v>
      </c>
      <c r="E1610" s="12">
        <f t="shared" si="315"/>
        <v>309557.19529361441</v>
      </c>
      <c r="F1610" s="12">
        <f t="shared" si="316"/>
        <v>309557.19529361441</v>
      </c>
      <c r="G1610" s="12">
        <f t="shared" si="317"/>
        <v>309557.19529361441</v>
      </c>
      <c r="H1610" s="12">
        <f t="shared" si="318"/>
        <v>309557.19529361441</v>
      </c>
      <c r="I1610" s="12">
        <f t="shared" si="319"/>
        <v>309557.19529361441</v>
      </c>
      <c r="J1610" s="12">
        <f t="shared" si="320"/>
        <v>309557.19529361441</v>
      </c>
      <c r="K1610" s="12">
        <f t="shared" si="321"/>
        <v>309557.19529361441</v>
      </c>
      <c r="L1610" s="12">
        <f t="shared" si="322"/>
        <v>309557.19529361441</v>
      </c>
      <c r="M1610" s="12">
        <f t="shared" si="323"/>
        <v>309557.19529361441</v>
      </c>
      <c r="O1610" s="12">
        <f t="shared" si="312"/>
        <v>309557.19529361441</v>
      </c>
    </row>
    <row r="1611" spans="1:15" x14ac:dyDescent="0.25">
      <c r="A1611" s="12">
        <f>calc!A1609</f>
        <v>923.21</v>
      </c>
      <c r="B1611" s="12">
        <f>calc!O1609</f>
        <v>303256.29494478053</v>
      </c>
      <c r="C1611" s="12">
        <f t="shared" si="313"/>
        <v>303256.29494478053</v>
      </c>
      <c r="D1611" s="12">
        <f t="shared" si="314"/>
        <v>303256.29494478053</v>
      </c>
      <c r="E1611" s="12">
        <f t="shared" si="315"/>
        <v>303256.29494478053</v>
      </c>
      <c r="F1611" s="12">
        <f t="shared" si="316"/>
        <v>303256.29494478053</v>
      </c>
      <c r="G1611" s="12">
        <f t="shared" si="317"/>
        <v>303256.29494478053</v>
      </c>
      <c r="H1611" s="12">
        <f t="shared" si="318"/>
        <v>303256.29494478053</v>
      </c>
      <c r="I1611" s="12">
        <f t="shared" si="319"/>
        <v>303256.29494478053</v>
      </c>
      <c r="J1611" s="12">
        <f t="shared" si="320"/>
        <v>303256.29494478053</v>
      </c>
      <c r="K1611" s="12">
        <f t="shared" si="321"/>
        <v>303256.29494478053</v>
      </c>
      <c r="L1611" s="12">
        <f t="shared" si="322"/>
        <v>303256.29494478053</v>
      </c>
      <c r="M1611" s="12">
        <f t="shared" si="323"/>
        <v>303256.29494478053</v>
      </c>
      <c r="O1611" s="12">
        <f t="shared" si="312"/>
        <v>303256.29494478053</v>
      </c>
    </row>
    <row r="1612" spans="1:15" x14ac:dyDescent="0.25">
      <c r="A1612" s="12">
        <f>calc!A1610</f>
        <v>923.64</v>
      </c>
      <c r="B1612" s="12">
        <f>calc!O1610</f>
        <v>296166.83061158779</v>
      </c>
      <c r="C1612" s="12">
        <f t="shared" si="313"/>
        <v>296166.83061158779</v>
      </c>
      <c r="D1612" s="12">
        <f t="shared" si="314"/>
        <v>296166.83061158779</v>
      </c>
      <c r="E1612" s="12">
        <f t="shared" si="315"/>
        <v>296166.83061158779</v>
      </c>
      <c r="F1612" s="12">
        <f t="shared" si="316"/>
        <v>296166.83061158779</v>
      </c>
      <c r="G1612" s="12">
        <f t="shared" si="317"/>
        <v>296166.83061158779</v>
      </c>
      <c r="H1612" s="12">
        <f t="shared" si="318"/>
        <v>296166.83061158779</v>
      </c>
      <c r="I1612" s="12">
        <f t="shared" si="319"/>
        <v>296166.83061158779</v>
      </c>
      <c r="J1612" s="12">
        <f t="shared" si="320"/>
        <v>296166.83061158779</v>
      </c>
      <c r="K1612" s="12">
        <f t="shared" si="321"/>
        <v>296166.83061158779</v>
      </c>
      <c r="L1612" s="12">
        <f t="shared" si="322"/>
        <v>296166.83061158779</v>
      </c>
      <c r="M1612" s="12">
        <f t="shared" si="323"/>
        <v>296166.83061158779</v>
      </c>
      <c r="O1612" s="12">
        <f t="shared" si="312"/>
        <v>296166.83061158779</v>
      </c>
    </row>
    <row r="1613" spans="1:15" x14ac:dyDescent="0.25">
      <c r="A1613" s="12">
        <f>calc!A1611</f>
        <v>924.07</v>
      </c>
      <c r="B1613" s="12">
        <f>calc!O1611</f>
        <v>287590.79926634446</v>
      </c>
      <c r="C1613" s="12">
        <f t="shared" si="313"/>
        <v>287590.79926634446</v>
      </c>
      <c r="D1613" s="12">
        <f t="shared" si="314"/>
        <v>287590.79926634446</v>
      </c>
      <c r="E1613" s="12">
        <f t="shared" si="315"/>
        <v>287590.79926634446</v>
      </c>
      <c r="F1613" s="12">
        <f t="shared" si="316"/>
        <v>287590.79926634446</v>
      </c>
      <c r="G1613" s="12">
        <f t="shared" si="317"/>
        <v>287590.79926634446</v>
      </c>
      <c r="H1613" s="12">
        <f t="shared" si="318"/>
        <v>287590.79926634446</v>
      </c>
      <c r="I1613" s="12">
        <f t="shared" si="319"/>
        <v>287590.79926634446</v>
      </c>
      <c r="J1613" s="12">
        <f t="shared" si="320"/>
        <v>287590.79926634446</v>
      </c>
      <c r="K1613" s="12">
        <f t="shared" si="321"/>
        <v>287590.79926634446</v>
      </c>
      <c r="L1613" s="12">
        <f t="shared" si="322"/>
        <v>287590.79926634446</v>
      </c>
      <c r="M1613" s="12">
        <f t="shared" si="323"/>
        <v>287590.79926634446</v>
      </c>
      <c r="O1613" s="12">
        <f t="shared" si="312"/>
        <v>287590.79926634446</v>
      </c>
    </row>
    <row r="1614" spans="1:15" x14ac:dyDescent="0.25">
      <c r="A1614" s="12">
        <f>calc!A1612</f>
        <v>924.5</v>
      </c>
      <c r="B1614" s="12">
        <f>calc!O1612</f>
        <v>280612.56467299163</v>
      </c>
      <c r="C1614" s="12">
        <f t="shared" si="313"/>
        <v>280612.56467299163</v>
      </c>
      <c r="D1614" s="12">
        <f t="shared" si="314"/>
        <v>280612.56467299163</v>
      </c>
      <c r="E1614" s="12">
        <f t="shared" si="315"/>
        <v>280612.56467299163</v>
      </c>
      <c r="F1614" s="12">
        <f t="shared" si="316"/>
        <v>280612.56467299163</v>
      </c>
      <c r="G1614" s="12">
        <f t="shared" si="317"/>
        <v>280612.56467299163</v>
      </c>
      <c r="H1614" s="12">
        <f t="shared" si="318"/>
        <v>280612.56467299163</v>
      </c>
      <c r="I1614" s="12">
        <f t="shared" si="319"/>
        <v>280612.56467299163</v>
      </c>
      <c r="J1614" s="12">
        <f t="shared" si="320"/>
        <v>280612.56467299163</v>
      </c>
      <c r="K1614" s="12">
        <f t="shared" si="321"/>
        <v>280612.56467299163</v>
      </c>
      <c r="L1614" s="12">
        <f t="shared" si="322"/>
        <v>280612.56467299163</v>
      </c>
      <c r="M1614" s="12">
        <f t="shared" si="323"/>
        <v>280612.56467299163</v>
      </c>
      <c r="O1614" s="12">
        <f t="shared" si="312"/>
        <v>280612.56467299163</v>
      </c>
    </row>
    <row r="1615" spans="1:15" x14ac:dyDescent="0.25">
      <c r="A1615" s="12">
        <f>calc!A1613</f>
        <v>924.92</v>
      </c>
      <c r="B1615" s="12">
        <f>calc!O1613</f>
        <v>275382.6034261004</v>
      </c>
      <c r="C1615" s="12">
        <f t="shared" si="313"/>
        <v>275382.6034261004</v>
      </c>
      <c r="D1615" s="12">
        <f t="shared" si="314"/>
        <v>275382.6034261004</v>
      </c>
      <c r="E1615" s="12">
        <f t="shared" si="315"/>
        <v>275382.6034261004</v>
      </c>
      <c r="F1615" s="12">
        <f t="shared" si="316"/>
        <v>275382.6034261004</v>
      </c>
      <c r="G1615" s="12">
        <f t="shared" si="317"/>
        <v>275382.6034261004</v>
      </c>
      <c r="H1615" s="12">
        <f t="shared" si="318"/>
        <v>275382.6034261004</v>
      </c>
      <c r="I1615" s="12">
        <f t="shared" si="319"/>
        <v>275382.6034261004</v>
      </c>
      <c r="J1615" s="12">
        <f t="shared" si="320"/>
        <v>275382.6034261004</v>
      </c>
      <c r="K1615" s="12">
        <f t="shared" si="321"/>
        <v>275382.6034261004</v>
      </c>
      <c r="L1615" s="12">
        <f t="shared" si="322"/>
        <v>275382.6034261004</v>
      </c>
      <c r="M1615" s="12">
        <f t="shared" si="323"/>
        <v>275382.6034261004</v>
      </c>
      <c r="O1615" s="12">
        <f t="shared" si="312"/>
        <v>275382.6034261004</v>
      </c>
    </row>
    <row r="1616" spans="1:15" x14ac:dyDescent="0.25">
      <c r="A1616" s="12">
        <f>calc!A1614</f>
        <v>925.35</v>
      </c>
      <c r="B1616" s="12">
        <f>calc!O1614</f>
        <v>268539.40588201222</v>
      </c>
      <c r="C1616" s="12">
        <f t="shared" si="313"/>
        <v>268539.40588201222</v>
      </c>
      <c r="D1616" s="12">
        <f t="shared" si="314"/>
        <v>268539.40588201222</v>
      </c>
      <c r="E1616" s="12">
        <f t="shared" si="315"/>
        <v>268539.40588201222</v>
      </c>
      <c r="F1616" s="12">
        <f t="shared" si="316"/>
        <v>268539.40588201222</v>
      </c>
      <c r="G1616" s="12">
        <f t="shared" si="317"/>
        <v>268539.40588201222</v>
      </c>
      <c r="H1616" s="12">
        <f t="shared" si="318"/>
        <v>268539.40588201222</v>
      </c>
      <c r="I1616" s="12">
        <f t="shared" si="319"/>
        <v>268539.40588201222</v>
      </c>
      <c r="J1616" s="12">
        <f t="shared" si="320"/>
        <v>268539.40588201222</v>
      </c>
      <c r="K1616" s="12">
        <f t="shared" si="321"/>
        <v>268539.40588201222</v>
      </c>
      <c r="L1616" s="12">
        <f t="shared" si="322"/>
        <v>268539.40588201222</v>
      </c>
      <c r="M1616" s="12">
        <f t="shared" si="323"/>
        <v>268539.40588201222</v>
      </c>
      <c r="O1616" s="12">
        <f t="shared" si="312"/>
        <v>268539.40588201222</v>
      </c>
    </row>
    <row r="1617" spans="1:15" x14ac:dyDescent="0.25">
      <c r="A1617" s="12">
        <f>calc!A1615</f>
        <v>925.78</v>
      </c>
      <c r="B1617" s="12">
        <f>calc!O1615</f>
        <v>260120.95724431681</v>
      </c>
      <c r="C1617" s="12">
        <f t="shared" si="313"/>
        <v>260120.95724431681</v>
      </c>
      <c r="D1617" s="12">
        <f t="shared" si="314"/>
        <v>260120.95724431681</v>
      </c>
      <c r="E1617" s="12">
        <f t="shared" si="315"/>
        <v>260120.95724431681</v>
      </c>
      <c r="F1617" s="12">
        <f t="shared" si="316"/>
        <v>260120.95724431681</v>
      </c>
      <c r="G1617" s="12">
        <f t="shared" si="317"/>
        <v>260120.95724431681</v>
      </c>
      <c r="H1617" s="12">
        <f t="shared" si="318"/>
        <v>260120.95724431681</v>
      </c>
      <c r="I1617" s="12">
        <f t="shared" si="319"/>
        <v>260120.95724431681</v>
      </c>
      <c r="J1617" s="12">
        <f t="shared" si="320"/>
        <v>260120.95724431681</v>
      </c>
      <c r="K1617" s="12">
        <f t="shared" si="321"/>
        <v>260120.95724431681</v>
      </c>
      <c r="L1617" s="12">
        <f t="shared" si="322"/>
        <v>260120.95724431681</v>
      </c>
      <c r="M1617" s="12">
        <f t="shared" si="323"/>
        <v>260120.95724431681</v>
      </c>
      <c r="O1617" s="12">
        <f t="shared" si="312"/>
        <v>260120.95724431681</v>
      </c>
    </row>
    <row r="1618" spans="1:15" x14ac:dyDescent="0.25">
      <c r="A1618" s="12">
        <f>calc!A1616</f>
        <v>926.21</v>
      </c>
      <c r="B1618" s="12">
        <f>calc!O1616</f>
        <v>255899.15364469151</v>
      </c>
      <c r="C1618" s="12">
        <f t="shared" si="313"/>
        <v>255899.15364469151</v>
      </c>
      <c r="D1618" s="12">
        <f t="shared" si="314"/>
        <v>255899.15364469151</v>
      </c>
      <c r="E1618" s="12">
        <f t="shared" si="315"/>
        <v>255899.15364469151</v>
      </c>
      <c r="F1618" s="12">
        <f t="shared" si="316"/>
        <v>255899.15364469151</v>
      </c>
      <c r="G1618" s="12">
        <f t="shared" si="317"/>
        <v>255899.15364469151</v>
      </c>
      <c r="H1618" s="12">
        <f t="shared" si="318"/>
        <v>255899.15364469151</v>
      </c>
      <c r="I1618" s="12">
        <f t="shared" si="319"/>
        <v>255899.15364469151</v>
      </c>
      <c r="J1618" s="12">
        <f t="shared" si="320"/>
        <v>255899.15364469151</v>
      </c>
      <c r="K1618" s="12">
        <f t="shared" si="321"/>
        <v>255899.15364469151</v>
      </c>
      <c r="L1618" s="12">
        <f t="shared" si="322"/>
        <v>255899.15364469151</v>
      </c>
      <c r="M1618" s="12">
        <f t="shared" si="323"/>
        <v>255899.15364469151</v>
      </c>
      <c r="O1618" s="12">
        <f t="shared" si="312"/>
        <v>255899.15364469151</v>
      </c>
    </row>
    <row r="1619" spans="1:15" x14ac:dyDescent="0.25">
      <c r="A1619" s="12">
        <f>calc!A1617</f>
        <v>926.64</v>
      </c>
      <c r="B1619" s="12">
        <f>calc!O1617</f>
        <v>256832.51885410742</v>
      </c>
      <c r="C1619" s="12">
        <f t="shared" si="313"/>
        <v>256832.51885410742</v>
      </c>
      <c r="D1619" s="12">
        <f t="shared" si="314"/>
        <v>256832.51885410742</v>
      </c>
      <c r="E1619" s="12">
        <f t="shared" si="315"/>
        <v>256832.51885410742</v>
      </c>
      <c r="F1619" s="12">
        <f t="shared" si="316"/>
        <v>256832.51885410742</v>
      </c>
      <c r="G1619" s="12">
        <f t="shared" si="317"/>
        <v>256832.51885410742</v>
      </c>
      <c r="H1619" s="12">
        <f t="shared" si="318"/>
        <v>256832.51885410742</v>
      </c>
      <c r="I1619" s="12">
        <f t="shared" si="319"/>
        <v>256832.51885410742</v>
      </c>
      <c r="J1619" s="12">
        <f t="shared" si="320"/>
        <v>256832.51885410742</v>
      </c>
      <c r="K1619" s="12">
        <f t="shared" si="321"/>
        <v>256832.51885410742</v>
      </c>
      <c r="L1619" s="12">
        <f t="shared" si="322"/>
        <v>256832.51885410742</v>
      </c>
      <c r="M1619" s="12">
        <f t="shared" si="323"/>
        <v>256832.51885410742</v>
      </c>
      <c r="O1619" s="12">
        <f t="shared" si="312"/>
        <v>256832.51885410742</v>
      </c>
    </row>
    <row r="1620" spans="1:15" x14ac:dyDescent="0.25">
      <c r="A1620" s="12">
        <f>calc!A1618</f>
        <v>927.07</v>
      </c>
      <c r="B1620" s="12">
        <f>calc!O1618</f>
        <v>249324.31820055252</v>
      </c>
      <c r="C1620" s="12">
        <f t="shared" si="313"/>
        <v>249324.31820055252</v>
      </c>
      <c r="D1620" s="12">
        <f t="shared" si="314"/>
        <v>249324.31820055252</v>
      </c>
      <c r="E1620" s="12">
        <f t="shared" si="315"/>
        <v>249324.31820055252</v>
      </c>
      <c r="F1620" s="12">
        <f t="shared" si="316"/>
        <v>249324.31820055252</v>
      </c>
      <c r="G1620" s="12">
        <f t="shared" si="317"/>
        <v>249324.31820055252</v>
      </c>
      <c r="H1620" s="12">
        <f t="shared" si="318"/>
        <v>249324.31820055252</v>
      </c>
      <c r="I1620" s="12">
        <f t="shared" si="319"/>
        <v>249324.31820055252</v>
      </c>
      <c r="J1620" s="12">
        <f t="shared" si="320"/>
        <v>249324.31820055252</v>
      </c>
      <c r="K1620" s="12">
        <f t="shared" si="321"/>
        <v>249324.31820055252</v>
      </c>
      <c r="L1620" s="12">
        <f t="shared" si="322"/>
        <v>249324.31820055252</v>
      </c>
      <c r="M1620" s="12">
        <f t="shared" si="323"/>
        <v>249324.31820055252</v>
      </c>
      <c r="O1620" s="12">
        <f t="shared" si="312"/>
        <v>249324.31820055252</v>
      </c>
    </row>
    <row r="1621" spans="1:15" x14ac:dyDescent="0.25">
      <c r="A1621" s="12">
        <f>calc!A1619</f>
        <v>927.49</v>
      </c>
      <c r="B1621" s="12">
        <f>calc!O1619</f>
        <v>232519.07847171361</v>
      </c>
      <c r="C1621" s="12">
        <f t="shared" si="313"/>
        <v>232519.07847171361</v>
      </c>
      <c r="D1621" s="12">
        <f t="shared" si="314"/>
        <v>232519.07847171361</v>
      </c>
      <c r="E1621" s="12">
        <f t="shared" si="315"/>
        <v>232519.07847171361</v>
      </c>
      <c r="F1621" s="12">
        <f t="shared" si="316"/>
        <v>232519.07847171361</v>
      </c>
      <c r="G1621" s="12">
        <f t="shared" si="317"/>
        <v>232519.07847171361</v>
      </c>
      <c r="H1621" s="12">
        <f t="shared" si="318"/>
        <v>232519.07847171361</v>
      </c>
      <c r="I1621" s="12">
        <f t="shared" si="319"/>
        <v>232519.07847171361</v>
      </c>
      <c r="J1621" s="12">
        <f t="shared" si="320"/>
        <v>232519.07847171361</v>
      </c>
      <c r="K1621" s="12">
        <f t="shared" si="321"/>
        <v>232519.07847171361</v>
      </c>
      <c r="L1621" s="12">
        <f t="shared" si="322"/>
        <v>232519.07847171361</v>
      </c>
      <c r="M1621" s="12">
        <f t="shared" si="323"/>
        <v>232519.07847171361</v>
      </c>
      <c r="O1621" s="12">
        <f t="shared" si="312"/>
        <v>232519.07847171361</v>
      </c>
    </row>
    <row r="1622" spans="1:15" x14ac:dyDescent="0.25">
      <c r="A1622" s="12">
        <f>calc!A1620</f>
        <v>927.92</v>
      </c>
      <c r="B1622" s="12">
        <f>calc!O1620</f>
        <v>215593.9249785133</v>
      </c>
      <c r="C1622" s="12">
        <f t="shared" si="313"/>
        <v>215593.9249785133</v>
      </c>
      <c r="D1622" s="12">
        <f t="shared" si="314"/>
        <v>215593.9249785133</v>
      </c>
      <c r="E1622" s="12">
        <f t="shared" si="315"/>
        <v>215593.9249785133</v>
      </c>
      <c r="F1622" s="12">
        <f t="shared" si="316"/>
        <v>215593.9249785133</v>
      </c>
      <c r="G1622" s="12">
        <f t="shared" si="317"/>
        <v>215593.9249785133</v>
      </c>
      <c r="H1622" s="12">
        <f t="shared" si="318"/>
        <v>215593.9249785133</v>
      </c>
      <c r="I1622" s="12">
        <f t="shared" si="319"/>
        <v>215593.9249785133</v>
      </c>
      <c r="J1622" s="12">
        <f t="shared" si="320"/>
        <v>215593.9249785133</v>
      </c>
      <c r="K1622" s="12">
        <f t="shared" si="321"/>
        <v>215593.9249785133</v>
      </c>
      <c r="L1622" s="12">
        <f t="shared" si="322"/>
        <v>215593.9249785133</v>
      </c>
      <c r="M1622" s="12">
        <f t="shared" si="323"/>
        <v>215593.9249785133</v>
      </c>
      <c r="O1622" s="12">
        <f t="shared" si="312"/>
        <v>215593.9249785133</v>
      </c>
    </row>
    <row r="1623" spans="1:15" x14ac:dyDescent="0.25">
      <c r="A1623" s="12">
        <f>calc!A1621</f>
        <v>928.35</v>
      </c>
      <c r="B1623" s="12">
        <f>calc!O1621</f>
        <v>208448.28176093521</v>
      </c>
      <c r="C1623" s="12">
        <f t="shared" si="313"/>
        <v>208448.28176093521</v>
      </c>
      <c r="D1623" s="12">
        <f t="shared" si="314"/>
        <v>208448.28176093521</v>
      </c>
      <c r="E1623" s="12">
        <f t="shared" si="315"/>
        <v>208448.28176093521</v>
      </c>
      <c r="F1623" s="12">
        <f t="shared" si="316"/>
        <v>208448.28176093521</v>
      </c>
      <c r="G1623" s="12">
        <f t="shared" si="317"/>
        <v>208448.28176093521</v>
      </c>
      <c r="H1623" s="12">
        <f t="shared" si="318"/>
        <v>208448.28176093521</v>
      </c>
      <c r="I1623" s="12">
        <f t="shared" si="319"/>
        <v>208448.28176093521</v>
      </c>
      <c r="J1623" s="12">
        <f t="shared" si="320"/>
        <v>208448.28176093521</v>
      </c>
      <c r="K1623" s="12">
        <f t="shared" si="321"/>
        <v>208448.28176093521</v>
      </c>
      <c r="L1623" s="12">
        <f t="shared" si="322"/>
        <v>208448.28176093521</v>
      </c>
      <c r="M1623" s="12">
        <f t="shared" si="323"/>
        <v>208448.28176093521</v>
      </c>
      <c r="O1623" s="12">
        <f t="shared" si="312"/>
        <v>208448.28176093521</v>
      </c>
    </row>
    <row r="1624" spans="1:15" x14ac:dyDescent="0.25">
      <c r="A1624" s="12">
        <f>calc!A1622</f>
        <v>928.78</v>
      </c>
      <c r="B1624" s="12">
        <f>calc!O1622</f>
        <v>205531.8114896375</v>
      </c>
      <c r="C1624" s="12">
        <f t="shared" si="313"/>
        <v>205531.8114896375</v>
      </c>
      <c r="D1624" s="12">
        <f t="shared" si="314"/>
        <v>205531.8114896375</v>
      </c>
      <c r="E1624" s="12">
        <f t="shared" si="315"/>
        <v>205531.8114896375</v>
      </c>
      <c r="F1624" s="12">
        <f t="shared" si="316"/>
        <v>205531.8114896375</v>
      </c>
      <c r="G1624" s="12">
        <f t="shared" si="317"/>
        <v>205531.8114896375</v>
      </c>
      <c r="H1624" s="12">
        <f t="shared" si="318"/>
        <v>205531.8114896375</v>
      </c>
      <c r="I1624" s="12">
        <f t="shared" si="319"/>
        <v>205531.8114896375</v>
      </c>
      <c r="J1624" s="12">
        <f t="shared" si="320"/>
        <v>205531.8114896375</v>
      </c>
      <c r="K1624" s="12">
        <f t="shared" si="321"/>
        <v>205531.8114896375</v>
      </c>
      <c r="L1624" s="12">
        <f t="shared" si="322"/>
        <v>205531.8114896375</v>
      </c>
      <c r="M1624" s="12">
        <f t="shared" si="323"/>
        <v>205531.8114896375</v>
      </c>
      <c r="O1624" s="12">
        <f t="shared" si="312"/>
        <v>205531.8114896375</v>
      </c>
    </row>
    <row r="1625" spans="1:15" x14ac:dyDescent="0.25">
      <c r="A1625" s="12">
        <f>calc!A1623</f>
        <v>929.21</v>
      </c>
      <c r="B1625" s="12">
        <f>calc!O1623</f>
        <v>201678.24538621132</v>
      </c>
      <c r="C1625" s="12">
        <f t="shared" si="313"/>
        <v>201678.24538621132</v>
      </c>
      <c r="D1625" s="12">
        <f t="shared" si="314"/>
        <v>201678.24538621132</v>
      </c>
      <c r="E1625" s="12">
        <f t="shared" si="315"/>
        <v>201678.24538621132</v>
      </c>
      <c r="F1625" s="12">
        <f t="shared" si="316"/>
        <v>201678.24538621132</v>
      </c>
      <c r="G1625" s="12">
        <f t="shared" si="317"/>
        <v>201678.24538621132</v>
      </c>
      <c r="H1625" s="12">
        <f t="shared" si="318"/>
        <v>201678.24538621132</v>
      </c>
      <c r="I1625" s="12">
        <f t="shared" si="319"/>
        <v>201678.24538621132</v>
      </c>
      <c r="J1625" s="12">
        <f t="shared" si="320"/>
        <v>201678.24538621132</v>
      </c>
      <c r="K1625" s="12">
        <f t="shared" si="321"/>
        <v>201678.24538621132</v>
      </c>
      <c r="L1625" s="12">
        <f t="shared" si="322"/>
        <v>201678.24538621132</v>
      </c>
      <c r="M1625" s="12">
        <f t="shared" si="323"/>
        <v>201678.24538621132</v>
      </c>
      <c r="O1625" s="12">
        <f t="shared" si="312"/>
        <v>201678.24538621132</v>
      </c>
    </row>
    <row r="1626" spans="1:15" x14ac:dyDescent="0.25">
      <c r="A1626" s="12">
        <f>calc!A1624</f>
        <v>929.64</v>
      </c>
      <c r="B1626" s="12">
        <f>calc!O1624</f>
        <v>191016.94893504193</v>
      </c>
      <c r="C1626" s="12">
        <f t="shared" si="313"/>
        <v>191016.94893504193</v>
      </c>
      <c r="D1626" s="12">
        <f t="shared" si="314"/>
        <v>191016.94893504193</v>
      </c>
      <c r="E1626" s="12">
        <f t="shared" si="315"/>
        <v>191016.94893504193</v>
      </c>
      <c r="F1626" s="12">
        <f t="shared" si="316"/>
        <v>191016.94893504193</v>
      </c>
      <c r="G1626" s="12">
        <f t="shared" si="317"/>
        <v>191016.94893504193</v>
      </c>
      <c r="H1626" s="12">
        <f t="shared" si="318"/>
        <v>191016.94893504193</v>
      </c>
      <c r="I1626" s="12">
        <f t="shared" si="319"/>
        <v>191016.94893504193</v>
      </c>
      <c r="J1626" s="12">
        <f t="shared" si="320"/>
        <v>191016.94893504193</v>
      </c>
      <c r="K1626" s="12">
        <f t="shared" si="321"/>
        <v>191016.94893504193</v>
      </c>
      <c r="L1626" s="12">
        <f t="shared" si="322"/>
        <v>191016.94893504193</v>
      </c>
      <c r="M1626" s="12">
        <f t="shared" si="323"/>
        <v>191016.94893504193</v>
      </c>
      <c r="O1626" s="12">
        <f t="shared" si="312"/>
        <v>191016.94893504193</v>
      </c>
    </row>
    <row r="1627" spans="1:15" x14ac:dyDescent="0.25">
      <c r="A1627" s="12">
        <f>calc!A1625</f>
        <v>930.06</v>
      </c>
      <c r="B1627" s="12">
        <f>calc!O1625</f>
        <v>184703.20637648884</v>
      </c>
      <c r="C1627" s="12">
        <f t="shared" si="313"/>
        <v>184703.20637648884</v>
      </c>
      <c r="D1627" s="12">
        <f t="shared" si="314"/>
        <v>184703.20637648884</v>
      </c>
      <c r="E1627" s="12">
        <f t="shared" si="315"/>
        <v>184703.20637648884</v>
      </c>
      <c r="F1627" s="12">
        <f t="shared" si="316"/>
        <v>184703.20637648884</v>
      </c>
      <c r="G1627" s="12">
        <f t="shared" si="317"/>
        <v>184703.20637648884</v>
      </c>
      <c r="H1627" s="12">
        <f t="shared" si="318"/>
        <v>184703.20637648884</v>
      </c>
      <c r="I1627" s="12">
        <f t="shared" si="319"/>
        <v>184703.20637648884</v>
      </c>
      <c r="J1627" s="12">
        <f t="shared" si="320"/>
        <v>184703.20637648884</v>
      </c>
      <c r="K1627" s="12">
        <f t="shared" si="321"/>
        <v>184703.20637648884</v>
      </c>
      <c r="L1627" s="12">
        <f t="shared" si="322"/>
        <v>184703.20637648884</v>
      </c>
      <c r="M1627" s="12">
        <f t="shared" si="323"/>
        <v>184703.20637648884</v>
      </c>
      <c r="O1627" s="12">
        <f t="shared" si="312"/>
        <v>184703.20637648884</v>
      </c>
    </row>
    <row r="1628" spans="1:15" x14ac:dyDescent="0.25">
      <c r="A1628" s="12">
        <f>calc!A1626</f>
        <v>930.49</v>
      </c>
      <c r="B1628" s="12">
        <f>calc!O1626</f>
        <v>179318.10898190728</v>
      </c>
      <c r="C1628" s="12">
        <f t="shared" si="313"/>
        <v>179318.10898190728</v>
      </c>
      <c r="D1628" s="12">
        <f t="shared" si="314"/>
        <v>179318.10898190728</v>
      </c>
      <c r="E1628" s="12">
        <f t="shared" si="315"/>
        <v>179318.10898190728</v>
      </c>
      <c r="F1628" s="12">
        <f t="shared" si="316"/>
        <v>179318.10898190728</v>
      </c>
      <c r="G1628" s="12">
        <f t="shared" si="317"/>
        <v>179318.10898190728</v>
      </c>
      <c r="H1628" s="12">
        <f t="shared" si="318"/>
        <v>179318.10898190728</v>
      </c>
      <c r="I1628" s="12">
        <f t="shared" si="319"/>
        <v>179318.10898190728</v>
      </c>
      <c r="J1628" s="12">
        <f t="shared" si="320"/>
        <v>179318.10898190728</v>
      </c>
      <c r="K1628" s="12">
        <f t="shared" si="321"/>
        <v>179318.10898190728</v>
      </c>
      <c r="L1628" s="12">
        <f t="shared" si="322"/>
        <v>179318.10898190728</v>
      </c>
      <c r="M1628" s="12">
        <f t="shared" si="323"/>
        <v>179318.10898190728</v>
      </c>
      <c r="O1628" s="12">
        <f t="shared" si="312"/>
        <v>179318.10898190728</v>
      </c>
    </row>
    <row r="1629" spans="1:15" x14ac:dyDescent="0.25">
      <c r="A1629" s="12">
        <f>calc!A1627</f>
        <v>930.92</v>
      </c>
      <c r="B1629" s="12">
        <f>calc!O1627</f>
        <v>167172.74101729662</v>
      </c>
      <c r="C1629" s="12">
        <f t="shared" si="313"/>
        <v>167172.74101729662</v>
      </c>
      <c r="D1629" s="12">
        <f t="shared" si="314"/>
        <v>167172.74101729662</v>
      </c>
      <c r="E1629" s="12">
        <f t="shared" si="315"/>
        <v>167172.74101729662</v>
      </c>
      <c r="F1629" s="12">
        <f t="shared" si="316"/>
        <v>167172.74101729662</v>
      </c>
      <c r="G1629" s="12">
        <f t="shared" si="317"/>
        <v>167172.74101729662</v>
      </c>
      <c r="H1629" s="12">
        <f t="shared" si="318"/>
        <v>167172.74101729662</v>
      </c>
      <c r="I1629" s="12">
        <f t="shared" si="319"/>
        <v>167172.74101729662</v>
      </c>
      <c r="J1629" s="12">
        <f t="shared" si="320"/>
        <v>167172.74101729662</v>
      </c>
      <c r="K1629" s="12">
        <f t="shared" si="321"/>
        <v>167172.74101729662</v>
      </c>
      <c r="L1629" s="12">
        <f t="shared" si="322"/>
        <v>167172.74101729662</v>
      </c>
      <c r="M1629" s="12">
        <f t="shared" si="323"/>
        <v>167172.74101729662</v>
      </c>
      <c r="O1629" s="12">
        <f t="shared" si="312"/>
        <v>167172.74101729662</v>
      </c>
    </row>
    <row r="1630" spans="1:15" x14ac:dyDescent="0.25">
      <c r="A1630" s="12">
        <f>calc!A1628</f>
        <v>931.35</v>
      </c>
      <c r="B1630" s="12">
        <f>calc!O1628</f>
        <v>152559.85524536381</v>
      </c>
      <c r="C1630" s="12">
        <f t="shared" si="313"/>
        <v>152559.85524536381</v>
      </c>
      <c r="D1630" s="12">
        <f t="shared" si="314"/>
        <v>152559.85524536381</v>
      </c>
      <c r="E1630" s="12">
        <f t="shared" si="315"/>
        <v>152559.85524536381</v>
      </c>
      <c r="F1630" s="12">
        <f t="shared" si="316"/>
        <v>152559.85524536381</v>
      </c>
      <c r="G1630" s="12">
        <f t="shared" si="317"/>
        <v>152559.85524536381</v>
      </c>
      <c r="H1630" s="12">
        <f t="shared" si="318"/>
        <v>152559.85524536381</v>
      </c>
      <c r="I1630" s="12">
        <f t="shared" si="319"/>
        <v>152559.85524536381</v>
      </c>
      <c r="J1630" s="12">
        <f t="shared" si="320"/>
        <v>152559.85524536381</v>
      </c>
      <c r="K1630" s="12">
        <f t="shared" si="321"/>
        <v>152559.85524536381</v>
      </c>
      <c r="L1630" s="12">
        <f t="shared" si="322"/>
        <v>152559.85524536381</v>
      </c>
      <c r="M1630" s="12">
        <f t="shared" si="323"/>
        <v>152559.85524536381</v>
      </c>
      <c r="O1630" s="12">
        <f t="shared" si="312"/>
        <v>152559.85524536381</v>
      </c>
    </row>
    <row r="1631" spans="1:15" x14ac:dyDescent="0.25">
      <c r="A1631" s="12">
        <f>calc!A1629</f>
        <v>931.78</v>
      </c>
      <c r="B1631" s="12">
        <f>calc!O1629</f>
        <v>130777.58319173254</v>
      </c>
      <c r="C1631" s="12">
        <f t="shared" si="313"/>
        <v>130777.58319173254</v>
      </c>
      <c r="D1631" s="12">
        <f t="shared" si="314"/>
        <v>130777.58319173254</v>
      </c>
      <c r="E1631" s="12">
        <f t="shared" si="315"/>
        <v>130777.58319173254</v>
      </c>
      <c r="F1631" s="12">
        <f t="shared" si="316"/>
        <v>130777.58319173254</v>
      </c>
      <c r="G1631" s="12">
        <f t="shared" si="317"/>
        <v>130777.58319173254</v>
      </c>
      <c r="H1631" s="12">
        <f t="shared" si="318"/>
        <v>130777.58319173254</v>
      </c>
      <c r="I1631" s="12">
        <f t="shared" si="319"/>
        <v>130777.58319173254</v>
      </c>
      <c r="J1631" s="12">
        <f t="shared" si="320"/>
        <v>130777.58319173254</v>
      </c>
      <c r="K1631" s="12">
        <f t="shared" si="321"/>
        <v>130777.58319173254</v>
      </c>
      <c r="L1631" s="12">
        <f t="shared" si="322"/>
        <v>130777.58319173254</v>
      </c>
      <c r="M1631" s="12">
        <f t="shared" si="323"/>
        <v>130777.58319173254</v>
      </c>
      <c r="O1631" s="12">
        <f t="shared" si="312"/>
        <v>130777.58319173254</v>
      </c>
    </row>
    <row r="1632" spans="1:15" x14ac:dyDescent="0.25">
      <c r="A1632" s="12">
        <f>calc!A1630</f>
        <v>932.2</v>
      </c>
      <c r="B1632" s="12">
        <f>calc!O1630</f>
        <v>117292.51052349694</v>
      </c>
      <c r="C1632" s="12">
        <f t="shared" si="313"/>
        <v>117292.51052349694</v>
      </c>
      <c r="D1632" s="12">
        <f t="shared" si="314"/>
        <v>117292.51052349694</v>
      </c>
      <c r="E1632" s="12">
        <f t="shared" si="315"/>
        <v>117292.51052349694</v>
      </c>
      <c r="F1632" s="12">
        <f t="shared" si="316"/>
        <v>117292.51052349694</v>
      </c>
      <c r="G1632" s="12">
        <f t="shared" si="317"/>
        <v>117292.51052349694</v>
      </c>
      <c r="H1632" s="12">
        <f t="shared" si="318"/>
        <v>117292.51052349694</v>
      </c>
      <c r="I1632" s="12">
        <f t="shared" si="319"/>
        <v>117292.51052349694</v>
      </c>
      <c r="J1632" s="12">
        <f t="shared" si="320"/>
        <v>117292.51052349694</v>
      </c>
      <c r="K1632" s="12">
        <f t="shared" si="321"/>
        <v>117292.51052349694</v>
      </c>
      <c r="L1632" s="12">
        <f t="shared" si="322"/>
        <v>117292.51052349694</v>
      </c>
      <c r="M1632" s="12">
        <f t="shared" si="323"/>
        <v>117292.51052349694</v>
      </c>
      <c r="O1632" s="12">
        <f t="shared" si="312"/>
        <v>117292.51052349694</v>
      </c>
    </row>
    <row r="1633" spans="1:15" x14ac:dyDescent="0.25">
      <c r="A1633" s="12">
        <f>calc!A1631</f>
        <v>932.63</v>
      </c>
      <c r="B1633" s="12">
        <f>calc!O1631</f>
        <v>107898.04189944576</v>
      </c>
      <c r="C1633" s="12">
        <f t="shared" si="313"/>
        <v>107898.04189944576</v>
      </c>
      <c r="D1633" s="12">
        <f t="shared" si="314"/>
        <v>107898.04189944576</v>
      </c>
      <c r="E1633" s="12">
        <f t="shared" si="315"/>
        <v>107898.04189944576</v>
      </c>
      <c r="F1633" s="12">
        <f t="shared" si="316"/>
        <v>107898.04189944576</v>
      </c>
      <c r="G1633" s="12">
        <f t="shared" si="317"/>
        <v>107898.04189944576</v>
      </c>
      <c r="H1633" s="12">
        <f t="shared" si="318"/>
        <v>107898.04189944576</v>
      </c>
      <c r="I1633" s="12">
        <f t="shared" si="319"/>
        <v>107898.04189944576</v>
      </c>
      <c r="J1633" s="12">
        <f t="shared" si="320"/>
        <v>107898.04189944576</v>
      </c>
      <c r="K1633" s="12">
        <f t="shared" si="321"/>
        <v>107898.04189944576</v>
      </c>
      <c r="L1633" s="12">
        <f t="shared" si="322"/>
        <v>107898.04189944576</v>
      </c>
      <c r="M1633" s="12">
        <f t="shared" si="323"/>
        <v>107898.04189944576</v>
      </c>
      <c r="O1633" s="12">
        <f t="shared" si="312"/>
        <v>107898.04189944576</v>
      </c>
    </row>
    <row r="1634" spans="1:15" x14ac:dyDescent="0.25">
      <c r="A1634" s="12">
        <f>calc!A1632</f>
        <v>933.06</v>
      </c>
      <c r="B1634" s="12">
        <f>calc!O1632</f>
        <v>101413.59256666381</v>
      </c>
      <c r="C1634" s="12">
        <f t="shared" si="313"/>
        <v>101413.59256666381</v>
      </c>
      <c r="D1634" s="12">
        <f t="shared" si="314"/>
        <v>101413.59256666381</v>
      </c>
      <c r="E1634" s="12">
        <f t="shared" si="315"/>
        <v>101413.59256666381</v>
      </c>
      <c r="F1634" s="12">
        <f t="shared" si="316"/>
        <v>101413.59256666381</v>
      </c>
      <c r="G1634" s="12">
        <f t="shared" si="317"/>
        <v>101413.59256666381</v>
      </c>
      <c r="H1634" s="12">
        <f t="shared" si="318"/>
        <v>101413.59256666381</v>
      </c>
      <c r="I1634" s="12">
        <f t="shared" si="319"/>
        <v>101413.59256666381</v>
      </c>
      <c r="J1634" s="12">
        <f t="shared" si="320"/>
        <v>101413.59256666381</v>
      </c>
      <c r="K1634" s="12">
        <f t="shared" si="321"/>
        <v>101413.59256666381</v>
      </c>
      <c r="L1634" s="12">
        <f t="shared" si="322"/>
        <v>101413.59256666381</v>
      </c>
      <c r="M1634" s="12">
        <f t="shared" si="323"/>
        <v>101413.59256666381</v>
      </c>
      <c r="O1634" s="12">
        <f t="shared" si="312"/>
        <v>101413.59256666381</v>
      </c>
    </row>
    <row r="1635" spans="1:15" x14ac:dyDescent="0.25">
      <c r="A1635" s="12">
        <f>calc!A1633</f>
        <v>933.49</v>
      </c>
      <c r="B1635" s="12">
        <f>calc!O1633</f>
        <v>83311.061516281392</v>
      </c>
      <c r="C1635" s="12">
        <f t="shared" si="313"/>
        <v>83311.061516281392</v>
      </c>
      <c r="D1635" s="12">
        <f t="shared" si="314"/>
        <v>83311.061516281392</v>
      </c>
      <c r="E1635" s="12">
        <f t="shared" si="315"/>
        <v>83311.061516281392</v>
      </c>
      <c r="F1635" s="12">
        <f t="shared" si="316"/>
        <v>83311.061516281392</v>
      </c>
      <c r="G1635" s="12">
        <f t="shared" si="317"/>
        <v>83311.061516281392</v>
      </c>
      <c r="H1635" s="12">
        <f t="shared" si="318"/>
        <v>83311.061516281392</v>
      </c>
      <c r="I1635" s="12">
        <f t="shared" si="319"/>
        <v>83311.061516281392</v>
      </c>
      <c r="J1635" s="12">
        <f t="shared" si="320"/>
        <v>83311.061516281392</v>
      </c>
      <c r="K1635" s="12">
        <f t="shared" si="321"/>
        <v>83311.061516281392</v>
      </c>
      <c r="L1635" s="12">
        <f t="shared" si="322"/>
        <v>83311.061516281392</v>
      </c>
      <c r="M1635" s="12">
        <f t="shared" si="323"/>
        <v>83311.061516281392</v>
      </c>
      <c r="O1635" s="12">
        <f t="shared" si="312"/>
        <v>83311.061516281392</v>
      </c>
    </row>
    <row r="1636" spans="1:15" x14ac:dyDescent="0.25">
      <c r="A1636" s="12">
        <f>calc!A1634</f>
        <v>933.92</v>
      </c>
      <c r="B1636" s="12">
        <f>calc!O1634</f>
        <v>72090.962557867388</v>
      </c>
      <c r="C1636" s="12">
        <f t="shared" si="313"/>
        <v>72090.962557867388</v>
      </c>
      <c r="D1636" s="12">
        <f t="shared" si="314"/>
        <v>72090.962557867388</v>
      </c>
      <c r="E1636" s="12">
        <f t="shared" si="315"/>
        <v>72090.962557867388</v>
      </c>
      <c r="F1636" s="12">
        <f t="shared" si="316"/>
        <v>72090.962557867388</v>
      </c>
      <c r="G1636" s="12">
        <f t="shared" si="317"/>
        <v>72090.962557867388</v>
      </c>
      <c r="H1636" s="12">
        <f t="shared" si="318"/>
        <v>72090.962557867388</v>
      </c>
      <c r="I1636" s="12">
        <f t="shared" si="319"/>
        <v>72090.962557867388</v>
      </c>
      <c r="J1636" s="12">
        <f t="shared" si="320"/>
        <v>72090.962557867388</v>
      </c>
      <c r="K1636" s="12">
        <f t="shared" si="321"/>
        <v>72090.962557867388</v>
      </c>
      <c r="L1636" s="12">
        <f t="shared" si="322"/>
        <v>72090.962557867388</v>
      </c>
      <c r="M1636" s="12">
        <f t="shared" si="323"/>
        <v>72090.962557867388</v>
      </c>
      <c r="O1636" s="12">
        <f t="shared" si="312"/>
        <v>72090.962557867388</v>
      </c>
    </row>
    <row r="1637" spans="1:15" x14ac:dyDescent="0.25">
      <c r="A1637" s="12">
        <f>calc!A1635</f>
        <v>934.34</v>
      </c>
      <c r="B1637" s="12">
        <f>calc!O1635</f>
        <v>71165.875408404347</v>
      </c>
      <c r="C1637" s="12">
        <f t="shared" si="313"/>
        <v>71165.875408404347</v>
      </c>
      <c r="D1637" s="12">
        <f t="shared" si="314"/>
        <v>71165.875408404347</v>
      </c>
      <c r="E1637" s="12">
        <f t="shared" si="315"/>
        <v>71165.875408404347</v>
      </c>
      <c r="F1637" s="12">
        <f t="shared" si="316"/>
        <v>71165.875408404347</v>
      </c>
      <c r="G1637" s="12">
        <f t="shared" si="317"/>
        <v>71165.875408404347</v>
      </c>
      <c r="H1637" s="12">
        <f t="shared" si="318"/>
        <v>71165.875408404347</v>
      </c>
      <c r="I1637" s="12">
        <f t="shared" si="319"/>
        <v>71165.875408404347</v>
      </c>
      <c r="J1637" s="12">
        <f t="shared" si="320"/>
        <v>71165.875408404347</v>
      </c>
      <c r="K1637" s="12">
        <f t="shared" si="321"/>
        <v>71165.875408404347</v>
      </c>
      <c r="L1637" s="12">
        <f t="shared" si="322"/>
        <v>71165.875408404347</v>
      </c>
      <c r="M1637" s="12">
        <f t="shared" si="323"/>
        <v>71165.875408404347</v>
      </c>
      <c r="O1637" s="12">
        <f t="shared" si="312"/>
        <v>71165.875408404347</v>
      </c>
    </row>
    <row r="1638" spans="1:15" x14ac:dyDescent="0.25">
      <c r="A1638" s="12">
        <f>calc!A1636</f>
        <v>934.77</v>
      </c>
      <c r="B1638" s="12">
        <f>calc!O1636</f>
        <v>84156.218753391644</v>
      </c>
      <c r="C1638" s="12">
        <f t="shared" si="313"/>
        <v>84156.218753391644</v>
      </c>
      <c r="D1638" s="12">
        <f t="shared" si="314"/>
        <v>84156.218753391644</v>
      </c>
      <c r="E1638" s="12">
        <f t="shared" si="315"/>
        <v>84156.218753391644</v>
      </c>
      <c r="F1638" s="12">
        <f t="shared" si="316"/>
        <v>84156.218753391644</v>
      </c>
      <c r="G1638" s="12">
        <f t="shared" si="317"/>
        <v>84156.218753391644</v>
      </c>
      <c r="H1638" s="12">
        <f t="shared" si="318"/>
        <v>84156.218753391644</v>
      </c>
      <c r="I1638" s="12">
        <f t="shared" si="319"/>
        <v>84156.218753391644</v>
      </c>
      <c r="J1638" s="12">
        <f t="shared" si="320"/>
        <v>84156.218753391644</v>
      </c>
      <c r="K1638" s="12">
        <f t="shared" si="321"/>
        <v>84156.218753391644</v>
      </c>
      <c r="L1638" s="12">
        <f t="shared" si="322"/>
        <v>84156.218753391644</v>
      </c>
      <c r="M1638" s="12">
        <f t="shared" si="323"/>
        <v>84156.218753391644</v>
      </c>
      <c r="O1638" s="12">
        <f t="shared" si="312"/>
        <v>84156.218753391644</v>
      </c>
    </row>
    <row r="1639" spans="1:15" x14ac:dyDescent="0.25">
      <c r="A1639" s="12">
        <f>calc!A1637</f>
        <v>935.2</v>
      </c>
      <c r="B1639" s="12">
        <f>calc!O1637</f>
        <v>87804.562712720028</v>
      </c>
      <c r="C1639" s="12">
        <f t="shared" si="313"/>
        <v>87804.562712720028</v>
      </c>
      <c r="D1639" s="12">
        <f t="shared" si="314"/>
        <v>87804.562712720028</v>
      </c>
      <c r="E1639" s="12">
        <f t="shared" si="315"/>
        <v>87804.562712720028</v>
      </c>
      <c r="F1639" s="12">
        <f t="shared" si="316"/>
        <v>87804.562712720028</v>
      </c>
      <c r="G1639" s="12">
        <f t="shared" si="317"/>
        <v>87804.562712720028</v>
      </c>
      <c r="H1639" s="12">
        <f t="shared" si="318"/>
        <v>87804.562712720028</v>
      </c>
      <c r="I1639" s="12">
        <f t="shared" si="319"/>
        <v>87804.562712720028</v>
      </c>
      <c r="J1639" s="12">
        <f t="shared" si="320"/>
        <v>87804.562712720028</v>
      </c>
      <c r="K1639" s="12">
        <f t="shared" si="321"/>
        <v>87804.562712720028</v>
      </c>
      <c r="L1639" s="12">
        <f t="shared" si="322"/>
        <v>87804.562712720028</v>
      </c>
      <c r="M1639" s="12">
        <f t="shared" si="323"/>
        <v>87804.562712720028</v>
      </c>
      <c r="O1639" s="12">
        <f t="shared" si="312"/>
        <v>87804.562712720028</v>
      </c>
    </row>
    <row r="1640" spans="1:15" x14ac:dyDescent="0.25">
      <c r="A1640" s="12">
        <f>calc!A1638</f>
        <v>935.63</v>
      </c>
      <c r="B1640" s="12">
        <f>calc!O1638</f>
        <v>77192.931648042621</v>
      </c>
      <c r="C1640" s="12">
        <f t="shared" si="313"/>
        <v>77192.931648042621</v>
      </c>
      <c r="D1640" s="12">
        <f t="shared" si="314"/>
        <v>77192.931648042621</v>
      </c>
      <c r="E1640" s="12">
        <f t="shared" si="315"/>
        <v>77192.931648042621</v>
      </c>
      <c r="F1640" s="12">
        <f t="shared" si="316"/>
        <v>77192.931648042621</v>
      </c>
      <c r="G1640" s="12">
        <f t="shared" si="317"/>
        <v>77192.931648042621</v>
      </c>
      <c r="H1640" s="12">
        <f t="shared" si="318"/>
        <v>77192.931648042621</v>
      </c>
      <c r="I1640" s="12">
        <f t="shared" si="319"/>
        <v>77192.931648042621</v>
      </c>
      <c r="J1640" s="12">
        <f t="shared" si="320"/>
        <v>77192.931648042621</v>
      </c>
      <c r="K1640" s="12">
        <f t="shared" si="321"/>
        <v>77192.931648042621</v>
      </c>
      <c r="L1640" s="12">
        <f t="shared" si="322"/>
        <v>77192.931648042621</v>
      </c>
      <c r="M1640" s="12">
        <f t="shared" si="323"/>
        <v>77192.931648042621</v>
      </c>
      <c r="O1640" s="12">
        <f t="shared" si="312"/>
        <v>77192.931648042621</v>
      </c>
    </row>
    <row r="1641" spans="1:15" x14ac:dyDescent="0.25">
      <c r="A1641" s="12">
        <f>calc!A1639</f>
        <v>936.05</v>
      </c>
      <c r="B1641" s="12">
        <f>calc!O1639</f>
        <v>80195.545113115877</v>
      </c>
      <c r="C1641" s="12">
        <f t="shared" si="313"/>
        <v>80195.545113115877</v>
      </c>
      <c r="D1641" s="12">
        <f t="shared" si="314"/>
        <v>80195.545113115877</v>
      </c>
      <c r="E1641" s="12">
        <f t="shared" si="315"/>
        <v>80195.545113115877</v>
      </c>
      <c r="F1641" s="12">
        <f t="shared" si="316"/>
        <v>80195.545113115877</v>
      </c>
      <c r="G1641" s="12">
        <f t="shared" si="317"/>
        <v>80195.545113115877</v>
      </c>
      <c r="H1641" s="12">
        <f t="shared" si="318"/>
        <v>80195.545113115877</v>
      </c>
      <c r="I1641" s="12">
        <f t="shared" si="319"/>
        <v>80195.545113115877</v>
      </c>
      <c r="J1641" s="12">
        <f t="shared" si="320"/>
        <v>80195.545113115877</v>
      </c>
      <c r="K1641" s="12">
        <f t="shared" si="321"/>
        <v>80195.545113115877</v>
      </c>
      <c r="L1641" s="12">
        <f t="shared" si="322"/>
        <v>80195.545113115877</v>
      </c>
      <c r="M1641" s="12">
        <f t="shared" si="323"/>
        <v>80195.545113115877</v>
      </c>
      <c r="O1641" s="12">
        <f t="shared" si="312"/>
        <v>80195.545113115877</v>
      </c>
    </row>
    <row r="1642" spans="1:15" x14ac:dyDescent="0.25">
      <c r="A1642" s="12">
        <f>calc!A1640</f>
        <v>936.48</v>
      </c>
      <c r="B1642" s="12">
        <f>calc!O1640</f>
        <v>79771.138218522246</v>
      </c>
      <c r="C1642" s="12">
        <f t="shared" si="313"/>
        <v>79771.138218522246</v>
      </c>
      <c r="D1642" s="12">
        <f t="shared" si="314"/>
        <v>79771.138218522246</v>
      </c>
      <c r="E1642" s="12">
        <f t="shared" si="315"/>
        <v>79771.138218522246</v>
      </c>
      <c r="F1642" s="12">
        <f t="shared" si="316"/>
        <v>79771.138218522246</v>
      </c>
      <c r="G1642" s="12">
        <f t="shared" si="317"/>
        <v>79771.138218522246</v>
      </c>
      <c r="H1642" s="12">
        <f t="shared" si="318"/>
        <v>79771.138218522246</v>
      </c>
      <c r="I1642" s="12">
        <f t="shared" si="319"/>
        <v>79771.138218522246</v>
      </c>
      <c r="J1642" s="12">
        <f t="shared" si="320"/>
        <v>79771.138218522246</v>
      </c>
      <c r="K1642" s="12">
        <f t="shared" si="321"/>
        <v>79771.138218522246</v>
      </c>
      <c r="L1642" s="12">
        <f t="shared" si="322"/>
        <v>79771.138218522246</v>
      </c>
      <c r="M1642" s="12">
        <f t="shared" si="323"/>
        <v>79771.138218522246</v>
      </c>
      <c r="O1642" s="12">
        <f t="shared" si="312"/>
        <v>79771.138218522246</v>
      </c>
    </row>
    <row r="1643" spans="1:15" x14ac:dyDescent="0.25">
      <c r="A1643" s="12">
        <f>calc!A1641</f>
        <v>936.91</v>
      </c>
      <c r="B1643" s="12">
        <f>calc!O1641</f>
        <v>71979.857164326197</v>
      </c>
      <c r="C1643" s="12">
        <f t="shared" si="313"/>
        <v>71979.857164326197</v>
      </c>
      <c r="D1643" s="12">
        <f t="shared" si="314"/>
        <v>71979.857164326197</v>
      </c>
      <c r="E1643" s="12">
        <f t="shared" si="315"/>
        <v>71979.857164326197</v>
      </c>
      <c r="F1643" s="12">
        <f t="shared" si="316"/>
        <v>71979.857164326197</v>
      </c>
      <c r="G1643" s="12">
        <f t="shared" si="317"/>
        <v>71979.857164326197</v>
      </c>
      <c r="H1643" s="12">
        <f t="shared" si="318"/>
        <v>71979.857164326197</v>
      </c>
      <c r="I1643" s="12">
        <f t="shared" si="319"/>
        <v>71979.857164326197</v>
      </c>
      <c r="J1643" s="12">
        <f t="shared" si="320"/>
        <v>71979.857164326197</v>
      </c>
      <c r="K1643" s="12">
        <f t="shared" si="321"/>
        <v>71979.857164326197</v>
      </c>
      <c r="L1643" s="12">
        <f t="shared" si="322"/>
        <v>71979.857164326197</v>
      </c>
      <c r="M1643" s="12">
        <f t="shared" si="323"/>
        <v>71979.857164326197</v>
      </c>
      <c r="O1643" s="12">
        <f t="shared" si="312"/>
        <v>71979.857164326197</v>
      </c>
    </row>
    <row r="1644" spans="1:15" x14ac:dyDescent="0.25">
      <c r="A1644" s="12">
        <f>calc!A1642</f>
        <v>937.34</v>
      </c>
      <c r="B1644" s="12">
        <f>calc!O1642</f>
        <v>73701.187498604937</v>
      </c>
      <c r="C1644" s="12">
        <f t="shared" si="313"/>
        <v>73701.187498604937</v>
      </c>
      <c r="D1644" s="12">
        <f t="shared" si="314"/>
        <v>73701.187498604937</v>
      </c>
      <c r="E1644" s="12">
        <f t="shared" si="315"/>
        <v>73701.187498604937</v>
      </c>
      <c r="F1644" s="12">
        <f t="shared" si="316"/>
        <v>73701.187498604937</v>
      </c>
      <c r="G1644" s="12">
        <f t="shared" si="317"/>
        <v>73701.187498604937</v>
      </c>
      <c r="H1644" s="12">
        <f t="shared" si="318"/>
        <v>73701.187498604937</v>
      </c>
      <c r="I1644" s="12">
        <f t="shared" si="319"/>
        <v>73701.187498604937</v>
      </c>
      <c r="J1644" s="12">
        <f t="shared" si="320"/>
        <v>73701.187498604937</v>
      </c>
      <c r="K1644" s="12">
        <f t="shared" si="321"/>
        <v>73701.187498604937</v>
      </c>
      <c r="L1644" s="12">
        <f t="shared" si="322"/>
        <v>73701.187498604937</v>
      </c>
      <c r="M1644" s="12">
        <f t="shared" si="323"/>
        <v>73701.187498604937</v>
      </c>
      <c r="O1644" s="12">
        <f t="shared" si="312"/>
        <v>73701.187498604937</v>
      </c>
    </row>
    <row r="1645" spans="1:15" x14ac:dyDescent="0.25">
      <c r="A1645" s="12">
        <f>calc!A1643</f>
        <v>937.76</v>
      </c>
      <c r="B1645" s="12">
        <f>calc!O1643</f>
        <v>75449.139380748078</v>
      </c>
      <c r="C1645" s="12">
        <f t="shared" si="313"/>
        <v>75449.139380748078</v>
      </c>
      <c r="D1645" s="12">
        <f t="shared" si="314"/>
        <v>75449.139380748078</v>
      </c>
      <c r="E1645" s="12">
        <f t="shared" si="315"/>
        <v>75449.139380748078</v>
      </c>
      <c r="F1645" s="12">
        <f t="shared" si="316"/>
        <v>75449.139380748078</v>
      </c>
      <c r="G1645" s="12">
        <f t="shared" si="317"/>
        <v>75449.139380748078</v>
      </c>
      <c r="H1645" s="12">
        <f t="shared" si="318"/>
        <v>75449.139380748078</v>
      </c>
      <c r="I1645" s="12">
        <f t="shared" si="319"/>
        <v>75449.139380748078</v>
      </c>
      <c r="J1645" s="12">
        <f t="shared" si="320"/>
        <v>75449.139380748078</v>
      </c>
      <c r="K1645" s="12">
        <f t="shared" si="321"/>
        <v>75449.139380748078</v>
      </c>
      <c r="L1645" s="12">
        <f t="shared" si="322"/>
        <v>75449.139380748078</v>
      </c>
      <c r="M1645" s="12">
        <f t="shared" si="323"/>
        <v>75449.139380748078</v>
      </c>
      <c r="O1645" s="12">
        <f t="shared" si="312"/>
        <v>75449.139380748078</v>
      </c>
    </row>
    <row r="1646" spans="1:15" x14ac:dyDescent="0.25">
      <c r="A1646" s="12">
        <f>calc!A1644</f>
        <v>938.19</v>
      </c>
      <c r="B1646" s="12">
        <f>calc!O1644</f>
        <v>81557.795239604515</v>
      </c>
      <c r="C1646" s="12">
        <f t="shared" si="313"/>
        <v>81557.795239604515</v>
      </c>
      <c r="D1646" s="12">
        <f t="shared" si="314"/>
        <v>81557.795239604515</v>
      </c>
      <c r="E1646" s="12">
        <f t="shared" si="315"/>
        <v>81557.795239604515</v>
      </c>
      <c r="F1646" s="12">
        <f t="shared" si="316"/>
        <v>81557.795239604515</v>
      </c>
      <c r="G1646" s="12">
        <f t="shared" si="317"/>
        <v>81557.795239604515</v>
      </c>
      <c r="H1646" s="12">
        <f t="shared" si="318"/>
        <v>81557.795239604515</v>
      </c>
      <c r="I1646" s="12">
        <f t="shared" si="319"/>
        <v>81557.795239604515</v>
      </c>
      <c r="J1646" s="12">
        <f t="shared" si="320"/>
        <v>81557.795239604515</v>
      </c>
      <c r="K1646" s="12">
        <f t="shared" si="321"/>
        <v>81557.795239604515</v>
      </c>
      <c r="L1646" s="12">
        <f t="shared" si="322"/>
        <v>81557.795239604515</v>
      </c>
      <c r="M1646" s="12">
        <f t="shared" si="323"/>
        <v>81557.795239604515</v>
      </c>
      <c r="O1646" s="12">
        <f t="shared" si="312"/>
        <v>81557.795239604515</v>
      </c>
    </row>
    <row r="1647" spans="1:15" x14ac:dyDescent="0.25">
      <c r="A1647" s="12">
        <f>calc!A1645</f>
        <v>938.62</v>
      </c>
      <c r="B1647" s="12">
        <f>calc!O1645</f>
        <v>100537.69223348665</v>
      </c>
      <c r="C1647" s="12">
        <f t="shared" si="313"/>
        <v>100537.69223348665</v>
      </c>
      <c r="D1647" s="12">
        <f t="shared" si="314"/>
        <v>100537.69223348665</v>
      </c>
      <c r="E1647" s="12">
        <f t="shared" si="315"/>
        <v>100537.69223348665</v>
      </c>
      <c r="F1647" s="12">
        <f t="shared" si="316"/>
        <v>100537.69223348665</v>
      </c>
      <c r="G1647" s="12">
        <f t="shared" si="317"/>
        <v>100537.69223348665</v>
      </c>
      <c r="H1647" s="12">
        <f t="shared" si="318"/>
        <v>100537.69223348665</v>
      </c>
      <c r="I1647" s="12">
        <f t="shared" si="319"/>
        <v>100537.69223348665</v>
      </c>
      <c r="J1647" s="12">
        <f t="shared" si="320"/>
        <v>100537.69223348665</v>
      </c>
      <c r="K1647" s="12">
        <f t="shared" si="321"/>
        <v>100537.69223348665</v>
      </c>
      <c r="L1647" s="12">
        <f t="shared" si="322"/>
        <v>100537.69223348665</v>
      </c>
      <c r="M1647" s="12">
        <f t="shared" si="323"/>
        <v>100537.69223348665</v>
      </c>
      <c r="O1647" s="12">
        <f t="shared" si="312"/>
        <v>100537.69223348665</v>
      </c>
    </row>
    <row r="1648" spans="1:15" x14ac:dyDescent="0.25">
      <c r="A1648" s="12">
        <f>calc!A1646</f>
        <v>939.05</v>
      </c>
      <c r="B1648" s="12">
        <f>calc!O1646</f>
        <v>119433.70850276966</v>
      </c>
      <c r="C1648" s="12">
        <f t="shared" si="313"/>
        <v>119433.70850276966</v>
      </c>
      <c r="D1648" s="12">
        <f t="shared" si="314"/>
        <v>119433.70850276966</v>
      </c>
      <c r="E1648" s="12">
        <f t="shared" si="315"/>
        <v>119433.70850276966</v>
      </c>
      <c r="F1648" s="12">
        <f t="shared" si="316"/>
        <v>119433.70850276966</v>
      </c>
      <c r="G1648" s="12">
        <f t="shared" si="317"/>
        <v>119433.70850276966</v>
      </c>
      <c r="H1648" s="12">
        <f t="shared" si="318"/>
        <v>119433.70850276966</v>
      </c>
      <c r="I1648" s="12">
        <f t="shared" si="319"/>
        <v>119433.70850276966</v>
      </c>
      <c r="J1648" s="12">
        <f t="shared" si="320"/>
        <v>119433.70850276966</v>
      </c>
      <c r="K1648" s="12">
        <f t="shared" si="321"/>
        <v>119433.70850276966</v>
      </c>
      <c r="L1648" s="12">
        <f t="shared" si="322"/>
        <v>119433.70850276966</v>
      </c>
      <c r="M1648" s="12">
        <f t="shared" si="323"/>
        <v>119433.70850276966</v>
      </c>
      <c r="O1648" s="12">
        <f t="shared" si="312"/>
        <v>119433.70850276966</v>
      </c>
    </row>
    <row r="1649" spans="1:15" x14ac:dyDescent="0.25">
      <c r="A1649" s="12">
        <f>calc!A1647</f>
        <v>939.47</v>
      </c>
      <c r="B1649" s="12">
        <f>calc!O1647</f>
        <v>124261.36812019687</v>
      </c>
      <c r="C1649" s="12">
        <f t="shared" si="313"/>
        <v>124261.36812019687</v>
      </c>
      <c r="D1649" s="12">
        <f t="shared" si="314"/>
        <v>124261.36812019687</v>
      </c>
      <c r="E1649" s="12">
        <f t="shared" si="315"/>
        <v>124261.36812019687</v>
      </c>
      <c r="F1649" s="12">
        <f t="shared" si="316"/>
        <v>124261.36812019687</v>
      </c>
      <c r="G1649" s="12">
        <f t="shared" si="317"/>
        <v>124261.36812019687</v>
      </c>
      <c r="H1649" s="12">
        <f t="shared" si="318"/>
        <v>124261.36812019687</v>
      </c>
      <c r="I1649" s="12">
        <f t="shared" si="319"/>
        <v>124261.36812019687</v>
      </c>
      <c r="J1649" s="12">
        <f t="shared" si="320"/>
        <v>124261.36812019687</v>
      </c>
      <c r="K1649" s="12">
        <f t="shared" si="321"/>
        <v>124261.36812019687</v>
      </c>
      <c r="L1649" s="12">
        <f t="shared" si="322"/>
        <v>124261.36812019687</v>
      </c>
      <c r="M1649" s="12">
        <f t="shared" si="323"/>
        <v>124261.36812019687</v>
      </c>
      <c r="O1649" s="12">
        <f t="shared" si="312"/>
        <v>124261.36812019687</v>
      </c>
    </row>
    <row r="1650" spans="1:15" x14ac:dyDescent="0.25">
      <c r="A1650" s="12">
        <f>calc!A1648</f>
        <v>939.9</v>
      </c>
      <c r="B1650" s="12">
        <f>calc!O1648</f>
        <v>112079.77064278613</v>
      </c>
      <c r="C1650" s="12">
        <f t="shared" si="313"/>
        <v>112079.77064278613</v>
      </c>
      <c r="D1650" s="12">
        <f t="shared" si="314"/>
        <v>112079.77064278613</v>
      </c>
      <c r="E1650" s="12">
        <f t="shared" si="315"/>
        <v>112079.77064278613</v>
      </c>
      <c r="F1650" s="12">
        <f t="shared" si="316"/>
        <v>112079.77064278613</v>
      </c>
      <c r="G1650" s="12">
        <f t="shared" si="317"/>
        <v>112079.77064278613</v>
      </c>
      <c r="H1650" s="12">
        <f t="shared" si="318"/>
        <v>112079.77064278613</v>
      </c>
      <c r="I1650" s="12">
        <f t="shared" si="319"/>
        <v>112079.77064278613</v>
      </c>
      <c r="J1650" s="12">
        <f t="shared" si="320"/>
        <v>112079.77064278613</v>
      </c>
      <c r="K1650" s="12">
        <f t="shared" si="321"/>
        <v>112079.77064278613</v>
      </c>
      <c r="L1650" s="12">
        <f t="shared" si="322"/>
        <v>112079.77064278613</v>
      </c>
      <c r="M1650" s="12">
        <f t="shared" si="323"/>
        <v>112079.77064278613</v>
      </c>
      <c r="O1650" s="12">
        <f t="shared" si="312"/>
        <v>112079.77064278613</v>
      </c>
    </row>
    <row r="1651" spans="1:15" x14ac:dyDescent="0.25">
      <c r="A1651" s="12">
        <f>calc!A1649</f>
        <v>940.33</v>
      </c>
      <c r="B1651" s="12">
        <f>calc!O1649</f>
        <v>99435.386049313282</v>
      </c>
      <c r="C1651" s="12">
        <f t="shared" si="313"/>
        <v>99435.386049313282</v>
      </c>
      <c r="D1651" s="12">
        <f t="shared" si="314"/>
        <v>99435.386049313282</v>
      </c>
      <c r="E1651" s="12">
        <f t="shared" si="315"/>
        <v>99435.386049313282</v>
      </c>
      <c r="F1651" s="12">
        <f t="shared" si="316"/>
        <v>99435.386049313282</v>
      </c>
      <c r="G1651" s="12">
        <f t="shared" si="317"/>
        <v>99435.386049313282</v>
      </c>
      <c r="H1651" s="12">
        <f t="shared" si="318"/>
        <v>99435.386049313282</v>
      </c>
      <c r="I1651" s="12">
        <f t="shared" si="319"/>
        <v>99435.386049313282</v>
      </c>
      <c r="J1651" s="12">
        <f t="shared" si="320"/>
        <v>99435.386049313282</v>
      </c>
      <c r="K1651" s="12">
        <f t="shared" si="321"/>
        <v>99435.386049313282</v>
      </c>
      <c r="L1651" s="12">
        <f t="shared" si="322"/>
        <v>99435.386049313282</v>
      </c>
      <c r="M1651" s="12">
        <f t="shared" si="323"/>
        <v>99435.386049313282</v>
      </c>
      <c r="O1651" s="12">
        <f t="shared" si="312"/>
        <v>99435.386049313282</v>
      </c>
    </row>
    <row r="1652" spans="1:15" x14ac:dyDescent="0.25">
      <c r="A1652" s="12">
        <f>calc!A1650</f>
        <v>940.76</v>
      </c>
      <c r="B1652" s="12">
        <f>calc!O1650</f>
        <v>91724.186839201007</v>
      </c>
      <c r="C1652" s="12">
        <f t="shared" si="313"/>
        <v>91724.186839201007</v>
      </c>
      <c r="D1652" s="12">
        <f t="shared" si="314"/>
        <v>91724.186839201007</v>
      </c>
      <c r="E1652" s="12">
        <f t="shared" si="315"/>
        <v>91724.186839201007</v>
      </c>
      <c r="F1652" s="12">
        <f t="shared" si="316"/>
        <v>91724.186839201007</v>
      </c>
      <c r="G1652" s="12">
        <f t="shared" si="317"/>
        <v>91724.186839201007</v>
      </c>
      <c r="H1652" s="12">
        <f t="shared" si="318"/>
        <v>91724.186839201007</v>
      </c>
      <c r="I1652" s="12">
        <f t="shared" si="319"/>
        <v>91724.186839201007</v>
      </c>
      <c r="J1652" s="12">
        <f t="shared" si="320"/>
        <v>91724.186839201007</v>
      </c>
      <c r="K1652" s="12">
        <f t="shared" si="321"/>
        <v>91724.186839201007</v>
      </c>
      <c r="L1652" s="12">
        <f t="shared" si="322"/>
        <v>91724.186839201007</v>
      </c>
      <c r="M1652" s="12">
        <f t="shared" si="323"/>
        <v>91724.186839201007</v>
      </c>
      <c r="O1652" s="12">
        <f t="shared" si="312"/>
        <v>91724.186839201007</v>
      </c>
    </row>
    <row r="1653" spans="1:15" x14ac:dyDescent="0.25">
      <c r="A1653" s="12">
        <f>calc!A1651</f>
        <v>941.18</v>
      </c>
      <c r="B1653" s="12">
        <f>calc!O1651</f>
        <v>85973.297368594576</v>
      </c>
      <c r="C1653" s="12">
        <f t="shared" si="313"/>
        <v>85973.297368594576</v>
      </c>
      <c r="D1653" s="12">
        <f t="shared" si="314"/>
        <v>85973.297368594576</v>
      </c>
      <c r="E1653" s="12">
        <f t="shared" si="315"/>
        <v>85973.297368594576</v>
      </c>
      <c r="F1653" s="12">
        <f t="shared" si="316"/>
        <v>85973.297368594576</v>
      </c>
      <c r="G1653" s="12">
        <f t="shared" si="317"/>
        <v>85973.297368594576</v>
      </c>
      <c r="H1653" s="12">
        <f t="shared" si="318"/>
        <v>85973.297368594576</v>
      </c>
      <c r="I1653" s="12">
        <f t="shared" si="319"/>
        <v>85973.297368594576</v>
      </c>
      <c r="J1653" s="12">
        <f t="shared" si="320"/>
        <v>85973.297368594576</v>
      </c>
      <c r="K1653" s="12">
        <f t="shared" si="321"/>
        <v>85973.297368594576</v>
      </c>
      <c r="L1653" s="12">
        <f t="shared" si="322"/>
        <v>85973.297368594576</v>
      </c>
      <c r="M1653" s="12">
        <f t="shared" si="323"/>
        <v>85973.297368594576</v>
      </c>
      <c r="O1653" s="12">
        <f t="shared" si="312"/>
        <v>85973.297368594576</v>
      </c>
    </row>
    <row r="1654" spans="1:15" x14ac:dyDescent="0.25">
      <c r="A1654" s="12">
        <f>calc!A1652</f>
        <v>941.61</v>
      </c>
      <c r="B1654" s="12">
        <f>calc!O1652</f>
        <v>85161.347883468785</v>
      </c>
      <c r="C1654" s="12">
        <f t="shared" si="313"/>
        <v>85161.347883468785</v>
      </c>
      <c r="D1654" s="12">
        <f t="shared" si="314"/>
        <v>85161.347883468785</v>
      </c>
      <c r="E1654" s="12">
        <f t="shared" si="315"/>
        <v>85161.347883468785</v>
      </c>
      <c r="F1654" s="12">
        <f t="shared" si="316"/>
        <v>85161.347883468785</v>
      </c>
      <c r="G1654" s="12">
        <f t="shared" si="317"/>
        <v>85161.347883468785</v>
      </c>
      <c r="H1654" s="12">
        <f t="shared" si="318"/>
        <v>85161.347883468785</v>
      </c>
      <c r="I1654" s="12">
        <f t="shared" si="319"/>
        <v>85161.347883468785</v>
      </c>
      <c r="J1654" s="12">
        <f t="shared" si="320"/>
        <v>85161.347883468785</v>
      </c>
      <c r="K1654" s="12">
        <f t="shared" si="321"/>
        <v>85161.347883468785</v>
      </c>
      <c r="L1654" s="12">
        <f t="shared" si="322"/>
        <v>85161.347883468785</v>
      </c>
      <c r="M1654" s="12">
        <f t="shared" si="323"/>
        <v>85161.347883468785</v>
      </c>
      <c r="O1654" s="12">
        <f t="shared" si="312"/>
        <v>85161.347883468785</v>
      </c>
    </row>
    <row r="1655" spans="1:15" x14ac:dyDescent="0.25">
      <c r="A1655" s="12">
        <f>calc!A1653</f>
        <v>942.04</v>
      </c>
      <c r="B1655" s="12">
        <f>calc!O1653</f>
        <v>82413.981970004083</v>
      </c>
      <c r="C1655" s="12">
        <f t="shared" si="313"/>
        <v>82413.981970004083</v>
      </c>
      <c r="D1655" s="12">
        <f t="shared" si="314"/>
        <v>82413.981970004083</v>
      </c>
      <c r="E1655" s="12">
        <f t="shared" si="315"/>
        <v>82413.981970004083</v>
      </c>
      <c r="F1655" s="12">
        <f t="shared" si="316"/>
        <v>82413.981970004083</v>
      </c>
      <c r="G1655" s="12">
        <f t="shared" si="317"/>
        <v>82413.981970004083</v>
      </c>
      <c r="H1655" s="12">
        <f t="shared" si="318"/>
        <v>82413.981970004083</v>
      </c>
      <c r="I1655" s="12">
        <f t="shared" si="319"/>
        <v>82413.981970004083</v>
      </c>
      <c r="J1655" s="12">
        <f t="shared" si="320"/>
        <v>82413.981970004083</v>
      </c>
      <c r="K1655" s="12">
        <f t="shared" si="321"/>
        <v>82413.981970004083</v>
      </c>
      <c r="L1655" s="12">
        <f t="shared" si="322"/>
        <v>82413.981970004083</v>
      </c>
      <c r="M1655" s="12">
        <f t="shared" si="323"/>
        <v>82413.981970004083</v>
      </c>
      <c r="O1655" s="12">
        <f t="shared" si="312"/>
        <v>82413.981970004083</v>
      </c>
    </row>
    <row r="1656" spans="1:15" x14ac:dyDescent="0.25">
      <c r="A1656" s="12">
        <f>calc!A1654</f>
        <v>942.47</v>
      </c>
      <c r="B1656" s="12">
        <f>calc!O1654</f>
        <v>74826.347573264997</v>
      </c>
      <c r="C1656" s="12">
        <f t="shared" si="313"/>
        <v>74826.347573264997</v>
      </c>
      <c r="D1656" s="12">
        <f t="shared" si="314"/>
        <v>74826.347573264997</v>
      </c>
      <c r="E1656" s="12">
        <f t="shared" si="315"/>
        <v>74826.347573264997</v>
      </c>
      <c r="F1656" s="12">
        <f t="shared" si="316"/>
        <v>74826.347573264997</v>
      </c>
      <c r="G1656" s="12">
        <f t="shared" si="317"/>
        <v>74826.347573264997</v>
      </c>
      <c r="H1656" s="12">
        <f t="shared" si="318"/>
        <v>74826.347573264997</v>
      </c>
      <c r="I1656" s="12">
        <f t="shared" si="319"/>
        <v>74826.347573264997</v>
      </c>
      <c r="J1656" s="12">
        <f t="shared" si="320"/>
        <v>74826.347573264997</v>
      </c>
      <c r="K1656" s="12">
        <f t="shared" si="321"/>
        <v>74826.347573264997</v>
      </c>
      <c r="L1656" s="12">
        <f t="shared" si="322"/>
        <v>74826.347573264997</v>
      </c>
      <c r="M1656" s="12">
        <f t="shared" si="323"/>
        <v>74826.347573264997</v>
      </c>
      <c r="O1656" s="12">
        <f t="shared" si="312"/>
        <v>74826.347573264997</v>
      </c>
    </row>
    <row r="1657" spans="1:15" x14ac:dyDescent="0.25">
      <c r="A1657" s="12">
        <f>calc!A1655</f>
        <v>942.89</v>
      </c>
      <c r="B1657" s="12">
        <f>calc!O1655</f>
        <v>67493.41097153227</v>
      </c>
      <c r="C1657" s="12">
        <f t="shared" si="313"/>
        <v>67493.41097153227</v>
      </c>
      <c r="D1657" s="12">
        <f t="shared" si="314"/>
        <v>67493.41097153227</v>
      </c>
      <c r="E1657" s="12">
        <f t="shared" si="315"/>
        <v>67493.41097153227</v>
      </c>
      <c r="F1657" s="12">
        <f t="shared" si="316"/>
        <v>67493.41097153227</v>
      </c>
      <c r="G1657" s="12">
        <f t="shared" si="317"/>
        <v>67493.41097153227</v>
      </c>
      <c r="H1657" s="12">
        <f t="shared" si="318"/>
        <v>67493.41097153227</v>
      </c>
      <c r="I1657" s="12">
        <f t="shared" si="319"/>
        <v>67493.41097153227</v>
      </c>
      <c r="J1657" s="12">
        <f t="shared" si="320"/>
        <v>67493.41097153227</v>
      </c>
      <c r="K1657" s="12">
        <f t="shared" si="321"/>
        <v>67493.41097153227</v>
      </c>
      <c r="L1657" s="12">
        <f t="shared" si="322"/>
        <v>67493.41097153227</v>
      </c>
      <c r="M1657" s="12">
        <f t="shared" si="323"/>
        <v>67493.41097153227</v>
      </c>
      <c r="O1657" s="12">
        <f t="shared" si="312"/>
        <v>67493.41097153227</v>
      </c>
    </row>
    <row r="1658" spans="1:15" x14ac:dyDescent="0.25">
      <c r="A1658" s="12">
        <f>calc!A1656</f>
        <v>943.32</v>
      </c>
      <c r="B1658" s="12">
        <f>calc!O1656</f>
        <v>73032.019718987765</v>
      </c>
      <c r="C1658" s="12">
        <f t="shared" si="313"/>
        <v>73032.019718987765</v>
      </c>
      <c r="D1658" s="12">
        <f t="shared" si="314"/>
        <v>73032.019718987765</v>
      </c>
      <c r="E1658" s="12">
        <f t="shared" si="315"/>
        <v>73032.019718987765</v>
      </c>
      <c r="F1658" s="12">
        <f t="shared" si="316"/>
        <v>73032.019718987765</v>
      </c>
      <c r="G1658" s="12">
        <f t="shared" si="317"/>
        <v>73032.019718987765</v>
      </c>
      <c r="H1658" s="12">
        <f t="shared" si="318"/>
        <v>73032.019718987765</v>
      </c>
      <c r="I1658" s="12">
        <f t="shared" si="319"/>
        <v>73032.019718987765</v>
      </c>
      <c r="J1658" s="12">
        <f t="shared" si="320"/>
        <v>73032.019718987765</v>
      </c>
      <c r="K1658" s="12">
        <f t="shared" si="321"/>
        <v>73032.019718987765</v>
      </c>
      <c r="L1658" s="12">
        <f t="shared" si="322"/>
        <v>73032.019718987765</v>
      </c>
      <c r="M1658" s="12">
        <f t="shared" si="323"/>
        <v>73032.019718987765</v>
      </c>
      <c r="O1658" s="12">
        <f t="shared" si="312"/>
        <v>73032.019718987765</v>
      </c>
    </row>
    <row r="1659" spans="1:15" x14ac:dyDescent="0.25">
      <c r="A1659" s="12">
        <f>calc!A1657</f>
        <v>943.75</v>
      </c>
      <c r="B1659" s="12">
        <f>calc!O1657</f>
        <v>68480.845094031363</v>
      </c>
      <c r="C1659" s="12">
        <f t="shared" si="313"/>
        <v>68480.845094031363</v>
      </c>
      <c r="D1659" s="12">
        <f t="shared" si="314"/>
        <v>68480.845094031363</v>
      </c>
      <c r="E1659" s="12">
        <f t="shared" si="315"/>
        <v>68480.845094031363</v>
      </c>
      <c r="F1659" s="12">
        <f t="shared" si="316"/>
        <v>68480.845094031363</v>
      </c>
      <c r="G1659" s="12">
        <f t="shared" si="317"/>
        <v>68480.845094031363</v>
      </c>
      <c r="H1659" s="12">
        <f t="shared" si="318"/>
        <v>68480.845094031363</v>
      </c>
      <c r="I1659" s="12">
        <f t="shared" si="319"/>
        <v>68480.845094031363</v>
      </c>
      <c r="J1659" s="12">
        <f t="shared" si="320"/>
        <v>68480.845094031363</v>
      </c>
      <c r="K1659" s="12">
        <f t="shared" si="321"/>
        <v>68480.845094031363</v>
      </c>
      <c r="L1659" s="12">
        <f t="shared" si="322"/>
        <v>68480.845094031363</v>
      </c>
      <c r="M1659" s="12">
        <f t="shared" si="323"/>
        <v>68480.845094031363</v>
      </c>
      <c r="O1659" s="12">
        <f t="shared" si="312"/>
        <v>68480.845094031363</v>
      </c>
    </row>
    <row r="1660" spans="1:15" x14ac:dyDescent="0.25">
      <c r="A1660" s="12">
        <f>calc!A1658</f>
        <v>944.17</v>
      </c>
      <c r="B1660" s="12">
        <f>calc!O1658</f>
        <v>61345.264696152321</v>
      </c>
      <c r="C1660" s="12">
        <f t="shared" si="313"/>
        <v>61345.264696152321</v>
      </c>
      <c r="D1660" s="12">
        <f t="shared" si="314"/>
        <v>61345.264696152321</v>
      </c>
      <c r="E1660" s="12">
        <f t="shared" si="315"/>
        <v>61345.264696152321</v>
      </c>
      <c r="F1660" s="12">
        <f t="shared" si="316"/>
        <v>61345.264696152321</v>
      </c>
      <c r="G1660" s="12">
        <f t="shared" si="317"/>
        <v>61345.264696152321</v>
      </c>
      <c r="H1660" s="12">
        <f t="shared" si="318"/>
        <v>61345.264696152321</v>
      </c>
      <c r="I1660" s="12">
        <f t="shared" si="319"/>
        <v>61345.264696152321</v>
      </c>
      <c r="J1660" s="12">
        <f t="shared" si="320"/>
        <v>61345.264696152321</v>
      </c>
      <c r="K1660" s="12">
        <f t="shared" si="321"/>
        <v>61345.264696152321</v>
      </c>
      <c r="L1660" s="12">
        <f t="shared" si="322"/>
        <v>61345.264696152321</v>
      </c>
      <c r="M1660" s="12">
        <f t="shared" si="323"/>
        <v>61345.264696152321</v>
      </c>
      <c r="O1660" s="12">
        <f t="shared" si="312"/>
        <v>61345.264696152321</v>
      </c>
    </row>
    <row r="1661" spans="1:15" x14ac:dyDescent="0.25">
      <c r="A1661" s="12">
        <f>calc!A1659</f>
        <v>944.6</v>
      </c>
      <c r="B1661" s="12">
        <f>calc!O1659</f>
        <v>71665.559289819837</v>
      </c>
      <c r="C1661" s="12">
        <f t="shared" si="313"/>
        <v>71665.559289819837</v>
      </c>
      <c r="D1661" s="12">
        <f t="shared" si="314"/>
        <v>71665.559289819837</v>
      </c>
      <c r="E1661" s="12">
        <f t="shared" si="315"/>
        <v>71665.559289819837</v>
      </c>
      <c r="F1661" s="12">
        <f t="shared" si="316"/>
        <v>71665.559289819837</v>
      </c>
      <c r="G1661" s="12">
        <f t="shared" si="317"/>
        <v>71665.559289819837</v>
      </c>
      <c r="H1661" s="12">
        <f t="shared" si="318"/>
        <v>71665.559289819837</v>
      </c>
      <c r="I1661" s="12">
        <f t="shared" si="319"/>
        <v>71665.559289819837</v>
      </c>
      <c r="J1661" s="12">
        <f t="shared" si="320"/>
        <v>71665.559289819837</v>
      </c>
      <c r="K1661" s="12">
        <f t="shared" si="321"/>
        <v>71665.559289819837</v>
      </c>
      <c r="L1661" s="12">
        <f t="shared" si="322"/>
        <v>71665.559289819837</v>
      </c>
      <c r="M1661" s="12">
        <f t="shared" si="323"/>
        <v>71665.559289819837</v>
      </c>
      <c r="O1661" s="12">
        <f t="shared" si="312"/>
        <v>71665.559289819837</v>
      </c>
    </row>
    <row r="1662" spans="1:15" x14ac:dyDescent="0.25">
      <c r="A1662" s="12">
        <f>calc!A1660</f>
        <v>945.03</v>
      </c>
      <c r="B1662" s="12">
        <f>calc!O1660</f>
        <v>81288.093976820179</v>
      </c>
      <c r="C1662" s="12">
        <f t="shared" si="313"/>
        <v>81288.093976820179</v>
      </c>
      <c r="D1662" s="12">
        <f t="shared" si="314"/>
        <v>81288.093976820179</v>
      </c>
      <c r="E1662" s="12">
        <f t="shared" si="315"/>
        <v>81288.093976820179</v>
      </c>
      <c r="F1662" s="12">
        <f t="shared" si="316"/>
        <v>81288.093976820179</v>
      </c>
      <c r="G1662" s="12">
        <f t="shared" si="317"/>
        <v>81288.093976820179</v>
      </c>
      <c r="H1662" s="12">
        <f t="shared" si="318"/>
        <v>81288.093976820179</v>
      </c>
      <c r="I1662" s="12">
        <f t="shared" si="319"/>
        <v>81288.093976820179</v>
      </c>
      <c r="J1662" s="12">
        <f t="shared" si="320"/>
        <v>81288.093976820179</v>
      </c>
      <c r="K1662" s="12">
        <f t="shared" si="321"/>
        <v>81288.093976820179</v>
      </c>
      <c r="L1662" s="12">
        <f t="shared" si="322"/>
        <v>81288.093976820179</v>
      </c>
      <c r="M1662" s="12">
        <f t="shared" si="323"/>
        <v>81288.093976820179</v>
      </c>
      <c r="O1662" s="12">
        <f t="shared" si="312"/>
        <v>81288.093976820179</v>
      </c>
    </row>
    <row r="1663" spans="1:15" x14ac:dyDescent="0.25">
      <c r="A1663" s="12">
        <f>calc!A1661</f>
        <v>945.46</v>
      </c>
      <c r="B1663" s="12">
        <f>calc!O1661</f>
        <v>77406.806364667253</v>
      </c>
      <c r="C1663" s="12">
        <f t="shared" si="313"/>
        <v>77406.806364667253</v>
      </c>
      <c r="D1663" s="12">
        <f t="shared" si="314"/>
        <v>77406.806364667253</v>
      </c>
      <c r="E1663" s="12">
        <f t="shared" si="315"/>
        <v>77406.806364667253</v>
      </c>
      <c r="F1663" s="12">
        <f t="shared" si="316"/>
        <v>77406.806364667253</v>
      </c>
      <c r="G1663" s="12">
        <f t="shared" si="317"/>
        <v>77406.806364667253</v>
      </c>
      <c r="H1663" s="12">
        <f t="shared" si="318"/>
        <v>77406.806364667253</v>
      </c>
      <c r="I1663" s="12">
        <f t="shared" si="319"/>
        <v>77406.806364667253</v>
      </c>
      <c r="J1663" s="12">
        <f t="shared" si="320"/>
        <v>77406.806364667253</v>
      </c>
      <c r="K1663" s="12">
        <f t="shared" si="321"/>
        <v>77406.806364667253</v>
      </c>
      <c r="L1663" s="12">
        <f t="shared" si="322"/>
        <v>77406.806364667253</v>
      </c>
      <c r="M1663" s="12">
        <f t="shared" si="323"/>
        <v>77406.806364667253</v>
      </c>
      <c r="O1663" s="12">
        <f t="shared" si="312"/>
        <v>77406.806364667253</v>
      </c>
    </row>
    <row r="1664" spans="1:15" x14ac:dyDescent="0.25">
      <c r="A1664" s="12">
        <f>calc!A1662</f>
        <v>945.88</v>
      </c>
      <c r="B1664" s="12">
        <f>calc!O1662</f>
        <v>73919.007300543686</v>
      </c>
      <c r="C1664" s="12">
        <f t="shared" si="313"/>
        <v>73919.007300543686</v>
      </c>
      <c r="D1664" s="12">
        <f t="shared" si="314"/>
        <v>73919.007300543686</v>
      </c>
      <c r="E1664" s="12">
        <f t="shared" si="315"/>
        <v>73919.007300543686</v>
      </c>
      <c r="F1664" s="12">
        <f t="shared" si="316"/>
        <v>73919.007300543686</v>
      </c>
      <c r="G1664" s="12">
        <f t="shared" si="317"/>
        <v>73919.007300543686</v>
      </c>
      <c r="H1664" s="12">
        <f t="shared" si="318"/>
        <v>73919.007300543686</v>
      </c>
      <c r="I1664" s="12">
        <f t="shared" si="319"/>
        <v>73919.007300543686</v>
      </c>
      <c r="J1664" s="12">
        <f t="shared" si="320"/>
        <v>73919.007300543686</v>
      </c>
      <c r="K1664" s="12">
        <f t="shared" si="321"/>
        <v>73919.007300543686</v>
      </c>
      <c r="L1664" s="12">
        <f t="shared" si="322"/>
        <v>73919.007300543686</v>
      </c>
      <c r="M1664" s="12">
        <f t="shared" si="323"/>
        <v>73919.007300543686</v>
      </c>
      <c r="O1664" s="12">
        <f t="shared" si="312"/>
        <v>73919.007300543686</v>
      </c>
    </row>
    <row r="1665" spans="1:15" x14ac:dyDescent="0.25">
      <c r="A1665" s="12">
        <f>calc!A1663</f>
        <v>946.31</v>
      </c>
      <c r="B1665" s="12">
        <f>calc!O1663</f>
        <v>79348.992311013761</v>
      </c>
      <c r="C1665" s="12">
        <f t="shared" si="313"/>
        <v>79348.992311013761</v>
      </c>
      <c r="D1665" s="12">
        <f t="shared" si="314"/>
        <v>79348.992311013761</v>
      </c>
      <c r="E1665" s="12">
        <f t="shared" si="315"/>
        <v>79348.992311013761</v>
      </c>
      <c r="F1665" s="12">
        <f t="shared" si="316"/>
        <v>79348.992311013761</v>
      </c>
      <c r="G1665" s="12">
        <f t="shared" si="317"/>
        <v>79348.992311013761</v>
      </c>
      <c r="H1665" s="12">
        <f t="shared" si="318"/>
        <v>79348.992311013761</v>
      </c>
      <c r="I1665" s="12">
        <f t="shared" si="319"/>
        <v>79348.992311013761</v>
      </c>
      <c r="J1665" s="12">
        <f t="shared" si="320"/>
        <v>79348.992311013761</v>
      </c>
      <c r="K1665" s="12">
        <f t="shared" si="321"/>
        <v>79348.992311013761</v>
      </c>
      <c r="L1665" s="12">
        <f t="shared" si="322"/>
        <v>79348.992311013761</v>
      </c>
      <c r="M1665" s="12">
        <f t="shared" si="323"/>
        <v>79348.992311013761</v>
      </c>
      <c r="O1665" s="12">
        <f t="shared" si="312"/>
        <v>79348.992311013761</v>
      </c>
    </row>
    <row r="1666" spans="1:15" x14ac:dyDescent="0.25">
      <c r="A1666" s="12">
        <f>calc!A1664</f>
        <v>946.74</v>
      </c>
      <c r="B1666" s="12">
        <f>calc!O1664</f>
        <v>86121.500749878178</v>
      </c>
      <c r="C1666" s="12">
        <f t="shared" si="313"/>
        <v>86121.500749878178</v>
      </c>
      <c r="D1666" s="12">
        <f t="shared" si="314"/>
        <v>86121.500749878178</v>
      </c>
      <c r="E1666" s="12">
        <f t="shared" si="315"/>
        <v>86121.500749878178</v>
      </c>
      <c r="F1666" s="12">
        <f t="shared" si="316"/>
        <v>86121.500749878178</v>
      </c>
      <c r="G1666" s="12">
        <f t="shared" si="317"/>
        <v>86121.500749878178</v>
      </c>
      <c r="H1666" s="12">
        <f t="shared" si="318"/>
        <v>86121.500749878178</v>
      </c>
      <c r="I1666" s="12">
        <f t="shared" si="319"/>
        <v>86121.500749878178</v>
      </c>
      <c r="J1666" s="12">
        <f t="shared" si="320"/>
        <v>86121.500749878178</v>
      </c>
      <c r="K1666" s="12">
        <f t="shared" si="321"/>
        <v>86121.500749878178</v>
      </c>
      <c r="L1666" s="12">
        <f t="shared" si="322"/>
        <v>86121.500749878178</v>
      </c>
      <c r="M1666" s="12">
        <f t="shared" si="323"/>
        <v>86121.500749878178</v>
      </c>
      <c r="O1666" s="12">
        <f t="shared" si="312"/>
        <v>86121.500749878178</v>
      </c>
    </row>
    <row r="1667" spans="1:15" x14ac:dyDescent="0.25">
      <c r="A1667" s="12">
        <f>calc!A1665</f>
        <v>947.16</v>
      </c>
      <c r="B1667" s="12">
        <f>calc!O1665</f>
        <v>90282.852192216975</v>
      </c>
      <c r="C1667" s="12">
        <f t="shared" si="313"/>
        <v>90282.852192216975</v>
      </c>
      <c r="D1667" s="12">
        <f t="shared" si="314"/>
        <v>90282.852192216975</v>
      </c>
      <c r="E1667" s="12">
        <f t="shared" si="315"/>
        <v>90282.852192216975</v>
      </c>
      <c r="F1667" s="12">
        <f t="shared" si="316"/>
        <v>90282.852192216975</v>
      </c>
      <c r="G1667" s="12">
        <f t="shared" si="317"/>
        <v>90282.852192216975</v>
      </c>
      <c r="H1667" s="12">
        <f t="shared" si="318"/>
        <v>90282.852192216975</v>
      </c>
      <c r="I1667" s="12">
        <f t="shared" si="319"/>
        <v>90282.852192216975</v>
      </c>
      <c r="J1667" s="12">
        <f t="shared" si="320"/>
        <v>90282.852192216975</v>
      </c>
      <c r="K1667" s="12">
        <f t="shared" si="321"/>
        <v>90282.852192216975</v>
      </c>
      <c r="L1667" s="12">
        <f t="shared" si="322"/>
        <v>90282.852192216975</v>
      </c>
      <c r="M1667" s="12">
        <f t="shared" si="323"/>
        <v>90282.852192216975</v>
      </c>
      <c r="O1667" s="12">
        <f t="shared" si="312"/>
        <v>90282.852192216975</v>
      </c>
    </row>
    <row r="1668" spans="1:15" x14ac:dyDescent="0.25">
      <c r="A1668" s="12">
        <f>calc!A1666</f>
        <v>947.59</v>
      </c>
      <c r="B1668" s="12">
        <f>calc!O1666</f>
        <v>90013.755640504969</v>
      </c>
      <c r="C1668" s="12">
        <f t="shared" si="313"/>
        <v>90013.755640504969</v>
      </c>
      <c r="D1668" s="12">
        <f t="shared" si="314"/>
        <v>90013.755640504969</v>
      </c>
      <c r="E1668" s="12">
        <f t="shared" si="315"/>
        <v>90013.755640504969</v>
      </c>
      <c r="F1668" s="12">
        <f t="shared" si="316"/>
        <v>90013.755640504969</v>
      </c>
      <c r="G1668" s="12">
        <f t="shared" si="317"/>
        <v>90013.755640504969</v>
      </c>
      <c r="H1668" s="12">
        <f t="shared" si="318"/>
        <v>90013.755640504969</v>
      </c>
      <c r="I1668" s="12">
        <f t="shared" si="319"/>
        <v>90013.755640504969</v>
      </c>
      <c r="J1668" s="12">
        <f t="shared" si="320"/>
        <v>90013.755640504969</v>
      </c>
      <c r="K1668" s="12">
        <f t="shared" si="321"/>
        <v>90013.755640504969</v>
      </c>
      <c r="L1668" s="12">
        <f t="shared" si="322"/>
        <v>90013.755640504969</v>
      </c>
      <c r="M1668" s="12">
        <f t="shared" si="323"/>
        <v>90013.755640504969</v>
      </c>
      <c r="O1668" s="12">
        <f t="shared" si="312"/>
        <v>90013.755640504969</v>
      </c>
    </row>
    <row r="1669" spans="1:15" x14ac:dyDescent="0.25">
      <c r="A1669" s="12">
        <f>calc!A1667</f>
        <v>948.02</v>
      </c>
      <c r="B1669" s="12">
        <f>calc!O1667</f>
        <v>87935.260018190413</v>
      </c>
      <c r="C1669" s="12">
        <f t="shared" si="313"/>
        <v>87935.260018190413</v>
      </c>
      <c r="D1669" s="12">
        <f t="shared" si="314"/>
        <v>87935.260018190413</v>
      </c>
      <c r="E1669" s="12">
        <f t="shared" si="315"/>
        <v>87935.260018190413</v>
      </c>
      <c r="F1669" s="12">
        <f t="shared" si="316"/>
        <v>87935.260018190413</v>
      </c>
      <c r="G1669" s="12">
        <f t="shared" si="317"/>
        <v>87935.260018190413</v>
      </c>
      <c r="H1669" s="12">
        <f t="shared" si="318"/>
        <v>87935.260018190413</v>
      </c>
      <c r="I1669" s="12">
        <f t="shared" si="319"/>
        <v>87935.260018190413</v>
      </c>
      <c r="J1669" s="12">
        <f t="shared" si="320"/>
        <v>87935.260018190413</v>
      </c>
      <c r="K1669" s="12">
        <f t="shared" si="321"/>
        <v>87935.260018190413</v>
      </c>
      <c r="L1669" s="12">
        <f t="shared" si="322"/>
        <v>87935.260018190413</v>
      </c>
      <c r="M1669" s="12">
        <f t="shared" si="323"/>
        <v>87935.260018190413</v>
      </c>
      <c r="O1669" s="12">
        <f t="shared" si="312"/>
        <v>87935.260018190413</v>
      </c>
    </row>
    <row r="1670" spans="1:15" x14ac:dyDescent="0.25">
      <c r="A1670" s="12">
        <f>calc!A1668</f>
        <v>948.44</v>
      </c>
      <c r="B1670" s="12">
        <f>calc!O1668</f>
        <v>95606.614117159188</v>
      </c>
      <c r="C1670" s="12">
        <f t="shared" si="313"/>
        <v>95606.614117159188</v>
      </c>
      <c r="D1670" s="12">
        <f t="shared" si="314"/>
        <v>95606.614117159188</v>
      </c>
      <c r="E1670" s="12">
        <f t="shared" si="315"/>
        <v>95606.614117159188</v>
      </c>
      <c r="F1670" s="12">
        <f t="shared" si="316"/>
        <v>95606.614117159188</v>
      </c>
      <c r="G1670" s="12">
        <f t="shared" si="317"/>
        <v>95606.614117159188</v>
      </c>
      <c r="H1670" s="12">
        <f t="shared" si="318"/>
        <v>95606.614117159188</v>
      </c>
      <c r="I1670" s="12">
        <f t="shared" si="319"/>
        <v>95606.614117159188</v>
      </c>
      <c r="J1670" s="12">
        <f t="shared" si="320"/>
        <v>95606.614117159188</v>
      </c>
      <c r="K1670" s="12">
        <f t="shared" si="321"/>
        <v>95606.614117159188</v>
      </c>
      <c r="L1670" s="12">
        <f t="shared" si="322"/>
        <v>95606.614117159188</v>
      </c>
      <c r="M1670" s="12">
        <f t="shared" si="323"/>
        <v>95606.614117159188</v>
      </c>
      <c r="O1670" s="12">
        <f t="shared" si="312"/>
        <v>95606.614117159188</v>
      </c>
    </row>
    <row r="1671" spans="1:15" x14ac:dyDescent="0.25">
      <c r="A1671" s="12">
        <f>calc!A1669</f>
        <v>948.87</v>
      </c>
      <c r="B1671" s="12">
        <f>calc!O1669</f>
        <v>104411.40745220176</v>
      </c>
      <c r="C1671" s="12">
        <f t="shared" si="313"/>
        <v>104411.40745220176</v>
      </c>
      <c r="D1671" s="12">
        <f t="shared" si="314"/>
        <v>104411.40745220176</v>
      </c>
      <c r="E1671" s="12">
        <f t="shared" si="315"/>
        <v>104411.40745220176</v>
      </c>
      <c r="F1671" s="12">
        <f t="shared" si="316"/>
        <v>104411.40745220176</v>
      </c>
      <c r="G1671" s="12">
        <f t="shared" si="317"/>
        <v>104411.40745220176</v>
      </c>
      <c r="H1671" s="12">
        <f t="shared" si="318"/>
        <v>104411.40745220176</v>
      </c>
      <c r="I1671" s="12">
        <f t="shared" si="319"/>
        <v>104411.40745220176</v>
      </c>
      <c r="J1671" s="12">
        <f t="shared" si="320"/>
        <v>104411.40745220176</v>
      </c>
      <c r="K1671" s="12">
        <f t="shared" si="321"/>
        <v>104411.40745220176</v>
      </c>
      <c r="L1671" s="12">
        <f t="shared" si="322"/>
        <v>104411.40745220176</v>
      </c>
      <c r="M1671" s="12">
        <f t="shared" si="323"/>
        <v>104411.40745220176</v>
      </c>
      <c r="O1671" s="12">
        <f t="shared" si="312"/>
        <v>104411.40745220176</v>
      </c>
    </row>
    <row r="1672" spans="1:15" x14ac:dyDescent="0.25">
      <c r="A1672" s="12">
        <f>calc!A1670</f>
        <v>949.3</v>
      </c>
      <c r="B1672" s="12">
        <f>calc!O1670</f>
        <v>93204.644376029915</v>
      </c>
      <c r="C1672" s="12">
        <f t="shared" si="313"/>
        <v>93204.644376029915</v>
      </c>
      <c r="D1672" s="12">
        <f t="shared" si="314"/>
        <v>93204.644376029915</v>
      </c>
      <c r="E1672" s="12">
        <f t="shared" si="315"/>
        <v>93204.644376029915</v>
      </c>
      <c r="F1672" s="12">
        <f t="shared" si="316"/>
        <v>93204.644376029915</v>
      </c>
      <c r="G1672" s="12">
        <f t="shared" si="317"/>
        <v>93204.644376029915</v>
      </c>
      <c r="H1672" s="12">
        <f t="shared" si="318"/>
        <v>93204.644376029915</v>
      </c>
      <c r="I1672" s="12">
        <f t="shared" si="319"/>
        <v>93204.644376029915</v>
      </c>
      <c r="J1672" s="12">
        <f t="shared" si="320"/>
        <v>93204.644376029915</v>
      </c>
      <c r="K1672" s="12">
        <f t="shared" si="321"/>
        <v>93204.644376029915</v>
      </c>
      <c r="L1672" s="12">
        <f t="shared" si="322"/>
        <v>93204.644376029915</v>
      </c>
      <c r="M1672" s="12">
        <f t="shared" si="323"/>
        <v>93204.644376029915</v>
      </c>
      <c r="O1672" s="12">
        <f t="shared" ref="O1672:O1735" si="324">M1672</f>
        <v>93204.644376029915</v>
      </c>
    </row>
    <row r="1673" spans="1:15" x14ac:dyDescent="0.25">
      <c r="A1673" s="12">
        <f>calc!A1671</f>
        <v>949.72</v>
      </c>
      <c r="B1673" s="12">
        <f>calc!O1671</f>
        <v>78099.288628563809</v>
      </c>
      <c r="C1673" s="12">
        <f t="shared" ref="C1673:C1736" si="325">B1673-Q1673*M1684</f>
        <v>78099.288628563809</v>
      </c>
      <c r="D1673" s="12">
        <f t="shared" ref="D1673:D1736" si="326">C1673-R1673*M1683</f>
        <v>78099.288628563809</v>
      </c>
      <c r="E1673" s="12">
        <f t="shared" ref="E1673:E1736" si="327">D1673-S1673*M1682</f>
        <v>78099.288628563809</v>
      </c>
      <c r="F1673" s="12">
        <f t="shared" ref="F1673:F1736" si="328">E1673-T1673*M1681</f>
        <v>78099.288628563809</v>
      </c>
      <c r="G1673" s="12">
        <f t="shared" ref="G1673:G1736" si="329">F1673-U1673*M1680</f>
        <v>78099.288628563809</v>
      </c>
      <c r="H1673" s="12">
        <f t="shared" ref="H1673:H1736" si="330">G1673-V1673*M1679</f>
        <v>78099.288628563809</v>
      </c>
      <c r="I1673" s="12">
        <f t="shared" ref="I1673:I1736" si="331">H1673-W1673*M1678</f>
        <v>78099.288628563809</v>
      </c>
      <c r="J1673" s="12">
        <f t="shared" ref="J1673:J1736" si="332">I1673-X1673*M1677</f>
        <v>78099.288628563809</v>
      </c>
      <c r="K1673" s="12">
        <f t="shared" ref="K1673:K1736" si="333">J1673-Y1673*M1676</f>
        <v>78099.288628563809</v>
      </c>
      <c r="L1673" s="12">
        <f t="shared" ref="L1673:L1736" si="334">K1673-Z1673*M1675</f>
        <v>78099.288628563809</v>
      </c>
      <c r="M1673" s="12">
        <f t="shared" ref="M1673:M1736" si="335">L1673</f>
        <v>78099.288628563809</v>
      </c>
      <c r="O1673" s="12">
        <f t="shared" si="324"/>
        <v>78099.288628563809</v>
      </c>
    </row>
    <row r="1674" spans="1:15" x14ac:dyDescent="0.25">
      <c r="A1674" s="12">
        <f>calc!A1672</f>
        <v>950.15</v>
      </c>
      <c r="B1674" s="12">
        <f>calc!O1672</f>
        <v>81528.06324580386</v>
      </c>
      <c r="C1674" s="12">
        <f t="shared" si="325"/>
        <v>81528.06324580386</v>
      </c>
      <c r="D1674" s="12">
        <f t="shared" si="326"/>
        <v>81528.06324580386</v>
      </c>
      <c r="E1674" s="12">
        <f t="shared" si="327"/>
        <v>81528.06324580386</v>
      </c>
      <c r="F1674" s="12">
        <f t="shared" si="328"/>
        <v>81528.06324580386</v>
      </c>
      <c r="G1674" s="12">
        <f t="shared" si="329"/>
        <v>81528.06324580386</v>
      </c>
      <c r="H1674" s="12">
        <f t="shared" si="330"/>
        <v>81528.06324580386</v>
      </c>
      <c r="I1674" s="12">
        <f t="shared" si="331"/>
        <v>81528.06324580386</v>
      </c>
      <c r="J1674" s="12">
        <f t="shared" si="332"/>
        <v>81528.06324580386</v>
      </c>
      <c r="K1674" s="12">
        <f t="shared" si="333"/>
        <v>81528.06324580386</v>
      </c>
      <c r="L1674" s="12">
        <f t="shared" si="334"/>
        <v>81528.06324580386</v>
      </c>
      <c r="M1674" s="12">
        <f t="shared" si="335"/>
        <v>81528.06324580386</v>
      </c>
      <c r="O1674" s="12">
        <f t="shared" si="324"/>
        <v>81528.06324580386</v>
      </c>
    </row>
    <row r="1675" spans="1:15" x14ac:dyDescent="0.25">
      <c r="A1675" s="12">
        <f>calc!A1673</f>
        <v>950.58</v>
      </c>
      <c r="B1675" s="12">
        <f>calc!O1673</f>
        <v>99768.096013757648</v>
      </c>
      <c r="C1675" s="12">
        <f t="shared" si="325"/>
        <v>99768.096013757648</v>
      </c>
      <c r="D1675" s="12">
        <f t="shared" si="326"/>
        <v>99768.096013757648</v>
      </c>
      <c r="E1675" s="12">
        <f t="shared" si="327"/>
        <v>99768.096013757648</v>
      </c>
      <c r="F1675" s="12">
        <f t="shared" si="328"/>
        <v>99768.096013757648</v>
      </c>
      <c r="G1675" s="12">
        <f t="shared" si="329"/>
        <v>99768.096013757648</v>
      </c>
      <c r="H1675" s="12">
        <f t="shared" si="330"/>
        <v>99768.096013757648</v>
      </c>
      <c r="I1675" s="12">
        <f t="shared" si="331"/>
        <v>99768.096013757648</v>
      </c>
      <c r="J1675" s="12">
        <f t="shared" si="332"/>
        <v>99768.096013757648</v>
      </c>
      <c r="K1675" s="12">
        <f t="shared" si="333"/>
        <v>99768.096013757648</v>
      </c>
      <c r="L1675" s="12">
        <f t="shared" si="334"/>
        <v>99768.096013757648</v>
      </c>
      <c r="M1675" s="12">
        <f t="shared" si="335"/>
        <v>99768.096013757648</v>
      </c>
      <c r="O1675" s="12">
        <f t="shared" si="324"/>
        <v>99768.096013757648</v>
      </c>
    </row>
    <row r="1676" spans="1:15" x14ac:dyDescent="0.25">
      <c r="A1676" s="12">
        <f>calc!A1674</f>
        <v>951</v>
      </c>
      <c r="B1676" s="12">
        <f>calc!O1674</f>
        <v>106849.26445654285</v>
      </c>
      <c r="C1676" s="12">
        <f t="shared" si="325"/>
        <v>106849.26445654285</v>
      </c>
      <c r="D1676" s="12">
        <f t="shared" si="326"/>
        <v>106849.26445654285</v>
      </c>
      <c r="E1676" s="12">
        <f t="shared" si="327"/>
        <v>106849.26445654285</v>
      </c>
      <c r="F1676" s="12">
        <f t="shared" si="328"/>
        <v>106849.26445654285</v>
      </c>
      <c r="G1676" s="12">
        <f t="shared" si="329"/>
        <v>106849.26445654285</v>
      </c>
      <c r="H1676" s="12">
        <f t="shared" si="330"/>
        <v>106849.26445654285</v>
      </c>
      <c r="I1676" s="12">
        <f t="shared" si="331"/>
        <v>106849.26445654285</v>
      </c>
      <c r="J1676" s="12">
        <f t="shared" si="332"/>
        <v>106849.26445654285</v>
      </c>
      <c r="K1676" s="12">
        <f t="shared" si="333"/>
        <v>106849.26445654285</v>
      </c>
      <c r="L1676" s="12">
        <f t="shared" si="334"/>
        <v>106849.26445654285</v>
      </c>
      <c r="M1676" s="12">
        <f t="shared" si="335"/>
        <v>106849.26445654285</v>
      </c>
      <c r="O1676" s="12">
        <f t="shared" si="324"/>
        <v>106849.26445654285</v>
      </c>
    </row>
    <row r="1677" spans="1:15" x14ac:dyDescent="0.25">
      <c r="A1677" s="12">
        <f>calc!A1675</f>
        <v>951.43</v>
      </c>
      <c r="B1677" s="12">
        <f>calc!O1675</f>
        <v>96913.614820223025</v>
      </c>
      <c r="C1677" s="12">
        <f t="shared" si="325"/>
        <v>96913.614820223025</v>
      </c>
      <c r="D1677" s="12">
        <f t="shared" si="326"/>
        <v>96913.614820223025</v>
      </c>
      <c r="E1677" s="12">
        <f t="shared" si="327"/>
        <v>96913.614820223025</v>
      </c>
      <c r="F1677" s="12">
        <f t="shared" si="328"/>
        <v>96913.614820223025</v>
      </c>
      <c r="G1677" s="12">
        <f t="shared" si="329"/>
        <v>96913.614820223025</v>
      </c>
      <c r="H1677" s="12">
        <f t="shared" si="330"/>
        <v>96913.614820223025</v>
      </c>
      <c r="I1677" s="12">
        <f t="shared" si="331"/>
        <v>96913.614820223025</v>
      </c>
      <c r="J1677" s="12">
        <f t="shared" si="332"/>
        <v>96913.614820223025</v>
      </c>
      <c r="K1677" s="12">
        <f t="shared" si="333"/>
        <v>96913.614820223025</v>
      </c>
      <c r="L1677" s="12">
        <f t="shared" si="334"/>
        <v>96913.614820223025</v>
      </c>
      <c r="M1677" s="12">
        <f t="shared" si="335"/>
        <v>96913.614820223025</v>
      </c>
      <c r="O1677" s="12">
        <f t="shared" si="324"/>
        <v>96913.614820223025</v>
      </c>
    </row>
    <row r="1678" spans="1:15" x14ac:dyDescent="0.25">
      <c r="A1678" s="12">
        <f>calc!A1676</f>
        <v>951.86</v>
      </c>
      <c r="B1678" s="12">
        <f>calc!O1676</f>
        <v>82098.1008155811</v>
      </c>
      <c r="C1678" s="12">
        <f t="shared" si="325"/>
        <v>82098.1008155811</v>
      </c>
      <c r="D1678" s="12">
        <f t="shared" si="326"/>
        <v>82098.1008155811</v>
      </c>
      <c r="E1678" s="12">
        <f t="shared" si="327"/>
        <v>82098.1008155811</v>
      </c>
      <c r="F1678" s="12">
        <f t="shared" si="328"/>
        <v>82098.1008155811</v>
      </c>
      <c r="G1678" s="12">
        <f t="shared" si="329"/>
        <v>82098.1008155811</v>
      </c>
      <c r="H1678" s="12">
        <f t="shared" si="330"/>
        <v>82098.1008155811</v>
      </c>
      <c r="I1678" s="12">
        <f t="shared" si="331"/>
        <v>82098.1008155811</v>
      </c>
      <c r="J1678" s="12">
        <f t="shared" si="332"/>
        <v>82098.1008155811</v>
      </c>
      <c r="K1678" s="12">
        <f t="shared" si="333"/>
        <v>82098.1008155811</v>
      </c>
      <c r="L1678" s="12">
        <f t="shared" si="334"/>
        <v>82098.1008155811</v>
      </c>
      <c r="M1678" s="12">
        <f t="shared" si="335"/>
        <v>82098.1008155811</v>
      </c>
      <c r="O1678" s="12">
        <f t="shared" si="324"/>
        <v>82098.1008155811</v>
      </c>
    </row>
    <row r="1679" spans="1:15" x14ac:dyDescent="0.25">
      <c r="A1679" s="12">
        <f>calc!A1677</f>
        <v>952.28</v>
      </c>
      <c r="B1679" s="12">
        <f>calc!O1677</f>
        <v>79684.354802815113</v>
      </c>
      <c r="C1679" s="12">
        <f t="shared" si="325"/>
        <v>79684.354802815113</v>
      </c>
      <c r="D1679" s="12">
        <f t="shared" si="326"/>
        <v>79684.354802815113</v>
      </c>
      <c r="E1679" s="12">
        <f t="shared" si="327"/>
        <v>79684.354802815113</v>
      </c>
      <c r="F1679" s="12">
        <f t="shared" si="328"/>
        <v>79684.354802815113</v>
      </c>
      <c r="G1679" s="12">
        <f t="shared" si="329"/>
        <v>79684.354802815113</v>
      </c>
      <c r="H1679" s="12">
        <f t="shared" si="330"/>
        <v>79684.354802815113</v>
      </c>
      <c r="I1679" s="12">
        <f t="shared" si="331"/>
        <v>79684.354802815113</v>
      </c>
      <c r="J1679" s="12">
        <f t="shared" si="332"/>
        <v>79684.354802815113</v>
      </c>
      <c r="K1679" s="12">
        <f t="shared" si="333"/>
        <v>79684.354802815113</v>
      </c>
      <c r="L1679" s="12">
        <f t="shared" si="334"/>
        <v>79684.354802815113</v>
      </c>
      <c r="M1679" s="12">
        <f t="shared" si="335"/>
        <v>79684.354802815113</v>
      </c>
      <c r="O1679" s="12">
        <f t="shared" si="324"/>
        <v>79684.354802815113</v>
      </c>
    </row>
    <row r="1680" spans="1:15" x14ac:dyDescent="0.25">
      <c r="A1680" s="12">
        <f>calc!A1678</f>
        <v>952.71</v>
      </c>
      <c r="B1680" s="12">
        <f>calc!O1678</f>
        <v>89119.99216210749</v>
      </c>
      <c r="C1680" s="12">
        <f t="shared" si="325"/>
        <v>89119.99216210749</v>
      </c>
      <c r="D1680" s="12">
        <f t="shared" si="326"/>
        <v>89119.99216210749</v>
      </c>
      <c r="E1680" s="12">
        <f t="shared" si="327"/>
        <v>89119.99216210749</v>
      </c>
      <c r="F1680" s="12">
        <f t="shared" si="328"/>
        <v>89119.99216210749</v>
      </c>
      <c r="G1680" s="12">
        <f t="shared" si="329"/>
        <v>89119.99216210749</v>
      </c>
      <c r="H1680" s="12">
        <f t="shared" si="330"/>
        <v>89119.99216210749</v>
      </c>
      <c r="I1680" s="12">
        <f t="shared" si="331"/>
        <v>89119.99216210749</v>
      </c>
      <c r="J1680" s="12">
        <f t="shared" si="332"/>
        <v>89119.99216210749</v>
      </c>
      <c r="K1680" s="12">
        <f t="shared" si="333"/>
        <v>89119.99216210749</v>
      </c>
      <c r="L1680" s="12">
        <f t="shared" si="334"/>
        <v>89119.99216210749</v>
      </c>
      <c r="M1680" s="12">
        <f t="shared" si="335"/>
        <v>89119.99216210749</v>
      </c>
      <c r="O1680" s="12">
        <f t="shared" si="324"/>
        <v>89119.99216210749</v>
      </c>
    </row>
    <row r="1681" spans="1:15" x14ac:dyDescent="0.25">
      <c r="A1681" s="12">
        <f>calc!A1679</f>
        <v>953.14</v>
      </c>
      <c r="B1681" s="12">
        <f>calc!O1679</f>
        <v>102017.92467775298</v>
      </c>
      <c r="C1681" s="12">
        <f t="shared" si="325"/>
        <v>102017.92467775298</v>
      </c>
      <c r="D1681" s="12">
        <f t="shared" si="326"/>
        <v>102017.92467775298</v>
      </c>
      <c r="E1681" s="12">
        <f t="shared" si="327"/>
        <v>102017.92467775298</v>
      </c>
      <c r="F1681" s="12">
        <f t="shared" si="328"/>
        <v>102017.92467775298</v>
      </c>
      <c r="G1681" s="12">
        <f t="shared" si="329"/>
        <v>102017.92467775298</v>
      </c>
      <c r="H1681" s="12">
        <f t="shared" si="330"/>
        <v>102017.92467775298</v>
      </c>
      <c r="I1681" s="12">
        <f t="shared" si="331"/>
        <v>102017.92467775298</v>
      </c>
      <c r="J1681" s="12">
        <f t="shared" si="332"/>
        <v>102017.92467775298</v>
      </c>
      <c r="K1681" s="12">
        <f t="shared" si="333"/>
        <v>102017.92467775298</v>
      </c>
      <c r="L1681" s="12">
        <f t="shared" si="334"/>
        <v>102017.92467775298</v>
      </c>
      <c r="M1681" s="12">
        <f t="shared" si="335"/>
        <v>102017.92467775298</v>
      </c>
      <c r="O1681" s="12">
        <f t="shared" si="324"/>
        <v>102017.92467775298</v>
      </c>
    </row>
    <row r="1682" spans="1:15" x14ac:dyDescent="0.25">
      <c r="A1682" s="12">
        <f>calc!A1680</f>
        <v>953.56</v>
      </c>
      <c r="B1682" s="12">
        <f>calc!O1680</f>
        <v>111037.82050761154</v>
      </c>
      <c r="C1682" s="12">
        <f t="shared" si="325"/>
        <v>111037.82050761154</v>
      </c>
      <c r="D1682" s="12">
        <f t="shared" si="326"/>
        <v>111037.82050761154</v>
      </c>
      <c r="E1682" s="12">
        <f t="shared" si="327"/>
        <v>111037.82050761154</v>
      </c>
      <c r="F1682" s="12">
        <f t="shared" si="328"/>
        <v>111037.82050761154</v>
      </c>
      <c r="G1682" s="12">
        <f t="shared" si="329"/>
        <v>111037.82050761154</v>
      </c>
      <c r="H1682" s="12">
        <f t="shared" si="330"/>
        <v>111037.82050761154</v>
      </c>
      <c r="I1682" s="12">
        <f t="shared" si="331"/>
        <v>111037.82050761154</v>
      </c>
      <c r="J1682" s="12">
        <f t="shared" si="332"/>
        <v>111037.82050761154</v>
      </c>
      <c r="K1682" s="12">
        <f t="shared" si="333"/>
        <v>111037.82050761154</v>
      </c>
      <c r="L1682" s="12">
        <f t="shared" si="334"/>
        <v>111037.82050761154</v>
      </c>
      <c r="M1682" s="12">
        <f t="shared" si="335"/>
        <v>111037.82050761154</v>
      </c>
      <c r="O1682" s="12">
        <f t="shared" si="324"/>
        <v>111037.82050761154</v>
      </c>
    </row>
    <row r="1683" spans="1:15" x14ac:dyDescent="0.25">
      <c r="A1683" s="12">
        <f>calc!A1681</f>
        <v>953.99</v>
      </c>
      <c r="B1683" s="12">
        <f>calc!O1681</f>
        <v>112018.59293594287</v>
      </c>
      <c r="C1683" s="12">
        <f t="shared" si="325"/>
        <v>112018.59293594287</v>
      </c>
      <c r="D1683" s="12">
        <f t="shared" si="326"/>
        <v>112018.59293594287</v>
      </c>
      <c r="E1683" s="12">
        <f t="shared" si="327"/>
        <v>112018.59293594287</v>
      </c>
      <c r="F1683" s="12">
        <f t="shared" si="328"/>
        <v>112018.59293594287</v>
      </c>
      <c r="G1683" s="12">
        <f t="shared" si="329"/>
        <v>112018.59293594287</v>
      </c>
      <c r="H1683" s="12">
        <f t="shared" si="330"/>
        <v>112018.59293594287</v>
      </c>
      <c r="I1683" s="12">
        <f t="shared" si="331"/>
        <v>112018.59293594287</v>
      </c>
      <c r="J1683" s="12">
        <f t="shared" si="332"/>
        <v>112018.59293594287</v>
      </c>
      <c r="K1683" s="12">
        <f t="shared" si="333"/>
        <v>112018.59293594287</v>
      </c>
      <c r="L1683" s="12">
        <f t="shared" si="334"/>
        <v>112018.59293594287</v>
      </c>
      <c r="M1683" s="12">
        <f t="shared" si="335"/>
        <v>112018.59293594287</v>
      </c>
      <c r="O1683" s="12">
        <f t="shared" si="324"/>
        <v>112018.59293594287</v>
      </c>
    </row>
    <row r="1684" spans="1:15" x14ac:dyDescent="0.25">
      <c r="A1684" s="12">
        <f>calc!A1682</f>
        <v>954.42</v>
      </c>
      <c r="B1684" s="12">
        <f>calc!O1682</f>
        <v>109906.68024556455</v>
      </c>
      <c r="C1684" s="12">
        <f t="shared" si="325"/>
        <v>109906.68024556455</v>
      </c>
      <c r="D1684" s="12">
        <f t="shared" si="326"/>
        <v>109906.68024556455</v>
      </c>
      <c r="E1684" s="12">
        <f t="shared" si="327"/>
        <v>109906.68024556455</v>
      </c>
      <c r="F1684" s="12">
        <f t="shared" si="328"/>
        <v>109906.68024556455</v>
      </c>
      <c r="G1684" s="12">
        <f t="shared" si="329"/>
        <v>109906.68024556455</v>
      </c>
      <c r="H1684" s="12">
        <f t="shared" si="330"/>
        <v>109906.68024556455</v>
      </c>
      <c r="I1684" s="12">
        <f t="shared" si="331"/>
        <v>109906.68024556455</v>
      </c>
      <c r="J1684" s="12">
        <f t="shared" si="332"/>
        <v>109906.68024556455</v>
      </c>
      <c r="K1684" s="12">
        <f t="shared" si="333"/>
        <v>109906.68024556455</v>
      </c>
      <c r="L1684" s="12">
        <f t="shared" si="334"/>
        <v>109906.68024556455</v>
      </c>
      <c r="M1684" s="12">
        <f t="shared" si="335"/>
        <v>109906.68024556455</v>
      </c>
      <c r="O1684" s="12">
        <f t="shared" si="324"/>
        <v>109906.68024556455</v>
      </c>
    </row>
    <row r="1685" spans="1:15" x14ac:dyDescent="0.25">
      <c r="A1685" s="12">
        <f>calc!A1683</f>
        <v>954.84</v>
      </c>
      <c r="B1685" s="12">
        <f>calc!O1683</f>
        <v>115908.36843712036</v>
      </c>
      <c r="C1685" s="12">
        <f t="shared" si="325"/>
        <v>115908.36843712036</v>
      </c>
      <c r="D1685" s="12">
        <f t="shared" si="326"/>
        <v>115908.36843712036</v>
      </c>
      <c r="E1685" s="12">
        <f t="shared" si="327"/>
        <v>115908.36843712036</v>
      </c>
      <c r="F1685" s="12">
        <f t="shared" si="328"/>
        <v>115908.36843712036</v>
      </c>
      <c r="G1685" s="12">
        <f t="shared" si="329"/>
        <v>115908.36843712036</v>
      </c>
      <c r="H1685" s="12">
        <f t="shared" si="330"/>
        <v>115908.36843712036</v>
      </c>
      <c r="I1685" s="12">
        <f t="shared" si="331"/>
        <v>115908.36843712036</v>
      </c>
      <c r="J1685" s="12">
        <f t="shared" si="332"/>
        <v>115908.36843712036</v>
      </c>
      <c r="K1685" s="12">
        <f t="shared" si="333"/>
        <v>115908.36843712036</v>
      </c>
      <c r="L1685" s="12">
        <f t="shared" si="334"/>
        <v>115908.36843712036</v>
      </c>
      <c r="M1685" s="12">
        <f t="shared" si="335"/>
        <v>115908.36843712036</v>
      </c>
      <c r="O1685" s="12">
        <f t="shared" si="324"/>
        <v>115908.36843712036</v>
      </c>
    </row>
    <row r="1686" spans="1:15" x14ac:dyDescent="0.25">
      <c r="A1686" s="12">
        <f>calc!A1684</f>
        <v>955.27</v>
      </c>
      <c r="B1686" s="12">
        <f>calc!O1684</f>
        <v>117566.93962565872</v>
      </c>
      <c r="C1686" s="12">
        <f t="shared" si="325"/>
        <v>117566.93962565872</v>
      </c>
      <c r="D1686" s="12">
        <f t="shared" si="326"/>
        <v>117566.93962565872</v>
      </c>
      <c r="E1686" s="12">
        <f t="shared" si="327"/>
        <v>117566.93962565872</v>
      </c>
      <c r="F1686" s="12">
        <f t="shared" si="328"/>
        <v>117566.93962565872</v>
      </c>
      <c r="G1686" s="12">
        <f t="shared" si="329"/>
        <v>117566.93962565872</v>
      </c>
      <c r="H1686" s="12">
        <f t="shared" si="330"/>
        <v>117566.93962565872</v>
      </c>
      <c r="I1686" s="12">
        <f t="shared" si="331"/>
        <v>117566.93962565872</v>
      </c>
      <c r="J1686" s="12">
        <f t="shared" si="332"/>
        <v>117566.93962565872</v>
      </c>
      <c r="K1686" s="12">
        <f t="shared" si="333"/>
        <v>117566.93962565872</v>
      </c>
      <c r="L1686" s="12">
        <f t="shared" si="334"/>
        <v>117566.93962565872</v>
      </c>
      <c r="M1686" s="12">
        <f t="shared" si="335"/>
        <v>117566.93962565872</v>
      </c>
      <c r="O1686" s="12">
        <f t="shared" si="324"/>
        <v>117566.93962565872</v>
      </c>
    </row>
    <row r="1687" spans="1:15" x14ac:dyDescent="0.25">
      <c r="A1687" s="12">
        <f>calc!A1685</f>
        <v>955.7</v>
      </c>
      <c r="B1687" s="12">
        <f>calc!O1685</f>
        <v>118371.22210394182</v>
      </c>
      <c r="C1687" s="12">
        <f t="shared" si="325"/>
        <v>118371.22210394182</v>
      </c>
      <c r="D1687" s="12">
        <f t="shared" si="326"/>
        <v>118371.22210394182</v>
      </c>
      <c r="E1687" s="12">
        <f t="shared" si="327"/>
        <v>118371.22210394182</v>
      </c>
      <c r="F1687" s="12">
        <f t="shared" si="328"/>
        <v>118371.22210394182</v>
      </c>
      <c r="G1687" s="12">
        <f t="shared" si="329"/>
        <v>118371.22210394182</v>
      </c>
      <c r="H1687" s="12">
        <f t="shared" si="330"/>
        <v>118371.22210394182</v>
      </c>
      <c r="I1687" s="12">
        <f t="shared" si="331"/>
        <v>118371.22210394182</v>
      </c>
      <c r="J1687" s="12">
        <f t="shared" si="332"/>
        <v>118371.22210394182</v>
      </c>
      <c r="K1687" s="12">
        <f t="shared" si="333"/>
        <v>118371.22210394182</v>
      </c>
      <c r="L1687" s="12">
        <f t="shared" si="334"/>
        <v>118371.22210394182</v>
      </c>
      <c r="M1687" s="12">
        <f t="shared" si="335"/>
        <v>118371.22210394182</v>
      </c>
      <c r="O1687" s="12">
        <f t="shared" si="324"/>
        <v>118371.22210394182</v>
      </c>
    </row>
    <row r="1688" spans="1:15" x14ac:dyDescent="0.25">
      <c r="A1688" s="12">
        <f>calc!A1686</f>
        <v>956.12</v>
      </c>
      <c r="B1688" s="12">
        <f>calc!O1686</f>
        <v>122432.78744668806</v>
      </c>
      <c r="C1688" s="12">
        <f t="shared" si="325"/>
        <v>122432.78744668806</v>
      </c>
      <c r="D1688" s="12">
        <f t="shared" si="326"/>
        <v>122432.78744668806</v>
      </c>
      <c r="E1688" s="12">
        <f t="shared" si="327"/>
        <v>122432.78744668806</v>
      </c>
      <c r="F1688" s="12">
        <f t="shared" si="328"/>
        <v>122432.78744668806</v>
      </c>
      <c r="G1688" s="12">
        <f t="shared" si="329"/>
        <v>122432.78744668806</v>
      </c>
      <c r="H1688" s="12">
        <f t="shared" si="330"/>
        <v>122432.78744668806</v>
      </c>
      <c r="I1688" s="12">
        <f t="shared" si="331"/>
        <v>122432.78744668806</v>
      </c>
      <c r="J1688" s="12">
        <f t="shared" si="332"/>
        <v>122432.78744668806</v>
      </c>
      <c r="K1688" s="12">
        <f t="shared" si="333"/>
        <v>122432.78744668806</v>
      </c>
      <c r="L1688" s="12">
        <f t="shared" si="334"/>
        <v>122432.78744668806</v>
      </c>
      <c r="M1688" s="12">
        <f t="shared" si="335"/>
        <v>122432.78744668806</v>
      </c>
      <c r="O1688" s="12">
        <f t="shared" si="324"/>
        <v>122432.78744668806</v>
      </c>
    </row>
    <row r="1689" spans="1:15" x14ac:dyDescent="0.25">
      <c r="A1689" s="12">
        <f>calc!A1687</f>
        <v>956.55</v>
      </c>
      <c r="B1689" s="12">
        <f>calc!O1687</f>
        <v>116527.13353963011</v>
      </c>
      <c r="C1689" s="12">
        <f t="shared" si="325"/>
        <v>116527.13353963011</v>
      </c>
      <c r="D1689" s="12">
        <f t="shared" si="326"/>
        <v>116527.13353963011</v>
      </c>
      <c r="E1689" s="12">
        <f t="shared" si="327"/>
        <v>116527.13353963011</v>
      </c>
      <c r="F1689" s="12">
        <f t="shared" si="328"/>
        <v>116527.13353963011</v>
      </c>
      <c r="G1689" s="12">
        <f t="shared" si="329"/>
        <v>116527.13353963011</v>
      </c>
      <c r="H1689" s="12">
        <f t="shared" si="330"/>
        <v>116527.13353963011</v>
      </c>
      <c r="I1689" s="12">
        <f t="shared" si="331"/>
        <v>116527.13353963011</v>
      </c>
      <c r="J1689" s="12">
        <f t="shared" si="332"/>
        <v>116527.13353963011</v>
      </c>
      <c r="K1689" s="12">
        <f t="shared" si="333"/>
        <v>116527.13353963011</v>
      </c>
      <c r="L1689" s="12">
        <f t="shared" si="334"/>
        <v>116527.13353963011</v>
      </c>
      <c r="M1689" s="12">
        <f t="shared" si="335"/>
        <v>116527.13353963011</v>
      </c>
      <c r="O1689" s="12">
        <f t="shared" si="324"/>
        <v>116527.13353963011</v>
      </c>
    </row>
    <row r="1690" spans="1:15" x14ac:dyDescent="0.25">
      <c r="A1690" s="12">
        <f>calc!A1688</f>
        <v>956.98</v>
      </c>
      <c r="B1690" s="12">
        <f>calc!O1688</f>
        <v>123187.67669957718</v>
      </c>
      <c r="C1690" s="12">
        <f t="shared" si="325"/>
        <v>123187.67669957718</v>
      </c>
      <c r="D1690" s="12">
        <f t="shared" si="326"/>
        <v>123187.67669957718</v>
      </c>
      <c r="E1690" s="12">
        <f t="shared" si="327"/>
        <v>123187.67669957718</v>
      </c>
      <c r="F1690" s="12">
        <f t="shared" si="328"/>
        <v>123187.67669957718</v>
      </c>
      <c r="G1690" s="12">
        <f t="shared" si="329"/>
        <v>123187.67669957718</v>
      </c>
      <c r="H1690" s="12">
        <f t="shared" si="330"/>
        <v>123187.67669957718</v>
      </c>
      <c r="I1690" s="12">
        <f t="shared" si="331"/>
        <v>123187.67669957718</v>
      </c>
      <c r="J1690" s="12">
        <f t="shared" si="332"/>
        <v>123187.67669957718</v>
      </c>
      <c r="K1690" s="12">
        <f t="shared" si="333"/>
        <v>123187.67669957718</v>
      </c>
      <c r="L1690" s="12">
        <f t="shared" si="334"/>
        <v>123187.67669957718</v>
      </c>
      <c r="M1690" s="12">
        <f t="shared" si="335"/>
        <v>123187.67669957718</v>
      </c>
      <c r="O1690" s="12">
        <f t="shared" si="324"/>
        <v>123187.67669957718</v>
      </c>
    </row>
    <row r="1691" spans="1:15" x14ac:dyDescent="0.25">
      <c r="A1691" s="12">
        <f>calc!A1689</f>
        <v>957.4</v>
      </c>
      <c r="B1691" s="12">
        <f>calc!O1689</f>
        <v>133968.66748993273</v>
      </c>
      <c r="C1691" s="12">
        <f t="shared" si="325"/>
        <v>133968.66748993273</v>
      </c>
      <c r="D1691" s="12">
        <f t="shared" si="326"/>
        <v>133968.66748993273</v>
      </c>
      <c r="E1691" s="12">
        <f t="shared" si="327"/>
        <v>133968.66748993273</v>
      </c>
      <c r="F1691" s="12">
        <f t="shared" si="328"/>
        <v>133968.66748993273</v>
      </c>
      <c r="G1691" s="12">
        <f t="shared" si="329"/>
        <v>133968.66748993273</v>
      </c>
      <c r="H1691" s="12">
        <f t="shared" si="330"/>
        <v>133968.66748993273</v>
      </c>
      <c r="I1691" s="12">
        <f t="shared" si="331"/>
        <v>133968.66748993273</v>
      </c>
      <c r="J1691" s="12">
        <f t="shared" si="332"/>
        <v>133968.66748993273</v>
      </c>
      <c r="K1691" s="12">
        <f t="shared" si="333"/>
        <v>133968.66748993273</v>
      </c>
      <c r="L1691" s="12">
        <f t="shared" si="334"/>
        <v>133968.66748993273</v>
      </c>
      <c r="M1691" s="12">
        <f t="shared" si="335"/>
        <v>133968.66748993273</v>
      </c>
      <c r="O1691" s="12">
        <f t="shared" si="324"/>
        <v>133968.66748993273</v>
      </c>
    </row>
    <row r="1692" spans="1:15" x14ac:dyDescent="0.25">
      <c r="A1692" s="12">
        <f>calc!A1690</f>
        <v>957.83</v>
      </c>
      <c r="B1692" s="12">
        <f>calc!O1690</f>
        <v>129736.74378540175</v>
      </c>
      <c r="C1692" s="12">
        <f t="shared" si="325"/>
        <v>129736.74378540175</v>
      </c>
      <c r="D1692" s="12">
        <f t="shared" si="326"/>
        <v>129736.74378540175</v>
      </c>
      <c r="E1692" s="12">
        <f t="shared" si="327"/>
        <v>129736.74378540175</v>
      </c>
      <c r="F1692" s="12">
        <f t="shared" si="328"/>
        <v>129736.74378540175</v>
      </c>
      <c r="G1692" s="12">
        <f t="shared" si="329"/>
        <v>129736.74378540175</v>
      </c>
      <c r="H1692" s="12">
        <f t="shared" si="330"/>
        <v>129736.74378540175</v>
      </c>
      <c r="I1692" s="12">
        <f t="shared" si="331"/>
        <v>129736.74378540175</v>
      </c>
      <c r="J1692" s="12">
        <f t="shared" si="332"/>
        <v>129736.74378540175</v>
      </c>
      <c r="K1692" s="12">
        <f t="shared" si="333"/>
        <v>129736.74378540175</v>
      </c>
      <c r="L1692" s="12">
        <f t="shared" si="334"/>
        <v>129736.74378540175</v>
      </c>
      <c r="M1692" s="12">
        <f t="shared" si="335"/>
        <v>129736.74378540175</v>
      </c>
      <c r="O1692" s="12">
        <f t="shared" si="324"/>
        <v>129736.74378540175</v>
      </c>
    </row>
    <row r="1693" spans="1:15" x14ac:dyDescent="0.25">
      <c r="A1693" s="12">
        <f>calc!A1691</f>
        <v>958.25</v>
      </c>
      <c r="B1693" s="12">
        <f>calc!O1691</f>
        <v>120349.67171139165</v>
      </c>
      <c r="C1693" s="12">
        <f t="shared" si="325"/>
        <v>120349.67171139165</v>
      </c>
      <c r="D1693" s="12">
        <f t="shared" si="326"/>
        <v>120349.67171139165</v>
      </c>
      <c r="E1693" s="12">
        <f t="shared" si="327"/>
        <v>120349.67171139165</v>
      </c>
      <c r="F1693" s="12">
        <f t="shared" si="328"/>
        <v>120349.67171139165</v>
      </c>
      <c r="G1693" s="12">
        <f t="shared" si="329"/>
        <v>120349.67171139165</v>
      </c>
      <c r="H1693" s="12">
        <f t="shared" si="330"/>
        <v>120349.67171139165</v>
      </c>
      <c r="I1693" s="12">
        <f t="shared" si="331"/>
        <v>120349.67171139165</v>
      </c>
      <c r="J1693" s="12">
        <f t="shared" si="332"/>
        <v>120349.67171139165</v>
      </c>
      <c r="K1693" s="12">
        <f t="shared" si="333"/>
        <v>120349.67171139165</v>
      </c>
      <c r="L1693" s="12">
        <f t="shared" si="334"/>
        <v>120349.67171139165</v>
      </c>
      <c r="M1693" s="12">
        <f t="shared" si="335"/>
        <v>120349.67171139165</v>
      </c>
      <c r="O1693" s="12">
        <f t="shared" si="324"/>
        <v>120349.67171139165</v>
      </c>
    </row>
    <row r="1694" spans="1:15" x14ac:dyDescent="0.25">
      <c r="A1694" s="12">
        <f>calc!A1692</f>
        <v>958.68</v>
      </c>
      <c r="B1694" s="12">
        <f>calc!O1692</f>
        <v>113504.90752070588</v>
      </c>
      <c r="C1694" s="12">
        <f t="shared" si="325"/>
        <v>113504.90752070588</v>
      </c>
      <c r="D1694" s="12">
        <f t="shared" si="326"/>
        <v>113504.90752070588</v>
      </c>
      <c r="E1694" s="12">
        <f t="shared" si="327"/>
        <v>113504.90752070588</v>
      </c>
      <c r="F1694" s="12">
        <f t="shared" si="328"/>
        <v>113504.90752070588</v>
      </c>
      <c r="G1694" s="12">
        <f t="shared" si="329"/>
        <v>113504.90752070588</v>
      </c>
      <c r="H1694" s="12">
        <f t="shared" si="330"/>
        <v>113504.90752070588</v>
      </c>
      <c r="I1694" s="12">
        <f t="shared" si="331"/>
        <v>113504.90752070588</v>
      </c>
      <c r="J1694" s="12">
        <f t="shared" si="332"/>
        <v>113504.90752070588</v>
      </c>
      <c r="K1694" s="12">
        <f t="shared" si="333"/>
        <v>113504.90752070588</v>
      </c>
      <c r="L1694" s="12">
        <f t="shared" si="334"/>
        <v>113504.90752070588</v>
      </c>
      <c r="M1694" s="12">
        <f t="shared" si="335"/>
        <v>113504.90752070588</v>
      </c>
      <c r="O1694" s="12">
        <f t="shared" si="324"/>
        <v>113504.90752070588</v>
      </c>
    </row>
    <row r="1695" spans="1:15" x14ac:dyDescent="0.25">
      <c r="A1695" s="12">
        <f>calc!A1693</f>
        <v>959.11</v>
      </c>
      <c r="B1695" s="12">
        <f>calc!O1693</f>
        <v>104263.74146754795</v>
      </c>
      <c r="C1695" s="12">
        <f t="shared" si="325"/>
        <v>104263.74146754795</v>
      </c>
      <c r="D1695" s="12">
        <f t="shared" si="326"/>
        <v>104263.74146754795</v>
      </c>
      <c r="E1695" s="12">
        <f t="shared" si="327"/>
        <v>104263.74146754795</v>
      </c>
      <c r="F1695" s="12">
        <f t="shared" si="328"/>
        <v>104263.74146754795</v>
      </c>
      <c r="G1695" s="12">
        <f t="shared" si="329"/>
        <v>104263.74146754795</v>
      </c>
      <c r="H1695" s="12">
        <f t="shared" si="330"/>
        <v>104263.74146754795</v>
      </c>
      <c r="I1695" s="12">
        <f t="shared" si="331"/>
        <v>104263.74146754795</v>
      </c>
      <c r="J1695" s="12">
        <f t="shared" si="332"/>
        <v>104263.74146754795</v>
      </c>
      <c r="K1695" s="12">
        <f t="shared" si="333"/>
        <v>104263.74146754795</v>
      </c>
      <c r="L1695" s="12">
        <f t="shared" si="334"/>
        <v>104263.74146754795</v>
      </c>
      <c r="M1695" s="12">
        <f t="shared" si="335"/>
        <v>104263.74146754795</v>
      </c>
      <c r="O1695" s="12">
        <f t="shared" si="324"/>
        <v>104263.74146754795</v>
      </c>
    </row>
    <row r="1696" spans="1:15" x14ac:dyDescent="0.25">
      <c r="A1696" s="12">
        <f>calc!A1694</f>
        <v>959.53</v>
      </c>
      <c r="B1696" s="12">
        <f>calc!O1694</f>
        <v>109905.01886336949</v>
      </c>
      <c r="C1696" s="12">
        <f t="shared" si="325"/>
        <v>109905.01886336949</v>
      </c>
      <c r="D1696" s="12">
        <f t="shared" si="326"/>
        <v>109905.01886336949</v>
      </c>
      <c r="E1696" s="12">
        <f t="shared" si="327"/>
        <v>109905.01886336949</v>
      </c>
      <c r="F1696" s="12">
        <f t="shared" si="328"/>
        <v>109905.01886336949</v>
      </c>
      <c r="G1696" s="12">
        <f t="shared" si="329"/>
        <v>109905.01886336949</v>
      </c>
      <c r="H1696" s="12">
        <f t="shared" si="330"/>
        <v>109905.01886336949</v>
      </c>
      <c r="I1696" s="12">
        <f t="shared" si="331"/>
        <v>109905.01886336949</v>
      </c>
      <c r="J1696" s="12">
        <f t="shared" si="332"/>
        <v>109905.01886336949</v>
      </c>
      <c r="K1696" s="12">
        <f t="shared" si="333"/>
        <v>109905.01886336949</v>
      </c>
      <c r="L1696" s="12">
        <f t="shared" si="334"/>
        <v>109905.01886336949</v>
      </c>
      <c r="M1696" s="12">
        <f t="shared" si="335"/>
        <v>109905.01886336949</v>
      </c>
      <c r="O1696" s="12">
        <f t="shared" si="324"/>
        <v>109905.01886336949</v>
      </c>
    </row>
    <row r="1697" spans="1:15" x14ac:dyDescent="0.25">
      <c r="A1697" s="12">
        <f>calc!A1695</f>
        <v>959.96</v>
      </c>
      <c r="B1697" s="12">
        <f>calc!O1695</f>
        <v>119451.54338659208</v>
      </c>
      <c r="C1697" s="12">
        <f t="shared" si="325"/>
        <v>119451.54338659208</v>
      </c>
      <c r="D1697" s="12">
        <f t="shared" si="326"/>
        <v>119451.54338659208</v>
      </c>
      <c r="E1697" s="12">
        <f t="shared" si="327"/>
        <v>119451.54338659208</v>
      </c>
      <c r="F1697" s="12">
        <f t="shared" si="328"/>
        <v>119451.54338659208</v>
      </c>
      <c r="G1697" s="12">
        <f t="shared" si="329"/>
        <v>119451.54338659208</v>
      </c>
      <c r="H1697" s="12">
        <f t="shared" si="330"/>
        <v>119451.54338659208</v>
      </c>
      <c r="I1697" s="12">
        <f t="shared" si="331"/>
        <v>119451.54338659208</v>
      </c>
      <c r="J1697" s="12">
        <f t="shared" si="332"/>
        <v>119451.54338659208</v>
      </c>
      <c r="K1697" s="12">
        <f t="shared" si="333"/>
        <v>119451.54338659208</v>
      </c>
      <c r="L1697" s="12">
        <f t="shared" si="334"/>
        <v>119451.54338659208</v>
      </c>
      <c r="M1697" s="12">
        <f t="shared" si="335"/>
        <v>119451.54338659208</v>
      </c>
      <c r="O1697" s="12">
        <f t="shared" si="324"/>
        <v>119451.54338659208</v>
      </c>
    </row>
    <row r="1698" spans="1:15" x14ac:dyDescent="0.25">
      <c r="A1698" s="12">
        <f>calc!A1696</f>
        <v>960.38</v>
      </c>
      <c r="B1698" s="12">
        <f>calc!O1696</f>
        <v>124862.297736981</v>
      </c>
      <c r="C1698" s="12">
        <f t="shared" si="325"/>
        <v>124862.297736981</v>
      </c>
      <c r="D1698" s="12">
        <f t="shared" si="326"/>
        <v>124862.297736981</v>
      </c>
      <c r="E1698" s="12">
        <f t="shared" si="327"/>
        <v>124862.297736981</v>
      </c>
      <c r="F1698" s="12">
        <f t="shared" si="328"/>
        <v>124862.297736981</v>
      </c>
      <c r="G1698" s="12">
        <f t="shared" si="329"/>
        <v>124862.297736981</v>
      </c>
      <c r="H1698" s="12">
        <f t="shared" si="330"/>
        <v>124862.297736981</v>
      </c>
      <c r="I1698" s="12">
        <f t="shared" si="331"/>
        <v>124862.297736981</v>
      </c>
      <c r="J1698" s="12">
        <f t="shared" si="332"/>
        <v>124862.297736981</v>
      </c>
      <c r="K1698" s="12">
        <f t="shared" si="333"/>
        <v>124862.297736981</v>
      </c>
      <c r="L1698" s="12">
        <f t="shared" si="334"/>
        <v>124862.297736981</v>
      </c>
      <c r="M1698" s="12">
        <f t="shared" si="335"/>
        <v>124862.297736981</v>
      </c>
      <c r="O1698" s="12">
        <f t="shared" si="324"/>
        <v>124862.297736981</v>
      </c>
    </row>
    <row r="1699" spans="1:15" x14ac:dyDescent="0.25">
      <c r="A1699" s="12">
        <f>calc!A1697</f>
        <v>960.81</v>
      </c>
      <c r="B1699" s="12">
        <f>calc!O1697</f>
        <v>129595.88651069916</v>
      </c>
      <c r="C1699" s="12">
        <f t="shared" si="325"/>
        <v>129595.88651069916</v>
      </c>
      <c r="D1699" s="12">
        <f t="shared" si="326"/>
        <v>129595.88651069916</v>
      </c>
      <c r="E1699" s="12">
        <f t="shared" si="327"/>
        <v>129595.88651069916</v>
      </c>
      <c r="F1699" s="12">
        <f t="shared" si="328"/>
        <v>129595.88651069916</v>
      </c>
      <c r="G1699" s="12">
        <f t="shared" si="329"/>
        <v>129595.88651069916</v>
      </c>
      <c r="H1699" s="12">
        <f t="shared" si="330"/>
        <v>129595.88651069916</v>
      </c>
      <c r="I1699" s="12">
        <f t="shared" si="331"/>
        <v>129595.88651069916</v>
      </c>
      <c r="J1699" s="12">
        <f t="shared" si="332"/>
        <v>129595.88651069916</v>
      </c>
      <c r="K1699" s="12">
        <f t="shared" si="333"/>
        <v>129595.88651069916</v>
      </c>
      <c r="L1699" s="12">
        <f t="shared" si="334"/>
        <v>129595.88651069916</v>
      </c>
      <c r="M1699" s="12">
        <f t="shared" si="335"/>
        <v>129595.88651069916</v>
      </c>
      <c r="O1699" s="12">
        <f t="shared" si="324"/>
        <v>129595.88651069916</v>
      </c>
    </row>
    <row r="1700" spans="1:15" x14ac:dyDescent="0.25">
      <c r="A1700" s="12">
        <f>calc!A1698</f>
        <v>961.24</v>
      </c>
      <c r="B1700" s="12">
        <f>calc!O1698</f>
        <v>139305.57342732939</v>
      </c>
      <c r="C1700" s="12">
        <f t="shared" si="325"/>
        <v>139305.57342732939</v>
      </c>
      <c r="D1700" s="12">
        <f t="shared" si="326"/>
        <v>139305.57342732939</v>
      </c>
      <c r="E1700" s="12">
        <f t="shared" si="327"/>
        <v>139305.57342732939</v>
      </c>
      <c r="F1700" s="12">
        <f t="shared" si="328"/>
        <v>139305.57342732939</v>
      </c>
      <c r="G1700" s="12">
        <f t="shared" si="329"/>
        <v>139305.57342732939</v>
      </c>
      <c r="H1700" s="12">
        <f t="shared" si="330"/>
        <v>139305.57342732939</v>
      </c>
      <c r="I1700" s="12">
        <f t="shared" si="331"/>
        <v>139305.57342732939</v>
      </c>
      <c r="J1700" s="12">
        <f t="shared" si="332"/>
        <v>139305.57342732939</v>
      </c>
      <c r="K1700" s="12">
        <f t="shared" si="333"/>
        <v>139305.57342732939</v>
      </c>
      <c r="L1700" s="12">
        <f t="shared" si="334"/>
        <v>139305.57342732939</v>
      </c>
      <c r="M1700" s="12">
        <f t="shared" si="335"/>
        <v>139305.57342732939</v>
      </c>
      <c r="O1700" s="12">
        <f t="shared" si="324"/>
        <v>139305.57342732939</v>
      </c>
    </row>
    <row r="1701" spans="1:15" x14ac:dyDescent="0.25">
      <c r="A1701" s="12">
        <f>calc!A1699</f>
        <v>961.66</v>
      </c>
      <c r="B1701" s="12">
        <f>calc!O1699</f>
        <v>139277.0961406031</v>
      </c>
      <c r="C1701" s="12">
        <f t="shared" si="325"/>
        <v>139277.0961406031</v>
      </c>
      <c r="D1701" s="12">
        <f t="shared" si="326"/>
        <v>139277.0961406031</v>
      </c>
      <c r="E1701" s="12">
        <f t="shared" si="327"/>
        <v>139277.0961406031</v>
      </c>
      <c r="F1701" s="12">
        <f t="shared" si="328"/>
        <v>139277.0961406031</v>
      </c>
      <c r="G1701" s="12">
        <f t="shared" si="329"/>
        <v>139277.0961406031</v>
      </c>
      <c r="H1701" s="12">
        <f t="shared" si="330"/>
        <v>139277.0961406031</v>
      </c>
      <c r="I1701" s="12">
        <f t="shared" si="331"/>
        <v>139277.0961406031</v>
      </c>
      <c r="J1701" s="12">
        <f t="shared" si="332"/>
        <v>139277.0961406031</v>
      </c>
      <c r="K1701" s="12">
        <f t="shared" si="333"/>
        <v>139277.0961406031</v>
      </c>
      <c r="L1701" s="12">
        <f t="shared" si="334"/>
        <v>139277.0961406031</v>
      </c>
      <c r="M1701" s="12">
        <f t="shared" si="335"/>
        <v>139277.0961406031</v>
      </c>
      <c r="O1701" s="12">
        <f t="shared" si="324"/>
        <v>139277.0961406031</v>
      </c>
    </row>
    <row r="1702" spans="1:15" x14ac:dyDescent="0.25">
      <c r="A1702" s="12">
        <f>calc!A1700</f>
        <v>962.09</v>
      </c>
      <c r="B1702" s="12">
        <f>calc!O1700</f>
        <v>135875.27574514406</v>
      </c>
      <c r="C1702" s="12">
        <f t="shared" si="325"/>
        <v>135875.27574514406</v>
      </c>
      <c r="D1702" s="12">
        <f t="shared" si="326"/>
        <v>135875.27574514406</v>
      </c>
      <c r="E1702" s="12">
        <f t="shared" si="327"/>
        <v>135875.27574514406</v>
      </c>
      <c r="F1702" s="12">
        <f t="shared" si="328"/>
        <v>135875.27574514406</v>
      </c>
      <c r="G1702" s="12">
        <f t="shared" si="329"/>
        <v>135875.27574514406</v>
      </c>
      <c r="H1702" s="12">
        <f t="shared" si="330"/>
        <v>135875.27574514406</v>
      </c>
      <c r="I1702" s="12">
        <f t="shared" si="331"/>
        <v>135875.27574514406</v>
      </c>
      <c r="J1702" s="12">
        <f t="shared" si="332"/>
        <v>135875.27574514406</v>
      </c>
      <c r="K1702" s="12">
        <f t="shared" si="333"/>
        <v>135875.27574514406</v>
      </c>
      <c r="L1702" s="12">
        <f t="shared" si="334"/>
        <v>135875.27574514406</v>
      </c>
      <c r="M1702" s="12">
        <f t="shared" si="335"/>
        <v>135875.27574514406</v>
      </c>
      <c r="O1702" s="12">
        <f t="shared" si="324"/>
        <v>135875.27574514406</v>
      </c>
    </row>
    <row r="1703" spans="1:15" x14ac:dyDescent="0.25">
      <c r="A1703" s="12">
        <f>calc!A1701</f>
        <v>962.51</v>
      </c>
      <c r="B1703" s="12">
        <f>calc!O1701</f>
        <v>142255.23148912896</v>
      </c>
      <c r="C1703" s="12">
        <f t="shared" si="325"/>
        <v>142255.23148912896</v>
      </c>
      <c r="D1703" s="12">
        <f t="shared" si="326"/>
        <v>142255.23148912896</v>
      </c>
      <c r="E1703" s="12">
        <f t="shared" si="327"/>
        <v>142255.23148912896</v>
      </c>
      <c r="F1703" s="12">
        <f t="shared" si="328"/>
        <v>142255.23148912896</v>
      </c>
      <c r="G1703" s="12">
        <f t="shared" si="329"/>
        <v>142255.23148912896</v>
      </c>
      <c r="H1703" s="12">
        <f t="shared" si="330"/>
        <v>142255.23148912896</v>
      </c>
      <c r="I1703" s="12">
        <f t="shared" si="331"/>
        <v>142255.23148912896</v>
      </c>
      <c r="J1703" s="12">
        <f t="shared" si="332"/>
        <v>142255.23148912896</v>
      </c>
      <c r="K1703" s="12">
        <f t="shared" si="333"/>
        <v>142255.23148912896</v>
      </c>
      <c r="L1703" s="12">
        <f t="shared" si="334"/>
        <v>142255.23148912896</v>
      </c>
      <c r="M1703" s="12">
        <f t="shared" si="335"/>
        <v>142255.23148912896</v>
      </c>
      <c r="O1703" s="12">
        <f t="shared" si="324"/>
        <v>142255.23148912896</v>
      </c>
    </row>
    <row r="1704" spans="1:15" x14ac:dyDescent="0.25">
      <c r="A1704" s="12">
        <f>calc!A1702</f>
        <v>962.94</v>
      </c>
      <c r="B1704" s="12">
        <f>calc!O1702</f>
        <v>159051.60373408918</v>
      </c>
      <c r="C1704" s="12">
        <f t="shared" si="325"/>
        <v>159051.60373408918</v>
      </c>
      <c r="D1704" s="12">
        <f t="shared" si="326"/>
        <v>159051.60373408918</v>
      </c>
      <c r="E1704" s="12">
        <f t="shared" si="327"/>
        <v>159051.60373408918</v>
      </c>
      <c r="F1704" s="12">
        <f t="shared" si="328"/>
        <v>159051.60373408918</v>
      </c>
      <c r="G1704" s="12">
        <f t="shared" si="329"/>
        <v>159051.60373408918</v>
      </c>
      <c r="H1704" s="12">
        <f t="shared" si="330"/>
        <v>159051.60373408918</v>
      </c>
      <c r="I1704" s="12">
        <f t="shared" si="331"/>
        <v>159051.60373408918</v>
      </c>
      <c r="J1704" s="12">
        <f t="shared" si="332"/>
        <v>159051.60373408918</v>
      </c>
      <c r="K1704" s="12">
        <f t="shared" si="333"/>
        <v>159051.60373408918</v>
      </c>
      <c r="L1704" s="12">
        <f t="shared" si="334"/>
        <v>159051.60373408918</v>
      </c>
      <c r="M1704" s="12">
        <f t="shared" si="335"/>
        <v>159051.60373408918</v>
      </c>
      <c r="O1704" s="12">
        <f t="shared" si="324"/>
        <v>159051.60373408918</v>
      </c>
    </row>
    <row r="1705" spans="1:15" x14ac:dyDescent="0.25">
      <c r="A1705" s="12">
        <f>calc!A1703</f>
        <v>963.37</v>
      </c>
      <c r="B1705" s="12">
        <f>calc!O1703</f>
        <v>165945.00660917617</v>
      </c>
      <c r="C1705" s="12">
        <f t="shared" si="325"/>
        <v>165945.00660917617</v>
      </c>
      <c r="D1705" s="12">
        <f t="shared" si="326"/>
        <v>165945.00660917617</v>
      </c>
      <c r="E1705" s="12">
        <f t="shared" si="327"/>
        <v>165945.00660917617</v>
      </c>
      <c r="F1705" s="12">
        <f t="shared" si="328"/>
        <v>165945.00660917617</v>
      </c>
      <c r="G1705" s="12">
        <f t="shared" si="329"/>
        <v>165945.00660917617</v>
      </c>
      <c r="H1705" s="12">
        <f t="shared" si="330"/>
        <v>165945.00660917617</v>
      </c>
      <c r="I1705" s="12">
        <f t="shared" si="331"/>
        <v>165945.00660917617</v>
      </c>
      <c r="J1705" s="12">
        <f t="shared" si="332"/>
        <v>165945.00660917617</v>
      </c>
      <c r="K1705" s="12">
        <f t="shared" si="333"/>
        <v>165945.00660917617</v>
      </c>
      <c r="L1705" s="12">
        <f t="shared" si="334"/>
        <v>165945.00660917617</v>
      </c>
      <c r="M1705" s="12">
        <f t="shared" si="335"/>
        <v>165945.00660917617</v>
      </c>
      <c r="O1705" s="12">
        <f t="shared" si="324"/>
        <v>165945.00660917617</v>
      </c>
    </row>
    <row r="1706" spans="1:15" x14ac:dyDescent="0.25">
      <c r="A1706" s="12">
        <f>calc!A1704</f>
        <v>963.79</v>
      </c>
      <c r="B1706" s="12">
        <f>calc!O1704</f>
        <v>160657.2995731589</v>
      </c>
      <c r="C1706" s="12">
        <f t="shared" si="325"/>
        <v>160657.2995731589</v>
      </c>
      <c r="D1706" s="12">
        <f t="shared" si="326"/>
        <v>160657.2995731589</v>
      </c>
      <c r="E1706" s="12">
        <f t="shared" si="327"/>
        <v>160657.2995731589</v>
      </c>
      <c r="F1706" s="12">
        <f t="shared" si="328"/>
        <v>160657.2995731589</v>
      </c>
      <c r="G1706" s="12">
        <f t="shared" si="329"/>
        <v>160657.2995731589</v>
      </c>
      <c r="H1706" s="12">
        <f t="shared" si="330"/>
        <v>160657.2995731589</v>
      </c>
      <c r="I1706" s="12">
        <f t="shared" si="331"/>
        <v>160657.2995731589</v>
      </c>
      <c r="J1706" s="12">
        <f t="shared" si="332"/>
        <v>160657.2995731589</v>
      </c>
      <c r="K1706" s="12">
        <f t="shared" si="333"/>
        <v>160657.2995731589</v>
      </c>
      <c r="L1706" s="12">
        <f t="shared" si="334"/>
        <v>160657.2995731589</v>
      </c>
      <c r="M1706" s="12">
        <f t="shared" si="335"/>
        <v>160657.2995731589</v>
      </c>
      <c r="O1706" s="12">
        <f t="shared" si="324"/>
        <v>160657.2995731589</v>
      </c>
    </row>
    <row r="1707" spans="1:15" x14ac:dyDescent="0.25">
      <c r="A1707" s="12">
        <f>calc!A1705</f>
        <v>964.22</v>
      </c>
      <c r="B1707" s="12">
        <f>calc!O1705</f>
        <v>165101.27035891911</v>
      </c>
      <c r="C1707" s="12">
        <f t="shared" si="325"/>
        <v>165101.27035891911</v>
      </c>
      <c r="D1707" s="12">
        <f t="shared" si="326"/>
        <v>165101.27035891911</v>
      </c>
      <c r="E1707" s="12">
        <f t="shared" si="327"/>
        <v>165101.27035891911</v>
      </c>
      <c r="F1707" s="12">
        <f t="shared" si="328"/>
        <v>165101.27035891911</v>
      </c>
      <c r="G1707" s="12">
        <f t="shared" si="329"/>
        <v>165101.27035891911</v>
      </c>
      <c r="H1707" s="12">
        <f t="shared" si="330"/>
        <v>165101.27035891911</v>
      </c>
      <c r="I1707" s="12">
        <f t="shared" si="331"/>
        <v>165101.27035891911</v>
      </c>
      <c r="J1707" s="12">
        <f t="shared" si="332"/>
        <v>165101.27035891911</v>
      </c>
      <c r="K1707" s="12">
        <f t="shared" si="333"/>
        <v>165101.27035891911</v>
      </c>
      <c r="L1707" s="12">
        <f t="shared" si="334"/>
        <v>165101.27035891911</v>
      </c>
      <c r="M1707" s="12">
        <f t="shared" si="335"/>
        <v>165101.27035891911</v>
      </c>
      <c r="O1707" s="12">
        <f t="shared" si="324"/>
        <v>165101.27035891911</v>
      </c>
    </row>
    <row r="1708" spans="1:15" x14ac:dyDescent="0.25">
      <c r="A1708" s="12">
        <f>calc!A1706</f>
        <v>964.64</v>
      </c>
      <c r="B1708" s="12">
        <f>calc!O1706</f>
        <v>167005.37550689693</v>
      </c>
      <c r="C1708" s="12">
        <f t="shared" si="325"/>
        <v>167005.37550689693</v>
      </c>
      <c r="D1708" s="12">
        <f t="shared" si="326"/>
        <v>167005.37550689693</v>
      </c>
      <c r="E1708" s="12">
        <f t="shared" si="327"/>
        <v>167005.37550689693</v>
      </c>
      <c r="F1708" s="12">
        <f t="shared" si="328"/>
        <v>167005.37550689693</v>
      </c>
      <c r="G1708" s="12">
        <f t="shared" si="329"/>
        <v>167005.37550689693</v>
      </c>
      <c r="H1708" s="12">
        <f t="shared" si="330"/>
        <v>167005.37550689693</v>
      </c>
      <c r="I1708" s="12">
        <f t="shared" si="331"/>
        <v>167005.37550689693</v>
      </c>
      <c r="J1708" s="12">
        <f t="shared" si="332"/>
        <v>167005.37550689693</v>
      </c>
      <c r="K1708" s="12">
        <f t="shared" si="333"/>
        <v>167005.37550689693</v>
      </c>
      <c r="L1708" s="12">
        <f t="shared" si="334"/>
        <v>167005.37550689693</v>
      </c>
      <c r="M1708" s="12">
        <f t="shared" si="335"/>
        <v>167005.37550689693</v>
      </c>
      <c r="O1708" s="12">
        <f t="shared" si="324"/>
        <v>167005.37550689693</v>
      </c>
    </row>
    <row r="1709" spans="1:15" x14ac:dyDescent="0.25">
      <c r="A1709" s="12">
        <f>calc!A1707</f>
        <v>965.07</v>
      </c>
      <c r="B1709" s="12">
        <f>calc!O1707</f>
        <v>173248.78011922829</v>
      </c>
      <c r="C1709" s="12">
        <f t="shared" si="325"/>
        <v>173248.78011922829</v>
      </c>
      <c r="D1709" s="12">
        <f t="shared" si="326"/>
        <v>173248.78011922829</v>
      </c>
      <c r="E1709" s="12">
        <f t="shared" si="327"/>
        <v>173248.78011922829</v>
      </c>
      <c r="F1709" s="12">
        <f t="shared" si="328"/>
        <v>173248.78011922829</v>
      </c>
      <c r="G1709" s="12">
        <f t="shared" si="329"/>
        <v>173248.78011922829</v>
      </c>
      <c r="H1709" s="12">
        <f t="shared" si="330"/>
        <v>173248.78011922829</v>
      </c>
      <c r="I1709" s="12">
        <f t="shared" si="331"/>
        <v>173248.78011922829</v>
      </c>
      <c r="J1709" s="12">
        <f t="shared" si="332"/>
        <v>173248.78011922829</v>
      </c>
      <c r="K1709" s="12">
        <f t="shared" si="333"/>
        <v>173248.78011922829</v>
      </c>
      <c r="L1709" s="12">
        <f t="shared" si="334"/>
        <v>173248.78011922829</v>
      </c>
      <c r="M1709" s="12">
        <f t="shared" si="335"/>
        <v>173248.78011922829</v>
      </c>
      <c r="O1709" s="12">
        <f t="shared" si="324"/>
        <v>173248.78011922829</v>
      </c>
    </row>
    <row r="1710" spans="1:15" x14ac:dyDescent="0.25">
      <c r="A1710" s="12">
        <f>calc!A1708</f>
        <v>965.49</v>
      </c>
      <c r="B1710" s="12">
        <f>calc!O1708</f>
        <v>171129.41589618172</v>
      </c>
      <c r="C1710" s="12">
        <f t="shared" si="325"/>
        <v>171129.41589618172</v>
      </c>
      <c r="D1710" s="12">
        <f t="shared" si="326"/>
        <v>171129.41589618172</v>
      </c>
      <c r="E1710" s="12">
        <f t="shared" si="327"/>
        <v>171129.41589618172</v>
      </c>
      <c r="F1710" s="12">
        <f t="shared" si="328"/>
        <v>171129.41589618172</v>
      </c>
      <c r="G1710" s="12">
        <f t="shared" si="329"/>
        <v>171129.41589618172</v>
      </c>
      <c r="H1710" s="12">
        <f t="shared" si="330"/>
        <v>171129.41589618172</v>
      </c>
      <c r="I1710" s="12">
        <f t="shared" si="331"/>
        <v>171129.41589618172</v>
      </c>
      <c r="J1710" s="12">
        <f t="shared" si="332"/>
        <v>171129.41589618172</v>
      </c>
      <c r="K1710" s="12">
        <f t="shared" si="333"/>
        <v>171129.41589618172</v>
      </c>
      <c r="L1710" s="12">
        <f t="shared" si="334"/>
        <v>171129.41589618172</v>
      </c>
      <c r="M1710" s="12">
        <f t="shared" si="335"/>
        <v>171129.41589618172</v>
      </c>
      <c r="O1710" s="12">
        <f t="shared" si="324"/>
        <v>171129.41589618172</v>
      </c>
    </row>
    <row r="1711" spans="1:15" x14ac:dyDescent="0.25">
      <c r="A1711" s="12">
        <f>calc!A1709</f>
        <v>965.92</v>
      </c>
      <c r="B1711" s="12">
        <f>calc!O1709</f>
        <v>161969.29767767264</v>
      </c>
      <c r="C1711" s="12">
        <f t="shared" si="325"/>
        <v>161969.29767767264</v>
      </c>
      <c r="D1711" s="12">
        <f t="shared" si="326"/>
        <v>161969.29767767264</v>
      </c>
      <c r="E1711" s="12">
        <f t="shared" si="327"/>
        <v>161969.29767767264</v>
      </c>
      <c r="F1711" s="12">
        <f t="shared" si="328"/>
        <v>161969.29767767264</v>
      </c>
      <c r="G1711" s="12">
        <f t="shared" si="329"/>
        <v>161969.29767767264</v>
      </c>
      <c r="H1711" s="12">
        <f t="shared" si="330"/>
        <v>161969.29767767264</v>
      </c>
      <c r="I1711" s="12">
        <f t="shared" si="331"/>
        <v>161969.29767767264</v>
      </c>
      <c r="J1711" s="12">
        <f t="shared" si="332"/>
        <v>161969.29767767264</v>
      </c>
      <c r="K1711" s="12">
        <f t="shared" si="333"/>
        <v>161969.29767767264</v>
      </c>
      <c r="L1711" s="12">
        <f t="shared" si="334"/>
        <v>161969.29767767264</v>
      </c>
      <c r="M1711" s="12">
        <f t="shared" si="335"/>
        <v>161969.29767767264</v>
      </c>
      <c r="O1711" s="12">
        <f t="shared" si="324"/>
        <v>161969.29767767264</v>
      </c>
    </row>
    <row r="1712" spans="1:15" x14ac:dyDescent="0.25">
      <c r="A1712" s="12">
        <f>calc!A1710</f>
        <v>966.35</v>
      </c>
      <c r="B1712" s="12">
        <f>calc!O1710</f>
        <v>154165.4813418375</v>
      </c>
      <c r="C1712" s="12">
        <f t="shared" si="325"/>
        <v>154165.4813418375</v>
      </c>
      <c r="D1712" s="12">
        <f t="shared" si="326"/>
        <v>154165.4813418375</v>
      </c>
      <c r="E1712" s="12">
        <f t="shared" si="327"/>
        <v>154165.4813418375</v>
      </c>
      <c r="F1712" s="12">
        <f t="shared" si="328"/>
        <v>154165.4813418375</v>
      </c>
      <c r="G1712" s="12">
        <f t="shared" si="329"/>
        <v>154165.4813418375</v>
      </c>
      <c r="H1712" s="12">
        <f t="shared" si="330"/>
        <v>154165.4813418375</v>
      </c>
      <c r="I1712" s="12">
        <f t="shared" si="331"/>
        <v>154165.4813418375</v>
      </c>
      <c r="J1712" s="12">
        <f t="shared" si="332"/>
        <v>154165.4813418375</v>
      </c>
      <c r="K1712" s="12">
        <f t="shared" si="333"/>
        <v>154165.4813418375</v>
      </c>
      <c r="L1712" s="12">
        <f t="shared" si="334"/>
        <v>154165.4813418375</v>
      </c>
      <c r="M1712" s="12">
        <f t="shared" si="335"/>
        <v>154165.4813418375</v>
      </c>
      <c r="O1712" s="12">
        <f t="shared" si="324"/>
        <v>154165.4813418375</v>
      </c>
    </row>
    <row r="1713" spans="1:15" x14ac:dyDescent="0.25">
      <c r="A1713" s="12">
        <f>calc!A1711</f>
        <v>966.77</v>
      </c>
      <c r="B1713" s="12">
        <f>calc!O1711</f>
        <v>158904.8385031255</v>
      </c>
      <c r="C1713" s="12">
        <f t="shared" si="325"/>
        <v>158904.8385031255</v>
      </c>
      <c r="D1713" s="12">
        <f t="shared" si="326"/>
        <v>158904.8385031255</v>
      </c>
      <c r="E1713" s="12">
        <f t="shared" si="327"/>
        <v>158904.8385031255</v>
      </c>
      <c r="F1713" s="12">
        <f t="shared" si="328"/>
        <v>158904.8385031255</v>
      </c>
      <c r="G1713" s="12">
        <f t="shared" si="329"/>
        <v>158904.8385031255</v>
      </c>
      <c r="H1713" s="12">
        <f t="shared" si="330"/>
        <v>158904.8385031255</v>
      </c>
      <c r="I1713" s="12">
        <f t="shared" si="331"/>
        <v>158904.8385031255</v>
      </c>
      <c r="J1713" s="12">
        <f t="shared" si="332"/>
        <v>158904.8385031255</v>
      </c>
      <c r="K1713" s="12">
        <f t="shared" si="333"/>
        <v>158904.8385031255</v>
      </c>
      <c r="L1713" s="12">
        <f t="shared" si="334"/>
        <v>158904.8385031255</v>
      </c>
      <c r="M1713" s="12">
        <f t="shared" si="335"/>
        <v>158904.8385031255</v>
      </c>
      <c r="O1713" s="12">
        <f t="shared" si="324"/>
        <v>158904.8385031255</v>
      </c>
    </row>
    <row r="1714" spans="1:15" x14ac:dyDescent="0.25">
      <c r="A1714" s="12">
        <f>calc!A1712</f>
        <v>967.2</v>
      </c>
      <c r="B1714" s="12">
        <f>calc!O1712</f>
        <v>168747.44851099126</v>
      </c>
      <c r="C1714" s="12">
        <f t="shared" si="325"/>
        <v>168747.44851099126</v>
      </c>
      <c r="D1714" s="12">
        <f t="shared" si="326"/>
        <v>168747.44851099126</v>
      </c>
      <c r="E1714" s="12">
        <f t="shared" si="327"/>
        <v>168747.44851099126</v>
      </c>
      <c r="F1714" s="12">
        <f t="shared" si="328"/>
        <v>168747.44851099126</v>
      </c>
      <c r="G1714" s="12">
        <f t="shared" si="329"/>
        <v>168747.44851099126</v>
      </c>
      <c r="H1714" s="12">
        <f t="shared" si="330"/>
        <v>168747.44851099126</v>
      </c>
      <c r="I1714" s="12">
        <f t="shared" si="331"/>
        <v>168747.44851099126</v>
      </c>
      <c r="J1714" s="12">
        <f t="shared" si="332"/>
        <v>168747.44851099126</v>
      </c>
      <c r="K1714" s="12">
        <f t="shared" si="333"/>
        <v>168747.44851099126</v>
      </c>
      <c r="L1714" s="12">
        <f t="shared" si="334"/>
        <v>168747.44851099126</v>
      </c>
      <c r="M1714" s="12">
        <f t="shared" si="335"/>
        <v>168747.44851099126</v>
      </c>
      <c r="O1714" s="12">
        <f t="shared" si="324"/>
        <v>168747.44851099126</v>
      </c>
    </row>
    <row r="1715" spans="1:15" x14ac:dyDescent="0.25">
      <c r="A1715" s="12">
        <f>calc!A1713</f>
        <v>967.62</v>
      </c>
      <c r="B1715" s="12">
        <f>calc!O1713</f>
        <v>175773.17376161198</v>
      </c>
      <c r="C1715" s="12">
        <f t="shared" si="325"/>
        <v>175773.17376161198</v>
      </c>
      <c r="D1715" s="12">
        <f t="shared" si="326"/>
        <v>175773.17376161198</v>
      </c>
      <c r="E1715" s="12">
        <f t="shared" si="327"/>
        <v>175773.17376161198</v>
      </c>
      <c r="F1715" s="12">
        <f t="shared" si="328"/>
        <v>175773.17376161198</v>
      </c>
      <c r="G1715" s="12">
        <f t="shared" si="329"/>
        <v>175773.17376161198</v>
      </c>
      <c r="H1715" s="12">
        <f t="shared" si="330"/>
        <v>175773.17376161198</v>
      </c>
      <c r="I1715" s="12">
        <f t="shared" si="331"/>
        <v>175773.17376161198</v>
      </c>
      <c r="J1715" s="12">
        <f t="shared" si="332"/>
        <v>175773.17376161198</v>
      </c>
      <c r="K1715" s="12">
        <f t="shared" si="333"/>
        <v>175773.17376161198</v>
      </c>
      <c r="L1715" s="12">
        <f t="shared" si="334"/>
        <v>175773.17376161198</v>
      </c>
      <c r="M1715" s="12">
        <f t="shared" si="335"/>
        <v>175773.17376161198</v>
      </c>
      <c r="O1715" s="12">
        <f t="shared" si="324"/>
        <v>175773.17376161198</v>
      </c>
    </row>
    <row r="1716" spans="1:15" x14ac:dyDescent="0.25">
      <c r="A1716" s="12">
        <f>calc!A1714</f>
        <v>968.05</v>
      </c>
      <c r="B1716" s="12">
        <f>calc!O1714</f>
        <v>173273.00034210781</v>
      </c>
      <c r="C1716" s="12">
        <f t="shared" si="325"/>
        <v>173273.00034210781</v>
      </c>
      <c r="D1716" s="12">
        <f t="shared" si="326"/>
        <v>173273.00034210781</v>
      </c>
      <c r="E1716" s="12">
        <f t="shared" si="327"/>
        <v>173273.00034210781</v>
      </c>
      <c r="F1716" s="12">
        <f t="shared" si="328"/>
        <v>173273.00034210781</v>
      </c>
      <c r="G1716" s="12">
        <f t="shared" si="329"/>
        <v>173273.00034210781</v>
      </c>
      <c r="H1716" s="12">
        <f t="shared" si="330"/>
        <v>173273.00034210781</v>
      </c>
      <c r="I1716" s="12">
        <f t="shared" si="331"/>
        <v>173273.00034210781</v>
      </c>
      <c r="J1716" s="12">
        <f t="shared" si="332"/>
        <v>173273.00034210781</v>
      </c>
      <c r="K1716" s="12">
        <f t="shared" si="333"/>
        <v>173273.00034210781</v>
      </c>
      <c r="L1716" s="12">
        <f t="shared" si="334"/>
        <v>173273.00034210781</v>
      </c>
      <c r="M1716" s="12">
        <f t="shared" si="335"/>
        <v>173273.00034210781</v>
      </c>
      <c r="O1716" s="12">
        <f t="shared" si="324"/>
        <v>173273.00034210781</v>
      </c>
    </row>
    <row r="1717" spans="1:15" x14ac:dyDescent="0.25">
      <c r="A1717" s="12">
        <f>calc!A1715</f>
        <v>968.47</v>
      </c>
      <c r="B1717" s="12">
        <f>calc!O1715</f>
        <v>175724.25250658541</v>
      </c>
      <c r="C1717" s="12">
        <f t="shared" si="325"/>
        <v>175724.25250658541</v>
      </c>
      <c r="D1717" s="12">
        <f t="shared" si="326"/>
        <v>175724.25250658541</v>
      </c>
      <c r="E1717" s="12">
        <f t="shared" si="327"/>
        <v>175724.25250658541</v>
      </c>
      <c r="F1717" s="12">
        <f t="shared" si="328"/>
        <v>175724.25250658541</v>
      </c>
      <c r="G1717" s="12">
        <f t="shared" si="329"/>
        <v>175724.25250658541</v>
      </c>
      <c r="H1717" s="12">
        <f t="shared" si="330"/>
        <v>175724.25250658541</v>
      </c>
      <c r="I1717" s="12">
        <f t="shared" si="331"/>
        <v>175724.25250658541</v>
      </c>
      <c r="J1717" s="12">
        <f t="shared" si="332"/>
        <v>175724.25250658541</v>
      </c>
      <c r="K1717" s="12">
        <f t="shared" si="333"/>
        <v>175724.25250658541</v>
      </c>
      <c r="L1717" s="12">
        <f t="shared" si="334"/>
        <v>175724.25250658541</v>
      </c>
      <c r="M1717" s="12">
        <f t="shared" si="335"/>
        <v>175724.25250658541</v>
      </c>
      <c r="O1717" s="12">
        <f t="shared" si="324"/>
        <v>175724.25250658541</v>
      </c>
    </row>
    <row r="1718" spans="1:15" x14ac:dyDescent="0.25">
      <c r="A1718" s="12">
        <f>calc!A1716</f>
        <v>968.9</v>
      </c>
      <c r="B1718" s="12">
        <f>calc!O1716</f>
        <v>179496.24561732251</v>
      </c>
      <c r="C1718" s="12">
        <f t="shared" si="325"/>
        <v>179496.24561732251</v>
      </c>
      <c r="D1718" s="12">
        <f t="shared" si="326"/>
        <v>179496.24561732251</v>
      </c>
      <c r="E1718" s="12">
        <f t="shared" si="327"/>
        <v>179496.24561732251</v>
      </c>
      <c r="F1718" s="12">
        <f t="shared" si="328"/>
        <v>179496.24561732251</v>
      </c>
      <c r="G1718" s="12">
        <f t="shared" si="329"/>
        <v>179496.24561732251</v>
      </c>
      <c r="H1718" s="12">
        <f t="shared" si="330"/>
        <v>179496.24561732251</v>
      </c>
      <c r="I1718" s="12">
        <f t="shared" si="331"/>
        <v>179496.24561732251</v>
      </c>
      <c r="J1718" s="12">
        <f t="shared" si="332"/>
        <v>179496.24561732251</v>
      </c>
      <c r="K1718" s="12">
        <f t="shared" si="333"/>
        <v>179496.24561732251</v>
      </c>
      <c r="L1718" s="12">
        <f t="shared" si="334"/>
        <v>179496.24561732251</v>
      </c>
      <c r="M1718" s="12">
        <f t="shared" si="335"/>
        <v>179496.24561732251</v>
      </c>
      <c r="O1718" s="12">
        <f t="shared" si="324"/>
        <v>179496.24561732251</v>
      </c>
    </row>
    <row r="1719" spans="1:15" x14ac:dyDescent="0.25">
      <c r="A1719" s="12">
        <f>calc!A1717</f>
        <v>969.32</v>
      </c>
      <c r="B1719" s="12">
        <f>calc!O1717</f>
        <v>182243.84581499718</v>
      </c>
      <c r="C1719" s="12">
        <f t="shared" si="325"/>
        <v>182243.84581499718</v>
      </c>
      <c r="D1719" s="12">
        <f t="shared" si="326"/>
        <v>182243.84581499718</v>
      </c>
      <c r="E1719" s="12">
        <f t="shared" si="327"/>
        <v>182243.84581499718</v>
      </c>
      <c r="F1719" s="12">
        <f t="shared" si="328"/>
        <v>182243.84581499718</v>
      </c>
      <c r="G1719" s="12">
        <f t="shared" si="329"/>
        <v>182243.84581499718</v>
      </c>
      <c r="H1719" s="12">
        <f t="shared" si="330"/>
        <v>182243.84581499718</v>
      </c>
      <c r="I1719" s="12">
        <f t="shared" si="331"/>
        <v>182243.84581499718</v>
      </c>
      <c r="J1719" s="12">
        <f t="shared" si="332"/>
        <v>182243.84581499718</v>
      </c>
      <c r="K1719" s="12">
        <f t="shared" si="333"/>
        <v>182243.84581499718</v>
      </c>
      <c r="L1719" s="12">
        <f t="shared" si="334"/>
        <v>182243.84581499718</v>
      </c>
      <c r="M1719" s="12">
        <f t="shared" si="335"/>
        <v>182243.84581499718</v>
      </c>
      <c r="O1719" s="12">
        <f t="shared" si="324"/>
        <v>182243.84581499718</v>
      </c>
    </row>
    <row r="1720" spans="1:15" x14ac:dyDescent="0.25">
      <c r="A1720" s="12">
        <f>calc!A1718</f>
        <v>969.75</v>
      </c>
      <c r="B1720" s="12">
        <f>calc!O1718</f>
        <v>183325.30912091376</v>
      </c>
      <c r="C1720" s="12">
        <f t="shared" si="325"/>
        <v>183325.30912091376</v>
      </c>
      <c r="D1720" s="12">
        <f t="shared" si="326"/>
        <v>183325.30912091376</v>
      </c>
      <c r="E1720" s="12">
        <f t="shared" si="327"/>
        <v>183325.30912091376</v>
      </c>
      <c r="F1720" s="12">
        <f t="shared" si="328"/>
        <v>183325.30912091376</v>
      </c>
      <c r="G1720" s="12">
        <f t="shared" si="329"/>
        <v>183325.30912091376</v>
      </c>
      <c r="H1720" s="12">
        <f t="shared" si="330"/>
        <v>183325.30912091376</v>
      </c>
      <c r="I1720" s="12">
        <f t="shared" si="331"/>
        <v>183325.30912091376</v>
      </c>
      <c r="J1720" s="12">
        <f t="shared" si="332"/>
        <v>183325.30912091376</v>
      </c>
      <c r="K1720" s="12">
        <f t="shared" si="333"/>
        <v>183325.30912091376</v>
      </c>
      <c r="L1720" s="12">
        <f t="shared" si="334"/>
        <v>183325.30912091376</v>
      </c>
      <c r="M1720" s="12">
        <f t="shared" si="335"/>
        <v>183325.30912091376</v>
      </c>
      <c r="O1720" s="12">
        <f t="shared" si="324"/>
        <v>183325.30912091376</v>
      </c>
    </row>
    <row r="1721" spans="1:15" x14ac:dyDescent="0.25">
      <c r="A1721" s="12">
        <f>calc!A1719</f>
        <v>970.17</v>
      </c>
      <c r="B1721" s="12">
        <f>calc!O1719</f>
        <v>184247.93441833471</v>
      </c>
      <c r="C1721" s="12">
        <f t="shared" si="325"/>
        <v>184247.93441833471</v>
      </c>
      <c r="D1721" s="12">
        <f t="shared" si="326"/>
        <v>184247.93441833471</v>
      </c>
      <c r="E1721" s="12">
        <f t="shared" si="327"/>
        <v>184247.93441833471</v>
      </c>
      <c r="F1721" s="12">
        <f t="shared" si="328"/>
        <v>184247.93441833471</v>
      </c>
      <c r="G1721" s="12">
        <f t="shared" si="329"/>
        <v>184247.93441833471</v>
      </c>
      <c r="H1721" s="12">
        <f t="shared" si="330"/>
        <v>184247.93441833471</v>
      </c>
      <c r="I1721" s="12">
        <f t="shared" si="331"/>
        <v>184247.93441833471</v>
      </c>
      <c r="J1721" s="12">
        <f t="shared" si="332"/>
        <v>184247.93441833471</v>
      </c>
      <c r="K1721" s="12">
        <f t="shared" si="333"/>
        <v>184247.93441833471</v>
      </c>
      <c r="L1721" s="12">
        <f t="shared" si="334"/>
        <v>184247.93441833471</v>
      </c>
      <c r="M1721" s="12">
        <f t="shared" si="335"/>
        <v>184247.93441833471</v>
      </c>
      <c r="O1721" s="12">
        <f t="shared" si="324"/>
        <v>184247.93441833471</v>
      </c>
    </row>
    <row r="1722" spans="1:15" x14ac:dyDescent="0.25">
      <c r="A1722" s="12">
        <f>calc!A1720</f>
        <v>970.6</v>
      </c>
      <c r="B1722" s="12">
        <f>calc!O1720</f>
        <v>191253.77526002598</v>
      </c>
      <c r="C1722" s="12">
        <f t="shared" si="325"/>
        <v>191253.77526002598</v>
      </c>
      <c r="D1722" s="12">
        <f t="shared" si="326"/>
        <v>191253.77526002598</v>
      </c>
      <c r="E1722" s="12">
        <f t="shared" si="327"/>
        <v>191253.77526002598</v>
      </c>
      <c r="F1722" s="12">
        <f t="shared" si="328"/>
        <v>191253.77526002598</v>
      </c>
      <c r="G1722" s="12">
        <f t="shared" si="329"/>
        <v>191253.77526002598</v>
      </c>
      <c r="H1722" s="12">
        <f t="shared" si="330"/>
        <v>191253.77526002598</v>
      </c>
      <c r="I1722" s="12">
        <f t="shared" si="331"/>
        <v>191253.77526002598</v>
      </c>
      <c r="J1722" s="12">
        <f t="shared" si="332"/>
        <v>191253.77526002598</v>
      </c>
      <c r="K1722" s="12">
        <f t="shared" si="333"/>
        <v>191253.77526002598</v>
      </c>
      <c r="L1722" s="12">
        <f t="shared" si="334"/>
        <v>191253.77526002598</v>
      </c>
      <c r="M1722" s="12">
        <f t="shared" si="335"/>
        <v>191253.77526002598</v>
      </c>
      <c r="O1722" s="12">
        <f t="shared" si="324"/>
        <v>191253.77526002598</v>
      </c>
    </row>
    <row r="1723" spans="1:15" x14ac:dyDescent="0.25">
      <c r="A1723" s="12">
        <f>calc!A1721</f>
        <v>971.03</v>
      </c>
      <c r="B1723" s="12">
        <f>calc!O1721</f>
        <v>194471.02130621442</v>
      </c>
      <c r="C1723" s="12">
        <f t="shared" si="325"/>
        <v>194471.02130621442</v>
      </c>
      <c r="D1723" s="12">
        <f t="shared" si="326"/>
        <v>194471.02130621442</v>
      </c>
      <c r="E1723" s="12">
        <f t="shared" si="327"/>
        <v>194471.02130621442</v>
      </c>
      <c r="F1723" s="12">
        <f t="shared" si="328"/>
        <v>194471.02130621442</v>
      </c>
      <c r="G1723" s="12">
        <f t="shared" si="329"/>
        <v>194471.02130621442</v>
      </c>
      <c r="H1723" s="12">
        <f t="shared" si="330"/>
        <v>194471.02130621442</v>
      </c>
      <c r="I1723" s="12">
        <f t="shared" si="331"/>
        <v>194471.02130621442</v>
      </c>
      <c r="J1723" s="12">
        <f t="shared" si="332"/>
        <v>194471.02130621442</v>
      </c>
      <c r="K1723" s="12">
        <f t="shared" si="333"/>
        <v>194471.02130621442</v>
      </c>
      <c r="L1723" s="12">
        <f t="shared" si="334"/>
        <v>194471.02130621442</v>
      </c>
      <c r="M1723" s="12">
        <f t="shared" si="335"/>
        <v>194471.02130621442</v>
      </c>
      <c r="O1723" s="12">
        <f t="shared" si="324"/>
        <v>194471.02130621442</v>
      </c>
    </row>
    <row r="1724" spans="1:15" x14ac:dyDescent="0.25">
      <c r="A1724" s="12">
        <f>calc!A1722</f>
        <v>971.45</v>
      </c>
      <c r="B1724" s="12">
        <f>calc!O1722</f>
        <v>194323.3776190395</v>
      </c>
      <c r="C1724" s="12">
        <f t="shared" si="325"/>
        <v>194323.3776190395</v>
      </c>
      <c r="D1724" s="12">
        <f t="shared" si="326"/>
        <v>194323.3776190395</v>
      </c>
      <c r="E1724" s="12">
        <f t="shared" si="327"/>
        <v>194323.3776190395</v>
      </c>
      <c r="F1724" s="12">
        <f t="shared" si="328"/>
        <v>194323.3776190395</v>
      </c>
      <c r="G1724" s="12">
        <f t="shared" si="329"/>
        <v>194323.3776190395</v>
      </c>
      <c r="H1724" s="12">
        <f t="shared" si="330"/>
        <v>194323.3776190395</v>
      </c>
      <c r="I1724" s="12">
        <f t="shared" si="331"/>
        <v>194323.3776190395</v>
      </c>
      <c r="J1724" s="12">
        <f t="shared" si="332"/>
        <v>194323.3776190395</v>
      </c>
      <c r="K1724" s="12">
        <f t="shared" si="333"/>
        <v>194323.3776190395</v>
      </c>
      <c r="L1724" s="12">
        <f t="shared" si="334"/>
        <v>194323.3776190395</v>
      </c>
      <c r="M1724" s="12">
        <f t="shared" si="335"/>
        <v>194323.3776190395</v>
      </c>
      <c r="O1724" s="12">
        <f t="shared" si="324"/>
        <v>194323.3776190395</v>
      </c>
    </row>
    <row r="1725" spans="1:15" x14ac:dyDescent="0.25">
      <c r="A1725" s="12">
        <f>calc!A1723</f>
        <v>971.88</v>
      </c>
      <c r="B1725" s="12">
        <f>calc!O1723</f>
        <v>197196.17887816043</v>
      </c>
      <c r="C1725" s="12">
        <f t="shared" si="325"/>
        <v>197196.17887816043</v>
      </c>
      <c r="D1725" s="12">
        <f t="shared" si="326"/>
        <v>197196.17887816043</v>
      </c>
      <c r="E1725" s="12">
        <f t="shared" si="327"/>
        <v>197196.17887816043</v>
      </c>
      <c r="F1725" s="12">
        <f t="shared" si="328"/>
        <v>197196.17887816043</v>
      </c>
      <c r="G1725" s="12">
        <f t="shared" si="329"/>
        <v>197196.17887816043</v>
      </c>
      <c r="H1725" s="12">
        <f t="shared" si="330"/>
        <v>197196.17887816043</v>
      </c>
      <c r="I1725" s="12">
        <f t="shared" si="331"/>
        <v>197196.17887816043</v>
      </c>
      <c r="J1725" s="12">
        <f t="shared" si="332"/>
        <v>197196.17887816043</v>
      </c>
      <c r="K1725" s="12">
        <f t="shared" si="333"/>
        <v>197196.17887816043</v>
      </c>
      <c r="L1725" s="12">
        <f t="shared" si="334"/>
        <v>197196.17887816043</v>
      </c>
      <c r="M1725" s="12">
        <f t="shared" si="335"/>
        <v>197196.17887816043</v>
      </c>
      <c r="O1725" s="12">
        <f t="shared" si="324"/>
        <v>197196.17887816043</v>
      </c>
    </row>
    <row r="1726" spans="1:15" x14ac:dyDescent="0.25">
      <c r="A1726" s="12">
        <f>calc!A1724</f>
        <v>972.3</v>
      </c>
      <c r="B1726" s="12">
        <f>calc!O1724</f>
        <v>196956.44103495602</v>
      </c>
      <c r="C1726" s="12">
        <f t="shared" si="325"/>
        <v>196956.44103495602</v>
      </c>
      <c r="D1726" s="12">
        <f t="shared" si="326"/>
        <v>196956.44103495602</v>
      </c>
      <c r="E1726" s="12">
        <f t="shared" si="327"/>
        <v>196956.44103495602</v>
      </c>
      <c r="F1726" s="12">
        <f t="shared" si="328"/>
        <v>196956.44103495602</v>
      </c>
      <c r="G1726" s="12">
        <f t="shared" si="329"/>
        <v>196956.44103495602</v>
      </c>
      <c r="H1726" s="12">
        <f t="shared" si="330"/>
        <v>196956.44103495602</v>
      </c>
      <c r="I1726" s="12">
        <f t="shared" si="331"/>
        <v>196956.44103495602</v>
      </c>
      <c r="J1726" s="12">
        <f t="shared" si="332"/>
        <v>196956.44103495602</v>
      </c>
      <c r="K1726" s="12">
        <f t="shared" si="333"/>
        <v>196956.44103495602</v>
      </c>
      <c r="L1726" s="12">
        <f t="shared" si="334"/>
        <v>196956.44103495602</v>
      </c>
      <c r="M1726" s="12">
        <f t="shared" si="335"/>
        <v>196956.44103495602</v>
      </c>
      <c r="O1726" s="12">
        <f t="shared" si="324"/>
        <v>196956.44103495602</v>
      </c>
    </row>
    <row r="1727" spans="1:15" x14ac:dyDescent="0.25">
      <c r="A1727" s="12">
        <f>calc!A1725</f>
        <v>972.73</v>
      </c>
      <c r="B1727" s="12">
        <f>calc!O1725</f>
        <v>196696.96906835728</v>
      </c>
      <c r="C1727" s="12">
        <f t="shared" si="325"/>
        <v>196696.96906835728</v>
      </c>
      <c r="D1727" s="12">
        <f t="shared" si="326"/>
        <v>196696.96906835728</v>
      </c>
      <c r="E1727" s="12">
        <f t="shared" si="327"/>
        <v>196696.96906835728</v>
      </c>
      <c r="F1727" s="12">
        <f t="shared" si="328"/>
        <v>196696.96906835728</v>
      </c>
      <c r="G1727" s="12">
        <f t="shared" si="329"/>
        <v>196696.96906835728</v>
      </c>
      <c r="H1727" s="12">
        <f t="shared" si="330"/>
        <v>196696.96906835728</v>
      </c>
      <c r="I1727" s="12">
        <f t="shared" si="331"/>
        <v>196696.96906835728</v>
      </c>
      <c r="J1727" s="12">
        <f t="shared" si="332"/>
        <v>196696.96906835728</v>
      </c>
      <c r="K1727" s="12">
        <f t="shared" si="333"/>
        <v>196696.96906835728</v>
      </c>
      <c r="L1727" s="12">
        <f t="shared" si="334"/>
        <v>196696.96906835728</v>
      </c>
      <c r="M1727" s="12">
        <f t="shared" si="335"/>
        <v>196696.96906835728</v>
      </c>
      <c r="O1727" s="12">
        <f t="shared" si="324"/>
        <v>196696.96906835728</v>
      </c>
    </row>
    <row r="1728" spans="1:15" x14ac:dyDescent="0.25">
      <c r="A1728" s="12">
        <f>calc!A1726</f>
        <v>973.15</v>
      </c>
      <c r="B1728" s="12">
        <f>calc!O1726</f>
        <v>195218.64630420733</v>
      </c>
      <c r="C1728" s="12">
        <f t="shared" si="325"/>
        <v>195218.64630420733</v>
      </c>
      <c r="D1728" s="12">
        <f t="shared" si="326"/>
        <v>195218.64630420733</v>
      </c>
      <c r="E1728" s="12">
        <f t="shared" si="327"/>
        <v>195218.64630420733</v>
      </c>
      <c r="F1728" s="12">
        <f t="shared" si="328"/>
        <v>195218.64630420733</v>
      </c>
      <c r="G1728" s="12">
        <f t="shared" si="329"/>
        <v>195218.64630420733</v>
      </c>
      <c r="H1728" s="12">
        <f t="shared" si="330"/>
        <v>195218.64630420733</v>
      </c>
      <c r="I1728" s="12">
        <f t="shared" si="331"/>
        <v>195218.64630420733</v>
      </c>
      <c r="J1728" s="12">
        <f t="shared" si="332"/>
        <v>195218.64630420733</v>
      </c>
      <c r="K1728" s="12">
        <f t="shared" si="333"/>
        <v>195218.64630420733</v>
      </c>
      <c r="L1728" s="12">
        <f t="shared" si="334"/>
        <v>195218.64630420733</v>
      </c>
      <c r="M1728" s="12">
        <f t="shared" si="335"/>
        <v>195218.64630420733</v>
      </c>
      <c r="O1728" s="12">
        <f t="shared" si="324"/>
        <v>195218.64630420733</v>
      </c>
    </row>
    <row r="1729" spans="1:15" x14ac:dyDescent="0.25">
      <c r="A1729" s="12">
        <f>calc!A1727</f>
        <v>973.58</v>
      </c>
      <c r="B1729" s="12">
        <f>calc!O1727</f>
        <v>189320.99013980158</v>
      </c>
      <c r="C1729" s="12">
        <f t="shared" si="325"/>
        <v>189320.99013980158</v>
      </c>
      <c r="D1729" s="12">
        <f t="shared" si="326"/>
        <v>189320.99013980158</v>
      </c>
      <c r="E1729" s="12">
        <f t="shared" si="327"/>
        <v>189320.99013980158</v>
      </c>
      <c r="F1729" s="12">
        <f t="shared" si="328"/>
        <v>189320.99013980158</v>
      </c>
      <c r="G1729" s="12">
        <f t="shared" si="329"/>
        <v>189320.99013980158</v>
      </c>
      <c r="H1729" s="12">
        <f t="shared" si="330"/>
        <v>189320.99013980158</v>
      </c>
      <c r="I1729" s="12">
        <f t="shared" si="331"/>
        <v>189320.99013980158</v>
      </c>
      <c r="J1729" s="12">
        <f t="shared" si="332"/>
        <v>189320.99013980158</v>
      </c>
      <c r="K1729" s="12">
        <f t="shared" si="333"/>
        <v>189320.99013980158</v>
      </c>
      <c r="L1729" s="12">
        <f t="shared" si="334"/>
        <v>189320.99013980158</v>
      </c>
      <c r="M1729" s="12">
        <f t="shared" si="335"/>
        <v>189320.99013980158</v>
      </c>
      <c r="O1729" s="12">
        <f t="shared" si="324"/>
        <v>189320.99013980158</v>
      </c>
    </row>
    <row r="1730" spans="1:15" x14ac:dyDescent="0.25">
      <c r="A1730" s="12">
        <f>calc!A1728</f>
        <v>974</v>
      </c>
      <c r="B1730" s="12">
        <f>calc!O1728</f>
        <v>190853.21103674703</v>
      </c>
      <c r="C1730" s="12">
        <f t="shared" si="325"/>
        <v>190853.21103674703</v>
      </c>
      <c r="D1730" s="12">
        <f t="shared" si="326"/>
        <v>190853.21103674703</v>
      </c>
      <c r="E1730" s="12">
        <f t="shared" si="327"/>
        <v>190853.21103674703</v>
      </c>
      <c r="F1730" s="12">
        <f t="shared" si="328"/>
        <v>190853.21103674703</v>
      </c>
      <c r="G1730" s="12">
        <f t="shared" si="329"/>
        <v>190853.21103674703</v>
      </c>
      <c r="H1730" s="12">
        <f t="shared" si="330"/>
        <v>190853.21103674703</v>
      </c>
      <c r="I1730" s="12">
        <f t="shared" si="331"/>
        <v>190853.21103674703</v>
      </c>
      <c r="J1730" s="12">
        <f t="shared" si="332"/>
        <v>190853.21103674703</v>
      </c>
      <c r="K1730" s="12">
        <f t="shared" si="333"/>
        <v>190853.21103674703</v>
      </c>
      <c r="L1730" s="12">
        <f t="shared" si="334"/>
        <v>190853.21103674703</v>
      </c>
      <c r="M1730" s="12">
        <f t="shared" si="335"/>
        <v>190853.21103674703</v>
      </c>
      <c r="O1730" s="12">
        <f t="shared" si="324"/>
        <v>190853.21103674703</v>
      </c>
    </row>
    <row r="1731" spans="1:15" x14ac:dyDescent="0.25">
      <c r="A1731" s="12">
        <f>calc!A1729</f>
        <v>974.43</v>
      </c>
      <c r="B1731" s="12">
        <f>calc!O1729</f>
        <v>191672.72311226901</v>
      </c>
      <c r="C1731" s="12">
        <f t="shared" si="325"/>
        <v>191672.72311226901</v>
      </c>
      <c r="D1731" s="12">
        <f t="shared" si="326"/>
        <v>191672.72311226901</v>
      </c>
      <c r="E1731" s="12">
        <f t="shared" si="327"/>
        <v>191672.72311226901</v>
      </c>
      <c r="F1731" s="12">
        <f t="shared" si="328"/>
        <v>191672.72311226901</v>
      </c>
      <c r="G1731" s="12">
        <f t="shared" si="329"/>
        <v>191672.72311226901</v>
      </c>
      <c r="H1731" s="12">
        <f t="shared" si="330"/>
        <v>191672.72311226901</v>
      </c>
      <c r="I1731" s="12">
        <f t="shared" si="331"/>
        <v>191672.72311226901</v>
      </c>
      <c r="J1731" s="12">
        <f t="shared" si="332"/>
        <v>191672.72311226901</v>
      </c>
      <c r="K1731" s="12">
        <f t="shared" si="333"/>
        <v>191672.72311226901</v>
      </c>
      <c r="L1731" s="12">
        <f t="shared" si="334"/>
        <v>191672.72311226901</v>
      </c>
      <c r="M1731" s="12">
        <f t="shared" si="335"/>
        <v>191672.72311226901</v>
      </c>
      <c r="O1731" s="12">
        <f t="shared" si="324"/>
        <v>191672.72311226901</v>
      </c>
    </row>
    <row r="1732" spans="1:15" x14ac:dyDescent="0.25">
      <c r="A1732" s="12">
        <f>calc!A1730</f>
        <v>974.85</v>
      </c>
      <c r="B1732" s="12">
        <f>calc!O1730</f>
        <v>189594.86965294427</v>
      </c>
      <c r="C1732" s="12">
        <f t="shared" si="325"/>
        <v>189594.86965294427</v>
      </c>
      <c r="D1732" s="12">
        <f t="shared" si="326"/>
        <v>189594.86965294427</v>
      </c>
      <c r="E1732" s="12">
        <f t="shared" si="327"/>
        <v>189594.86965294427</v>
      </c>
      <c r="F1732" s="12">
        <f t="shared" si="328"/>
        <v>189594.86965294427</v>
      </c>
      <c r="G1732" s="12">
        <f t="shared" si="329"/>
        <v>189594.86965294427</v>
      </c>
      <c r="H1732" s="12">
        <f t="shared" si="330"/>
        <v>189594.86965294427</v>
      </c>
      <c r="I1732" s="12">
        <f t="shared" si="331"/>
        <v>189594.86965294427</v>
      </c>
      <c r="J1732" s="12">
        <f t="shared" si="332"/>
        <v>189594.86965294427</v>
      </c>
      <c r="K1732" s="12">
        <f t="shared" si="333"/>
        <v>189594.86965294427</v>
      </c>
      <c r="L1732" s="12">
        <f t="shared" si="334"/>
        <v>189594.86965294427</v>
      </c>
      <c r="M1732" s="12">
        <f t="shared" si="335"/>
        <v>189594.86965294427</v>
      </c>
      <c r="O1732" s="12">
        <f t="shared" si="324"/>
        <v>189594.86965294427</v>
      </c>
    </row>
    <row r="1733" spans="1:15" x14ac:dyDescent="0.25">
      <c r="A1733" s="12">
        <f>calc!A1731</f>
        <v>975.28</v>
      </c>
      <c r="B1733" s="12">
        <f>calc!O1731</f>
        <v>183286.84480009144</v>
      </c>
      <c r="C1733" s="12">
        <f t="shared" si="325"/>
        <v>183286.84480009144</v>
      </c>
      <c r="D1733" s="12">
        <f t="shared" si="326"/>
        <v>183286.84480009144</v>
      </c>
      <c r="E1733" s="12">
        <f t="shared" si="327"/>
        <v>183286.84480009144</v>
      </c>
      <c r="F1733" s="12">
        <f t="shared" si="328"/>
        <v>183286.84480009144</v>
      </c>
      <c r="G1733" s="12">
        <f t="shared" si="329"/>
        <v>183286.84480009144</v>
      </c>
      <c r="H1733" s="12">
        <f t="shared" si="330"/>
        <v>183286.84480009144</v>
      </c>
      <c r="I1733" s="12">
        <f t="shared" si="331"/>
        <v>183286.84480009144</v>
      </c>
      <c r="J1733" s="12">
        <f t="shared" si="332"/>
        <v>183286.84480009144</v>
      </c>
      <c r="K1733" s="12">
        <f t="shared" si="333"/>
        <v>183286.84480009144</v>
      </c>
      <c r="L1733" s="12">
        <f t="shared" si="334"/>
        <v>183286.84480009144</v>
      </c>
      <c r="M1733" s="12">
        <f t="shared" si="335"/>
        <v>183286.84480009144</v>
      </c>
      <c r="O1733" s="12">
        <f t="shared" si="324"/>
        <v>183286.84480009144</v>
      </c>
    </row>
    <row r="1734" spans="1:15" x14ac:dyDescent="0.25">
      <c r="A1734" s="12">
        <f>calc!A1732</f>
        <v>975.7</v>
      </c>
      <c r="B1734" s="12">
        <f>calc!O1732</f>
        <v>175156.12995557752</v>
      </c>
      <c r="C1734" s="12">
        <f t="shared" si="325"/>
        <v>175156.12995557752</v>
      </c>
      <c r="D1734" s="12">
        <f t="shared" si="326"/>
        <v>175156.12995557752</v>
      </c>
      <c r="E1734" s="12">
        <f t="shared" si="327"/>
        <v>175156.12995557752</v>
      </c>
      <c r="F1734" s="12">
        <f t="shared" si="328"/>
        <v>175156.12995557752</v>
      </c>
      <c r="G1734" s="12">
        <f t="shared" si="329"/>
        <v>175156.12995557752</v>
      </c>
      <c r="H1734" s="12">
        <f t="shared" si="330"/>
        <v>175156.12995557752</v>
      </c>
      <c r="I1734" s="12">
        <f t="shared" si="331"/>
        <v>175156.12995557752</v>
      </c>
      <c r="J1734" s="12">
        <f t="shared" si="332"/>
        <v>175156.12995557752</v>
      </c>
      <c r="K1734" s="12">
        <f t="shared" si="333"/>
        <v>175156.12995557752</v>
      </c>
      <c r="L1734" s="12">
        <f t="shared" si="334"/>
        <v>175156.12995557752</v>
      </c>
      <c r="M1734" s="12">
        <f t="shared" si="335"/>
        <v>175156.12995557752</v>
      </c>
      <c r="O1734" s="12">
        <f t="shared" si="324"/>
        <v>175156.12995557752</v>
      </c>
    </row>
    <row r="1735" spans="1:15" x14ac:dyDescent="0.25">
      <c r="A1735" s="12">
        <f>calc!A1733</f>
        <v>976.13</v>
      </c>
      <c r="B1735" s="12">
        <f>calc!O1733</f>
        <v>169940.50544924583</v>
      </c>
      <c r="C1735" s="12">
        <f t="shared" si="325"/>
        <v>169940.50544924583</v>
      </c>
      <c r="D1735" s="12">
        <f t="shared" si="326"/>
        <v>169940.50544924583</v>
      </c>
      <c r="E1735" s="12">
        <f t="shared" si="327"/>
        <v>169940.50544924583</v>
      </c>
      <c r="F1735" s="12">
        <f t="shared" si="328"/>
        <v>169940.50544924583</v>
      </c>
      <c r="G1735" s="12">
        <f t="shared" si="329"/>
        <v>169940.50544924583</v>
      </c>
      <c r="H1735" s="12">
        <f t="shared" si="330"/>
        <v>169940.50544924583</v>
      </c>
      <c r="I1735" s="12">
        <f t="shared" si="331"/>
        <v>169940.50544924583</v>
      </c>
      <c r="J1735" s="12">
        <f t="shared" si="332"/>
        <v>169940.50544924583</v>
      </c>
      <c r="K1735" s="12">
        <f t="shared" si="333"/>
        <v>169940.50544924583</v>
      </c>
      <c r="L1735" s="12">
        <f t="shared" si="334"/>
        <v>169940.50544924583</v>
      </c>
      <c r="M1735" s="12">
        <f t="shared" si="335"/>
        <v>169940.50544924583</v>
      </c>
      <c r="O1735" s="12">
        <f t="shared" si="324"/>
        <v>169940.50544924583</v>
      </c>
    </row>
    <row r="1736" spans="1:15" x14ac:dyDescent="0.25">
      <c r="A1736" s="12">
        <f>calc!A1734</f>
        <v>976.55</v>
      </c>
      <c r="B1736" s="12">
        <f>calc!O1734</f>
        <v>170890.05925809793</v>
      </c>
      <c r="C1736" s="12">
        <f t="shared" si="325"/>
        <v>170890.05925809793</v>
      </c>
      <c r="D1736" s="12">
        <f t="shared" si="326"/>
        <v>170890.05925809793</v>
      </c>
      <c r="E1736" s="12">
        <f t="shared" si="327"/>
        <v>170890.05925809793</v>
      </c>
      <c r="F1736" s="12">
        <f t="shared" si="328"/>
        <v>170890.05925809793</v>
      </c>
      <c r="G1736" s="12">
        <f t="shared" si="329"/>
        <v>170890.05925809793</v>
      </c>
      <c r="H1736" s="12">
        <f t="shared" si="330"/>
        <v>170890.05925809793</v>
      </c>
      <c r="I1736" s="12">
        <f t="shared" si="331"/>
        <v>170890.05925809793</v>
      </c>
      <c r="J1736" s="12">
        <f t="shared" si="332"/>
        <v>170890.05925809793</v>
      </c>
      <c r="K1736" s="12">
        <f t="shared" si="333"/>
        <v>170890.05925809793</v>
      </c>
      <c r="L1736" s="12">
        <f t="shared" si="334"/>
        <v>170890.05925809793</v>
      </c>
      <c r="M1736" s="12">
        <f t="shared" si="335"/>
        <v>170890.05925809793</v>
      </c>
      <c r="O1736" s="12">
        <f t="shared" ref="O1736:O1799" si="336">M1736</f>
        <v>170890.05925809793</v>
      </c>
    </row>
    <row r="1737" spans="1:15" x14ac:dyDescent="0.25">
      <c r="A1737" s="12">
        <f>calc!A1735</f>
        <v>976.98</v>
      </c>
      <c r="B1737" s="12">
        <f>calc!O1735</f>
        <v>175452.83194500909</v>
      </c>
      <c r="C1737" s="12">
        <f t="shared" ref="C1737:C1800" si="337">B1737-Q1737*M1748</f>
        <v>175452.83194500909</v>
      </c>
      <c r="D1737" s="12">
        <f t="shared" ref="D1737:D1800" si="338">C1737-R1737*M1747</f>
        <v>175452.83194500909</v>
      </c>
      <c r="E1737" s="12">
        <f t="shared" ref="E1737:E1800" si="339">D1737-S1737*M1746</f>
        <v>175452.83194500909</v>
      </c>
      <c r="F1737" s="12">
        <f t="shared" ref="F1737:F1800" si="340">E1737-T1737*M1745</f>
        <v>175452.83194500909</v>
      </c>
      <c r="G1737" s="12">
        <f t="shared" ref="G1737:G1800" si="341">F1737-U1737*M1744</f>
        <v>175452.83194500909</v>
      </c>
      <c r="H1737" s="12">
        <f t="shared" ref="H1737:H1800" si="342">G1737-V1737*M1743</f>
        <v>175452.83194500909</v>
      </c>
      <c r="I1737" s="12">
        <f t="shared" ref="I1737:I1800" si="343">H1737-W1737*M1742</f>
        <v>175452.83194500909</v>
      </c>
      <c r="J1737" s="12">
        <f t="shared" ref="J1737:J1800" si="344">I1737-X1737*M1741</f>
        <v>175452.83194500909</v>
      </c>
      <c r="K1737" s="12">
        <f t="shared" ref="K1737:K1800" si="345">J1737-Y1737*M1740</f>
        <v>175452.83194500909</v>
      </c>
      <c r="L1737" s="12">
        <f t="shared" ref="L1737:L1800" si="346">K1737-Z1737*M1739</f>
        <v>175452.83194500909</v>
      </c>
      <c r="M1737" s="12">
        <f t="shared" ref="M1737:M1800" si="347">L1737</f>
        <v>175452.83194500909</v>
      </c>
      <c r="O1737" s="12">
        <f t="shared" si="336"/>
        <v>175452.83194500909</v>
      </c>
    </row>
    <row r="1738" spans="1:15" x14ac:dyDescent="0.25">
      <c r="A1738" s="12">
        <f>calc!A1736</f>
        <v>977.4</v>
      </c>
      <c r="B1738" s="12">
        <f>calc!O1736</f>
        <v>175004.66165944416</v>
      </c>
      <c r="C1738" s="12">
        <f t="shared" si="337"/>
        <v>175004.66165944416</v>
      </c>
      <c r="D1738" s="12">
        <f t="shared" si="338"/>
        <v>175004.66165944416</v>
      </c>
      <c r="E1738" s="12">
        <f t="shared" si="339"/>
        <v>175004.66165944416</v>
      </c>
      <c r="F1738" s="12">
        <f t="shared" si="340"/>
        <v>175004.66165944416</v>
      </c>
      <c r="G1738" s="12">
        <f t="shared" si="341"/>
        <v>175004.66165944416</v>
      </c>
      <c r="H1738" s="12">
        <f t="shared" si="342"/>
        <v>175004.66165944416</v>
      </c>
      <c r="I1738" s="12">
        <f t="shared" si="343"/>
        <v>175004.66165944416</v>
      </c>
      <c r="J1738" s="12">
        <f t="shared" si="344"/>
        <v>175004.66165944416</v>
      </c>
      <c r="K1738" s="12">
        <f t="shared" si="345"/>
        <v>175004.66165944416</v>
      </c>
      <c r="L1738" s="12">
        <f t="shared" si="346"/>
        <v>175004.66165944416</v>
      </c>
      <c r="M1738" s="12">
        <f t="shared" si="347"/>
        <v>175004.66165944416</v>
      </c>
      <c r="O1738" s="12">
        <f t="shared" si="336"/>
        <v>175004.66165944416</v>
      </c>
    </row>
    <row r="1739" spans="1:15" x14ac:dyDescent="0.25">
      <c r="A1739" s="12">
        <f>calc!A1737</f>
        <v>977.83</v>
      </c>
      <c r="B1739" s="12">
        <f>calc!O1737</f>
        <v>171210.26974970786</v>
      </c>
      <c r="C1739" s="12">
        <f t="shared" si="337"/>
        <v>171210.26974970786</v>
      </c>
      <c r="D1739" s="12">
        <f t="shared" si="338"/>
        <v>171210.26974970786</v>
      </c>
      <c r="E1739" s="12">
        <f t="shared" si="339"/>
        <v>171210.26974970786</v>
      </c>
      <c r="F1739" s="12">
        <f t="shared" si="340"/>
        <v>171210.26974970786</v>
      </c>
      <c r="G1739" s="12">
        <f t="shared" si="341"/>
        <v>171210.26974970786</v>
      </c>
      <c r="H1739" s="12">
        <f t="shared" si="342"/>
        <v>171210.26974970786</v>
      </c>
      <c r="I1739" s="12">
        <f t="shared" si="343"/>
        <v>171210.26974970786</v>
      </c>
      <c r="J1739" s="12">
        <f t="shared" si="344"/>
        <v>171210.26974970786</v>
      </c>
      <c r="K1739" s="12">
        <f t="shared" si="345"/>
        <v>171210.26974970786</v>
      </c>
      <c r="L1739" s="12">
        <f t="shared" si="346"/>
        <v>171210.26974970786</v>
      </c>
      <c r="M1739" s="12">
        <f t="shared" si="347"/>
        <v>171210.26974970786</v>
      </c>
      <c r="O1739" s="12">
        <f t="shared" si="336"/>
        <v>171210.26974970786</v>
      </c>
    </row>
    <row r="1740" spans="1:15" x14ac:dyDescent="0.25">
      <c r="A1740" s="12">
        <f>calc!A1738</f>
        <v>978.25</v>
      </c>
      <c r="B1740" s="12">
        <f>calc!O1738</f>
        <v>169699.52835000321</v>
      </c>
      <c r="C1740" s="12">
        <f t="shared" si="337"/>
        <v>169699.52835000321</v>
      </c>
      <c r="D1740" s="12">
        <f t="shared" si="338"/>
        <v>169699.52835000321</v>
      </c>
      <c r="E1740" s="12">
        <f t="shared" si="339"/>
        <v>169699.52835000321</v>
      </c>
      <c r="F1740" s="12">
        <f t="shared" si="340"/>
        <v>169699.52835000321</v>
      </c>
      <c r="G1740" s="12">
        <f t="shared" si="341"/>
        <v>169699.52835000321</v>
      </c>
      <c r="H1740" s="12">
        <f t="shared" si="342"/>
        <v>169699.52835000321</v>
      </c>
      <c r="I1740" s="12">
        <f t="shared" si="343"/>
        <v>169699.52835000321</v>
      </c>
      <c r="J1740" s="12">
        <f t="shared" si="344"/>
        <v>169699.52835000321</v>
      </c>
      <c r="K1740" s="12">
        <f t="shared" si="345"/>
        <v>169699.52835000321</v>
      </c>
      <c r="L1740" s="12">
        <f t="shared" si="346"/>
        <v>169699.52835000321</v>
      </c>
      <c r="M1740" s="12">
        <f t="shared" si="347"/>
        <v>169699.52835000321</v>
      </c>
      <c r="O1740" s="12">
        <f t="shared" si="336"/>
        <v>169699.52835000321</v>
      </c>
    </row>
    <row r="1741" spans="1:15" x14ac:dyDescent="0.25">
      <c r="A1741" s="12">
        <f>calc!A1739</f>
        <v>978.68</v>
      </c>
      <c r="B1741" s="12">
        <f>calc!O1739</f>
        <v>171476.28926732839</v>
      </c>
      <c r="C1741" s="12">
        <f t="shared" si="337"/>
        <v>171476.28926732839</v>
      </c>
      <c r="D1741" s="12">
        <f t="shared" si="338"/>
        <v>171476.28926732839</v>
      </c>
      <c r="E1741" s="12">
        <f t="shared" si="339"/>
        <v>171476.28926732839</v>
      </c>
      <c r="F1741" s="12">
        <f t="shared" si="340"/>
        <v>171476.28926732839</v>
      </c>
      <c r="G1741" s="12">
        <f t="shared" si="341"/>
        <v>171476.28926732839</v>
      </c>
      <c r="H1741" s="12">
        <f t="shared" si="342"/>
        <v>171476.28926732839</v>
      </c>
      <c r="I1741" s="12">
        <f t="shared" si="343"/>
        <v>171476.28926732839</v>
      </c>
      <c r="J1741" s="12">
        <f t="shared" si="344"/>
        <v>171476.28926732839</v>
      </c>
      <c r="K1741" s="12">
        <f t="shared" si="345"/>
        <v>171476.28926732839</v>
      </c>
      <c r="L1741" s="12">
        <f t="shared" si="346"/>
        <v>171476.28926732839</v>
      </c>
      <c r="M1741" s="12">
        <f t="shared" si="347"/>
        <v>171476.28926732839</v>
      </c>
      <c r="O1741" s="12">
        <f t="shared" si="336"/>
        <v>171476.28926732839</v>
      </c>
    </row>
    <row r="1742" spans="1:15" x14ac:dyDescent="0.25">
      <c r="A1742" s="12">
        <f>calc!A1740</f>
        <v>979.1</v>
      </c>
      <c r="B1742" s="12">
        <f>calc!O1740</f>
        <v>172413.32812473949</v>
      </c>
      <c r="C1742" s="12">
        <f t="shared" si="337"/>
        <v>172413.32812473949</v>
      </c>
      <c r="D1742" s="12">
        <f t="shared" si="338"/>
        <v>172413.32812473949</v>
      </c>
      <c r="E1742" s="12">
        <f t="shared" si="339"/>
        <v>172413.32812473949</v>
      </c>
      <c r="F1742" s="12">
        <f t="shared" si="340"/>
        <v>172413.32812473949</v>
      </c>
      <c r="G1742" s="12">
        <f t="shared" si="341"/>
        <v>172413.32812473949</v>
      </c>
      <c r="H1742" s="12">
        <f t="shared" si="342"/>
        <v>172413.32812473949</v>
      </c>
      <c r="I1742" s="12">
        <f t="shared" si="343"/>
        <v>172413.32812473949</v>
      </c>
      <c r="J1742" s="12">
        <f t="shared" si="344"/>
        <v>172413.32812473949</v>
      </c>
      <c r="K1742" s="12">
        <f t="shared" si="345"/>
        <v>172413.32812473949</v>
      </c>
      <c r="L1742" s="12">
        <f t="shared" si="346"/>
        <v>172413.32812473949</v>
      </c>
      <c r="M1742" s="12">
        <f t="shared" si="347"/>
        <v>172413.32812473949</v>
      </c>
      <c r="O1742" s="12">
        <f t="shared" si="336"/>
        <v>172413.32812473949</v>
      </c>
    </row>
    <row r="1743" spans="1:15" x14ac:dyDescent="0.25">
      <c r="A1743" s="12">
        <f>calc!A1741</f>
        <v>979.53</v>
      </c>
      <c r="B1743" s="12">
        <f>calc!O1741</f>
        <v>175938.68656149358</v>
      </c>
      <c r="C1743" s="12">
        <f t="shared" si="337"/>
        <v>175938.68656149358</v>
      </c>
      <c r="D1743" s="12">
        <f t="shared" si="338"/>
        <v>175938.68656149358</v>
      </c>
      <c r="E1743" s="12">
        <f t="shared" si="339"/>
        <v>175938.68656149358</v>
      </c>
      <c r="F1743" s="12">
        <f t="shared" si="340"/>
        <v>175938.68656149358</v>
      </c>
      <c r="G1743" s="12">
        <f t="shared" si="341"/>
        <v>175938.68656149358</v>
      </c>
      <c r="H1743" s="12">
        <f t="shared" si="342"/>
        <v>175938.68656149358</v>
      </c>
      <c r="I1743" s="12">
        <f t="shared" si="343"/>
        <v>175938.68656149358</v>
      </c>
      <c r="J1743" s="12">
        <f t="shared" si="344"/>
        <v>175938.68656149358</v>
      </c>
      <c r="K1743" s="12">
        <f t="shared" si="345"/>
        <v>175938.68656149358</v>
      </c>
      <c r="L1743" s="12">
        <f t="shared" si="346"/>
        <v>175938.68656149358</v>
      </c>
      <c r="M1743" s="12">
        <f t="shared" si="347"/>
        <v>175938.68656149358</v>
      </c>
      <c r="O1743" s="12">
        <f t="shared" si="336"/>
        <v>175938.68656149358</v>
      </c>
    </row>
    <row r="1744" spans="1:15" x14ac:dyDescent="0.25">
      <c r="A1744" s="12">
        <f>calc!A1742</f>
        <v>979.95</v>
      </c>
      <c r="B1744" s="12">
        <f>calc!O1742</f>
        <v>181265.30340620593</v>
      </c>
      <c r="C1744" s="12">
        <f t="shared" si="337"/>
        <v>181265.30340620593</v>
      </c>
      <c r="D1744" s="12">
        <f t="shared" si="338"/>
        <v>181265.30340620593</v>
      </c>
      <c r="E1744" s="12">
        <f t="shared" si="339"/>
        <v>181265.30340620593</v>
      </c>
      <c r="F1744" s="12">
        <f t="shared" si="340"/>
        <v>181265.30340620593</v>
      </c>
      <c r="G1744" s="12">
        <f t="shared" si="341"/>
        <v>181265.30340620593</v>
      </c>
      <c r="H1744" s="12">
        <f t="shared" si="342"/>
        <v>181265.30340620593</v>
      </c>
      <c r="I1744" s="12">
        <f t="shared" si="343"/>
        <v>181265.30340620593</v>
      </c>
      <c r="J1744" s="12">
        <f t="shared" si="344"/>
        <v>181265.30340620593</v>
      </c>
      <c r="K1744" s="12">
        <f t="shared" si="345"/>
        <v>181265.30340620593</v>
      </c>
      <c r="L1744" s="12">
        <f t="shared" si="346"/>
        <v>181265.30340620593</v>
      </c>
      <c r="M1744" s="12">
        <f t="shared" si="347"/>
        <v>181265.30340620593</v>
      </c>
      <c r="O1744" s="12">
        <f t="shared" si="336"/>
        <v>181265.30340620593</v>
      </c>
    </row>
    <row r="1745" spans="1:15" x14ac:dyDescent="0.25">
      <c r="A1745" s="12">
        <f>calc!A1743</f>
        <v>980.37</v>
      </c>
      <c r="B1745" s="12">
        <f>calc!O1743</f>
        <v>189372.34132243812</v>
      </c>
      <c r="C1745" s="12">
        <f t="shared" si="337"/>
        <v>189372.34132243812</v>
      </c>
      <c r="D1745" s="12">
        <f t="shared" si="338"/>
        <v>189372.34132243812</v>
      </c>
      <c r="E1745" s="12">
        <f t="shared" si="339"/>
        <v>189372.34132243812</v>
      </c>
      <c r="F1745" s="12">
        <f t="shared" si="340"/>
        <v>189372.34132243812</v>
      </c>
      <c r="G1745" s="12">
        <f t="shared" si="341"/>
        <v>189372.34132243812</v>
      </c>
      <c r="H1745" s="12">
        <f t="shared" si="342"/>
        <v>189372.34132243812</v>
      </c>
      <c r="I1745" s="12">
        <f t="shared" si="343"/>
        <v>189372.34132243812</v>
      </c>
      <c r="J1745" s="12">
        <f t="shared" si="344"/>
        <v>189372.34132243812</v>
      </c>
      <c r="K1745" s="12">
        <f t="shared" si="345"/>
        <v>189372.34132243812</v>
      </c>
      <c r="L1745" s="12">
        <f t="shared" si="346"/>
        <v>189372.34132243812</v>
      </c>
      <c r="M1745" s="12">
        <f t="shared" si="347"/>
        <v>189372.34132243812</v>
      </c>
      <c r="O1745" s="12">
        <f t="shared" si="336"/>
        <v>189372.34132243812</v>
      </c>
    </row>
    <row r="1746" spans="1:15" x14ac:dyDescent="0.25">
      <c r="A1746" s="12">
        <f>calc!A1744</f>
        <v>980.8</v>
      </c>
      <c r="B1746" s="12">
        <f>calc!O1744</f>
        <v>200110.03486483853</v>
      </c>
      <c r="C1746" s="12">
        <f t="shared" si="337"/>
        <v>200110.03486483853</v>
      </c>
      <c r="D1746" s="12">
        <f t="shared" si="338"/>
        <v>200110.03486483853</v>
      </c>
      <c r="E1746" s="12">
        <f t="shared" si="339"/>
        <v>200110.03486483853</v>
      </c>
      <c r="F1746" s="12">
        <f t="shared" si="340"/>
        <v>200110.03486483853</v>
      </c>
      <c r="G1746" s="12">
        <f t="shared" si="341"/>
        <v>200110.03486483853</v>
      </c>
      <c r="H1746" s="12">
        <f t="shared" si="342"/>
        <v>200110.03486483853</v>
      </c>
      <c r="I1746" s="12">
        <f t="shared" si="343"/>
        <v>200110.03486483853</v>
      </c>
      <c r="J1746" s="12">
        <f t="shared" si="344"/>
        <v>200110.03486483853</v>
      </c>
      <c r="K1746" s="12">
        <f t="shared" si="345"/>
        <v>200110.03486483853</v>
      </c>
      <c r="L1746" s="12">
        <f t="shared" si="346"/>
        <v>200110.03486483853</v>
      </c>
      <c r="M1746" s="12">
        <f t="shared" si="347"/>
        <v>200110.03486483853</v>
      </c>
      <c r="O1746" s="12">
        <f t="shared" si="336"/>
        <v>200110.03486483853</v>
      </c>
    </row>
    <row r="1747" spans="1:15" x14ac:dyDescent="0.25">
      <c r="A1747" s="12">
        <f>calc!A1745</f>
        <v>981.22</v>
      </c>
      <c r="B1747" s="12">
        <f>calc!O1745</f>
        <v>206834.68252024587</v>
      </c>
      <c r="C1747" s="12">
        <f t="shared" si="337"/>
        <v>206834.68252024587</v>
      </c>
      <c r="D1747" s="12">
        <f t="shared" si="338"/>
        <v>206834.68252024587</v>
      </c>
      <c r="E1747" s="12">
        <f t="shared" si="339"/>
        <v>206834.68252024587</v>
      </c>
      <c r="F1747" s="12">
        <f t="shared" si="340"/>
        <v>206834.68252024587</v>
      </c>
      <c r="G1747" s="12">
        <f t="shared" si="341"/>
        <v>206834.68252024587</v>
      </c>
      <c r="H1747" s="12">
        <f t="shared" si="342"/>
        <v>206834.68252024587</v>
      </c>
      <c r="I1747" s="12">
        <f t="shared" si="343"/>
        <v>206834.68252024587</v>
      </c>
      <c r="J1747" s="12">
        <f t="shared" si="344"/>
        <v>206834.68252024587</v>
      </c>
      <c r="K1747" s="12">
        <f t="shared" si="345"/>
        <v>206834.68252024587</v>
      </c>
      <c r="L1747" s="12">
        <f t="shared" si="346"/>
        <v>206834.68252024587</v>
      </c>
      <c r="M1747" s="12">
        <f t="shared" si="347"/>
        <v>206834.68252024587</v>
      </c>
      <c r="O1747" s="12">
        <f t="shared" si="336"/>
        <v>206834.68252024587</v>
      </c>
    </row>
    <row r="1748" spans="1:15" x14ac:dyDescent="0.25">
      <c r="A1748" s="12">
        <f>calc!A1746</f>
        <v>981.65</v>
      </c>
      <c r="B1748" s="12">
        <f>calc!O1746</f>
        <v>210346.54895062358</v>
      </c>
      <c r="C1748" s="12">
        <f t="shared" si="337"/>
        <v>210346.54895062358</v>
      </c>
      <c r="D1748" s="12">
        <f t="shared" si="338"/>
        <v>210346.54895062358</v>
      </c>
      <c r="E1748" s="12">
        <f t="shared" si="339"/>
        <v>210346.54895062358</v>
      </c>
      <c r="F1748" s="12">
        <f t="shared" si="340"/>
        <v>210346.54895062358</v>
      </c>
      <c r="G1748" s="12">
        <f t="shared" si="341"/>
        <v>210346.54895062358</v>
      </c>
      <c r="H1748" s="12">
        <f t="shared" si="342"/>
        <v>210346.54895062358</v>
      </c>
      <c r="I1748" s="12">
        <f t="shared" si="343"/>
        <v>210346.54895062358</v>
      </c>
      <c r="J1748" s="12">
        <f t="shared" si="344"/>
        <v>210346.54895062358</v>
      </c>
      <c r="K1748" s="12">
        <f t="shared" si="345"/>
        <v>210346.54895062358</v>
      </c>
      <c r="L1748" s="12">
        <f t="shared" si="346"/>
        <v>210346.54895062358</v>
      </c>
      <c r="M1748" s="12">
        <f t="shared" si="347"/>
        <v>210346.54895062358</v>
      </c>
      <c r="O1748" s="12">
        <f t="shared" si="336"/>
        <v>210346.54895062358</v>
      </c>
    </row>
    <row r="1749" spans="1:15" x14ac:dyDescent="0.25">
      <c r="A1749" s="12">
        <f>calc!A1747</f>
        <v>982.07</v>
      </c>
      <c r="B1749" s="12">
        <f>calc!O1747</f>
        <v>212628.49843082568</v>
      </c>
      <c r="C1749" s="12">
        <f t="shared" si="337"/>
        <v>212628.49843082568</v>
      </c>
      <c r="D1749" s="12">
        <f t="shared" si="338"/>
        <v>212628.49843082568</v>
      </c>
      <c r="E1749" s="12">
        <f t="shared" si="339"/>
        <v>212628.49843082568</v>
      </c>
      <c r="F1749" s="12">
        <f t="shared" si="340"/>
        <v>212628.49843082568</v>
      </c>
      <c r="G1749" s="12">
        <f t="shared" si="341"/>
        <v>212628.49843082568</v>
      </c>
      <c r="H1749" s="12">
        <f t="shared" si="342"/>
        <v>212628.49843082568</v>
      </c>
      <c r="I1749" s="12">
        <f t="shared" si="343"/>
        <v>212628.49843082568</v>
      </c>
      <c r="J1749" s="12">
        <f t="shared" si="344"/>
        <v>212628.49843082568</v>
      </c>
      <c r="K1749" s="12">
        <f t="shared" si="345"/>
        <v>212628.49843082568</v>
      </c>
      <c r="L1749" s="12">
        <f t="shared" si="346"/>
        <v>212628.49843082568</v>
      </c>
      <c r="M1749" s="12">
        <f t="shared" si="347"/>
        <v>212628.49843082568</v>
      </c>
      <c r="O1749" s="12">
        <f t="shared" si="336"/>
        <v>212628.49843082568</v>
      </c>
    </row>
    <row r="1750" spans="1:15" x14ac:dyDescent="0.25">
      <c r="A1750" s="12">
        <f>calc!A1748</f>
        <v>982.5</v>
      </c>
      <c r="B1750" s="12">
        <f>calc!O1748</f>
        <v>212718.37601036183</v>
      </c>
      <c r="C1750" s="12">
        <f t="shared" si="337"/>
        <v>212718.37601036183</v>
      </c>
      <c r="D1750" s="12">
        <f t="shared" si="338"/>
        <v>212718.37601036183</v>
      </c>
      <c r="E1750" s="12">
        <f t="shared" si="339"/>
        <v>212718.37601036183</v>
      </c>
      <c r="F1750" s="12">
        <f t="shared" si="340"/>
        <v>212718.37601036183</v>
      </c>
      <c r="G1750" s="12">
        <f t="shared" si="341"/>
        <v>212718.37601036183</v>
      </c>
      <c r="H1750" s="12">
        <f t="shared" si="342"/>
        <v>212718.37601036183</v>
      </c>
      <c r="I1750" s="12">
        <f t="shared" si="343"/>
        <v>212718.37601036183</v>
      </c>
      <c r="J1750" s="12">
        <f t="shared" si="344"/>
        <v>212718.37601036183</v>
      </c>
      <c r="K1750" s="12">
        <f t="shared" si="345"/>
        <v>212718.37601036183</v>
      </c>
      <c r="L1750" s="12">
        <f t="shared" si="346"/>
        <v>212718.37601036183</v>
      </c>
      <c r="M1750" s="12">
        <f t="shared" si="347"/>
        <v>212718.37601036183</v>
      </c>
      <c r="O1750" s="12">
        <f t="shared" si="336"/>
        <v>212718.37601036183</v>
      </c>
    </row>
    <row r="1751" spans="1:15" x14ac:dyDescent="0.25">
      <c r="A1751" s="12">
        <f>calc!A1749</f>
        <v>982.92</v>
      </c>
      <c r="B1751" s="12">
        <f>calc!O1749</f>
        <v>216427.13831341622</v>
      </c>
      <c r="C1751" s="12">
        <f t="shared" si="337"/>
        <v>216427.13831341622</v>
      </c>
      <c r="D1751" s="12">
        <f t="shared" si="338"/>
        <v>216427.13831341622</v>
      </c>
      <c r="E1751" s="12">
        <f t="shared" si="339"/>
        <v>216427.13831341622</v>
      </c>
      <c r="F1751" s="12">
        <f t="shared" si="340"/>
        <v>216427.13831341622</v>
      </c>
      <c r="G1751" s="12">
        <f t="shared" si="341"/>
        <v>216427.13831341622</v>
      </c>
      <c r="H1751" s="12">
        <f t="shared" si="342"/>
        <v>216427.13831341622</v>
      </c>
      <c r="I1751" s="12">
        <f t="shared" si="343"/>
        <v>216427.13831341622</v>
      </c>
      <c r="J1751" s="12">
        <f t="shared" si="344"/>
        <v>216427.13831341622</v>
      </c>
      <c r="K1751" s="12">
        <f t="shared" si="345"/>
        <v>216427.13831341622</v>
      </c>
      <c r="L1751" s="12">
        <f t="shared" si="346"/>
        <v>216427.13831341622</v>
      </c>
      <c r="M1751" s="12">
        <f t="shared" si="347"/>
        <v>216427.13831341622</v>
      </c>
      <c r="O1751" s="12">
        <f t="shared" si="336"/>
        <v>216427.13831341622</v>
      </c>
    </row>
    <row r="1752" spans="1:15" x14ac:dyDescent="0.25">
      <c r="A1752" s="12">
        <f>calc!A1750</f>
        <v>983.35</v>
      </c>
      <c r="B1752" s="12">
        <f>calc!O1750</f>
        <v>218461.737673211</v>
      </c>
      <c r="C1752" s="12">
        <f t="shared" si="337"/>
        <v>218461.737673211</v>
      </c>
      <c r="D1752" s="12">
        <f t="shared" si="338"/>
        <v>218461.737673211</v>
      </c>
      <c r="E1752" s="12">
        <f t="shared" si="339"/>
        <v>218461.737673211</v>
      </c>
      <c r="F1752" s="12">
        <f t="shared" si="340"/>
        <v>218461.737673211</v>
      </c>
      <c r="G1752" s="12">
        <f t="shared" si="341"/>
        <v>218461.737673211</v>
      </c>
      <c r="H1752" s="12">
        <f t="shared" si="342"/>
        <v>218461.737673211</v>
      </c>
      <c r="I1752" s="12">
        <f t="shared" si="343"/>
        <v>218461.737673211</v>
      </c>
      <c r="J1752" s="12">
        <f t="shared" si="344"/>
        <v>218461.737673211</v>
      </c>
      <c r="K1752" s="12">
        <f t="shared" si="345"/>
        <v>218461.737673211</v>
      </c>
      <c r="L1752" s="12">
        <f t="shared" si="346"/>
        <v>218461.737673211</v>
      </c>
      <c r="M1752" s="12">
        <f t="shared" si="347"/>
        <v>218461.737673211</v>
      </c>
      <c r="O1752" s="12">
        <f t="shared" si="336"/>
        <v>218461.737673211</v>
      </c>
    </row>
    <row r="1753" spans="1:15" x14ac:dyDescent="0.25">
      <c r="A1753" s="12">
        <f>calc!A1751</f>
        <v>983.77</v>
      </c>
      <c r="B1753" s="12">
        <f>calc!O1751</f>
        <v>220102.5315162538</v>
      </c>
      <c r="C1753" s="12">
        <f t="shared" si="337"/>
        <v>220102.5315162538</v>
      </c>
      <c r="D1753" s="12">
        <f t="shared" si="338"/>
        <v>220102.5315162538</v>
      </c>
      <c r="E1753" s="12">
        <f t="shared" si="339"/>
        <v>220102.5315162538</v>
      </c>
      <c r="F1753" s="12">
        <f t="shared" si="340"/>
        <v>220102.5315162538</v>
      </c>
      <c r="G1753" s="12">
        <f t="shared" si="341"/>
        <v>220102.5315162538</v>
      </c>
      <c r="H1753" s="12">
        <f t="shared" si="342"/>
        <v>220102.5315162538</v>
      </c>
      <c r="I1753" s="12">
        <f t="shared" si="343"/>
        <v>220102.5315162538</v>
      </c>
      <c r="J1753" s="12">
        <f t="shared" si="344"/>
        <v>220102.5315162538</v>
      </c>
      <c r="K1753" s="12">
        <f t="shared" si="345"/>
        <v>220102.5315162538</v>
      </c>
      <c r="L1753" s="12">
        <f t="shared" si="346"/>
        <v>220102.5315162538</v>
      </c>
      <c r="M1753" s="12">
        <f t="shared" si="347"/>
        <v>220102.5315162538</v>
      </c>
      <c r="O1753" s="12">
        <f t="shared" si="336"/>
        <v>220102.5315162538</v>
      </c>
    </row>
    <row r="1754" spans="1:15" x14ac:dyDescent="0.25">
      <c r="A1754" s="12">
        <f>calc!A1752</f>
        <v>984.2</v>
      </c>
      <c r="B1754" s="12">
        <f>calc!O1752</f>
        <v>218488.04563376147</v>
      </c>
      <c r="C1754" s="12">
        <f t="shared" si="337"/>
        <v>218488.04563376147</v>
      </c>
      <c r="D1754" s="12">
        <f t="shared" si="338"/>
        <v>218488.04563376147</v>
      </c>
      <c r="E1754" s="12">
        <f t="shared" si="339"/>
        <v>218488.04563376147</v>
      </c>
      <c r="F1754" s="12">
        <f t="shared" si="340"/>
        <v>218488.04563376147</v>
      </c>
      <c r="G1754" s="12">
        <f t="shared" si="341"/>
        <v>218488.04563376147</v>
      </c>
      <c r="H1754" s="12">
        <f t="shared" si="342"/>
        <v>218488.04563376147</v>
      </c>
      <c r="I1754" s="12">
        <f t="shared" si="343"/>
        <v>218488.04563376147</v>
      </c>
      <c r="J1754" s="12">
        <f t="shared" si="344"/>
        <v>218488.04563376147</v>
      </c>
      <c r="K1754" s="12">
        <f t="shared" si="345"/>
        <v>218488.04563376147</v>
      </c>
      <c r="L1754" s="12">
        <f t="shared" si="346"/>
        <v>218488.04563376147</v>
      </c>
      <c r="M1754" s="12">
        <f t="shared" si="347"/>
        <v>218488.04563376147</v>
      </c>
      <c r="O1754" s="12">
        <f t="shared" si="336"/>
        <v>218488.04563376147</v>
      </c>
    </row>
    <row r="1755" spans="1:15" x14ac:dyDescent="0.25">
      <c r="A1755" s="12">
        <f>calc!A1753</f>
        <v>984.62</v>
      </c>
      <c r="B1755" s="12">
        <f>calc!O1753</f>
        <v>215760.73900324173</v>
      </c>
      <c r="C1755" s="12">
        <f t="shared" si="337"/>
        <v>215760.73900324173</v>
      </c>
      <c r="D1755" s="12">
        <f t="shared" si="338"/>
        <v>215760.73900324173</v>
      </c>
      <c r="E1755" s="12">
        <f t="shared" si="339"/>
        <v>215760.73900324173</v>
      </c>
      <c r="F1755" s="12">
        <f t="shared" si="340"/>
        <v>215760.73900324173</v>
      </c>
      <c r="G1755" s="12">
        <f t="shared" si="341"/>
        <v>215760.73900324173</v>
      </c>
      <c r="H1755" s="12">
        <f t="shared" si="342"/>
        <v>215760.73900324173</v>
      </c>
      <c r="I1755" s="12">
        <f t="shared" si="343"/>
        <v>215760.73900324173</v>
      </c>
      <c r="J1755" s="12">
        <f t="shared" si="344"/>
        <v>215760.73900324173</v>
      </c>
      <c r="K1755" s="12">
        <f t="shared" si="345"/>
        <v>215760.73900324173</v>
      </c>
      <c r="L1755" s="12">
        <f t="shared" si="346"/>
        <v>215760.73900324173</v>
      </c>
      <c r="M1755" s="12">
        <f t="shared" si="347"/>
        <v>215760.73900324173</v>
      </c>
      <c r="O1755" s="12">
        <f t="shared" si="336"/>
        <v>215760.73900324173</v>
      </c>
    </row>
    <row r="1756" spans="1:15" x14ac:dyDescent="0.25">
      <c r="A1756" s="12">
        <f>calc!A1754</f>
        <v>985.04</v>
      </c>
      <c r="B1756" s="12">
        <f>calc!O1754</f>
        <v>213459.74634429917</v>
      </c>
      <c r="C1756" s="12">
        <f t="shared" si="337"/>
        <v>213459.74634429917</v>
      </c>
      <c r="D1756" s="12">
        <f t="shared" si="338"/>
        <v>213459.74634429917</v>
      </c>
      <c r="E1756" s="12">
        <f t="shared" si="339"/>
        <v>213459.74634429917</v>
      </c>
      <c r="F1756" s="12">
        <f t="shared" si="340"/>
        <v>213459.74634429917</v>
      </c>
      <c r="G1756" s="12">
        <f t="shared" si="341"/>
        <v>213459.74634429917</v>
      </c>
      <c r="H1756" s="12">
        <f t="shared" si="342"/>
        <v>213459.74634429917</v>
      </c>
      <c r="I1756" s="12">
        <f t="shared" si="343"/>
        <v>213459.74634429917</v>
      </c>
      <c r="J1756" s="12">
        <f t="shared" si="344"/>
        <v>213459.74634429917</v>
      </c>
      <c r="K1756" s="12">
        <f t="shared" si="345"/>
        <v>213459.74634429917</v>
      </c>
      <c r="L1756" s="12">
        <f t="shared" si="346"/>
        <v>213459.74634429917</v>
      </c>
      <c r="M1756" s="12">
        <f t="shared" si="347"/>
        <v>213459.74634429917</v>
      </c>
      <c r="O1756" s="12">
        <f t="shared" si="336"/>
        <v>213459.74634429917</v>
      </c>
    </row>
    <row r="1757" spans="1:15" x14ac:dyDescent="0.25">
      <c r="A1757" s="12">
        <f>calc!A1755</f>
        <v>985.47</v>
      </c>
      <c r="B1757" s="12">
        <f>calc!O1755</f>
        <v>212579.02816157887</v>
      </c>
      <c r="C1757" s="12">
        <f t="shared" si="337"/>
        <v>212579.02816157887</v>
      </c>
      <c r="D1757" s="12">
        <f t="shared" si="338"/>
        <v>212579.02816157887</v>
      </c>
      <c r="E1757" s="12">
        <f t="shared" si="339"/>
        <v>212579.02816157887</v>
      </c>
      <c r="F1757" s="12">
        <f t="shared" si="340"/>
        <v>212579.02816157887</v>
      </c>
      <c r="G1757" s="12">
        <f t="shared" si="341"/>
        <v>212579.02816157887</v>
      </c>
      <c r="H1757" s="12">
        <f t="shared" si="342"/>
        <v>212579.02816157887</v>
      </c>
      <c r="I1757" s="12">
        <f t="shared" si="343"/>
        <v>212579.02816157887</v>
      </c>
      <c r="J1757" s="12">
        <f t="shared" si="344"/>
        <v>212579.02816157887</v>
      </c>
      <c r="K1757" s="12">
        <f t="shared" si="345"/>
        <v>212579.02816157887</v>
      </c>
      <c r="L1757" s="12">
        <f t="shared" si="346"/>
        <v>212579.02816157887</v>
      </c>
      <c r="M1757" s="12">
        <f t="shared" si="347"/>
        <v>212579.02816157887</v>
      </c>
      <c r="O1757" s="12">
        <f t="shared" si="336"/>
        <v>212579.02816157887</v>
      </c>
    </row>
    <row r="1758" spans="1:15" x14ac:dyDescent="0.25">
      <c r="A1758" s="12">
        <f>calc!A1756</f>
        <v>985.89</v>
      </c>
      <c r="B1758" s="12">
        <f>calc!O1756</f>
        <v>211206.07291952026</v>
      </c>
      <c r="C1758" s="12">
        <f t="shared" si="337"/>
        <v>211206.07291952026</v>
      </c>
      <c r="D1758" s="12">
        <f t="shared" si="338"/>
        <v>211206.07291952026</v>
      </c>
      <c r="E1758" s="12">
        <f t="shared" si="339"/>
        <v>211206.07291952026</v>
      </c>
      <c r="F1758" s="12">
        <f t="shared" si="340"/>
        <v>211206.07291952026</v>
      </c>
      <c r="G1758" s="12">
        <f t="shared" si="341"/>
        <v>211206.07291952026</v>
      </c>
      <c r="H1758" s="12">
        <f t="shared" si="342"/>
        <v>211206.07291952026</v>
      </c>
      <c r="I1758" s="12">
        <f t="shared" si="343"/>
        <v>211206.07291952026</v>
      </c>
      <c r="J1758" s="12">
        <f t="shared" si="344"/>
        <v>211206.07291952026</v>
      </c>
      <c r="K1758" s="12">
        <f t="shared" si="345"/>
        <v>211206.07291952026</v>
      </c>
      <c r="L1758" s="12">
        <f t="shared" si="346"/>
        <v>211206.07291952026</v>
      </c>
      <c r="M1758" s="12">
        <f t="shared" si="347"/>
        <v>211206.07291952026</v>
      </c>
      <c r="O1758" s="12">
        <f t="shared" si="336"/>
        <v>211206.07291952026</v>
      </c>
    </row>
    <row r="1759" spans="1:15" x14ac:dyDescent="0.25">
      <c r="A1759" s="12">
        <f>calc!A1757</f>
        <v>986.32</v>
      </c>
      <c r="B1759" s="12">
        <f>calc!O1757</f>
        <v>208346.06159649859</v>
      </c>
      <c r="C1759" s="12">
        <f t="shared" si="337"/>
        <v>208346.06159649859</v>
      </c>
      <c r="D1759" s="12">
        <f t="shared" si="338"/>
        <v>208346.06159649859</v>
      </c>
      <c r="E1759" s="12">
        <f t="shared" si="339"/>
        <v>208346.06159649859</v>
      </c>
      <c r="F1759" s="12">
        <f t="shared" si="340"/>
        <v>208346.06159649859</v>
      </c>
      <c r="G1759" s="12">
        <f t="shared" si="341"/>
        <v>208346.06159649859</v>
      </c>
      <c r="H1759" s="12">
        <f t="shared" si="342"/>
        <v>208346.06159649859</v>
      </c>
      <c r="I1759" s="12">
        <f t="shared" si="343"/>
        <v>208346.06159649859</v>
      </c>
      <c r="J1759" s="12">
        <f t="shared" si="344"/>
        <v>208346.06159649859</v>
      </c>
      <c r="K1759" s="12">
        <f t="shared" si="345"/>
        <v>208346.06159649859</v>
      </c>
      <c r="L1759" s="12">
        <f t="shared" si="346"/>
        <v>208346.06159649859</v>
      </c>
      <c r="M1759" s="12">
        <f t="shared" si="347"/>
        <v>208346.06159649859</v>
      </c>
      <c r="O1759" s="12">
        <f t="shared" si="336"/>
        <v>208346.06159649859</v>
      </c>
    </row>
    <row r="1760" spans="1:15" x14ac:dyDescent="0.25">
      <c r="A1760" s="12">
        <f>calc!A1758</f>
        <v>986.74</v>
      </c>
      <c r="B1760" s="12">
        <f>calc!O1758</f>
        <v>204813.27465196754</v>
      </c>
      <c r="C1760" s="12">
        <f t="shared" si="337"/>
        <v>204813.27465196754</v>
      </c>
      <c r="D1760" s="12">
        <f t="shared" si="338"/>
        <v>204813.27465196754</v>
      </c>
      <c r="E1760" s="12">
        <f t="shared" si="339"/>
        <v>204813.27465196754</v>
      </c>
      <c r="F1760" s="12">
        <f t="shared" si="340"/>
        <v>204813.27465196754</v>
      </c>
      <c r="G1760" s="12">
        <f t="shared" si="341"/>
        <v>204813.27465196754</v>
      </c>
      <c r="H1760" s="12">
        <f t="shared" si="342"/>
        <v>204813.27465196754</v>
      </c>
      <c r="I1760" s="12">
        <f t="shared" si="343"/>
        <v>204813.27465196754</v>
      </c>
      <c r="J1760" s="12">
        <f t="shared" si="344"/>
        <v>204813.27465196754</v>
      </c>
      <c r="K1760" s="12">
        <f t="shared" si="345"/>
        <v>204813.27465196754</v>
      </c>
      <c r="L1760" s="12">
        <f t="shared" si="346"/>
        <v>204813.27465196754</v>
      </c>
      <c r="M1760" s="12">
        <f t="shared" si="347"/>
        <v>204813.27465196754</v>
      </c>
      <c r="O1760" s="12">
        <f t="shared" si="336"/>
        <v>204813.27465196754</v>
      </c>
    </row>
    <row r="1761" spans="1:15" x14ac:dyDescent="0.25">
      <c r="A1761" s="12">
        <f>calc!A1759</f>
        <v>987.17</v>
      </c>
      <c r="B1761" s="12">
        <f>calc!O1759</f>
        <v>201625.98828556153</v>
      </c>
      <c r="C1761" s="12">
        <f t="shared" si="337"/>
        <v>201625.98828556153</v>
      </c>
      <c r="D1761" s="12">
        <f t="shared" si="338"/>
        <v>201625.98828556153</v>
      </c>
      <c r="E1761" s="12">
        <f t="shared" si="339"/>
        <v>201625.98828556153</v>
      </c>
      <c r="F1761" s="12">
        <f t="shared" si="340"/>
        <v>201625.98828556153</v>
      </c>
      <c r="G1761" s="12">
        <f t="shared" si="341"/>
        <v>201625.98828556153</v>
      </c>
      <c r="H1761" s="12">
        <f t="shared" si="342"/>
        <v>201625.98828556153</v>
      </c>
      <c r="I1761" s="12">
        <f t="shared" si="343"/>
        <v>201625.98828556153</v>
      </c>
      <c r="J1761" s="12">
        <f t="shared" si="344"/>
        <v>201625.98828556153</v>
      </c>
      <c r="K1761" s="12">
        <f t="shared" si="345"/>
        <v>201625.98828556153</v>
      </c>
      <c r="L1761" s="12">
        <f t="shared" si="346"/>
        <v>201625.98828556153</v>
      </c>
      <c r="M1761" s="12">
        <f t="shared" si="347"/>
        <v>201625.98828556153</v>
      </c>
      <c r="O1761" s="12">
        <f t="shared" si="336"/>
        <v>201625.98828556153</v>
      </c>
    </row>
    <row r="1762" spans="1:15" x14ac:dyDescent="0.25">
      <c r="A1762" s="12">
        <f>calc!A1760</f>
        <v>987.59</v>
      </c>
      <c r="B1762" s="12">
        <f>calc!O1760</f>
        <v>200344.73315903667</v>
      </c>
      <c r="C1762" s="12">
        <f t="shared" si="337"/>
        <v>200344.73315903667</v>
      </c>
      <c r="D1762" s="12">
        <f t="shared" si="338"/>
        <v>200344.73315903667</v>
      </c>
      <c r="E1762" s="12">
        <f t="shared" si="339"/>
        <v>200344.73315903667</v>
      </c>
      <c r="F1762" s="12">
        <f t="shared" si="340"/>
        <v>200344.73315903667</v>
      </c>
      <c r="G1762" s="12">
        <f t="shared" si="341"/>
        <v>200344.73315903667</v>
      </c>
      <c r="H1762" s="12">
        <f t="shared" si="342"/>
        <v>200344.73315903667</v>
      </c>
      <c r="I1762" s="12">
        <f t="shared" si="343"/>
        <v>200344.73315903667</v>
      </c>
      <c r="J1762" s="12">
        <f t="shared" si="344"/>
        <v>200344.73315903667</v>
      </c>
      <c r="K1762" s="12">
        <f t="shared" si="345"/>
        <v>200344.73315903667</v>
      </c>
      <c r="L1762" s="12">
        <f t="shared" si="346"/>
        <v>200344.73315903667</v>
      </c>
      <c r="M1762" s="12">
        <f t="shared" si="347"/>
        <v>200344.73315903667</v>
      </c>
      <c r="O1762" s="12">
        <f t="shared" si="336"/>
        <v>200344.73315903667</v>
      </c>
    </row>
    <row r="1763" spans="1:15" x14ac:dyDescent="0.25">
      <c r="A1763" s="12">
        <f>calc!A1761</f>
        <v>988.01</v>
      </c>
      <c r="B1763" s="12">
        <f>calc!O1761</f>
        <v>199743.61166939387</v>
      </c>
      <c r="C1763" s="12">
        <f t="shared" si="337"/>
        <v>199743.61166939387</v>
      </c>
      <c r="D1763" s="12">
        <f t="shared" si="338"/>
        <v>199743.61166939387</v>
      </c>
      <c r="E1763" s="12">
        <f t="shared" si="339"/>
        <v>199743.61166939387</v>
      </c>
      <c r="F1763" s="12">
        <f t="shared" si="340"/>
        <v>199743.61166939387</v>
      </c>
      <c r="G1763" s="12">
        <f t="shared" si="341"/>
        <v>199743.61166939387</v>
      </c>
      <c r="H1763" s="12">
        <f t="shared" si="342"/>
        <v>199743.61166939387</v>
      </c>
      <c r="I1763" s="12">
        <f t="shared" si="343"/>
        <v>199743.61166939387</v>
      </c>
      <c r="J1763" s="12">
        <f t="shared" si="344"/>
        <v>199743.61166939387</v>
      </c>
      <c r="K1763" s="12">
        <f t="shared" si="345"/>
        <v>199743.61166939387</v>
      </c>
      <c r="L1763" s="12">
        <f t="shared" si="346"/>
        <v>199743.61166939387</v>
      </c>
      <c r="M1763" s="12">
        <f t="shared" si="347"/>
        <v>199743.61166939387</v>
      </c>
      <c r="O1763" s="12">
        <f t="shared" si="336"/>
        <v>199743.61166939387</v>
      </c>
    </row>
    <row r="1764" spans="1:15" x14ac:dyDescent="0.25">
      <c r="A1764" s="12">
        <f>calc!A1762</f>
        <v>988.44</v>
      </c>
      <c r="B1764" s="12">
        <f>calc!O1762</f>
        <v>199629.03402507829</v>
      </c>
      <c r="C1764" s="12">
        <f t="shared" si="337"/>
        <v>199629.03402507829</v>
      </c>
      <c r="D1764" s="12">
        <f t="shared" si="338"/>
        <v>199629.03402507829</v>
      </c>
      <c r="E1764" s="12">
        <f t="shared" si="339"/>
        <v>199629.03402507829</v>
      </c>
      <c r="F1764" s="12">
        <f t="shared" si="340"/>
        <v>199629.03402507829</v>
      </c>
      <c r="G1764" s="12">
        <f t="shared" si="341"/>
        <v>199629.03402507829</v>
      </c>
      <c r="H1764" s="12">
        <f t="shared" si="342"/>
        <v>199629.03402507829</v>
      </c>
      <c r="I1764" s="12">
        <f t="shared" si="343"/>
        <v>199629.03402507829</v>
      </c>
      <c r="J1764" s="12">
        <f t="shared" si="344"/>
        <v>199629.03402507829</v>
      </c>
      <c r="K1764" s="12">
        <f t="shared" si="345"/>
        <v>199629.03402507829</v>
      </c>
      <c r="L1764" s="12">
        <f t="shared" si="346"/>
        <v>199629.03402507829</v>
      </c>
      <c r="M1764" s="12">
        <f t="shared" si="347"/>
        <v>199629.03402507829</v>
      </c>
      <c r="O1764" s="12">
        <f t="shared" si="336"/>
        <v>199629.03402507829</v>
      </c>
    </row>
    <row r="1765" spans="1:15" x14ac:dyDescent="0.25">
      <c r="A1765" s="12">
        <f>calc!A1763</f>
        <v>988.86</v>
      </c>
      <c r="B1765" s="12">
        <f>calc!O1763</f>
        <v>200038.34099262126</v>
      </c>
      <c r="C1765" s="12">
        <f t="shared" si="337"/>
        <v>200038.34099262126</v>
      </c>
      <c r="D1765" s="12">
        <f t="shared" si="338"/>
        <v>200038.34099262126</v>
      </c>
      <c r="E1765" s="12">
        <f t="shared" si="339"/>
        <v>200038.34099262126</v>
      </c>
      <c r="F1765" s="12">
        <f t="shared" si="340"/>
        <v>200038.34099262126</v>
      </c>
      <c r="G1765" s="12">
        <f t="shared" si="341"/>
        <v>200038.34099262126</v>
      </c>
      <c r="H1765" s="12">
        <f t="shared" si="342"/>
        <v>200038.34099262126</v>
      </c>
      <c r="I1765" s="12">
        <f t="shared" si="343"/>
        <v>200038.34099262126</v>
      </c>
      <c r="J1765" s="12">
        <f t="shared" si="344"/>
        <v>200038.34099262126</v>
      </c>
      <c r="K1765" s="12">
        <f t="shared" si="345"/>
        <v>200038.34099262126</v>
      </c>
      <c r="L1765" s="12">
        <f t="shared" si="346"/>
        <v>200038.34099262126</v>
      </c>
      <c r="M1765" s="12">
        <f t="shared" si="347"/>
        <v>200038.34099262126</v>
      </c>
      <c r="O1765" s="12">
        <f t="shared" si="336"/>
        <v>200038.34099262126</v>
      </c>
    </row>
    <row r="1766" spans="1:15" x14ac:dyDescent="0.25">
      <c r="A1766" s="12">
        <f>calc!A1764</f>
        <v>989.29</v>
      </c>
      <c r="B1766" s="12">
        <f>calc!O1764</f>
        <v>201818.00935213277</v>
      </c>
      <c r="C1766" s="12">
        <f t="shared" si="337"/>
        <v>201818.00935213277</v>
      </c>
      <c r="D1766" s="12">
        <f t="shared" si="338"/>
        <v>201818.00935213277</v>
      </c>
      <c r="E1766" s="12">
        <f t="shared" si="339"/>
        <v>201818.00935213277</v>
      </c>
      <c r="F1766" s="12">
        <f t="shared" si="340"/>
        <v>201818.00935213277</v>
      </c>
      <c r="G1766" s="12">
        <f t="shared" si="341"/>
        <v>201818.00935213277</v>
      </c>
      <c r="H1766" s="12">
        <f t="shared" si="342"/>
        <v>201818.00935213277</v>
      </c>
      <c r="I1766" s="12">
        <f t="shared" si="343"/>
        <v>201818.00935213277</v>
      </c>
      <c r="J1766" s="12">
        <f t="shared" si="344"/>
        <v>201818.00935213277</v>
      </c>
      <c r="K1766" s="12">
        <f t="shared" si="345"/>
        <v>201818.00935213277</v>
      </c>
      <c r="L1766" s="12">
        <f t="shared" si="346"/>
        <v>201818.00935213277</v>
      </c>
      <c r="M1766" s="12">
        <f t="shared" si="347"/>
        <v>201818.00935213277</v>
      </c>
      <c r="O1766" s="12">
        <f t="shared" si="336"/>
        <v>201818.00935213277</v>
      </c>
    </row>
    <row r="1767" spans="1:15" x14ac:dyDescent="0.25">
      <c r="A1767" s="12">
        <f>calc!A1765</f>
        <v>989.71</v>
      </c>
      <c r="B1767" s="12">
        <f>calc!O1765</f>
        <v>204921.0859712805</v>
      </c>
      <c r="C1767" s="12">
        <f t="shared" si="337"/>
        <v>204921.0859712805</v>
      </c>
      <c r="D1767" s="12">
        <f t="shared" si="338"/>
        <v>204921.0859712805</v>
      </c>
      <c r="E1767" s="12">
        <f t="shared" si="339"/>
        <v>204921.0859712805</v>
      </c>
      <c r="F1767" s="12">
        <f t="shared" si="340"/>
        <v>204921.0859712805</v>
      </c>
      <c r="G1767" s="12">
        <f t="shared" si="341"/>
        <v>204921.0859712805</v>
      </c>
      <c r="H1767" s="12">
        <f t="shared" si="342"/>
        <v>204921.0859712805</v>
      </c>
      <c r="I1767" s="12">
        <f t="shared" si="343"/>
        <v>204921.0859712805</v>
      </c>
      <c r="J1767" s="12">
        <f t="shared" si="344"/>
        <v>204921.0859712805</v>
      </c>
      <c r="K1767" s="12">
        <f t="shared" si="345"/>
        <v>204921.0859712805</v>
      </c>
      <c r="L1767" s="12">
        <f t="shared" si="346"/>
        <v>204921.0859712805</v>
      </c>
      <c r="M1767" s="12">
        <f t="shared" si="347"/>
        <v>204921.0859712805</v>
      </c>
      <c r="O1767" s="12">
        <f t="shared" si="336"/>
        <v>204921.0859712805</v>
      </c>
    </row>
    <row r="1768" spans="1:15" x14ac:dyDescent="0.25">
      <c r="A1768" s="12">
        <f>calc!A1766</f>
        <v>990.13</v>
      </c>
      <c r="B1768" s="12">
        <f>calc!O1766</f>
        <v>209955.31299125752</v>
      </c>
      <c r="C1768" s="12">
        <f t="shared" si="337"/>
        <v>209955.31299125752</v>
      </c>
      <c r="D1768" s="12">
        <f t="shared" si="338"/>
        <v>209955.31299125752</v>
      </c>
      <c r="E1768" s="12">
        <f t="shared" si="339"/>
        <v>209955.31299125752</v>
      </c>
      <c r="F1768" s="12">
        <f t="shared" si="340"/>
        <v>209955.31299125752</v>
      </c>
      <c r="G1768" s="12">
        <f t="shared" si="341"/>
        <v>209955.31299125752</v>
      </c>
      <c r="H1768" s="12">
        <f t="shared" si="342"/>
        <v>209955.31299125752</v>
      </c>
      <c r="I1768" s="12">
        <f t="shared" si="343"/>
        <v>209955.31299125752</v>
      </c>
      <c r="J1768" s="12">
        <f t="shared" si="344"/>
        <v>209955.31299125752</v>
      </c>
      <c r="K1768" s="12">
        <f t="shared" si="345"/>
        <v>209955.31299125752</v>
      </c>
      <c r="L1768" s="12">
        <f t="shared" si="346"/>
        <v>209955.31299125752</v>
      </c>
      <c r="M1768" s="12">
        <f t="shared" si="347"/>
        <v>209955.31299125752</v>
      </c>
      <c r="O1768" s="12">
        <f t="shared" si="336"/>
        <v>209955.31299125752</v>
      </c>
    </row>
    <row r="1769" spans="1:15" x14ac:dyDescent="0.25">
      <c r="A1769" s="12">
        <f>calc!A1767</f>
        <v>990.56</v>
      </c>
      <c r="B1769" s="12">
        <f>calc!O1767</f>
        <v>214809.1417006276</v>
      </c>
      <c r="C1769" s="12">
        <f t="shared" si="337"/>
        <v>214809.1417006276</v>
      </c>
      <c r="D1769" s="12">
        <f t="shared" si="338"/>
        <v>214809.1417006276</v>
      </c>
      <c r="E1769" s="12">
        <f t="shared" si="339"/>
        <v>214809.1417006276</v>
      </c>
      <c r="F1769" s="12">
        <f t="shared" si="340"/>
        <v>214809.1417006276</v>
      </c>
      <c r="G1769" s="12">
        <f t="shared" si="341"/>
        <v>214809.1417006276</v>
      </c>
      <c r="H1769" s="12">
        <f t="shared" si="342"/>
        <v>214809.1417006276</v>
      </c>
      <c r="I1769" s="12">
        <f t="shared" si="343"/>
        <v>214809.1417006276</v>
      </c>
      <c r="J1769" s="12">
        <f t="shared" si="344"/>
        <v>214809.1417006276</v>
      </c>
      <c r="K1769" s="12">
        <f t="shared" si="345"/>
        <v>214809.1417006276</v>
      </c>
      <c r="L1769" s="12">
        <f t="shared" si="346"/>
        <v>214809.1417006276</v>
      </c>
      <c r="M1769" s="12">
        <f t="shared" si="347"/>
        <v>214809.1417006276</v>
      </c>
      <c r="O1769" s="12">
        <f t="shared" si="336"/>
        <v>214809.1417006276</v>
      </c>
    </row>
    <row r="1770" spans="1:15" x14ac:dyDescent="0.25">
      <c r="A1770" s="12">
        <f>calc!A1768</f>
        <v>990.98</v>
      </c>
      <c r="B1770" s="12">
        <f>calc!O1768</f>
        <v>220477.62074908064</v>
      </c>
      <c r="C1770" s="12">
        <f t="shared" si="337"/>
        <v>220477.62074908064</v>
      </c>
      <c r="D1770" s="12">
        <f t="shared" si="338"/>
        <v>220477.62074908064</v>
      </c>
      <c r="E1770" s="12">
        <f t="shared" si="339"/>
        <v>220477.62074908064</v>
      </c>
      <c r="F1770" s="12">
        <f t="shared" si="340"/>
        <v>220477.62074908064</v>
      </c>
      <c r="G1770" s="12">
        <f t="shared" si="341"/>
        <v>220477.62074908064</v>
      </c>
      <c r="H1770" s="12">
        <f t="shared" si="342"/>
        <v>220477.62074908064</v>
      </c>
      <c r="I1770" s="12">
        <f t="shared" si="343"/>
        <v>220477.62074908064</v>
      </c>
      <c r="J1770" s="12">
        <f t="shared" si="344"/>
        <v>220477.62074908064</v>
      </c>
      <c r="K1770" s="12">
        <f t="shared" si="345"/>
        <v>220477.62074908064</v>
      </c>
      <c r="L1770" s="12">
        <f t="shared" si="346"/>
        <v>220477.62074908064</v>
      </c>
      <c r="M1770" s="12">
        <f t="shared" si="347"/>
        <v>220477.62074908064</v>
      </c>
      <c r="O1770" s="12">
        <f t="shared" si="336"/>
        <v>220477.62074908064</v>
      </c>
    </row>
    <row r="1771" spans="1:15" x14ac:dyDescent="0.25">
      <c r="A1771" s="12">
        <f>calc!A1769</f>
        <v>991.41</v>
      </c>
      <c r="B1771" s="12">
        <f>calc!O1769</f>
        <v>224548.97596888038</v>
      </c>
      <c r="C1771" s="12">
        <f t="shared" si="337"/>
        <v>224548.97596888038</v>
      </c>
      <c r="D1771" s="12">
        <f t="shared" si="338"/>
        <v>224548.97596888038</v>
      </c>
      <c r="E1771" s="12">
        <f t="shared" si="339"/>
        <v>224548.97596888038</v>
      </c>
      <c r="F1771" s="12">
        <f t="shared" si="340"/>
        <v>224548.97596888038</v>
      </c>
      <c r="G1771" s="12">
        <f t="shared" si="341"/>
        <v>224548.97596888038</v>
      </c>
      <c r="H1771" s="12">
        <f t="shared" si="342"/>
        <v>224548.97596888038</v>
      </c>
      <c r="I1771" s="12">
        <f t="shared" si="343"/>
        <v>224548.97596888038</v>
      </c>
      <c r="J1771" s="12">
        <f t="shared" si="344"/>
        <v>224548.97596888038</v>
      </c>
      <c r="K1771" s="12">
        <f t="shared" si="345"/>
        <v>224548.97596888038</v>
      </c>
      <c r="L1771" s="12">
        <f t="shared" si="346"/>
        <v>224548.97596888038</v>
      </c>
      <c r="M1771" s="12">
        <f t="shared" si="347"/>
        <v>224548.97596888038</v>
      </c>
      <c r="O1771" s="12">
        <f t="shared" si="336"/>
        <v>224548.97596888038</v>
      </c>
    </row>
    <row r="1772" spans="1:15" x14ac:dyDescent="0.25">
      <c r="A1772" s="12">
        <f>calc!A1770</f>
        <v>991.83</v>
      </c>
      <c r="B1772" s="12">
        <f>calc!O1770</f>
        <v>229398.91053902337</v>
      </c>
      <c r="C1772" s="12">
        <f t="shared" si="337"/>
        <v>229398.91053902337</v>
      </c>
      <c r="D1772" s="12">
        <f t="shared" si="338"/>
        <v>229398.91053902337</v>
      </c>
      <c r="E1772" s="12">
        <f t="shared" si="339"/>
        <v>229398.91053902337</v>
      </c>
      <c r="F1772" s="12">
        <f t="shared" si="340"/>
        <v>229398.91053902337</v>
      </c>
      <c r="G1772" s="12">
        <f t="shared" si="341"/>
        <v>229398.91053902337</v>
      </c>
      <c r="H1772" s="12">
        <f t="shared" si="342"/>
        <v>229398.91053902337</v>
      </c>
      <c r="I1772" s="12">
        <f t="shared" si="343"/>
        <v>229398.91053902337</v>
      </c>
      <c r="J1772" s="12">
        <f t="shared" si="344"/>
        <v>229398.91053902337</v>
      </c>
      <c r="K1772" s="12">
        <f t="shared" si="345"/>
        <v>229398.91053902337</v>
      </c>
      <c r="L1772" s="12">
        <f t="shared" si="346"/>
        <v>229398.91053902337</v>
      </c>
      <c r="M1772" s="12">
        <f t="shared" si="347"/>
        <v>229398.91053902337</v>
      </c>
      <c r="O1772" s="12">
        <f t="shared" si="336"/>
        <v>229398.91053902337</v>
      </c>
    </row>
    <row r="1773" spans="1:15" x14ac:dyDescent="0.25">
      <c r="A1773" s="12">
        <f>calc!A1771</f>
        <v>992.25</v>
      </c>
      <c r="B1773" s="12">
        <f>calc!O1771</f>
        <v>232222.6995917621</v>
      </c>
      <c r="C1773" s="12">
        <f t="shared" si="337"/>
        <v>232222.6995917621</v>
      </c>
      <c r="D1773" s="12">
        <f t="shared" si="338"/>
        <v>232222.6995917621</v>
      </c>
      <c r="E1773" s="12">
        <f t="shared" si="339"/>
        <v>232222.6995917621</v>
      </c>
      <c r="F1773" s="12">
        <f t="shared" si="340"/>
        <v>232222.6995917621</v>
      </c>
      <c r="G1773" s="12">
        <f t="shared" si="341"/>
        <v>232222.6995917621</v>
      </c>
      <c r="H1773" s="12">
        <f t="shared" si="342"/>
        <v>232222.6995917621</v>
      </c>
      <c r="I1773" s="12">
        <f t="shared" si="343"/>
        <v>232222.6995917621</v>
      </c>
      <c r="J1773" s="12">
        <f t="shared" si="344"/>
        <v>232222.6995917621</v>
      </c>
      <c r="K1773" s="12">
        <f t="shared" si="345"/>
        <v>232222.6995917621</v>
      </c>
      <c r="L1773" s="12">
        <f t="shared" si="346"/>
        <v>232222.6995917621</v>
      </c>
      <c r="M1773" s="12">
        <f t="shared" si="347"/>
        <v>232222.6995917621</v>
      </c>
      <c r="O1773" s="12">
        <f t="shared" si="336"/>
        <v>232222.6995917621</v>
      </c>
    </row>
    <row r="1774" spans="1:15" x14ac:dyDescent="0.25">
      <c r="A1774" s="12">
        <f>calc!A1772</f>
        <v>992.68</v>
      </c>
      <c r="B1774" s="12">
        <f>calc!O1772</f>
        <v>232746.31677441066</v>
      </c>
      <c r="C1774" s="12">
        <f t="shared" si="337"/>
        <v>232746.31677441066</v>
      </c>
      <c r="D1774" s="12">
        <f t="shared" si="338"/>
        <v>232746.31677441066</v>
      </c>
      <c r="E1774" s="12">
        <f t="shared" si="339"/>
        <v>232746.31677441066</v>
      </c>
      <c r="F1774" s="12">
        <f t="shared" si="340"/>
        <v>232746.31677441066</v>
      </c>
      <c r="G1774" s="12">
        <f t="shared" si="341"/>
        <v>232746.31677441066</v>
      </c>
      <c r="H1774" s="12">
        <f t="shared" si="342"/>
        <v>232746.31677441066</v>
      </c>
      <c r="I1774" s="12">
        <f t="shared" si="343"/>
        <v>232746.31677441066</v>
      </c>
      <c r="J1774" s="12">
        <f t="shared" si="344"/>
        <v>232746.31677441066</v>
      </c>
      <c r="K1774" s="12">
        <f t="shared" si="345"/>
        <v>232746.31677441066</v>
      </c>
      <c r="L1774" s="12">
        <f t="shared" si="346"/>
        <v>232746.31677441066</v>
      </c>
      <c r="M1774" s="12">
        <f t="shared" si="347"/>
        <v>232746.31677441066</v>
      </c>
      <c r="O1774" s="12">
        <f t="shared" si="336"/>
        <v>232746.31677441066</v>
      </c>
    </row>
    <row r="1775" spans="1:15" x14ac:dyDescent="0.25">
      <c r="A1775" s="12">
        <f>calc!A1773</f>
        <v>993.1</v>
      </c>
      <c r="B1775" s="12">
        <f>calc!O1773</f>
        <v>232293.24199931722</v>
      </c>
      <c r="C1775" s="12">
        <f t="shared" si="337"/>
        <v>232293.24199931722</v>
      </c>
      <c r="D1775" s="12">
        <f t="shared" si="338"/>
        <v>232293.24199931722</v>
      </c>
      <c r="E1775" s="12">
        <f t="shared" si="339"/>
        <v>232293.24199931722</v>
      </c>
      <c r="F1775" s="12">
        <f t="shared" si="340"/>
        <v>232293.24199931722</v>
      </c>
      <c r="G1775" s="12">
        <f t="shared" si="341"/>
        <v>232293.24199931722</v>
      </c>
      <c r="H1775" s="12">
        <f t="shared" si="342"/>
        <v>232293.24199931722</v>
      </c>
      <c r="I1775" s="12">
        <f t="shared" si="343"/>
        <v>232293.24199931722</v>
      </c>
      <c r="J1775" s="12">
        <f t="shared" si="344"/>
        <v>232293.24199931722</v>
      </c>
      <c r="K1775" s="12">
        <f t="shared" si="345"/>
        <v>232293.24199931722</v>
      </c>
      <c r="L1775" s="12">
        <f t="shared" si="346"/>
        <v>232293.24199931722</v>
      </c>
      <c r="M1775" s="12">
        <f t="shared" si="347"/>
        <v>232293.24199931722</v>
      </c>
      <c r="O1775" s="12">
        <f t="shared" si="336"/>
        <v>232293.24199931722</v>
      </c>
    </row>
    <row r="1776" spans="1:15" x14ac:dyDescent="0.25">
      <c r="A1776" s="12">
        <f>calc!A1774</f>
        <v>993.53</v>
      </c>
      <c r="B1776" s="12">
        <f>calc!O1774</f>
        <v>231215.17135952209</v>
      </c>
      <c r="C1776" s="12">
        <f t="shared" si="337"/>
        <v>231215.17135952209</v>
      </c>
      <c r="D1776" s="12">
        <f t="shared" si="338"/>
        <v>231215.17135952209</v>
      </c>
      <c r="E1776" s="12">
        <f t="shared" si="339"/>
        <v>231215.17135952209</v>
      </c>
      <c r="F1776" s="12">
        <f t="shared" si="340"/>
        <v>231215.17135952209</v>
      </c>
      <c r="G1776" s="12">
        <f t="shared" si="341"/>
        <v>231215.17135952209</v>
      </c>
      <c r="H1776" s="12">
        <f t="shared" si="342"/>
        <v>231215.17135952209</v>
      </c>
      <c r="I1776" s="12">
        <f t="shared" si="343"/>
        <v>231215.17135952209</v>
      </c>
      <c r="J1776" s="12">
        <f t="shared" si="344"/>
        <v>231215.17135952209</v>
      </c>
      <c r="K1776" s="12">
        <f t="shared" si="345"/>
        <v>231215.17135952209</v>
      </c>
      <c r="L1776" s="12">
        <f t="shared" si="346"/>
        <v>231215.17135952209</v>
      </c>
      <c r="M1776" s="12">
        <f t="shared" si="347"/>
        <v>231215.17135952209</v>
      </c>
      <c r="O1776" s="12">
        <f t="shared" si="336"/>
        <v>231215.17135952209</v>
      </c>
    </row>
    <row r="1777" spans="1:15" x14ac:dyDescent="0.25">
      <c r="A1777" s="12">
        <f>calc!A1775</f>
        <v>993.95</v>
      </c>
      <c r="B1777" s="12">
        <f>calc!O1775</f>
        <v>227283.10920205057</v>
      </c>
      <c r="C1777" s="12">
        <f t="shared" si="337"/>
        <v>227283.10920205057</v>
      </c>
      <c r="D1777" s="12">
        <f t="shared" si="338"/>
        <v>227283.10920205057</v>
      </c>
      <c r="E1777" s="12">
        <f t="shared" si="339"/>
        <v>227283.10920205057</v>
      </c>
      <c r="F1777" s="12">
        <f t="shared" si="340"/>
        <v>227283.10920205057</v>
      </c>
      <c r="G1777" s="12">
        <f t="shared" si="341"/>
        <v>227283.10920205057</v>
      </c>
      <c r="H1777" s="12">
        <f t="shared" si="342"/>
        <v>227283.10920205057</v>
      </c>
      <c r="I1777" s="12">
        <f t="shared" si="343"/>
        <v>227283.10920205057</v>
      </c>
      <c r="J1777" s="12">
        <f t="shared" si="344"/>
        <v>227283.10920205057</v>
      </c>
      <c r="K1777" s="12">
        <f t="shared" si="345"/>
        <v>227283.10920205057</v>
      </c>
      <c r="L1777" s="12">
        <f t="shared" si="346"/>
        <v>227283.10920205057</v>
      </c>
      <c r="M1777" s="12">
        <f t="shared" si="347"/>
        <v>227283.10920205057</v>
      </c>
      <c r="O1777" s="12">
        <f t="shared" si="336"/>
        <v>227283.10920205057</v>
      </c>
    </row>
    <row r="1778" spans="1:15" x14ac:dyDescent="0.25">
      <c r="A1778" s="12">
        <f>calc!A1776</f>
        <v>994.37</v>
      </c>
      <c r="B1778" s="12">
        <f>calc!O1776</f>
        <v>222022.50581356438</v>
      </c>
      <c r="C1778" s="12">
        <f t="shared" si="337"/>
        <v>222022.50581356438</v>
      </c>
      <c r="D1778" s="12">
        <f t="shared" si="338"/>
        <v>222022.50581356438</v>
      </c>
      <c r="E1778" s="12">
        <f t="shared" si="339"/>
        <v>222022.50581356438</v>
      </c>
      <c r="F1778" s="12">
        <f t="shared" si="340"/>
        <v>222022.50581356438</v>
      </c>
      <c r="G1778" s="12">
        <f t="shared" si="341"/>
        <v>222022.50581356438</v>
      </c>
      <c r="H1778" s="12">
        <f t="shared" si="342"/>
        <v>222022.50581356438</v>
      </c>
      <c r="I1778" s="12">
        <f t="shared" si="343"/>
        <v>222022.50581356438</v>
      </c>
      <c r="J1778" s="12">
        <f t="shared" si="344"/>
        <v>222022.50581356438</v>
      </c>
      <c r="K1778" s="12">
        <f t="shared" si="345"/>
        <v>222022.50581356438</v>
      </c>
      <c r="L1778" s="12">
        <f t="shared" si="346"/>
        <v>222022.50581356438</v>
      </c>
      <c r="M1778" s="12">
        <f t="shared" si="347"/>
        <v>222022.50581356438</v>
      </c>
      <c r="O1778" s="12">
        <f t="shared" si="336"/>
        <v>222022.50581356438</v>
      </c>
    </row>
    <row r="1779" spans="1:15" x14ac:dyDescent="0.25">
      <c r="A1779" s="12">
        <f>calc!A1777</f>
        <v>994.8</v>
      </c>
      <c r="B1779" s="12">
        <f>calc!O1777</f>
        <v>216780.52330582365</v>
      </c>
      <c r="C1779" s="12">
        <f t="shared" si="337"/>
        <v>216780.52330582365</v>
      </c>
      <c r="D1779" s="12">
        <f t="shared" si="338"/>
        <v>216780.52330582365</v>
      </c>
      <c r="E1779" s="12">
        <f t="shared" si="339"/>
        <v>216780.52330582365</v>
      </c>
      <c r="F1779" s="12">
        <f t="shared" si="340"/>
        <v>216780.52330582365</v>
      </c>
      <c r="G1779" s="12">
        <f t="shared" si="341"/>
        <v>216780.52330582365</v>
      </c>
      <c r="H1779" s="12">
        <f t="shared" si="342"/>
        <v>216780.52330582365</v>
      </c>
      <c r="I1779" s="12">
        <f t="shared" si="343"/>
        <v>216780.52330582365</v>
      </c>
      <c r="J1779" s="12">
        <f t="shared" si="344"/>
        <v>216780.52330582365</v>
      </c>
      <c r="K1779" s="12">
        <f t="shared" si="345"/>
        <v>216780.52330582365</v>
      </c>
      <c r="L1779" s="12">
        <f t="shared" si="346"/>
        <v>216780.52330582365</v>
      </c>
      <c r="M1779" s="12">
        <f t="shared" si="347"/>
        <v>216780.52330582365</v>
      </c>
      <c r="O1779" s="12">
        <f t="shared" si="336"/>
        <v>216780.52330582365</v>
      </c>
    </row>
    <row r="1780" spans="1:15" x14ac:dyDescent="0.25">
      <c r="A1780" s="12">
        <f>calc!A1778</f>
        <v>995.22</v>
      </c>
      <c r="B1780" s="12">
        <f>calc!O1778</f>
        <v>211927.97914207118</v>
      </c>
      <c r="C1780" s="12">
        <f t="shared" si="337"/>
        <v>211927.97914207118</v>
      </c>
      <c r="D1780" s="12">
        <f t="shared" si="338"/>
        <v>211927.97914207118</v>
      </c>
      <c r="E1780" s="12">
        <f t="shared" si="339"/>
        <v>211927.97914207118</v>
      </c>
      <c r="F1780" s="12">
        <f t="shared" si="340"/>
        <v>211927.97914207118</v>
      </c>
      <c r="G1780" s="12">
        <f t="shared" si="341"/>
        <v>211927.97914207118</v>
      </c>
      <c r="H1780" s="12">
        <f t="shared" si="342"/>
        <v>211927.97914207118</v>
      </c>
      <c r="I1780" s="12">
        <f t="shared" si="343"/>
        <v>211927.97914207118</v>
      </c>
      <c r="J1780" s="12">
        <f t="shared" si="344"/>
        <v>211927.97914207118</v>
      </c>
      <c r="K1780" s="12">
        <f t="shared" si="345"/>
        <v>211927.97914207118</v>
      </c>
      <c r="L1780" s="12">
        <f t="shared" si="346"/>
        <v>211927.97914207118</v>
      </c>
      <c r="M1780" s="12">
        <f t="shared" si="347"/>
        <v>211927.97914207118</v>
      </c>
      <c r="O1780" s="12">
        <f t="shared" si="336"/>
        <v>211927.97914207118</v>
      </c>
    </row>
    <row r="1781" spans="1:15" x14ac:dyDescent="0.25">
      <c r="A1781" s="12">
        <f>calc!A1779</f>
        <v>995.64</v>
      </c>
      <c r="B1781" s="12">
        <f>calc!O1779</f>
        <v>207404.70612608825</v>
      </c>
      <c r="C1781" s="12">
        <f t="shared" si="337"/>
        <v>207404.70612608825</v>
      </c>
      <c r="D1781" s="12">
        <f t="shared" si="338"/>
        <v>207404.70612608825</v>
      </c>
      <c r="E1781" s="12">
        <f t="shared" si="339"/>
        <v>207404.70612608825</v>
      </c>
      <c r="F1781" s="12">
        <f t="shared" si="340"/>
        <v>207404.70612608825</v>
      </c>
      <c r="G1781" s="12">
        <f t="shared" si="341"/>
        <v>207404.70612608825</v>
      </c>
      <c r="H1781" s="12">
        <f t="shared" si="342"/>
        <v>207404.70612608825</v>
      </c>
      <c r="I1781" s="12">
        <f t="shared" si="343"/>
        <v>207404.70612608825</v>
      </c>
      <c r="J1781" s="12">
        <f t="shared" si="344"/>
        <v>207404.70612608825</v>
      </c>
      <c r="K1781" s="12">
        <f t="shared" si="345"/>
        <v>207404.70612608825</v>
      </c>
      <c r="L1781" s="12">
        <f t="shared" si="346"/>
        <v>207404.70612608825</v>
      </c>
      <c r="M1781" s="12">
        <f t="shared" si="347"/>
        <v>207404.70612608825</v>
      </c>
      <c r="O1781" s="12">
        <f t="shared" si="336"/>
        <v>207404.70612608825</v>
      </c>
    </row>
    <row r="1782" spans="1:15" x14ac:dyDescent="0.25">
      <c r="A1782" s="12">
        <f>calc!A1780</f>
        <v>996.07</v>
      </c>
      <c r="B1782" s="12">
        <f>calc!O1780</f>
        <v>203122.84016440369</v>
      </c>
      <c r="C1782" s="12">
        <f t="shared" si="337"/>
        <v>203122.84016440369</v>
      </c>
      <c r="D1782" s="12">
        <f t="shared" si="338"/>
        <v>203122.84016440369</v>
      </c>
      <c r="E1782" s="12">
        <f t="shared" si="339"/>
        <v>203122.84016440369</v>
      </c>
      <c r="F1782" s="12">
        <f t="shared" si="340"/>
        <v>203122.84016440369</v>
      </c>
      <c r="G1782" s="12">
        <f t="shared" si="341"/>
        <v>203122.84016440369</v>
      </c>
      <c r="H1782" s="12">
        <f t="shared" si="342"/>
        <v>203122.84016440369</v>
      </c>
      <c r="I1782" s="12">
        <f t="shared" si="343"/>
        <v>203122.84016440369</v>
      </c>
      <c r="J1782" s="12">
        <f t="shared" si="344"/>
        <v>203122.84016440369</v>
      </c>
      <c r="K1782" s="12">
        <f t="shared" si="345"/>
        <v>203122.84016440369</v>
      </c>
      <c r="L1782" s="12">
        <f t="shared" si="346"/>
        <v>203122.84016440369</v>
      </c>
      <c r="M1782" s="12">
        <f t="shared" si="347"/>
        <v>203122.84016440369</v>
      </c>
      <c r="O1782" s="12">
        <f t="shared" si="336"/>
        <v>203122.84016440369</v>
      </c>
    </row>
    <row r="1783" spans="1:15" x14ac:dyDescent="0.25">
      <c r="A1783" s="12">
        <f>calc!A1781</f>
        <v>996.49</v>
      </c>
      <c r="B1783" s="12">
        <f>calc!O1781</f>
        <v>200328.3406426906</v>
      </c>
      <c r="C1783" s="12">
        <f t="shared" si="337"/>
        <v>200328.3406426906</v>
      </c>
      <c r="D1783" s="12">
        <f t="shared" si="338"/>
        <v>200328.3406426906</v>
      </c>
      <c r="E1783" s="12">
        <f t="shared" si="339"/>
        <v>200328.3406426906</v>
      </c>
      <c r="F1783" s="12">
        <f t="shared" si="340"/>
        <v>200328.3406426906</v>
      </c>
      <c r="G1783" s="12">
        <f t="shared" si="341"/>
        <v>200328.3406426906</v>
      </c>
      <c r="H1783" s="12">
        <f t="shared" si="342"/>
        <v>200328.3406426906</v>
      </c>
      <c r="I1783" s="12">
        <f t="shared" si="343"/>
        <v>200328.3406426906</v>
      </c>
      <c r="J1783" s="12">
        <f t="shared" si="344"/>
        <v>200328.3406426906</v>
      </c>
      <c r="K1783" s="12">
        <f t="shared" si="345"/>
        <v>200328.3406426906</v>
      </c>
      <c r="L1783" s="12">
        <f t="shared" si="346"/>
        <v>200328.3406426906</v>
      </c>
      <c r="M1783" s="12">
        <f t="shared" si="347"/>
        <v>200328.3406426906</v>
      </c>
      <c r="O1783" s="12">
        <f t="shared" si="336"/>
        <v>200328.3406426906</v>
      </c>
    </row>
    <row r="1784" spans="1:15" x14ac:dyDescent="0.25">
      <c r="A1784" s="12">
        <f>calc!A1782</f>
        <v>996.91</v>
      </c>
      <c r="B1784" s="12">
        <f>calc!O1782</f>
        <v>197476.96091422744</v>
      </c>
      <c r="C1784" s="12">
        <f t="shared" si="337"/>
        <v>197476.96091422744</v>
      </c>
      <c r="D1784" s="12">
        <f t="shared" si="338"/>
        <v>197476.96091422744</v>
      </c>
      <c r="E1784" s="12">
        <f t="shared" si="339"/>
        <v>197476.96091422744</v>
      </c>
      <c r="F1784" s="12">
        <f t="shared" si="340"/>
        <v>197476.96091422744</v>
      </c>
      <c r="G1784" s="12">
        <f t="shared" si="341"/>
        <v>197476.96091422744</v>
      </c>
      <c r="H1784" s="12">
        <f t="shared" si="342"/>
        <v>197476.96091422744</v>
      </c>
      <c r="I1784" s="12">
        <f t="shared" si="343"/>
        <v>197476.96091422744</v>
      </c>
      <c r="J1784" s="12">
        <f t="shared" si="344"/>
        <v>197476.96091422744</v>
      </c>
      <c r="K1784" s="12">
        <f t="shared" si="345"/>
        <v>197476.96091422744</v>
      </c>
      <c r="L1784" s="12">
        <f t="shared" si="346"/>
        <v>197476.96091422744</v>
      </c>
      <c r="M1784" s="12">
        <f t="shared" si="347"/>
        <v>197476.96091422744</v>
      </c>
      <c r="O1784" s="12">
        <f t="shared" si="336"/>
        <v>197476.96091422744</v>
      </c>
    </row>
    <row r="1785" spans="1:15" x14ac:dyDescent="0.25">
      <c r="A1785" s="12">
        <f>calc!A1783</f>
        <v>997.34</v>
      </c>
      <c r="B1785" s="12">
        <f>calc!O1783</f>
        <v>195776.00244537124</v>
      </c>
      <c r="C1785" s="12">
        <f t="shared" si="337"/>
        <v>195776.00244537124</v>
      </c>
      <c r="D1785" s="12">
        <f t="shared" si="338"/>
        <v>195776.00244537124</v>
      </c>
      <c r="E1785" s="12">
        <f t="shared" si="339"/>
        <v>195776.00244537124</v>
      </c>
      <c r="F1785" s="12">
        <f t="shared" si="340"/>
        <v>195776.00244537124</v>
      </c>
      <c r="G1785" s="12">
        <f t="shared" si="341"/>
        <v>195776.00244537124</v>
      </c>
      <c r="H1785" s="12">
        <f t="shared" si="342"/>
        <v>195776.00244537124</v>
      </c>
      <c r="I1785" s="12">
        <f t="shared" si="343"/>
        <v>195776.00244537124</v>
      </c>
      <c r="J1785" s="12">
        <f t="shared" si="344"/>
        <v>195776.00244537124</v>
      </c>
      <c r="K1785" s="12">
        <f t="shared" si="345"/>
        <v>195776.00244537124</v>
      </c>
      <c r="L1785" s="12">
        <f t="shared" si="346"/>
        <v>195776.00244537124</v>
      </c>
      <c r="M1785" s="12">
        <f t="shared" si="347"/>
        <v>195776.00244537124</v>
      </c>
      <c r="O1785" s="12">
        <f t="shared" si="336"/>
        <v>195776.00244537124</v>
      </c>
    </row>
    <row r="1786" spans="1:15" x14ac:dyDescent="0.25">
      <c r="A1786" s="12">
        <f>calc!A1784</f>
        <v>997.76</v>
      </c>
      <c r="B1786" s="12">
        <f>calc!O1784</f>
        <v>194508.2007309359</v>
      </c>
      <c r="C1786" s="12">
        <f t="shared" si="337"/>
        <v>194508.2007309359</v>
      </c>
      <c r="D1786" s="12">
        <f t="shared" si="338"/>
        <v>194508.2007309359</v>
      </c>
      <c r="E1786" s="12">
        <f t="shared" si="339"/>
        <v>194508.2007309359</v>
      </c>
      <c r="F1786" s="12">
        <f t="shared" si="340"/>
        <v>194508.2007309359</v>
      </c>
      <c r="G1786" s="12">
        <f t="shared" si="341"/>
        <v>194508.2007309359</v>
      </c>
      <c r="H1786" s="12">
        <f t="shared" si="342"/>
        <v>194508.2007309359</v>
      </c>
      <c r="I1786" s="12">
        <f t="shared" si="343"/>
        <v>194508.2007309359</v>
      </c>
      <c r="J1786" s="12">
        <f t="shared" si="344"/>
        <v>194508.2007309359</v>
      </c>
      <c r="K1786" s="12">
        <f t="shared" si="345"/>
        <v>194508.2007309359</v>
      </c>
      <c r="L1786" s="12">
        <f t="shared" si="346"/>
        <v>194508.2007309359</v>
      </c>
      <c r="M1786" s="12">
        <f t="shared" si="347"/>
        <v>194508.2007309359</v>
      </c>
      <c r="O1786" s="12">
        <f t="shared" si="336"/>
        <v>194508.2007309359</v>
      </c>
    </row>
    <row r="1787" spans="1:15" x14ac:dyDescent="0.25">
      <c r="A1787" s="12">
        <f>calc!A1785</f>
        <v>998.18</v>
      </c>
      <c r="B1787" s="12">
        <f>calc!O1785</f>
        <v>193822.8017014068</v>
      </c>
      <c r="C1787" s="12">
        <f t="shared" si="337"/>
        <v>193822.8017014068</v>
      </c>
      <c r="D1787" s="12">
        <f t="shared" si="338"/>
        <v>193822.8017014068</v>
      </c>
      <c r="E1787" s="12">
        <f t="shared" si="339"/>
        <v>193822.8017014068</v>
      </c>
      <c r="F1787" s="12">
        <f t="shared" si="340"/>
        <v>193822.8017014068</v>
      </c>
      <c r="G1787" s="12">
        <f t="shared" si="341"/>
        <v>193822.8017014068</v>
      </c>
      <c r="H1787" s="12">
        <f t="shared" si="342"/>
        <v>193822.8017014068</v>
      </c>
      <c r="I1787" s="12">
        <f t="shared" si="343"/>
        <v>193822.8017014068</v>
      </c>
      <c r="J1787" s="12">
        <f t="shared" si="344"/>
        <v>193822.8017014068</v>
      </c>
      <c r="K1787" s="12">
        <f t="shared" si="345"/>
        <v>193822.8017014068</v>
      </c>
      <c r="L1787" s="12">
        <f t="shared" si="346"/>
        <v>193822.8017014068</v>
      </c>
      <c r="M1787" s="12">
        <f t="shared" si="347"/>
        <v>193822.8017014068</v>
      </c>
      <c r="O1787" s="12">
        <f t="shared" si="336"/>
        <v>193822.8017014068</v>
      </c>
    </row>
    <row r="1788" spans="1:15" x14ac:dyDescent="0.25">
      <c r="A1788" s="12">
        <f>calc!A1786</f>
        <v>998.61</v>
      </c>
      <c r="B1788" s="12">
        <f>calc!O1786</f>
        <v>193528.02001566134</v>
      </c>
      <c r="C1788" s="12">
        <f t="shared" si="337"/>
        <v>193528.02001566134</v>
      </c>
      <c r="D1788" s="12">
        <f t="shared" si="338"/>
        <v>193528.02001566134</v>
      </c>
      <c r="E1788" s="12">
        <f t="shared" si="339"/>
        <v>193528.02001566134</v>
      </c>
      <c r="F1788" s="12">
        <f t="shared" si="340"/>
        <v>193528.02001566134</v>
      </c>
      <c r="G1788" s="12">
        <f t="shared" si="341"/>
        <v>193528.02001566134</v>
      </c>
      <c r="H1788" s="12">
        <f t="shared" si="342"/>
        <v>193528.02001566134</v>
      </c>
      <c r="I1788" s="12">
        <f t="shared" si="343"/>
        <v>193528.02001566134</v>
      </c>
      <c r="J1788" s="12">
        <f t="shared" si="344"/>
        <v>193528.02001566134</v>
      </c>
      <c r="K1788" s="12">
        <f t="shared" si="345"/>
        <v>193528.02001566134</v>
      </c>
      <c r="L1788" s="12">
        <f t="shared" si="346"/>
        <v>193528.02001566134</v>
      </c>
      <c r="M1788" s="12">
        <f t="shared" si="347"/>
        <v>193528.02001566134</v>
      </c>
      <c r="O1788" s="12">
        <f t="shared" si="336"/>
        <v>193528.02001566134</v>
      </c>
    </row>
    <row r="1789" spans="1:15" x14ac:dyDescent="0.25">
      <c r="A1789" s="12">
        <f>calc!A1787</f>
        <v>999.03</v>
      </c>
      <c r="B1789" s="12">
        <f>calc!O1787</f>
        <v>193933.71307837655</v>
      </c>
      <c r="C1789" s="12">
        <f t="shared" si="337"/>
        <v>193933.71307837655</v>
      </c>
      <c r="D1789" s="12">
        <f t="shared" si="338"/>
        <v>193933.71307837655</v>
      </c>
      <c r="E1789" s="12">
        <f t="shared" si="339"/>
        <v>193933.71307837655</v>
      </c>
      <c r="F1789" s="12">
        <f t="shared" si="340"/>
        <v>193933.71307837655</v>
      </c>
      <c r="G1789" s="12">
        <f t="shared" si="341"/>
        <v>193933.71307837655</v>
      </c>
      <c r="H1789" s="12">
        <f t="shared" si="342"/>
        <v>193933.71307837655</v>
      </c>
      <c r="I1789" s="12">
        <f t="shared" si="343"/>
        <v>193933.71307837655</v>
      </c>
      <c r="J1789" s="12">
        <f t="shared" si="344"/>
        <v>193933.71307837655</v>
      </c>
      <c r="K1789" s="12">
        <f t="shared" si="345"/>
        <v>193933.71307837655</v>
      </c>
      <c r="L1789" s="12">
        <f t="shared" si="346"/>
        <v>193933.71307837655</v>
      </c>
      <c r="M1789" s="12">
        <f t="shared" si="347"/>
        <v>193933.71307837655</v>
      </c>
      <c r="O1789" s="12">
        <f t="shared" si="336"/>
        <v>193933.71307837655</v>
      </c>
    </row>
    <row r="1790" spans="1:15" x14ac:dyDescent="0.25">
      <c r="A1790" s="12">
        <f>calc!A1788</f>
        <v>999.45</v>
      </c>
      <c r="B1790" s="12">
        <f>calc!O1788</f>
        <v>195268.68618625973</v>
      </c>
      <c r="C1790" s="12">
        <f t="shared" si="337"/>
        <v>195268.68618625973</v>
      </c>
      <c r="D1790" s="12">
        <f t="shared" si="338"/>
        <v>195268.68618625973</v>
      </c>
      <c r="E1790" s="12">
        <f t="shared" si="339"/>
        <v>195268.68618625973</v>
      </c>
      <c r="F1790" s="12">
        <f t="shared" si="340"/>
        <v>195268.68618625973</v>
      </c>
      <c r="G1790" s="12">
        <f t="shared" si="341"/>
        <v>195268.68618625973</v>
      </c>
      <c r="H1790" s="12">
        <f t="shared" si="342"/>
        <v>195268.68618625973</v>
      </c>
      <c r="I1790" s="12">
        <f t="shared" si="343"/>
        <v>195268.68618625973</v>
      </c>
      <c r="J1790" s="12">
        <f t="shared" si="344"/>
        <v>195268.68618625973</v>
      </c>
      <c r="K1790" s="12">
        <f t="shared" si="345"/>
        <v>195268.68618625973</v>
      </c>
      <c r="L1790" s="12">
        <f t="shared" si="346"/>
        <v>195268.68618625973</v>
      </c>
      <c r="M1790" s="12">
        <f t="shared" si="347"/>
        <v>195268.68618625973</v>
      </c>
      <c r="O1790" s="12">
        <f t="shared" si="336"/>
        <v>195268.68618625973</v>
      </c>
    </row>
    <row r="1791" spans="1:15" x14ac:dyDescent="0.25">
      <c r="A1791" s="12">
        <f>calc!A1789</f>
        <v>999.88</v>
      </c>
      <c r="B1791" s="12">
        <f>calc!O1789</f>
        <v>197371.78041816285</v>
      </c>
      <c r="C1791" s="12">
        <f t="shared" si="337"/>
        <v>197371.78041816285</v>
      </c>
      <c r="D1791" s="12">
        <f t="shared" si="338"/>
        <v>197371.78041816285</v>
      </c>
      <c r="E1791" s="12">
        <f t="shared" si="339"/>
        <v>197371.78041816285</v>
      </c>
      <c r="F1791" s="12">
        <f t="shared" si="340"/>
        <v>197371.78041816285</v>
      </c>
      <c r="G1791" s="12">
        <f t="shared" si="341"/>
        <v>197371.78041816285</v>
      </c>
      <c r="H1791" s="12">
        <f t="shared" si="342"/>
        <v>197371.78041816285</v>
      </c>
      <c r="I1791" s="12">
        <f t="shared" si="343"/>
        <v>197371.78041816285</v>
      </c>
      <c r="J1791" s="12">
        <f t="shared" si="344"/>
        <v>197371.78041816285</v>
      </c>
      <c r="K1791" s="12">
        <f t="shared" si="345"/>
        <v>197371.78041816285</v>
      </c>
      <c r="L1791" s="12">
        <f t="shared" si="346"/>
        <v>197371.78041816285</v>
      </c>
      <c r="M1791" s="12">
        <f t="shared" si="347"/>
        <v>197371.78041816285</v>
      </c>
      <c r="O1791" s="12">
        <f t="shared" si="336"/>
        <v>197371.78041816285</v>
      </c>
    </row>
    <row r="1792" spans="1:15" x14ac:dyDescent="0.25">
      <c r="A1792" s="12">
        <f>calc!A1790</f>
        <v>1000.3</v>
      </c>
      <c r="B1792" s="12">
        <f>calc!O1790</f>
        <v>199280.57067902031</v>
      </c>
      <c r="C1792" s="12">
        <f t="shared" si="337"/>
        <v>199280.57067902031</v>
      </c>
      <c r="D1792" s="12">
        <f t="shared" si="338"/>
        <v>199280.57067902031</v>
      </c>
      <c r="E1792" s="12">
        <f t="shared" si="339"/>
        <v>199280.57067902031</v>
      </c>
      <c r="F1792" s="12">
        <f t="shared" si="340"/>
        <v>199280.57067902031</v>
      </c>
      <c r="G1792" s="12">
        <f t="shared" si="341"/>
        <v>199280.57067902031</v>
      </c>
      <c r="H1792" s="12">
        <f t="shared" si="342"/>
        <v>199280.57067902031</v>
      </c>
      <c r="I1792" s="12">
        <f t="shared" si="343"/>
        <v>199280.57067902031</v>
      </c>
      <c r="J1792" s="12">
        <f t="shared" si="344"/>
        <v>199280.57067902031</v>
      </c>
      <c r="K1792" s="12">
        <f t="shared" si="345"/>
        <v>199280.57067902031</v>
      </c>
      <c r="L1792" s="12">
        <f t="shared" si="346"/>
        <v>199280.57067902031</v>
      </c>
      <c r="M1792" s="12">
        <f t="shared" si="347"/>
        <v>199280.57067902031</v>
      </c>
      <c r="O1792" s="12">
        <f t="shared" si="336"/>
        <v>199280.57067902031</v>
      </c>
    </row>
    <row r="1793" spans="1:15" x14ac:dyDescent="0.25">
      <c r="A1793" s="12">
        <f>calc!A1791</f>
        <v>1000.72</v>
      </c>
      <c r="B1793" s="12">
        <f>calc!O1791</f>
        <v>201910.88127755086</v>
      </c>
      <c r="C1793" s="12">
        <f t="shared" si="337"/>
        <v>201910.88127755086</v>
      </c>
      <c r="D1793" s="12">
        <f t="shared" si="338"/>
        <v>201910.88127755086</v>
      </c>
      <c r="E1793" s="12">
        <f t="shared" si="339"/>
        <v>201910.88127755086</v>
      </c>
      <c r="F1793" s="12">
        <f t="shared" si="340"/>
        <v>201910.88127755086</v>
      </c>
      <c r="G1793" s="12">
        <f t="shared" si="341"/>
        <v>201910.88127755086</v>
      </c>
      <c r="H1793" s="12">
        <f t="shared" si="342"/>
        <v>201910.88127755086</v>
      </c>
      <c r="I1793" s="12">
        <f t="shared" si="343"/>
        <v>201910.88127755086</v>
      </c>
      <c r="J1793" s="12">
        <f t="shared" si="344"/>
        <v>201910.88127755086</v>
      </c>
      <c r="K1793" s="12">
        <f t="shared" si="345"/>
        <v>201910.88127755086</v>
      </c>
      <c r="L1793" s="12">
        <f t="shared" si="346"/>
        <v>201910.88127755086</v>
      </c>
      <c r="M1793" s="12">
        <f t="shared" si="347"/>
        <v>201910.88127755086</v>
      </c>
      <c r="O1793" s="12">
        <f t="shared" si="336"/>
        <v>201910.88127755086</v>
      </c>
    </row>
    <row r="1794" spans="1:15" x14ac:dyDescent="0.25">
      <c r="A1794" s="12">
        <f>calc!A1792</f>
        <v>1001.15</v>
      </c>
      <c r="B1794" s="12">
        <f>calc!O1792</f>
        <v>203952.25979591373</v>
      </c>
      <c r="C1794" s="12">
        <f t="shared" si="337"/>
        <v>203952.25979591373</v>
      </c>
      <c r="D1794" s="12">
        <f t="shared" si="338"/>
        <v>203952.25979591373</v>
      </c>
      <c r="E1794" s="12">
        <f t="shared" si="339"/>
        <v>203952.25979591373</v>
      </c>
      <c r="F1794" s="12">
        <f t="shared" si="340"/>
        <v>203952.25979591373</v>
      </c>
      <c r="G1794" s="12">
        <f t="shared" si="341"/>
        <v>203952.25979591373</v>
      </c>
      <c r="H1794" s="12">
        <f t="shared" si="342"/>
        <v>203952.25979591373</v>
      </c>
      <c r="I1794" s="12">
        <f t="shared" si="343"/>
        <v>203952.25979591373</v>
      </c>
      <c r="J1794" s="12">
        <f t="shared" si="344"/>
        <v>203952.25979591373</v>
      </c>
      <c r="K1794" s="12">
        <f t="shared" si="345"/>
        <v>203952.25979591373</v>
      </c>
      <c r="L1794" s="12">
        <f t="shared" si="346"/>
        <v>203952.25979591373</v>
      </c>
      <c r="M1794" s="12">
        <f t="shared" si="347"/>
        <v>203952.25979591373</v>
      </c>
      <c r="O1794" s="12">
        <f t="shared" si="336"/>
        <v>203952.25979591373</v>
      </c>
    </row>
    <row r="1795" spans="1:15" x14ac:dyDescent="0.25">
      <c r="A1795" s="12">
        <f>calc!A1793</f>
        <v>1001.57</v>
      </c>
      <c r="B1795" s="12">
        <f>calc!O1793</f>
        <v>205858.06786612261</v>
      </c>
      <c r="C1795" s="12">
        <f t="shared" si="337"/>
        <v>205858.06786612261</v>
      </c>
      <c r="D1795" s="12">
        <f t="shared" si="338"/>
        <v>205858.06786612261</v>
      </c>
      <c r="E1795" s="12">
        <f t="shared" si="339"/>
        <v>205858.06786612261</v>
      </c>
      <c r="F1795" s="12">
        <f t="shared" si="340"/>
        <v>205858.06786612261</v>
      </c>
      <c r="G1795" s="12">
        <f t="shared" si="341"/>
        <v>205858.06786612261</v>
      </c>
      <c r="H1795" s="12">
        <f t="shared" si="342"/>
        <v>205858.06786612261</v>
      </c>
      <c r="I1795" s="12">
        <f t="shared" si="343"/>
        <v>205858.06786612261</v>
      </c>
      <c r="J1795" s="12">
        <f t="shared" si="344"/>
        <v>205858.06786612261</v>
      </c>
      <c r="K1795" s="12">
        <f t="shared" si="345"/>
        <v>205858.06786612261</v>
      </c>
      <c r="L1795" s="12">
        <f t="shared" si="346"/>
        <v>205858.06786612261</v>
      </c>
      <c r="M1795" s="12">
        <f t="shared" si="347"/>
        <v>205858.06786612261</v>
      </c>
      <c r="O1795" s="12">
        <f t="shared" si="336"/>
        <v>205858.06786612261</v>
      </c>
    </row>
    <row r="1796" spans="1:15" x14ac:dyDescent="0.25">
      <c r="A1796" s="12">
        <f>calc!A1794</f>
        <v>1001.99</v>
      </c>
      <c r="B1796" s="12">
        <f>calc!O1794</f>
        <v>206996.8592616173</v>
      </c>
      <c r="C1796" s="12">
        <f t="shared" si="337"/>
        <v>206996.8592616173</v>
      </c>
      <c r="D1796" s="12">
        <f t="shared" si="338"/>
        <v>206996.8592616173</v>
      </c>
      <c r="E1796" s="12">
        <f t="shared" si="339"/>
        <v>206996.8592616173</v>
      </c>
      <c r="F1796" s="12">
        <f t="shared" si="340"/>
        <v>206996.8592616173</v>
      </c>
      <c r="G1796" s="12">
        <f t="shared" si="341"/>
        <v>206996.8592616173</v>
      </c>
      <c r="H1796" s="12">
        <f t="shared" si="342"/>
        <v>206996.8592616173</v>
      </c>
      <c r="I1796" s="12">
        <f t="shared" si="343"/>
        <v>206996.8592616173</v>
      </c>
      <c r="J1796" s="12">
        <f t="shared" si="344"/>
        <v>206996.8592616173</v>
      </c>
      <c r="K1796" s="12">
        <f t="shared" si="345"/>
        <v>206996.8592616173</v>
      </c>
      <c r="L1796" s="12">
        <f t="shared" si="346"/>
        <v>206996.8592616173</v>
      </c>
      <c r="M1796" s="12">
        <f t="shared" si="347"/>
        <v>206996.8592616173</v>
      </c>
      <c r="O1796" s="12">
        <f t="shared" si="336"/>
        <v>206996.8592616173</v>
      </c>
    </row>
    <row r="1797" spans="1:15" x14ac:dyDescent="0.25">
      <c r="A1797" s="12">
        <f>calc!A1795</f>
        <v>1002.42</v>
      </c>
      <c r="B1797" s="12">
        <f>calc!O1795</f>
        <v>207416.82857336634</v>
      </c>
      <c r="C1797" s="12">
        <f t="shared" si="337"/>
        <v>207416.82857336634</v>
      </c>
      <c r="D1797" s="12">
        <f t="shared" si="338"/>
        <v>207416.82857336634</v>
      </c>
      <c r="E1797" s="12">
        <f t="shared" si="339"/>
        <v>207416.82857336634</v>
      </c>
      <c r="F1797" s="12">
        <f t="shared" si="340"/>
        <v>207416.82857336634</v>
      </c>
      <c r="G1797" s="12">
        <f t="shared" si="341"/>
        <v>207416.82857336634</v>
      </c>
      <c r="H1797" s="12">
        <f t="shared" si="342"/>
        <v>207416.82857336634</v>
      </c>
      <c r="I1797" s="12">
        <f t="shared" si="343"/>
        <v>207416.82857336634</v>
      </c>
      <c r="J1797" s="12">
        <f t="shared" si="344"/>
        <v>207416.82857336634</v>
      </c>
      <c r="K1797" s="12">
        <f t="shared" si="345"/>
        <v>207416.82857336634</v>
      </c>
      <c r="L1797" s="12">
        <f t="shared" si="346"/>
        <v>207416.82857336634</v>
      </c>
      <c r="M1797" s="12">
        <f t="shared" si="347"/>
        <v>207416.82857336634</v>
      </c>
      <c r="O1797" s="12">
        <f t="shared" si="336"/>
        <v>207416.82857336634</v>
      </c>
    </row>
    <row r="1798" spans="1:15" x14ac:dyDescent="0.25">
      <c r="A1798" s="12">
        <f>calc!A1796</f>
        <v>1002.84</v>
      </c>
      <c r="B1798" s="12">
        <f>calc!O1796</f>
        <v>205448.98583555553</v>
      </c>
      <c r="C1798" s="12">
        <f t="shared" si="337"/>
        <v>205448.98583555553</v>
      </c>
      <c r="D1798" s="12">
        <f t="shared" si="338"/>
        <v>205448.98583555553</v>
      </c>
      <c r="E1798" s="12">
        <f t="shared" si="339"/>
        <v>205448.98583555553</v>
      </c>
      <c r="F1798" s="12">
        <f t="shared" si="340"/>
        <v>205448.98583555553</v>
      </c>
      <c r="G1798" s="12">
        <f t="shared" si="341"/>
        <v>205448.98583555553</v>
      </c>
      <c r="H1798" s="12">
        <f t="shared" si="342"/>
        <v>205448.98583555553</v>
      </c>
      <c r="I1798" s="12">
        <f t="shared" si="343"/>
        <v>205448.98583555553</v>
      </c>
      <c r="J1798" s="12">
        <f t="shared" si="344"/>
        <v>205448.98583555553</v>
      </c>
      <c r="K1798" s="12">
        <f t="shared" si="345"/>
        <v>205448.98583555553</v>
      </c>
      <c r="L1798" s="12">
        <f t="shared" si="346"/>
        <v>205448.98583555553</v>
      </c>
      <c r="M1798" s="12">
        <f t="shared" si="347"/>
        <v>205448.98583555553</v>
      </c>
      <c r="O1798" s="12">
        <f t="shared" si="336"/>
        <v>205448.98583555553</v>
      </c>
    </row>
    <row r="1799" spans="1:15" x14ac:dyDescent="0.25">
      <c r="A1799" s="12">
        <f>calc!A1797</f>
        <v>1003.26</v>
      </c>
      <c r="B1799" s="12">
        <f>calc!O1797</f>
        <v>201740.61757416255</v>
      </c>
      <c r="C1799" s="12">
        <f t="shared" si="337"/>
        <v>201740.61757416255</v>
      </c>
      <c r="D1799" s="12">
        <f t="shared" si="338"/>
        <v>201740.61757416255</v>
      </c>
      <c r="E1799" s="12">
        <f t="shared" si="339"/>
        <v>201740.61757416255</v>
      </c>
      <c r="F1799" s="12">
        <f t="shared" si="340"/>
        <v>201740.61757416255</v>
      </c>
      <c r="G1799" s="12">
        <f t="shared" si="341"/>
        <v>201740.61757416255</v>
      </c>
      <c r="H1799" s="12">
        <f t="shared" si="342"/>
        <v>201740.61757416255</v>
      </c>
      <c r="I1799" s="12">
        <f t="shared" si="343"/>
        <v>201740.61757416255</v>
      </c>
      <c r="J1799" s="12">
        <f t="shared" si="344"/>
        <v>201740.61757416255</v>
      </c>
      <c r="K1799" s="12">
        <f t="shared" si="345"/>
        <v>201740.61757416255</v>
      </c>
      <c r="L1799" s="12">
        <f t="shared" si="346"/>
        <v>201740.61757416255</v>
      </c>
      <c r="M1799" s="12">
        <f t="shared" si="347"/>
        <v>201740.61757416255</v>
      </c>
      <c r="O1799" s="12">
        <f t="shared" si="336"/>
        <v>201740.61757416255</v>
      </c>
    </row>
    <row r="1800" spans="1:15" x14ac:dyDescent="0.25">
      <c r="A1800" s="12">
        <f>calc!A1798</f>
        <v>1003.69</v>
      </c>
      <c r="B1800" s="12">
        <f>calc!O1798</f>
        <v>194978.24833191466</v>
      </c>
      <c r="C1800" s="12">
        <f t="shared" si="337"/>
        <v>194978.24833191466</v>
      </c>
      <c r="D1800" s="12">
        <f t="shared" si="338"/>
        <v>194978.24833191466</v>
      </c>
      <c r="E1800" s="12">
        <f t="shared" si="339"/>
        <v>194978.24833191466</v>
      </c>
      <c r="F1800" s="12">
        <f t="shared" si="340"/>
        <v>194978.24833191466</v>
      </c>
      <c r="G1800" s="12">
        <f t="shared" si="341"/>
        <v>194978.24833191466</v>
      </c>
      <c r="H1800" s="12">
        <f t="shared" si="342"/>
        <v>194978.24833191466</v>
      </c>
      <c r="I1800" s="12">
        <f t="shared" si="343"/>
        <v>194978.24833191466</v>
      </c>
      <c r="J1800" s="12">
        <f t="shared" si="344"/>
        <v>194978.24833191466</v>
      </c>
      <c r="K1800" s="12">
        <f t="shared" si="345"/>
        <v>194978.24833191466</v>
      </c>
      <c r="L1800" s="12">
        <f t="shared" si="346"/>
        <v>194978.24833191466</v>
      </c>
      <c r="M1800" s="12">
        <f t="shared" si="347"/>
        <v>194978.24833191466</v>
      </c>
      <c r="O1800" s="12">
        <f t="shared" ref="O1800:O1863" si="348">M1800</f>
        <v>194978.24833191466</v>
      </c>
    </row>
    <row r="1801" spans="1:15" x14ac:dyDescent="0.25">
      <c r="A1801" s="12">
        <f>calc!A1799</f>
        <v>1004.11</v>
      </c>
      <c r="B1801" s="12">
        <f>calc!O1799</f>
        <v>188898.2813442504</v>
      </c>
      <c r="C1801" s="12">
        <f t="shared" ref="C1801:C1864" si="349">B1801-Q1801*M1812</f>
        <v>188898.2813442504</v>
      </c>
      <c r="D1801" s="12">
        <f t="shared" ref="D1801:D1864" si="350">C1801-R1801*M1811</f>
        <v>188898.2813442504</v>
      </c>
      <c r="E1801" s="12">
        <f t="shared" ref="E1801:E1864" si="351">D1801-S1801*M1810</f>
        <v>188898.2813442504</v>
      </c>
      <c r="F1801" s="12">
        <f t="shared" ref="F1801:F1864" si="352">E1801-T1801*M1809</f>
        <v>188898.2813442504</v>
      </c>
      <c r="G1801" s="12">
        <f t="shared" ref="G1801:G1864" si="353">F1801-U1801*M1808</f>
        <v>188898.2813442504</v>
      </c>
      <c r="H1801" s="12">
        <f t="shared" ref="H1801:H1864" si="354">G1801-V1801*M1807</f>
        <v>188898.2813442504</v>
      </c>
      <c r="I1801" s="12">
        <f t="shared" ref="I1801:I1864" si="355">H1801-W1801*M1806</f>
        <v>188898.2813442504</v>
      </c>
      <c r="J1801" s="12">
        <f t="shared" ref="J1801:J1864" si="356">I1801-X1801*M1805</f>
        <v>188898.2813442504</v>
      </c>
      <c r="K1801" s="12">
        <f t="shared" ref="K1801:K1864" si="357">J1801-Y1801*M1804</f>
        <v>188898.2813442504</v>
      </c>
      <c r="L1801" s="12">
        <f t="shared" ref="L1801:L1864" si="358">K1801-Z1801*M1803</f>
        <v>188898.2813442504</v>
      </c>
      <c r="M1801" s="12">
        <f t="shared" ref="M1801:M1864" si="359">L1801</f>
        <v>188898.2813442504</v>
      </c>
      <c r="O1801" s="12">
        <f t="shared" si="348"/>
        <v>188898.2813442504</v>
      </c>
    </row>
    <row r="1802" spans="1:15" x14ac:dyDescent="0.25">
      <c r="A1802" s="12">
        <f>calc!A1800</f>
        <v>1004.53</v>
      </c>
      <c r="B1802" s="12">
        <f>calc!O1800</f>
        <v>182266.4310624747</v>
      </c>
      <c r="C1802" s="12">
        <f t="shared" si="349"/>
        <v>182266.4310624747</v>
      </c>
      <c r="D1802" s="12">
        <f t="shared" si="350"/>
        <v>182266.4310624747</v>
      </c>
      <c r="E1802" s="12">
        <f t="shared" si="351"/>
        <v>182266.4310624747</v>
      </c>
      <c r="F1802" s="12">
        <f t="shared" si="352"/>
        <v>182266.4310624747</v>
      </c>
      <c r="G1802" s="12">
        <f t="shared" si="353"/>
        <v>182266.4310624747</v>
      </c>
      <c r="H1802" s="12">
        <f t="shared" si="354"/>
        <v>182266.4310624747</v>
      </c>
      <c r="I1802" s="12">
        <f t="shared" si="355"/>
        <v>182266.4310624747</v>
      </c>
      <c r="J1802" s="12">
        <f t="shared" si="356"/>
        <v>182266.4310624747</v>
      </c>
      <c r="K1802" s="12">
        <f t="shared" si="357"/>
        <v>182266.4310624747</v>
      </c>
      <c r="L1802" s="12">
        <f t="shared" si="358"/>
        <v>182266.4310624747</v>
      </c>
      <c r="M1802" s="12">
        <f t="shared" si="359"/>
        <v>182266.4310624747</v>
      </c>
      <c r="O1802" s="12">
        <f t="shared" si="348"/>
        <v>182266.4310624747</v>
      </c>
    </row>
    <row r="1803" spans="1:15" x14ac:dyDescent="0.25">
      <c r="A1803" s="12">
        <f>calc!A1801</f>
        <v>1004.96</v>
      </c>
      <c r="B1803" s="12">
        <f>calc!O1801</f>
        <v>175397.66570197878</v>
      </c>
      <c r="C1803" s="12">
        <f t="shared" si="349"/>
        <v>175397.66570197878</v>
      </c>
      <c r="D1803" s="12">
        <f t="shared" si="350"/>
        <v>175397.66570197878</v>
      </c>
      <c r="E1803" s="12">
        <f t="shared" si="351"/>
        <v>175397.66570197878</v>
      </c>
      <c r="F1803" s="12">
        <f t="shared" si="352"/>
        <v>175397.66570197878</v>
      </c>
      <c r="G1803" s="12">
        <f t="shared" si="353"/>
        <v>175397.66570197878</v>
      </c>
      <c r="H1803" s="12">
        <f t="shared" si="354"/>
        <v>175397.66570197878</v>
      </c>
      <c r="I1803" s="12">
        <f t="shared" si="355"/>
        <v>175397.66570197878</v>
      </c>
      <c r="J1803" s="12">
        <f t="shared" si="356"/>
        <v>175397.66570197878</v>
      </c>
      <c r="K1803" s="12">
        <f t="shared" si="357"/>
        <v>175397.66570197878</v>
      </c>
      <c r="L1803" s="12">
        <f t="shared" si="358"/>
        <v>175397.66570197878</v>
      </c>
      <c r="M1803" s="12">
        <f t="shared" si="359"/>
        <v>175397.66570197878</v>
      </c>
      <c r="O1803" s="12">
        <f t="shared" si="348"/>
        <v>175397.66570197878</v>
      </c>
    </row>
    <row r="1804" spans="1:15" x14ac:dyDescent="0.25">
      <c r="A1804" s="12">
        <f>calc!A1802</f>
        <v>1005.38</v>
      </c>
      <c r="B1804" s="12">
        <f>calc!O1802</f>
        <v>171623.5422981822</v>
      </c>
      <c r="C1804" s="12">
        <f t="shared" si="349"/>
        <v>171623.5422981822</v>
      </c>
      <c r="D1804" s="12">
        <f t="shared" si="350"/>
        <v>171623.5422981822</v>
      </c>
      <c r="E1804" s="12">
        <f t="shared" si="351"/>
        <v>171623.5422981822</v>
      </c>
      <c r="F1804" s="12">
        <f t="shared" si="352"/>
        <v>171623.5422981822</v>
      </c>
      <c r="G1804" s="12">
        <f t="shared" si="353"/>
        <v>171623.5422981822</v>
      </c>
      <c r="H1804" s="12">
        <f t="shared" si="354"/>
        <v>171623.5422981822</v>
      </c>
      <c r="I1804" s="12">
        <f t="shared" si="355"/>
        <v>171623.5422981822</v>
      </c>
      <c r="J1804" s="12">
        <f t="shared" si="356"/>
        <v>171623.5422981822</v>
      </c>
      <c r="K1804" s="12">
        <f t="shared" si="357"/>
        <v>171623.5422981822</v>
      </c>
      <c r="L1804" s="12">
        <f t="shared" si="358"/>
        <v>171623.5422981822</v>
      </c>
      <c r="M1804" s="12">
        <f t="shared" si="359"/>
        <v>171623.5422981822</v>
      </c>
      <c r="O1804" s="12">
        <f t="shared" si="348"/>
        <v>171623.5422981822</v>
      </c>
    </row>
    <row r="1805" spans="1:15" x14ac:dyDescent="0.25">
      <c r="A1805" s="12">
        <f>calc!A1803</f>
        <v>1005.8</v>
      </c>
      <c r="B1805" s="12">
        <f>calc!O1803</f>
        <v>169513.36087608329</v>
      </c>
      <c r="C1805" s="12">
        <f t="shared" si="349"/>
        <v>169513.36087608329</v>
      </c>
      <c r="D1805" s="12">
        <f t="shared" si="350"/>
        <v>169513.36087608329</v>
      </c>
      <c r="E1805" s="12">
        <f t="shared" si="351"/>
        <v>169513.36087608329</v>
      </c>
      <c r="F1805" s="12">
        <f t="shared" si="352"/>
        <v>169513.36087608329</v>
      </c>
      <c r="G1805" s="12">
        <f t="shared" si="353"/>
        <v>169513.36087608329</v>
      </c>
      <c r="H1805" s="12">
        <f t="shared" si="354"/>
        <v>169513.36087608329</v>
      </c>
      <c r="I1805" s="12">
        <f t="shared" si="355"/>
        <v>169513.36087608329</v>
      </c>
      <c r="J1805" s="12">
        <f t="shared" si="356"/>
        <v>169513.36087608329</v>
      </c>
      <c r="K1805" s="12">
        <f t="shared" si="357"/>
        <v>169513.36087608329</v>
      </c>
      <c r="L1805" s="12">
        <f t="shared" si="358"/>
        <v>169513.36087608329</v>
      </c>
      <c r="M1805" s="12">
        <f t="shared" si="359"/>
        <v>169513.36087608329</v>
      </c>
      <c r="O1805" s="12">
        <f t="shared" si="348"/>
        <v>169513.36087608329</v>
      </c>
    </row>
    <row r="1806" spans="1:15" x14ac:dyDescent="0.25">
      <c r="A1806" s="12">
        <f>calc!A1804</f>
        <v>1006.22</v>
      </c>
      <c r="B1806" s="12">
        <f>calc!O1804</f>
        <v>167550.09317413991</v>
      </c>
      <c r="C1806" s="12">
        <f t="shared" si="349"/>
        <v>167550.09317413991</v>
      </c>
      <c r="D1806" s="12">
        <f t="shared" si="350"/>
        <v>167550.09317413991</v>
      </c>
      <c r="E1806" s="12">
        <f t="shared" si="351"/>
        <v>167550.09317413991</v>
      </c>
      <c r="F1806" s="12">
        <f t="shared" si="352"/>
        <v>167550.09317413991</v>
      </c>
      <c r="G1806" s="12">
        <f t="shared" si="353"/>
        <v>167550.09317413991</v>
      </c>
      <c r="H1806" s="12">
        <f t="shared" si="354"/>
        <v>167550.09317413991</v>
      </c>
      <c r="I1806" s="12">
        <f t="shared" si="355"/>
        <v>167550.09317413991</v>
      </c>
      <c r="J1806" s="12">
        <f t="shared" si="356"/>
        <v>167550.09317413991</v>
      </c>
      <c r="K1806" s="12">
        <f t="shared" si="357"/>
        <v>167550.09317413991</v>
      </c>
      <c r="L1806" s="12">
        <f t="shared" si="358"/>
        <v>167550.09317413991</v>
      </c>
      <c r="M1806" s="12">
        <f t="shared" si="359"/>
        <v>167550.09317413991</v>
      </c>
      <c r="O1806" s="12">
        <f t="shared" si="348"/>
        <v>167550.09317413991</v>
      </c>
    </row>
    <row r="1807" spans="1:15" x14ac:dyDescent="0.25">
      <c r="A1807" s="12">
        <f>calc!A1805</f>
        <v>1006.65</v>
      </c>
      <c r="B1807" s="12">
        <f>calc!O1805</f>
        <v>166692.1115901242</v>
      </c>
      <c r="C1807" s="12">
        <f t="shared" si="349"/>
        <v>166692.1115901242</v>
      </c>
      <c r="D1807" s="12">
        <f t="shared" si="350"/>
        <v>166692.1115901242</v>
      </c>
      <c r="E1807" s="12">
        <f t="shared" si="351"/>
        <v>166692.1115901242</v>
      </c>
      <c r="F1807" s="12">
        <f t="shared" si="352"/>
        <v>166692.1115901242</v>
      </c>
      <c r="G1807" s="12">
        <f t="shared" si="353"/>
        <v>166692.1115901242</v>
      </c>
      <c r="H1807" s="12">
        <f t="shared" si="354"/>
        <v>166692.1115901242</v>
      </c>
      <c r="I1807" s="12">
        <f t="shared" si="355"/>
        <v>166692.1115901242</v>
      </c>
      <c r="J1807" s="12">
        <f t="shared" si="356"/>
        <v>166692.1115901242</v>
      </c>
      <c r="K1807" s="12">
        <f t="shared" si="357"/>
        <v>166692.1115901242</v>
      </c>
      <c r="L1807" s="12">
        <f t="shared" si="358"/>
        <v>166692.1115901242</v>
      </c>
      <c r="M1807" s="12">
        <f t="shared" si="359"/>
        <v>166692.1115901242</v>
      </c>
      <c r="O1807" s="12">
        <f t="shared" si="348"/>
        <v>166692.1115901242</v>
      </c>
    </row>
    <row r="1808" spans="1:15" x14ac:dyDescent="0.25">
      <c r="A1808" s="12">
        <f>calc!A1806</f>
        <v>1007.07</v>
      </c>
      <c r="B1808" s="12">
        <f>calc!O1806</f>
        <v>165993.83685799924</v>
      </c>
      <c r="C1808" s="12">
        <f t="shared" si="349"/>
        <v>165993.83685799924</v>
      </c>
      <c r="D1808" s="12">
        <f t="shared" si="350"/>
        <v>165993.83685799924</v>
      </c>
      <c r="E1808" s="12">
        <f t="shared" si="351"/>
        <v>165993.83685799924</v>
      </c>
      <c r="F1808" s="12">
        <f t="shared" si="352"/>
        <v>165993.83685799924</v>
      </c>
      <c r="G1808" s="12">
        <f t="shared" si="353"/>
        <v>165993.83685799924</v>
      </c>
      <c r="H1808" s="12">
        <f t="shared" si="354"/>
        <v>165993.83685799924</v>
      </c>
      <c r="I1808" s="12">
        <f t="shared" si="355"/>
        <v>165993.83685799924</v>
      </c>
      <c r="J1808" s="12">
        <f t="shared" si="356"/>
        <v>165993.83685799924</v>
      </c>
      <c r="K1808" s="12">
        <f t="shared" si="357"/>
        <v>165993.83685799924</v>
      </c>
      <c r="L1808" s="12">
        <f t="shared" si="358"/>
        <v>165993.83685799924</v>
      </c>
      <c r="M1808" s="12">
        <f t="shared" si="359"/>
        <v>165993.83685799924</v>
      </c>
      <c r="O1808" s="12">
        <f t="shared" si="348"/>
        <v>165993.83685799924</v>
      </c>
    </row>
    <row r="1809" spans="1:15" x14ac:dyDescent="0.25">
      <c r="A1809" s="12">
        <f>calc!A1807</f>
        <v>1007.49</v>
      </c>
      <c r="B1809" s="12">
        <f>calc!O1807</f>
        <v>165842.02337043063</v>
      </c>
      <c r="C1809" s="12">
        <f t="shared" si="349"/>
        <v>165842.02337043063</v>
      </c>
      <c r="D1809" s="12">
        <f t="shared" si="350"/>
        <v>165842.02337043063</v>
      </c>
      <c r="E1809" s="12">
        <f t="shared" si="351"/>
        <v>165842.02337043063</v>
      </c>
      <c r="F1809" s="12">
        <f t="shared" si="352"/>
        <v>165842.02337043063</v>
      </c>
      <c r="G1809" s="12">
        <f t="shared" si="353"/>
        <v>165842.02337043063</v>
      </c>
      <c r="H1809" s="12">
        <f t="shared" si="354"/>
        <v>165842.02337043063</v>
      </c>
      <c r="I1809" s="12">
        <f t="shared" si="355"/>
        <v>165842.02337043063</v>
      </c>
      <c r="J1809" s="12">
        <f t="shared" si="356"/>
        <v>165842.02337043063</v>
      </c>
      <c r="K1809" s="12">
        <f t="shared" si="357"/>
        <v>165842.02337043063</v>
      </c>
      <c r="L1809" s="12">
        <f t="shared" si="358"/>
        <v>165842.02337043063</v>
      </c>
      <c r="M1809" s="12">
        <f t="shared" si="359"/>
        <v>165842.02337043063</v>
      </c>
      <c r="O1809" s="12">
        <f t="shared" si="348"/>
        <v>165842.02337043063</v>
      </c>
    </row>
    <row r="1810" spans="1:15" x14ac:dyDescent="0.25">
      <c r="A1810" s="12">
        <f>calc!A1808</f>
        <v>1007.92</v>
      </c>
      <c r="B1810" s="12">
        <f>calc!O1808</f>
        <v>166294.12966749418</v>
      </c>
      <c r="C1810" s="12">
        <f t="shared" si="349"/>
        <v>166294.12966749418</v>
      </c>
      <c r="D1810" s="12">
        <f t="shared" si="350"/>
        <v>166294.12966749418</v>
      </c>
      <c r="E1810" s="12">
        <f t="shared" si="351"/>
        <v>166294.12966749418</v>
      </c>
      <c r="F1810" s="12">
        <f t="shared" si="352"/>
        <v>166294.12966749418</v>
      </c>
      <c r="G1810" s="12">
        <f t="shared" si="353"/>
        <v>166294.12966749418</v>
      </c>
      <c r="H1810" s="12">
        <f t="shared" si="354"/>
        <v>166294.12966749418</v>
      </c>
      <c r="I1810" s="12">
        <f t="shared" si="355"/>
        <v>166294.12966749418</v>
      </c>
      <c r="J1810" s="12">
        <f t="shared" si="356"/>
        <v>166294.12966749418</v>
      </c>
      <c r="K1810" s="12">
        <f t="shared" si="357"/>
        <v>166294.12966749418</v>
      </c>
      <c r="L1810" s="12">
        <f t="shared" si="358"/>
        <v>166294.12966749418</v>
      </c>
      <c r="M1810" s="12">
        <f t="shared" si="359"/>
        <v>166294.12966749418</v>
      </c>
      <c r="O1810" s="12">
        <f t="shared" si="348"/>
        <v>166294.12966749418</v>
      </c>
    </row>
    <row r="1811" spans="1:15" x14ac:dyDescent="0.25">
      <c r="A1811" s="12">
        <f>calc!A1809</f>
        <v>1008.34</v>
      </c>
      <c r="B1811" s="12">
        <f>calc!O1809</f>
        <v>167476.29440798867</v>
      </c>
      <c r="C1811" s="12">
        <f t="shared" si="349"/>
        <v>167476.29440798867</v>
      </c>
      <c r="D1811" s="12">
        <f t="shared" si="350"/>
        <v>167476.29440798867</v>
      </c>
      <c r="E1811" s="12">
        <f t="shared" si="351"/>
        <v>167476.29440798867</v>
      </c>
      <c r="F1811" s="12">
        <f t="shared" si="352"/>
        <v>167476.29440798867</v>
      </c>
      <c r="G1811" s="12">
        <f t="shared" si="353"/>
        <v>167476.29440798867</v>
      </c>
      <c r="H1811" s="12">
        <f t="shared" si="354"/>
        <v>167476.29440798867</v>
      </c>
      <c r="I1811" s="12">
        <f t="shared" si="355"/>
        <v>167476.29440798867</v>
      </c>
      <c r="J1811" s="12">
        <f t="shared" si="356"/>
        <v>167476.29440798867</v>
      </c>
      <c r="K1811" s="12">
        <f t="shared" si="357"/>
        <v>167476.29440798867</v>
      </c>
      <c r="L1811" s="12">
        <f t="shared" si="358"/>
        <v>167476.29440798867</v>
      </c>
      <c r="M1811" s="12">
        <f t="shared" si="359"/>
        <v>167476.29440798867</v>
      </c>
      <c r="O1811" s="12">
        <f t="shared" si="348"/>
        <v>167476.29440798867</v>
      </c>
    </row>
    <row r="1812" spans="1:15" x14ac:dyDescent="0.25">
      <c r="A1812" s="12">
        <f>calc!A1810</f>
        <v>1008.76</v>
      </c>
      <c r="B1812" s="12">
        <f>calc!O1810</f>
        <v>167488.61949253225</v>
      </c>
      <c r="C1812" s="12">
        <f t="shared" si="349"/>
        <v>167488.61949253225</v>
      </c>
      <c r="D1812" s="12">
        <f t="shared" si="350"/>
        <v>167488.61949253225</v>
      </c>
      <c r="E1812" s="12">
        <f t="shared" si="351"/>
        <v>167488.61949253225</v>
      </c>
      <c r="F1812" s="12">
        <f t="shared" si="352"/>
        <v>167488.61949253225</v>
      </c>
      <c r="G1812" s="12">
        <f t="shared" si="353"/>
        <v>167488.61949253225</v>
      </c>
      <c r="H1812" s="12">
        <f t="shared" si="354"/>
        <v>167488.61949253225</v>
      </c>
      <c r="I1812" s="12">
        <f t="shared" si="355"/>
        <v>167488.61949253225</v>
      </c>
      <c r="J1812" s="12">
        <f t="shared" si="356"/>
        <v>167488.61949253225</v>
      </c>
      <c r="K1812" s="12">
        <f t="shared" si="357"/>
        <v>167488.61949253225</v>
      </c>
      <c r="L1812" s="12">
        <f t="shared" si="358"/>
        <v>167488.61949253225</v>
      </c>
      <c r="M1812" s="12">
        <f t="shared" si="359"/>
        <v>167488.61949253225</v>
      </c>
      <c r="O1812" s="12">
        <f t="shared" si="348"/>
        <v>167488.61949253225</v>
      </c>
    </row>
    <row r="1813" spans="1:15" x14ac:dyDescent="0.25">
      <c r="A1813" s="12">
        <f>calc!A1811</f>
        <v>1009.18</v>
      </c>
      <c r="B1813" s="12">
        <f>calc!O1811</f>
        <v>168934.35019205601</v>
      </c>
      <c r="C1813" s="12">
        <f t="shared" si="349"/>
        <v>168934.35019205601</v>
      </c>
      <c r="D1813" s="12">
        <f t="shared" si="350"/>
        <v>168934.35019205601</v>
      </c>
      <c r="E1813" s="12">
        <f t="shared" si="351"/>
        <v>168934.35019205601</v>
      </c>
      <c r="F1813" s="12">
        <f t="shared" si="352"/>
        <v>168934.35019205601</v>
      </c>
      <c r="G1813" s="12">
        <f t="shared" si="353"/>
        <v>168934.35019205601</v>
      </c>
      <c r="H1813" s="12">
        <f t="shared" si="354"/>
        <v>168934.35019205601</v>
      </c>
      <c r="I1813" s="12">
        <f t="shared" si="355"/>
        <v>168934.35019205601</v>
      </c>
      <c r="J1813" s="12">
        <f t="shared" si="356"/>
        <v>168934.35019205601</v>
      </c>
      <c r="K1813" s="12">
        <f t="shared" si="357"/>
        <v>168934.35019205601</v>
      </c>
      <c r="L1813" s="12">
        <f t="shared" si="358"/>
        <v>168934.35019205601</v>
      </c>
      <c r="M1813" s="12">
        <f t="shared" si="359"/>
        <v>168934.35019205601</v>
      </c>
      <c r="O1813" s="12">
        <f t="shared" si="348"/>
        <v>168934.35019205601</v>
      </c>
    </row>
    <row r="1814" spans="1:15" x14ac:dyDescent="0.25">
      <c r="A1814" s="12">
        <f>calc!A1812</f>
        <v>1009.61</v>
      </c>
      <c r="B1814" s="12">
        <f>calc!O1812</f>
        <v>169533.91052167202</v>
      </c>
      <c r="C1814" s="12">
        <f t="shared" si="349"/>
        <v>169533.91052167202</v>
      </c>
      <c r="D1814" s="12">
        <f t="shared" si="350"/>
        <v>169533.91052167202</v>
      </c>
      <c r="E1814" s="12">
        <f t="shared" si="351"/>
        <v>169533.91052167202</v>
      </c>
      <c r="F1814" s="12">
        <f t="shared" si="352"/>
        <v>169533.91052167202</v>
      </c>
      <c r="G1814" s="12">
        <f t="shared" si="353"/>
        <v>169533.91052167202</v>
      </c>
      <c r="H1814" s="12">
        <f t="shared" si="354"/>
        <v>169533.91052167202</v>
      </c>
      <c r="I1814" s="12">
        <f t="shared" si="355"/>
        <v>169533.91052167202</v>
      </c>
      <c r="J1814" s="12">
        <f t="shared" si="356"/>
        <v>169533.91052167202</v>
      </c>
      <c r="K1814" s="12">
        <f t="shared" si="357"/>
        <v>169533.91052167202</v>
      </c>
      <c r="L1814" s="12">
        <f t="shared" si="358"/>
        <v>169533.91052167202</v>
      </c>
      <c r="M1814" s="12">
        <f t="shared" si="359"/>
        <v>169533.91052167202</v>
      </c>
      <c r="O1814" s="12">
        <f t="shared" si="348"/>
        <v>169533.91052167202</v>
      </c>
    </row>
    <row r="1815" spans="1:15" x14ac:dyDescent="0.25">
      <c r="A1815" s="12">
        <f>calc!A1813</f>
        <v>1010.03</v>
      </c>
      <c r="B1815" s="12">
        <f>calc!O1813</f>
        <v>171153.77850784539</v>
      </c>
      <c r="C1815" s="12">
        <f t="shared" si="349"/>
        <v>171153.77850784539</v>
      </c>
      <c r="D1815" s="12">
        <f t="shared" si="350"/>
        <v>171153.77850784539</v>
      </c>
      <c r="E1815" s="12">
        <f t="shared" si="351"/>
        <v>171153.77850784539</v>
      </c>
      <c r="F1815" s="12">
        <f t="shared" si="352"/>
        <v>171153.77850784539</v>
      </c>
      <c r="G1815" s="12">
        <f t="shared" si="353"/>
        <v>171153.77850784539</v>
      </c>
      <c r="H1815" s="12">
        <f t="shared" si="354"/>
        <v>171153.77850784539</v>
      </c>
      <c r="I1815" s="12">
        <f t="shared" si="355"/>
        <v>171153.77850784539</v>
      </c>
      <c r="J1815" s="12">
        <f t="shared" si="356"/>
        <v>171153.77850784539</v>
      </c>
      <c r="K1815" s="12">
        <f t="shared" si="357"/>
        <v>171153.77850784539</v>
      </c>
      <c r="L1815" s="12">
        <f t="shared" si="358"/>
        <v>171153.77850784539</v>
      </c>
      <c r="M1815" s="12">
        <f t="shared" si="359"/>
        <v>171153.77850784539</v>
      </c>
      <c r="O1815" s="12">
        <f t="shared" si="348"/>
        <v>171153.77850784539</v>
      </c>
    </row>
    <row r="1816" spans="1:15" x14ac:dyDescent="0.25">
      <c r="A1816" s="12">
        <f>calc!A1814</f>
        <v>1010.45</v>
      </c>
      <c r="B1816" s="12">
        <f>calc!O1814</f>
        <v>172350.42716974631</v>
      </c>
      <c r="C1816" s="12">
        <f t="shared" si="349"/>
        <v>172350.42716974631</v>
      </c>
      <c r="D1816" s="12">
        <f t="shared" si="350"/>
        <v>172350.42716974631</v>
      </c>
      <c r="E1816" s="12">
        <f t="shared" si="351"/>
        <v>172350.42716974631</v>
      </c>
      <c r="F1816" s="12">
        <f t="shared" si="352"/>
        <v>172350.42716974631</v>
      </c>
      <c r="G1816" s="12">
        <f t="shared" si="353"/>
        <v>172350.42716974631</v>
      </c>
      <c r="H1816" s="12">
        <f t="shared" si="354"/>
        <v>172350.42716974631</v>
      </c>
      <c r="I1816" s="12">
        <f t="shared" si="355"/>
        <v>172350.42716974631</v>
      </c>
      <c r="J1816" s="12">
        <f t="shared" si="356"/>
        <v>172350.42716974631</v>
      </c>
      <c r="K1816" s="12">
        <f t="shared" si="357"/>
        <v>172350.42716974631</v>
      </c>
      <c r="L1816" s="12">
        <f t="shared" si="358"/>
        <v>172350.42716974631</v>
      </c>
      <c r="M1816" s="12">
        <f t="shared" si="359"/>
        <v>172350.42716974631</v>
      </c>
      <c r="O1816" s="12">
        <f t="shared" si="348"/>
        <v>172350.42716974631</v>
      </c>
    </row>
    <row r="1817" spans="1:15" x14ac:dyDescent="0.25">
      <c r="A1817" s="12">
        <f>calc!A1815</f>
        <v>1010.87</v>
      </c>
      <c r="B1817" s="12">
        <f>calc!O1815</f>
        <v>173590.9203689413</v>
      </c>
      <c r="C1817" s="12">
        <f t="shared" si="349"/>
        <v>173590.9203689413</v>
      </c>
      <c r="D1817" s="12">
        <f t="shared" si="350"/>
        <v>173590.9203689413</v>
      </c>
      <c r="E1817" s="12">
        <f t="shared" si="351"/>
        <v>173590.9203689413</v>
      </c>
      <c r="F1817" s="12">
        <f t="shared" si="352"/>
        <v>173590.9203689413</v>
      </c>
      <c r="G1817" s="12">
        <f t="shared" si="353"/>
        <v>173590.9203689413</v>
      </c>
      <c r="H1817" s="12">
        <f t="shared" si="354"/>
        <v>173590.9203689413</v>
      </c>
      <c r="I1817" s="12">
        <f t="shared" si="355"/>
        <v>173590.9203689413</v>
      </c>
      <c r="J1817" s="12">
        <f t="shared" si="356"/>
        <v>173590.9203689413</v>
      </c>
      <c r="K1817" s="12">
        <f t="shared" si="357"/>
        <v>173590.9203689413</v>
      </c>
      <c r="L1817" s="12">
        <f t="shared" si="358"/>
        <v>173590.9203689413</v>
      </c>
      <c r="M1817" s="12">
        <f t="shared" si="359"/>
        <v>173590.9203689413</v>
      </c>
      <c r="O1817" s="12">
        <f t="shared" si="348"/>
        <v>173590.9203689413</v>
      </c>
    </row>
    <row r="1818" spans="1:15" x14ac:dyDescent="0.25">
      <c r="A1818" s="12">
        <f>calc!A1816</f>
        <v>1011.3</v>
      </c>
      <c r="B1818" s="12">
        <f>calc!O1816</f>
        <v>173928.20824247136</v>
      </c>
      <c r="C1818" s="12">
        <f t="shared" si="349"/>
        <v>173928.20824247136</v>
      </c>
      <c r="D1818" s="12">
        <f t="shared" si="350"/>
        <v>173928.20824247136</v>
      </c>
      <c r="E1818" s="12">
        <f t="shared" si="351"/>
        <v>173928.20824247136</v>
      </c>
      <c r="F1818" s="12">
        <f t="shared" si="352"/>
        <v>173928.20824247136</v>
      </c>
      <c r="G1818" s="12">
        <f t="shared" si="353"/>
        <v>173928.20824247136</v>
      </c>
      <c r="H1818" s="12">
        <f t="shared" si="354"/>
        <v>173928.20824247136</v>
      </c>
      <c r="I1818" s="12">
        <f t="shared" si="355"/>
        <v>173928.20824247136</v>
      </c>
      <c r="J1818" s="12">
        <f t="shared" si="356"/>
        <v>173928.20824247136</v>
      </c>
      <c r="K1818" s="12">
        <f t="shared" si="357"/>
        <v>173928.20824247136</v>
      </c>
      <c r="L1818" s="12">
        <f t="shared" si="358"/>
        <v>173928.20824247136</v>
      </c>
      <c r="M1818" s="12">
        <f t="shared" si="359"/>
        <v>173928.20824247136</v>
      </c>
      <c r="O1818" s="12">
        <f t="shared" si="348"/>
        <v>173928.20824247136</v>
      </c>
    </row>
    <row r="1819" spans="1:15" x14ac:dyDescent="0.25">
      <c r="A1819" s="12">
        <f>calc!A1817</f>
        <v>1011.72</v>
      </c>
      <c r="B1819" s="12">
        <f>calc!O1817</f>
        <v>174537.63737615128</v>
      </c>
      <c r="C1819" s="12">
        <f t="shared" si="349"/>
        <v>174537.63737615128</v>
      </c>
      <c r="D1819" s="12">
        <f t="shared" si="350"/>
        <v>174537.63737615128</v>
      </c>
      <c r="E1819" s="12">
        <f t="shared" si="351"/>
        <v>174537.63737615128</v>
      </c>
      <c r="F1819" s="12">
        <f t="shared" si="352"/>
        <v>174537.63737615128</v>
      </c>
      <c r="G1819" s="12">
        <f t="shared" si="353"/>
        <v>174537.63737615128</v>
      </c>
      <c r="H1819" s="12">
        <f t="shared" si="354"/>
        <v>174537.63737615128</v>
      </c>
      <c r="I1819" s="12">
        <f t="shared" si="355"/>
        <v>174537.63737615128</v>
      </c>
      <c r="J1819" s="12">
        <f t="shared" si="356"/>
        <v>174537.63737615128</v>
      </c>
      <c r="K1819" s="12">
        <f t="shared" si="357"/>
        <v>174537.63737615128</v>
      </c>
      <c r="L1819" s="12">
        <f t="shared" si="358"/>
        <v>174537.63737615128</v>
      </c>
      <c r="M1819" s="12">
        <f t="shared" si="359"/>
        <v>174537.63737615128</v>
      </c>
      <c r="O1819" s="12">
        <f t="shared" si="348"/>
        <v>174537.63737615128</v>
      </c>
    </row>
    <row r="1820" spans="1:15" x14ac:dyDescent="0.25">
      <c r="A1820" s="12">
        <f>calc!A1818</f>
        <v>1012.14</v>
      </c>
      <c r="B1820" s="12">
        <f>calc!O1818</f>
        <v>174936.39573251503</v>
      </c>
      <c r="C1820" s="12">
        <f t="shared" si="349"/>
        <v>174936.39573251503</v>
      </c>
      <c r="D1820" s="12">
        <f t="shared" si="350"/>
        <v>174936.39573251503</v>
      </c>
      <c r="E1820" s="12">
        <f t="shared" si="351"/>
        <v>174936.39573251503</v>
      </c>
      <c r="F1820" s="12">
        <f t="shared" si="352"/>
        <v>174936.39573251503</v>
      </c>
      <c r="G1820" s="12">
        <f t="shared" si="353"/>
        <v>174936.39573251503</v>
      </c>
      <c r="H1820" s="12">
        <f t="shared" si="354"/>
        <v>174936.39573251503</v>
      </c>
      <c r="I1820" s="12">
        <f t="shared" si="355"/>
        <v>174936.39573251503</v>
      </c>
      <c r="J1820" s="12">
        <f t="shared" si="356"/>
        <v>174936.39573251503</v>
      </c>
      <c r="K1820" s="12">
        <f t="shared" si="357"/>
        <v>174936.39573251503</v>
      </c>
      <c r="L1820" s="12">
        <f t="shared" si="358"/>
        <v>174936.39573251503</v>
      </c>
      <c r="M1820" s="12">
        <f t="shared" si="359"/>
        <v>174936.39573251503</v>
      </c>
      <c r="O1820" s="12">
        <f t="shared" si="348"/>
        <v>174936.39573251503</v>
      </c>
    </row>
    <row r="1821" spans="1:15" x14ac:dyDescent="0.25">
      <c r="A1821" s="12">
        <f>calc!A1819</f>
        <v>1012.56</v>
      </c>
      <c r="B1821" s="12">
        <f>calc!O1819</f>
        <v>174827.7511781526</v>
      </c>
      <c r="C1821" s="12">
        <f t="shared" si="349"/>
        <v>174827.7511781526</v>
      </c>
      <c r="D1821" s="12">
        <f t="shared" si="350"/>
        <v>174827.7511781526</v>
      </c>
      <c r="E1821" s="12">
        <f t="shared" si="351"/>
        <v>174827.7511781526</v>
      </c>
      <c r="F1821" s="12">
        <f t="shared" si="352"/>
        <v>174827.7511781526</v>
      </c>
      <c r="G1821" s="12">
        <f t="shared" si="353"/>
        <v>174827.7511781526</v>
      </c>
      <c r="H1821" s="12">
        <f t="shared" si="354"/>
        <v>174827.7511781526</v>
      </c>
      <c r="I1821" s="12">
        <f t="shared" si="355"/>
        <v>174827.7511781526</v>
      </c>
      <c r="J1821" s="12">
        <f t="shared" si="356"/>
        <v>174827.7511781526</v>
      </c>
      <c r="K1821" s="12">
        <f t="shared" si="357"/>
        <v>174827.7511781526</v>
      </c>
      <c r="L1821" s="12">
        <f t="shared" si="358"/>
        <v>174827.7511781526</v>
      </c>
      <c r="M1821" s="12">
        <f t="shared" si="359"/>
        <v>174827.7511781526</v>
      </c>
      <c r="O1821" s="12">
        <f t="shared" si="348"/>
        <v>174827.7511781526</v>
      </c>
    </row>
    <row r="1822" spans="1:15" x14ac:dyDescent="0.25">
      <c r="A1822" s="12">
        <f>calc!A1820</f>
        <v>1012.99</v>
      </c>
      <c r="B1822" s="12">
        <f>calc!O1820</f>
        <v>175004.96642009946</v>
      </c>
      <c r="C1822" s="12">
        <f t="shared" si="349"/>
        <v>175004.96642009946</v>
      </c>
      <c r="D1822" s="12">
        <f t="shared" si="350"/>
        <v>175004.96642009946</v>
      </c>
      <c r="E1822" s="12">
        <f t="shared" si="351"/>
        <v>175004.96642009946</v>
      </c>
      <c r="F1822" s="12">
        <f t="shared" si="352"/>
        <v>175004.96642009946</v>
      </c>
      <c r="G1822" s="12">
        <f t="shared" si="353"/>
        <v>175004.96642009946</v>
      </c>
      <c r="H1822" s="12">
        <f t="shared" si="354"/>
        <v>175004.96642009946</v>
      </c>
      <c r="I1822" s="12">
        <f t="shared" si="355"/>
        <v>175004.96642009946</v>
      </c>
      <c r="J1822" s="12">
        <f t="shared" si="356"/>
        <v>175004.96642009946</v>
      </c>
      <c r="K1822" s="12">
        <f t="shared" si="357"/>
        <v>175004.96642009946</v>
      </c>
      <c r="L1822" s="12">
        <f t="shared" si="358"/>
        <v>175004.96642009946</v>
      </c>
      <c r="M1822" s="12">
        <f t="shared" si="359"/>
        <v>175004.96642009946</v>
      </c>
      <c r="O1822" s="12">
        <f t="shared" si="348"/>
        <v>175004.96642009946</v>
      </c>
    </row>
    <row r="1823" spans="1:15" x14ac:dyDescent="0.25">
      <c r="A1823" s="12">
        <f>calc!A1821</f>
        <v>1013.41</v>
      </c>
      <c r="B1823" s="12">
        <f>calc!O1821</f>
        <v>173280.46445889457</v>
      </c>
      <c r="C1823" s="12">
        <f t="shared" si="349"/>
        <v>173280.46445889457</v>
      </c>
      <c r="D1823" s="12">
        <f t="shared" si="350"/>
        <v>173280.46445889457</v>
      </c>
      <c r="E1823" s="12">
        <f t="shared" si="351"/>
        <v>173280.46445889457</v>
      </c>
      <c r="F1823" s="12">
        <f t="shared" si="352"/>
        <v>173280.46445889457</v>
      </c>
      <c r="G1823" s="12">
        <f t="shared" si="353"/>
        <v>173280.46445889457</v>
      </c>
      <c r="H1823" s="12">
        <f t="shared" si="354"/>
        <v>173280.46445889457</v>
      </c>
      <c r="I1823" s="12">
        <f t="shared" si="355"/>
        <v>173280.46445889457</v>
      </c>
      <c r="J1823" s="12">
        <f t="shared" si="356"/>
        <v>173280.46445889457</v>
      </c>
      <c r="K1823" s="12">
        <f t="shared" si="357"/>
        <v>173280.46445889457</v>
      </c>
      <c r="L1823" s="12">
        <f t="shared" si="358"/>
        <v>173280.46445889457</v>
      </c>
      <c r="M1823" s="12">
        <f t="shared" si="359"/>
        <v>173280.46445889457</v>
      </c>
      <c r="O1823" s="12">
        <f t="shared" si="348"/>
        <v>173280.46445889457</v>
      </c>
    </row>
    <row r="1824" spans="1:15" x14ac:dyDescent="0.25">
      <c r="A1824" s="12">
        <f>calc!A1822</f>
        <v>1013.83</v>
      </c>
      <c r="B1824" s="12">
        <f>calc!O1822</f>
        <v>169932.43718181981</v>
      </c>
      <c r="C1824" s="12">
        <f t="shared" si="349"/>
        <v>169932.43718181981</v>
      </c>
      <c r="D1824" s="12">
        <f t="shared" si="350"/>
        <v>169932.43718181981</v>
      </c>
      <c r="E1824" s="12">
        <f t="shared" si="351"/>
        <v>169932.43718181981</v>
      </c>
      <c r="F1824" s="12">
        <f t="shared" si="352"/>
        <v>169932.43718181981</v>
      </c>
      <c r="G1824" s="12">
        <f t="shared" si="353"/>
        <v>169932.43718181981</v>
      </c>
      <c r="H1824" s="12">
        <f t="shared" si="354"/>
        <v>169932.43718181981</v>
      </c>
      <c r="I1824" s="12">
        <f t="shared" si="355"/>
        <v>169932.43718181981</v>
      </c>
      <c r="J1824" s="12">
        <f t="shared" si="356"/>
        <v>169932.43718181981</v>
      </c>
      <c r="K1824" s="12">
        <f t="shared" si="357"/>
        <v>169932.43718181981</v>
      </c>
      <c r="L1824" s="12">
        <f t="shared" si="358"/>
        <v>169932.43718181981</v>
      </c>
      <c r="M1824" s="12">
        <f t="shared" si="359"/>
        <v>169932.43718181981</v>
      </c>
      <c r="O1824" s="12">
        <f t="shared" si="348"/>
        <v>169932.43718181981</v>
      </c>
    </row>
    <row r="1825" spans="1:15" x14ac:dyDescent="0.25">
      <c r="A1825" s="12">
        <f>calc!A1823</f>
        <v>1014.25</v>
      </c>
      <c r="B1825" s="12">
        <f>calc!O1823</f>
        <v>165459.16175031551</v>
      </c>
      <c r="C1825" s="12">
        <f t="shared" si="349"/>
        <v>165459.16175031551</v>
      </c>
      <c r="D1825" s="12">
        <f t="shared" si="350"/>
        <v>165459.16175031551</v>
      </c>
      <c r="E1825" s="12">
        <f t="shared" si="351"/>
        <v>165459.16175031551</v>
      </c>
      <c r="F1825" s="12">
        <f t="shared" si="352"/>
        <v>165459.16175031551</v>
      </c>
      <c r="G1825" s="12">
        <f t="shared" si="353"/>
        <v>165459.16175031551</v>
      </c>
      <c r="H1825" s="12">
        <f t="shared" si="354"/>
        <v>165459.16175031551</v>
      </c>
      <c r="I1825" s="12">
        <f t="shared" si="355"/>
        <v>165459.16175031551</v>
      </c>
      <c r="J1825" s="12">
        <f t="shared" si="356"/>
        <v>165459.16175031551</v>
      </c>
      <c r="K1825" s="12">
        <f t="shared" si="357"/>
        <v>165459.16175031551</v>
      </c>
      <c r="L1825" s="12">
        <f t="shared" si="358"/>
        <v>165459.16175031551</v>
      </c>
      <c r="M1825" s="12">
        <f t="shared" si="359"/>
        <v>165459.16175031551</v>
      </c>
      <c r="O1825" s="12">
        <f t="shared" si="348"/>
        <v>165459.16175031551</v>
      </c>
    </row>
    <row r="1826" spans="1:15" x14ac:dyDescent="0.25">
      <c r="A1826" s="12">
        <f>calc!A1824</f>
        <v>1014.68</v>
      </c>
      <c r="B1826" s="12">
        <f>calc!O1824</f>
        <v>160314.75827675889</v>
      </c>
      <c r="C1826" s="12">
        <f t="shared" si="349"/>
        <v>160314.75827675889</v>
      </c>
      <c r="D1826" s="12">
        <f t="shared" si="350"/>
        <v>160314.75827675889</v>
      </c>
      <c r="E1826" s="12">
        <f t="shared" si="351"/>
        <v>160314.75827675889</v>
      </c>
      <c r="F1826" s="12">
        <f t="shared" si="352"/>
        <v>160314.75827675889</v>
      </c>
      <c r="G1826" s="12">
        <f t="shared" si="353"/>
        <v>160314.75827675889</v>
      </c>
      <c r="H1826" s="12">
        <f t="shared" si="354"/>
        <v>160314.75827675889</v>
      </c>
      <c r="I1826" s="12">
        <f t="shared" si="355"/>
        <v>160314.75827675889</v>
      </c>
      <c r="J1826" s="12">
        <f t="shared" si="356"/>
        <v>160314.75827675889</v>
      </c>
      <c r="K1826" s="12">
        <f t="shared" si="357"/>
        <v>160314.75827675889</v>
      </c>
      <c r="L1826" s="12">
        <f t="shared" si="358"/>
        <v>160314.75827675889</v>
      </c>
      <c r="M1826" s="12">
        <f t="shared" si="359"/>
        <v>160314.75827675889</v>
      </c>
      <c r="O1826" s="12">
        <f t="shared" si="348"/>
        <v>160314.75827675889</v>
      </c>
    </row>
    <row r="1827" spans="1:15" x14ac:dyDescent="0.25">
      <c r="A1827" s="12">
        <f>calc!A1825</f>
        <v>1015.1</v>
      </c>
      <c r="B1827" s="12">
        <f>calc!O1825</f>
        <v>155694.08415108392</v>
      </c>
      <c r="C1827" s="12">
        <f t="shared" si="349"/>
        <v>155694.08415108392</v>
      </c>
      <c r="D1827" s="12">
        <f t="shared" si="350"/>
        <v>155694.08415108392</v>
      </c>
      <c r="E1827" s="12">
        <f t="shared" si="351"/>
        <v>155694.08415108392</v>
      </c>
      <c r="F1827" s="12">
        <f t="shared" si="352"/>
        <v>155694.08415108392</v>
      </c>
      <c r="G1827" s="12">
        <f t="shared" si="353"/>
        <v>155694.08415108392</v>
      </c>
      <c r="H1827" s="12">
        <f t="shared" si="354"/>
        <v>155694.08415108392</v>
      </c>
      <c r="I1827" s="12">
        <f t="shared" si="355"/>
        <v>155694.08415108392</v>
      </c>
      <c r="J1827" s="12">
        <f t="shared" si="356"/>
        <v>155694.08415108392</v>
      </c>
      <c r="K1827" s="12">
        <f t="shared" si="357"/>
        <v>155694.08415108392</v>
      </c>
      <c r="L1827" s="12">
        <f t="shared" si="358"/>
        <v>155694.08415108392</v>
      </c>
      <c r="M1827" s="12">
        <f t="shared" si="359"/>
        <v>155694.08415108392</v>
      </c>
      <c r="O1827" s="12">
        <f t="shared" si="348"/>
        <v>155694.08415108392</v>
      </c>
    </row>
    <row r="1828" spans="1:15" x14ac:dyDescent="0.25">
      <c r="A1828" s="12">
        <f>calc!A1826</f>
        <v>1015.52</v>
      </c>
      <c r="B1828" s="12">
        <f>calc!O1826</f>
        <v>151474.03719201247</v>
      </c>
      <c r="C1828" s="12">
        <f t="shared" si="349"/>
        <v>151474.03719201247</v>
      </c>
      <c r="D1828" s="12">
        <f t="shared" si="350"/>
        <v>151474.03719201247</v>
      </c>
      <c r="E1828" s="12">
        <f t="shared" si="351"/>
        <v>151474.03719201247</v>
      </c>
      <c r="F1828" s="12">
        <f t="shared" si="352"/>
        <v>151474.03719201247</v>
      </c>
      <c r="G1828" s="12">
        <f t="shared" si="353"/>
        <v>151474.03719201247</v>
      </c>
      <c r="H1828" s="12">
        <f t="shared" si="354"/>
        <v>151474.03719201247</v>
      </c>
      <c r="I1828" s="12">
        <f t="shared" si="355"/>
        <v>151474.03719201247</v>
      </c>
      <c r="J1828" s="12">
        <f t="shared" si="356"/>
        <v>151474.03719201247</v>
      </c>
      <c r="K1828" s="12">
        <f t="shared" si="357"/>
        <v>151474.03719201247</v>
      </c>
      <c r="L1828" s="12">
        <f t="shared" si="358"/>
        <v>151474.03719201247</v>
      </c>
      <c r="M1828" s="12">
        <f t="shared" si="359"/>
        <v>151474.03719201247</v>
      </c>
      <c r="O1828" s="12">
        <f t="shared" si="348"/>
        <v>151474.03719201247</v>
      </c>
    </row>
    <row r="1829" spans="1:15" x14ac:dyDescent="0.25">
      <c r="A1829" s="12">
        <f>calc!A1827</f>
        <v>1015.94</v>
      </c>
      <c r="B1829" s="12">
        <f>calc!O1827</f>
        <v>148757.03767907858</v>
      </c>
      <c r="C1829" s="12">
        <f t="shared" si="349"/>
        <v>148757.03767907858</v>
      </c>
      <c r="D1829" s="12">
        <f t="shared" si="350"/>
        <v>148757.03767907858</v>
      </c>
      <c r="E1829" s="12">
        <f t="shared" si="351"/>
        <v>148757.03767907858</v>
      </c>
      <c r="F1829" s="12">
        <f t="shared" si="352"/>
        <v>148757.03767907858</v>
      </c>
      <c r="G1829" s="12">
        <f t="shared" si="353"/>
        <v>148757.03767907858</v>
      </c>
      <c r="H1829" s="12">
        <f t="shared" si="354"/>
        <v>148757.03767907858</v>
      </c>
      <c r="I1829" s="12">
        <f t="shared" si="355"/>
        <v>148757.03767907858</v>
      </c>
      <c r="J1829" s="12">
        <f t="shared" si="356"/>
        <v>148757.03767907858</v>
      </c>
      <c r="K1829" s="12">
        <f t="shared" si="357"/>
        <v>148757.03767907858</v>
      </c>
      <c r="L1829" s="12">
        <f t="shared" si="358"/>
        <v>148757.03767907858</v>
      </c>
      <c r="M1829" s="12">
        <f t="shared" si="359"/>
        <v>148757.03767907858</v>
      </c>
      <c r="O1829" s="12">
        <f t="shared" si="348"/>
        <v>148757.03767907858</v>
      </c>
    </row>
    <row r="1830" spans="1:15" x14ac:dyDescent="0.25">
      <c r="A1830" s="12">
        <f>calc!A1828</f>
        <v>1016.37</v>
      </c>
      <c r="B1830" s="12">
        <f>calc!O1828</f>
        <v>146417.79125032993</v>
      </c>
      <c r="C1830" s="12">
        <f t="shared" si="349"/>
        <v>146417.79125032993</v>
      </c>
      <c r="D1830" s="12">
        <f t="shared" si="350"/>
        <v>146417.79125032993</v>
      </c>
      <c r="E1830" s="12">
        <f t="shared" si="351"/>
        <v>146417.79125032993</v>
      </c>
      <c r="F1830" s="12">
        <f t="shared" si="352"/>
        <v>146417.79125032993</v>
      </c>
      <c r="G1830" s="12">
        <f t="shared" si="353"/>
        <v>146417.79125032993</v>
      </c>
      <c r="H1830" s="12">
        <f t="shared" si="354"/>
        <v>146417.79125032993</v>
      </c>
      <c r="I1830" s="12">
        <f t="shared" si="355"/>
        <v>146417.79125032993</v>
      </c>
      <c r="J1830" s="12">
        <f t="shared" si="356"/>
        <v>146417.79125032993</v>
      </c>
      <c r="K1830" s="12">
        <f t="shared" si="357"/>
        <v>146417.79125032993</v>
      </c>
      <c r="L1830" s="12">
        <f t="shared" si="358"/>
        <v>146417.79125032993</v>
      </c>
      <c r="M1830" s="12">
        <f t="shared" si="359"/>
        <v>146417.79125032993</v>
      </c>
      <c r="O1830" s="12">
        <f t="shared" si="348"/>
        <v>146417.79125032993</v>
      </c>
    </row>
    <row r="1831" spans="1:15" x14ac:dyDescent="0.25">
      <c r="A1831" s="12">
        <f>calc!A1829</f>
        <v>1016.79</v>
      </c>
      <c r="B1831" s="12">
        <f>calc!O1829</f>
        <v>144621.8601951045</v>
      </c>
      <c r="C1831" s="12">
        <f t="shared" si="349"/>
        <v>144621.8601951045</v>
      </c>
      <c r="D1831" s="12">
        <f t="shared" si="350"/>
        <v>144621.8601951045</v>
      </c>
      <c r="E1831" s="12">
        <f t="shared" si="351"/>
        <v>144621.8601951045</v>
      </c>
      <c r="F1831" s="12">
        <f t="shared" si="352"/>
        <v>144621.8601951045</v>
      </c>
      <c r="G1831" s="12">
        <f t="shared" si="353"/>
        <v>144621.8601951045</v>
      </c>
      <c r="H1831" s="12">
        <f t="shared" si="354"/>
        <v>144621.8601951045</v>
      </c>
      <c r="I1831" s="12">
        <f t="shared" si="355"/>
        <v>144621.8601951045</v>
      </c>
      <c r="J1831" s="12">
        <f t="shared" si="356"/>
        <v>144621.8601951045</v>
      </c>
      <c r="K1831" s="12">
        <f t="shared" si="357"/>
        <v>144621.8601951045</v>
      </c>
      <c r="L1831" s="12">
        <f t="shared" si="358"/>
        <v>144621.8601951045</v>
      </c>
      <c r="M1831" s="12">
        <f t="shared" si="359"/>
        <v>144621.8601951045</v>
      </c>
      <c r="O1831" s="12">
        <f t="shared" si="348"/>
        <v>144621.8601951045</v>
      </c>
    </row>
    <row r="1832" spans="1:15" x14ac:dyDescent="0.25">
      <c r="A1832" s="12">
        <f>calc!A1830</f>
        <v>1017.21</v>
      </c>
      <c r="B1832" s="12">
        <f>calc!O1830</f>
        <v>144030.84844605796</v>
      </c>
      <c r="C1832" s="12">
        <f t="shared" si="349"/>
        <v>144030.84844605796</v>
      </c>
      <c r="D1832" s="12">
        <f t="shared" si="350"/>
        <v>144030.84844605796</v>
      </c>
      <c r="E1832" s="12">
        <f t="shared" si="351"/>
        <v>144030.84844605796</v>
      </c>
      <c r="F1832" s="12">
        <f t="shared" si="352"/>
        <v>144030.84844605796</v>
      </c>
      <c r="G1832" s="12">
        <f t="shared" si="353"/>
        <v>144030.84844605796</v>
      </c>
      <c r="H1832" s="12">
        <f t="shared" si="354"/>
        <v>144030.84844605796</v>
      </c>
      <c r="I1832" s="12">
        <f t="shared" si="355"/>
        <v>144030.84844605796</v>
      </c>
      <c r="J1832" s="12">
        <f t="shared" si="356"/>
        <v>144030.84844605796</v>
      </c>
      <c r="K1832" s="12">
        <f t="shared" si="357"/>
        <v>144030.84844605796</v>
      </c>
      <c r="L1832" s="12">
        <f t="shared" si="358"/>
        <v>144030.84844605796</v>
      </c>
      <c r="M1832" s="12">
        <f t="shared" si="359"/>
        <v>144030.84844605796</v>
      </c>
      <c r="O1832" s="12">
        <f t="shared" si="348"/>
        <v>144030.84844605796</v>
      </c>
    </row>
    <row r="1833" spans="1:15" x14ac:dyDescent="0.25">
      <c r="A1833" s="12">
        <f>calc!A1831</f>
        <v>1017.63</v>
      </c>
      <c r="B1833" s="12">
        <f>calc!O1831</f>
        <v>144564.71221687002</v>
      </c>
      <c r="C1833" s="12">
        <f t="shared" si="349"/>
        <v>144564.71221687002</v>
      </c>
      <c r="D1833" s="12">
        <f t="shared" si="350"/>
        <v>144564.71221687002</v>
      </c>
      <c r="E1833" s="12">
        <f t="shared" si="351"/>
        <v>144564.71221687002</v>
      </c>
      <c r="F1833" s="12">
        <f t="shared" si="352"/>
        <v>144564.71221687002</v>
      </c>
      <c r="G1833" s="12">
        <f t="shared" si="353"/>
        <v>144564.71221687002</v>
      </c>
      <c r="H1833" s="12">
        <f t="shared" si="354"/>
        <v>144564.71221687002</v>
      </c>
      <c r="I1833" s="12">
        <f t="shared" si="355"/>
        <v>144564.71221687002</v>
      </c>
      <c r="J1833" s="12">
        <f t="shared" si="356"/>
        <v>144564.71221687002</v>
      </c>
      <c r="K1833" s="12">
        <f t="shared" si="357"/>
        <v>144564.71221687002</v>
      </c>
      <c r="L1833" s="12">
        <f t="shared" si="358"/>
        <v>144564.71221687002</v>
      </c>
      <c r="M1833" s="12">
        <f t="shared" si="359"/>
        <v>144564.71221687002</v>
      </c>
      <c r="O1833" s="12">
        <f t="shared" si="348"/>
        <v>144564.71221687002</v>
      </c>
    </row>
    <row r="1834" spans="1:15" x14ac:dyDescent="0.25">
      <c r="A1834" s="12">
        <f>calc!A1832</f>
        <v>1018.05</v>
      </c>
      <c r="B1834" s="12">
        <f>calc!O1832</f>
        <v>145369.67814634612</v>
      </c>
      <c r="C1834" s="12">
        <f t="shared" si="349"/>
        <v>145369.67814634612</v>
      </c>
      <c r="D1834" s="12">
        <f t="shared" si="350"/>
        <v>145369.67814634612</v>
      </c>
      <c r="E1834" s="12">
        <f t="shared" si="351"/>
        <v>145369.67814634612</v>
      </c>
      <c r="F1834" s="12">
        <f t="shared" si="352"/>
        <v>145369.67814634612</v>
      </c>
      <c r="G1834" s="12">
        <f t="shared" si="353"/>
        <v>145369.67814634612</v>
      </c>
      <c r="H1834" s="12">
        <f t="shared" si="354"/>
        <v>145369.67814634612</v>
      </c>
      <c r="I1834" s="12">
        <f t="shared" si="355"/>
        <v>145369.67814634612</v>
      </c>
      <c r="J1834" s="12">
        <f t="shared" si="356"/>
        <v>145369.67814634612</v>
      </c>
      <c r="K1834" s="12">
        <f t="shared" si="357"/>
        <v>145369.67814634612</v>
      </c>
      <c r="L1834" s="12">
        <f t="shared" si="358"/>
        <v>145369.67814634612</v>
      </c>
      <c r="M1834" s="12">
        <f t="shared" si="359"/>
        <v>145369.67814634612</v>
      </c>
      <c r="O1834" s="12">
        <f t="shared" si="348"/>
        <v>145369.67814634612</v>
      </c>
    </row>
    <row r="1835" spans="1:15" x14ac:dyDescent="0.25">
      <c r="A1835" s="12">
        <f>calc!A1833</f>
        <v>1018.48</v>
      </c>
      <c r="B1835" s="12">
        <f>calc!O1833</f>
        <v>146759.11105180479</v>
      </c>
      <c r="C1835" s="12">
        <f t="shared" si="349"/>
        <v>146759.11105180479</v>
      </c>
      <c r="D1835" s="12">
        <f t="shared" si="350"/>
        <v>146759.11105180479</v>
      </c>
      <c r="E1835" s="12">
        <f t="shared" si="351"/>
        <v>146759.11105180479</v>
      </c>
      <c r="F1835" s="12">
        <f t="shared" si="352"/>
        <v>146759.11105180479</v>
      </c>
      <c r="G1835" s="12">
        <f t="shared" si="353"/>
        <v>146759.11105180479</v>
      </c>
      <c r="H1835" s="12">
        <f t="shared" si="354"/>
        <v>146759.11105180479</v>
      </c>
      <c r="I1835" s="12">
        <f t="shared" si="355"/>
        <v>146759.11105180479</v>
      </c>
      <c r="J1835" s="12">
        <f t="shared" si="356"/>
        <v>146759.11105180479</v>
      </c>
      <c r="K1835" s="12">
        <f t="shared" si="357"/>
        <v>146759.11105180479</v>
      </c>
      <c r="L1835" s="12">
        <f t="shared" si="358"/>
        <v>146759.11105180479</v>
      </c>
      <c r="M1835" s="12">
        <f t="shared" si="359"/>
        <v>146759.11105180479</v>
      </c>
      <c r="O1835" s="12">
        <f t="shared" si="348"/>
        <v>146759.11105180479</v>
      </c>
    </row>
    <row r="1836" spans="1:15" x14ac:dyDescent="0.25">
      <c r="A1836" s="12">
        <f>calc!A1834</f>
        <v>1018.9</v>
      </c>
      <c r="B1836" s="12">
        <f>calc!O1834</f>
        <v>148148.52697651176</v>
      </c>
      <c r="C1836" s="12">
        <f t="shared" si="349"/>
        <v>148148.52697651176</v>
      </c>
      <c r="D1836" s="12">
        <f t="shared" si="350"/>
        <v>148148.52697651176</v>
      </c>
      <c r="E1836" s="12">
        <f t="shared" si="351"/>
        <v>148148.52697651176</v>
      </c>
      <c r="F1836" s="12">
        <f t="shared" si="352"/>
        <v>148148.52697651176</v>
      </c>
      <c r="G1836" s="12">
        <f t="shared" si="353"/>
        <v>148148.52697651176</v>
      </c>
      <c r="H1836" s="12">
        <f t="shared" si="354"/>
        <v>148148.52697651176</v>
      </c>
      <c r="I1836" s="12">
        <f t="shared" si="355"/>
        <v>148148.52697651176</v>
      </c>
      <c r="J1836" s="12">
        <f t="shared" si="356"/>
        <v>148148.52697651176</v>
      </c>
      <c r="K1836" s="12">
        <f t="shared" si="357"/>
        <v>148148.52697651176</v>
      </c>
      <c r="L1836" s="12">
        <f t="shared" si="358"/>
        <v>148148.52697651176</v>
      </c>
      <c r="M1836" s="12">
        <f t="shared" si="359"/>
        <v>148148.52697651176</v>
      </c>
      <c r="O1836" s="12">
        <f t="shared" si="348"/>
        <v>148148.52697651176</v>
      </c>
    </row>
    <row r="1837" spans="1:15" x14ac:dyDescent="0.25">
      <c r="A1837" s="12">
        <f>calc!A1835</f>
        <v>1019.32</v>
      </c>
      <c r="B1837" s="12">
        <f>calc!O1835</f>
        <v>149276.10605003239</v>
      </c>
      <c r="C1837" s="12">
        <f t="shared" si="349"/>
        <v>149276.10605003239</v>
      </c>
      <c r="D1837" s="12">
        <f t="shared" si="350"/>
        <v>149276.10605003239</v>
      </c>
      <c r="E1837" s="12">
        <f t="shared" si="351"/>
        <v>149276.10605003239</v>
      </c>
      <c r="F1837" s="12">
        <f t="shared" si="352"/>
        <v>149276.10605003239</v>
      </c>
      <c r="G1837" s="12">
        <f t="shared" si="353"/>
        <v>149276.10605003239</v>
      </c>
      <c r="H1837" s="12">
        <f t="shared" si="354"/>
        <v>149276.10605003239</v>
      </c>
      <c r="I1837" s="12">
        <f t="shared" si="355"/>
        <v>149276.10605003239</v>
      </c>
      <c r="J1837" s="12">
        <f t="shared" si="356"/>
        <v>149276.10605003239</v>
      </c>
      <c r="K1837" s="12">
        <f t="shared" si="357"/>
        <v>149276.10605003239</v>
      </c>
      <c r="L1837" s="12">
        <f t="shared" si="358"/>
        <v>149276.10605003239</v>
      </c>
      <c r="M1837" s="12">
        <f t="shared" si="359"/>
        <v>149276.10605003239</v>
      </c>
      <c r="O1837" s="12">
        <f t="shared" si="348"/>
        <v>149276.10605003239</v>
      </c>
    </row>
    <row r="1838" spans="1:15" x14ac:dyDescent="0.25">
      <c r="A1838" s="12">
        <f>calc!A1836</f>
        <v>1019.74</v>
      </c>
      <c r="B1838" s="12">
        <f>calc!O1836</f>
        <v>149966.33986740338</v>
      </c>
      <c r="C1838" s="12">
        <f t="shared" si="349"/>
        <v>149966.33986740338</v>
      </c>
      <c r="D1838" s="12">
        <f t="shared" si="350"/>
        <v>149966.33986740338</v>
      </c>
      <c r="E1838" s="12">
        <f t="shared" si="351"/>
        <v>149966.33986740338</v>
      </c>
      <c r="F1838" s="12">
        <f t="shared" si="352"/>
        <v>149966.33986740338</v>
      </c>
      <c r="G1838" s="12">
        <f t="shared" si="353"/>
        <v>149966.33986740338</v>
      </c>
      <c r="H1838" s="12">
        <f t="shared" si="354"/>
        <v>149966.33986740338</v>
      </c>
      <c r="I1838" s="12">
        <f t="shared" si="355"/>
        <v>149966.33986740338</v>
      </c>
      <c r="J1838" s="12">
        <f t="shared" si="356"/>
        <v>149966.33986740338</v>
      </c>
      <c r="K1838" s="12">
        <f t="shared" si="357"/>
        <v>149966.33986740338</v>
      </c>
      <c r="L1838" s="12">
        <f t="shared" si="358"/>
        <v>149966.33986740338</v>
      </c>
      <c r="M1838" s="12">
        <f t="shared" si="359"/>
        <v>149966.33986740338</v>
      </c>
      <c r="O1838" s="12">
        <f t="shared" si="348"/>
        <v>149966.33986740338</v>
      </c>
    </row>
    <row r="1839" spans="1:15" x14ac:dyDescent="0.25">
      <c r="A1839" s="12">
        <f>calc!A1837</f>
        <v>1020.16</v>
      </c>
      <c r="B1839" s="12">
        <f>calc!O1837</f>
        <v>150783.33820165912</v>
      </c>
      <c r="C1839" s="12">
        <f t="shared" si="349"/>
        <v>150783.33820165912</v>
      </c>
      <c r="D1839" s="12">
        <f t="shared" si="350"/>
        <v>150783.33820165912</v>
      </c>
      <c r="E1839" s="12">
        <f t="shared" si="351"/>
        <v>150783.33820165912</v>
      </c>
      <c r="F1839" s="12">
        <f t="shared" si="352"/>
        <v>150783.33820165912</v>
      </c>
      <c r="G1839" s="12">
        <f t="shared" si="353"/>
        <v>150783.33820165912</v>
      </c>
      <c r="H1839" s="12">
        <f t="shared" si="354"/>
        <v>150783.33820165912</v>
      </c>
      <c r="I1839" s="12">
        <f t="shared" si="355"/>
        <v>150783.33820165912</v>
      </c>
      <c r="J1839" s="12">
        <f t="shared" si="356"/>
        <v>150783.33820165912</v>
      </c>
      <c r="K1839" s="12">
        <f t="shared" si="357"/>
        <v>150783.33820165912</v>
      </c>
      <c r="L1839" s="12">
        <f t="shared" si="358"/>
        <v>150783.33820165912</v>
      </c>
      <c r="M1839" s="12">
        <f t="shared" si="359"/>
        <v>150783.33820165912</v>
      </c>
      <c r="O1839" s="12">
        <f t="shared" si="348"/>
        <v>150783.33820165912</v>
      </c>
    </row>
    <row r="1840" spans="1:15" x14ac:dyDescent="0.25">
      <c r="A1840" s="12">
        <f>calc!A1838</f>
        <v>1020.59</v>
      </c>
      <c r="B1840" s="12">
        <f>calc!O1838</f>
        <v>151306.51456610634</v>
      </c>
      <c r="C1840" s="12">
        <f t="shared" si="349"/>
        <v>151306.51456610634</v>
      </c>
      <c r="D1840" s="12">
        <f t="shared" si="350"/>
        <v>151306.51456610634</v>
      </c>
      <c r="E1840" s="12">
        <f t="shared" si="351"/>
        <v>151306.51456610634</v>
      </c>
      <c r="F1840" s="12">
        <f t="shared" si="352"/>
        <v>151306.51456610634</v>
      </c>
      <c r="G1840" s="12">
        <f t="shared" si="353"/>
        <v>151306.51456610634</v>
      </c>
      <c r="H1840" s="12">
        <f t="shared" si="354"/>
        <v>151306.51456610634</v>
      </c>
      <c r="I1840" s="12">
        <f t="shared" si="355"/>
        <v>151306.51456610634</v>
      </c>
      <c r="J1840" s="12">
        <f t="shared" si="356"/>
        <v>151306.51456610634</v>
      </c>
      <c r="K1840" s="12">
        <f t="shared" si="357"/>
        <v>151306.51456610634</v>
      </c>
      <c r="L1840" s="12">
        <f t="shared" si="358"/>
        <v>151306.51456610634</v>
      </c>
      <c r="M1840" s="12">
        <f t="shared" si="359"/>
        <v>151306.51456610634</v>
      </c>
      <c r="O1840" s="12">
        <f t="shared" si="348"/>
        <v>151306.51456610634</v>
      </c>
    </row>
    <row r="1841" spans="1:15" x14ac:dyDescent="0.25">
      <c r="A1841" s="12">
        <f>calc!A1839</f>
        <v>1021.01</v>
      </c>
      <c r="B1841" s="12">
        <f>calc!O1839</f>
        <v>151252.49552985409</v>
      </c>
      <c r="C1841" s="12">
        <f t="shared" si="349"/>
        <v>151252.49552985409</v>
      </c>
      <c r="D1841" s="12">
        <f t="shared" si="350"/>
        <v>151252.49552985409</v>
      </c>
      <c r="E1841" s="12">
        <f t="shared" si="351"/>
        <v>151252.49552985409</v>
      </c>
      <c r="F1841" s="12">
        <f t="shared" si="352"/>
        <v>151252.49552985409</v>
      </c>
      <c r="G1841" s="12">
        <f t="shared" si="353"/>
        <v>151252.49552985409</v>
      </c>
      <c r="H1841" s="12">
        <f t="shared" si="354"/>
        <v>151252.49552985409</v>
      </c>
      <c r="I1841" s="12">
        <f t="shared" si="355"/>
        <v>151252.49552985409</v>
      </c>
      <c r="J1841" s="12">
        <f t="shared" si="356"/>
        <v>151252.49552985409</v>
      </c>
      <c r="K1841" s="12">
        <f t="shared" si="357"/>
        <v>151252.49552985409</v>
      </c>
      <c r="L1841" s="12">
        <f t="shared" si="358"/>
        <v>151252.49552985409</v>
      </c>
      <c r="M1841" s="12">
        <f t="shared" si="359"/>
        <v>151252.49552985409</v>
      </c>
      <c r="O1841" s="12">
        <f t="shared" si="348"/>
        <v>151252.49552985409</v>
      </c>
    </row>
    <row r="1842" spans="1:15" x14ac:dyDescent="0.25">
      <c r="A1842" s="12">
        <f>calc!A1840</f>
        <v>1021.43</v>
      </c>
      <c r="B1842" s="12">
        <f>calc!O1840</f>
        <v>150912.00405244227</v>
      </c>
      <c r="C1842" s="12">
        <f t="shared" si="349"/>
        <v>150912.00405244227</v>
      </c>
      <c r="D1842" s="12">
        <f t="shared" si="350"/>
        <v>150912.00405244227</v>
      </c>
      <c r="E1842" s="12">
        <f t="shared" si="351"/>
        <v>150912.00405244227</v>
      </c>
      <c r="F1842" s="12">
        <f t="shared" si="352"/>
        <v>150912.00405244227</v>
      </c>
      <c r="G1842" s="12">
        <f t="shared" si="353"/>
        <v>150912.00405244227</v>
      </c>
      <c r="H1842" s="12">
        <f t="shared" si="354"/>
        <v>150912.00405244227</v>
      </c>
      <c r="I1842" s="12">
        <f t="shared" si="355"/>
        <v>150912.00405244227</v>
      </c>
      <c r="J1842" s="12">
        <f t="shared" si="356"/>
        <v>150912.00405244227</v>
      </c>
      <c r="K1842" s="12">
        <f t="shared" si="357"/>
        <v>150912.00405244227</v>
      </c>
      <c r="L1842" s="12">
        <f t="shared" si="358"/>
        <v>150912.00405244227</v>
      </c>
      <c r="M1842" s="12">
        <f t="shared" si="359"/>
        <v>150912.00405244227</v>
      </c>
      <c r="O1842" s="12">
        <f t="shared" si="348"/>
        <v>150912.00405244227</v>
      </c>
    </row>
    <row r="1843" spans="1:15" x14ac:dyDescent="0.25">
      <c r="A1843" s="12">
        <f>calc!A1841</f>
        <v>1021.85</v>
      </c>
      <c r="B1843" s="12">
        <f>calc!O1841</f>
        <v>149923.86181973165</v>
      </c>
      <c r="C1843" s="12">
        <f t="shared" si="349"/>
        <v>149923.86181973165</v>
      </c>
      <c r="D1843" s="12">
        <f t="shared" si="350"/>
        <v>149923.86181973165</v>
      </c>
      <c r="E1843" s="12">
        <f t="shared" si="351"/>
        <v>149923.86181973165</v>
      </c>
      <c r="F1843" s="12">
        <f t="shared" si="352"/>
        <v>149923.86181973165</v>
      </c>
      <c r="G1843" s="12">
        <f t="shared" si="353"/>
        <v>149923.86181973165</v>
      </c>
      <c r="H1843" s="12">
        <f t="shared" si="354"/>
        <v>149923.86181973165</v>
      </c>
      <c r="I1843" s="12">
        <f t="shared" si="355"/>
        <v>149923.86181973165</v>
      </c>
      <c r="J1843" s="12">
        <f t="shared" si="356"/>
        <v>149923.86181973165</v>
      </c>
      <c r="K1843" s="12">
        <f t="shared" si="357"/>
        <v>149923.86181973165</v>
      </c>
      <c r="L1843" s="12">
        <f t="shared" si="358"/>
        <v>149923.86181973165</v>
      </c>
      <c r="M1843" s="12">
        <f t="shared" si="359"/>
        <v>149923.86181973165</v>
      </c>
      <c r="O1843" s="12">
        <f t="shared" si="348"/>
        <v>149923.86181973165</v>
      </c>
    </row>
    <row r="1844" spans="1:15" x14ac:dyDescent="0.25">
      <c r="A1844" s="12">
        <f>calc!A1842</f>
        <v>1022.27</v>
      </c>
      <c r="B1844" s="12">
        <f>calc!O1842</f>
        <v>150302.5331261612</v>
      </c>
      <c r="C1844" s="12">
        <f t="shared" si="349"/>
        <v>150302.5331261612</v>
      </c>
      <c r="D1844" s="12">
        <f t="shared" si="350"/>
        <v>150302.5331261612</v>
      </c>
      <c r="E1844" s="12">
        <f t="shared" si="351"/>
        <v>150302.5331261612</v>
      </c>
      <c r="F1844" s="12">
        <f t="shared" si="352"/>
        <v>150302.5331261612</v>
      </c>
      <c r="G1844" s="12">
        <f t="shared" si="353"/>
        <v>150302.5331261612</v>
      </c>
      <c r="H1844" s="12">
        <f t="shared" si="354"/>
        <v>150302.5331261612</v>
      </c>
      <c r="I1844" s="12">
        <f t="shared" si="355"/>
        <v>150302.5331261612</v>
      </c>
      <c r="J1844" s="12">
        <f t="shared" si="356"/>
        <v>150302.5331261612</v>
      </c>
      <c r="K1844" s="12">
        <f t="shared" si="357"/>
        <v>150302.5331261612</v>
      </c>
      <c r="L1844" s="12">
        <f t="shared" si="358"/>
        <v>150302.5331261612</v>
      </c>
      <c r="M1844" s="12">
        <f t="shared" si="359"/>
        <v>150302.5331261612</v>
      </c>
      <c r="O1844" s="12">
        <f t="shared" si="348"/>
        <v>150302.5331261612</v>
      </c>
    </row>
    <row r="1845" spans="1:15" x14ac:dyDescent="0.25">
      <c r="A1845" s="12">
        <f>calc!A1843</f>
        <v>1022.69</v>
      </c>
      <c r="B1845" s="12">
        <f>calc!O1843</f>
        <v>149891.70005482816</v>
      </c>
      <c r="C1845" s="12">
        <f t="shared" si="349"/>
        <v>149891.70005482816</v>
      </c>
      <c r="D1845" s="12">
        <f t="shared" si="350"/>
        <v>149891.70005482816</v>
      </c>
      <c r="E1845" s="12">
        <f t="shared" si="351"/>
        <v>149891.70005482816</v>
      </c>
      <c r="F1845" s="12">
        <f t="shared" si="352"/>
        <v>149891.70005482816</v>
      </c>
      <c r="G1845" s="12">
        <f t="shared" si="353"/>
        <v>149891.70005482816</v>
      </c>
      <c r="H1845" s="12">
        <f t="shared" si="354"/>
        <v>149891.70005482816</v>
      </c>
      <c r="I1845" s="12">
        <f t="shared" si="355"/>
        <v>149891.70005482816</v>
      </c>
      <c r="J1845" s="12">
        <f t="shared" si="356"/>
        <v>149891.70005482816</v>
      </c>
      <c r="K1845" s="12">
        <f t="shared" si="357"/>
        <v>149891.70005482816</v>
      </c>
      <c r="L1845" s="12">
        <f t="shared" si="358"/>
        <v>149891.70005482816</v>
      </c>
      <c r="M1845" s="12">
        <f t="shared" si="359"/>
        <v>149891.70005482816</v>
      </c>
      <c r="O1845" s="12">
        <f t="shared" si="348"/>
        <v>149891.70005482816</v>
      </c>
    </row>
    <row r="1846" spans="1:15" x14ac:dyDescent="0.25">
      <c r="A1846" s="12">
        <f>calc!A1844</f>
        <v>1023.12</v>
      </c>
      <c r="B1846" s="12">
        <f>calc!O1844</f>
        <v>149040.98815807997</v>
      </c>
      <c r="C1846" s="12">
        <f t="shared" si="349"/>
        <v>149040.98815807997</v>
      </c>
      <c r="D1846" s="12">
        <f t="shared" si="350"/>
        <v>149040.98815807997</v>
      </c>
      <c r="E1846" s="12">
        <f t="shared" si="351"/>
        <v>149040.98815807997</v>
      </c>
      <c r="F1846" s="12">
        <f t="shared" si="352"/>
        <v>149040.98815807997</v>
      </c>
      <c r="G1846" s="12">
        <f t="shared" si="353"/>
        <v>149040.98815807997</v>
      </c>
      <c r="H1846" s="12">
        <f t="shared" si="354"/>
        <v>149040.98815807997</v>
      </c>
      <c r="I1846" s="12">
        <f t="shared" si="355"/>
        <v>149040.98815807997</v>
      </c>
      <c r="J1846" s="12">
        <f t="shared" si="356"/>
        <v>149040.98815807997</v>
      </c>
      <c r="K1846" s="12">
        <f t="shared" si="357"/>
        <v>149040.98815807997</v>
      </c>
      <c r="L1846" s="12">
        <f t="shared" si="358"/>
        <v>149040.98815807997</v>
      </c>
      <c r="M1846" s="12">
        <f t="shared" si="359"/>
        <v>149040.98815807997</v>
      </c>
      <c r="O1846" s="12">
        <f t="shared" si="348"/>
        <v>149040.98815807997</v>
      </c>
    </row>
    <row r="1847" spans="1:15" x14ac:dyDescent="0.25">
      <c r="A1847" s="12">
        <f>calc!A1845</f>
        <v>1023.54</v>
      </c>
      <c r="B1847" s="12">
        <f>calc!O1845</f>
        <v>147315.47968457665</v>
      </c>
      <c r="C1847" s="12">
        <f t="shared" si="349"/>
        <v>147315.47968457665</v>
      </c>
      <c r="D1847" s="12">
        <f t="shared" si="350"/>
        <v>147315.47968457665</v>
      </c>
      <c r="E1847" s="12">
        <f t="shared" si="351"/>
        <v>147315.47968457665</v>
      </c>
      <c r="F1847" s="12">
        <f t="shared" si="352"/>
        <v>147315.47968457665</v>
      </c>
      <c r="G1847" s="12">
        <f t="shared" si="353"/>
        <v>147315.47968457665</v>
      </c>
      <c r="H1847" s="12">
        <f t="shared" si="354"/>
        <v>147315.47968457665</v>
      </c>
      <c r="I1847" s="12">
        <f t="shared" si="355"/>
        <v>147315.47968457665</v>
      </c>
      <c r="J1847" s="12">
        <f t="shared" si="356"/>
        <v>147315.47968457665</v>
      </c>
      <c r="K1847" s="12">
        <f t="shared" si="357"/>
        <v>147315.47968457665</v>
      </c>
      <c r="L1847" s="12">
        <f t="shared" si="358"/>
        <v>147315.47968457665</v>
      </c>
      <c r="M1847" s="12">
        <f t="shared" si="359"/>
        <v>147315.47968457665</v>
      </c>
      <c r="O1847" s="12">
        <f t="shared" si="348"/>
        <v>147315.47968457665</v>
      </c>
    </row>
    <row r="1848" spans="1:15" x14ac:dyDescent="0.25">
      <c r="A1848" s="12">
        <f>calc!A1846</f>
        <v>1023.96</v>
      </c>
      <c r="B1848" s="12">
        <f>calc!O1846</f>
        <v>146103.47685432673</v>
      </c>
      <c r="C1848" s="12">
        <f t="shared" si="349"/>
        <v>146103.47685432673</v>
      </c>
      <c r="D1848" s="12">
        <f t="shared" si="350"/>
        <v>146103.47685432673</v>
      </c>
      <c r="E1848" s="12">
        <f t="shared" si="351"/>
        <v>146103.47685432673</v>
      </c>
      <c r="F1848" s="12">
        <f t="shared" si="352"/>
        <v>146103.47685432673</v>
      </c>
      <c r="G1848" s="12">
        <f t="shared" si="353"/>
        <v>146103.47685432673</v>
      </c>
      <c r="H1848" s="12">
        <f t="shared" si="354"/>
        <v>146103.47685432673</v>
      </c>
      <c r="I1848" s="12">
        <f t="shared" si="355"/>
        <v>146103.47685432673</v>
      </c>
      <c r="J1848" s="12">
        <f t="shared" si="356"/>
        <v>146103.47685432673</v>
      </c>
      <c r="K1848" s="12">
        <f t="shared" si="357"/>
        <v>146103.47685432673</v>
      </c>
      <c r="L1848" s="12">
        <f t="shared" si="358"/>
        <v>146103.47685432673</v>
      </c>
      <c r="M1848" s="12">
        <f t="shared" si="359"/>
        <v>146103.47685432673</v>
      </c>
      <c r="O1848" s="12">
        <f t="shared" si="348"/>
        <v>146103.47685432673</v>
      </c>
    </row>
    <row r="1849" spans="1:15" x14ac:dyDescent="0.25">
      <c r="A1849" s="12">
        <f>calc!A1847</f>
        <v>1024.3800000000001</v>
      </c>
      <c r="B1849" s="12">
        <f>calc!O1847</f>
        <v>143153.13859982652</v>
      </c>
      <c r="C1849" s="12">
        <f t="shared" si="349"/>
        <v>143153.13859982652</v>
      </c>
      <c r="D1849" s="12">
        <f t="shared" si="350"/>
        <v>143153.13859982652</v>
      </c>
      <c r="E1849" s="12">
        <f t="shared" si="351"/>
        <v>143153.13859982652</v>
      </c>
      <c r="F1849" s="12">
        <f t="shared" si="352"/>
        <v>143153.13859982652</v>
      </c>
      <c r="G1849" s="12">
        <f t="shared" si="353"/>
        <v>143153.13859982652</v>
      </c>
      <c r="H1849" s="12">
        <f t="shared" si="354"/>
        <v>143153.13859982652</v>
      </c>
      <c r="I1849" s="12">
        <f t="shared" si="355"/>
        <v>143153.13859982652</v>
      </c>
      <c r="J1849" s="12">
        <f t="shared" si="356"/>
        <v>143153.13859982652</v>
      </c>
      <c r="K1849" s="12">
        <f t="shared" si="357"/>
        <v>143153.13859982652</v>
      </c>
      <c r="L1849" s="12">
        <f t="shared" si="358"/>
        <v>143153.13859982652</v>
      </c>
      <c r="M1849" s="12">
        <f t="shared" si="359"/>
        <v>143153.13859982652</v>
      </c>
      <c r="O1849" s="12">
        <f t="shared" si="348"/>
        <v>143153.13859982652</v>
      </c>
    </row>
    <row r="1850" spans="1:15" x14ac:dyDescent="0.25">
      <c r="A1850" s="12">
        <f>calc!A1848</f>
        <v>1024.8</v>
      </c>
      <c r="B1850" s="12">
        <f>calc!O1848</f>
        <v>140255.68626187957</v>
      </c>
      <c r="C1850" s="12">
        <f t="shared" si="349"/>
        <v>140255.68626187957</v>
      </c>
      <c r="D1850" s="12">
        <f t="shared" si="350"/>
        <v>140255.68626187957</v>
      </c>
      <c r="E1850" s="12">
        <f t="shared" si="351"/>
        <v>140255.68626187957</v>
      </c>
      <c r="F1850" s="12">
        <f t="shared" si="352"/>
        <v>140255.68626187957</v>
      </c>
      <c r="G1850" s="12">
        <f t="shared" si="353"/>
        <v>140255.68626187957</v>
      </c>
      <c r="H1850" s="12">
        <f t="shared" si="354"/>
        <v>140255.68626187957</v>
      </c>
      <c r="I1850" s="12">
        <f t="shared" si="355"/>
        <v>140255.68626187957</v>
      </c>
      <c r="J1850" s="12">
        <f t="shared" si="356"/>
        <v>140255.68626187957</v>
      </c>
      <c r="K1850" s="12">
        <f t="shared" si="357"/>
        <v>140255.68626187957</v>
      </c>
      <c r="L1850" s="12">
        <f t="shared" si="358"/>
        <v>140255.68626187957</v>
      </c>
      <c r="M1850" s="12">
        <f t="shared" si="359"/>
        <v>140255.68626187957</v>
      </c>
      <c r="O1850" s="12">
        <f t="shared" si="348"/>
        <v>140255.68626187957</v>
      </c>
    </row>
    <row r="1851" spans="1:15" x14ac:dyDescent="0.25">
      <c r="A1851" s="12">
        <f>calc!A1849</f>
        <v>1025.22</v>
      </c>
      <c r="B1851" s="12">
        <f>calc!O1849</f>
        <v>136698.22149461258</v>
      </c>
      <c r="C1851" s="12">
        <f t="shared" si="349"/>
        <v>136698.22149461258</v>
      </c>
      <c r="D1851" s="12">
        <f t="shared" si="350"/>
        <v>136698.22149461258</v>
      </c>
      <c r="E1851" s="12">
        <f t="shared" si="351"/>
        <v>136698.22149461258</v>
      </c>
      <c r="F1851" s="12">
        <f t="shared" si="352"/>
        <v>136698.22149461258</v>
      </c>
      <c r="G1851" s="12">
        <f t="shared" si="353"/>
        <v>136698.22149461258</v>
      </c>
      <c r="H1851" s="12">
        <f t="shared" si="354"/>
        <v>136698.22149461258</v>
      </c>
      <c r="I1851" s="12">
        <f t="shared" si="355"/>
        <v>136698.22149461258</v>
      </c>
      <c r="J1851" s="12">
        <f t="shared" si="356"/>
        <v>136698.22149461258</v>
      </c>
      <c r="K1851" s="12">
        <f t="shared" si="357"/>
        <v>136698.22149461258</v>
      </c>
      <c r="L1851" s="12">
        <f t="shared" si="358"/>
        <v>136698.22149461258</v>
      </c>
      <c r="M1851" s="12">
        <f t="shared" si="359"/>
        <v>136698.22149461258</v>
      </c>
      <c r="O1851" s="12">
        <f t="shared" si="348"/>
        <v>136698.22149461258</v>
      </c>
    </row>
    <row r="1852" spans="1:15" x14ac:dyDescent="0.25">
      <c r="A1852" s="12">
        <f>calc!A1850</f>
        <v>1025.6500000000001</v>
      </c>
      <c r="B1852" s="12">
        <f>calc!O1850</f>
        <v>133462.94738767011</v>
      </c>
      <c r="C1852" s="12">
        <f t="shared" si="349"/>
        <v>133462.94738767011</v>
      </c>
      <c r="D1852" s="12">
        <f t="shared" si="350"/>
        <v>133462.94738767011</v>
      </c>
      <c r="E1852" s="12">
        <f t="shared" si="351"/>
        <v>133462.94738767011</v>
      </c>
      <c r="F1852" s="12">
        <f t="shared" si="352"/>
        <v>133462.94738767011</v>
      </c>
      <c r="G1852" s="12">
        <f t="shared" si="353"/>
        <v>133462.94738767011</v>
      </c>
      <c r="H1852" s="12">
        <f t="shared" si="354"/>
        <v>133462.94738767011</v>
      </c>
      <c r="I1852" s="12">
        <f t="shared" si="355"/>
        <v>133462.94738767011</v>
      </c>
      <c r="J1852" s="12">
        <f t="shared" si="356"/>
        <v>133462.94738767011</v>
      </c>
      <c r="K1852" s="12">
        <f t="shared" si="357"/>
        <v>133462.94738767011</v>
      </c>
      <c r="L1852" s="12">
        <f t="shared" si="358"/>
        <v>133462.94738767011</v>
      </c>
      <c r="M1852" s="12">
        <f t="shared" si="359"/>
        <v>133462.94738767011</v>
      </c>
      <c r="O1852" s="12">
        <f t="shared" si="348"/>
        <v>133462.94738767011</v>
      </c>
    </row>
    <row r="1853" spans="1:15" x14ac:dyDescent="0.25">
      <c r="A1853" s="12">
        <f>calc!A1851</f>
        <v>1026.07</v>
      </c>
      <c r="B1853" s="12">
        <f>calc!O1851</f>
        <v>130581.93416526726</v>
      </c>
      <c r="C1853" s="12">
        <f t="shared" si="349"/>
        <v>130581.93416526726</v>
      </c>
      <c r="D1853" s="12">
        <f t="shared" si="350"/>
        <v>130581.93416526726</v>
      </c>
      <c r="E1853" s="12">
        <f t="shared" si="351"/>
        <v>130581.93416526726</v>
      </c>
      <c r="F1853" s="12">
        <f t="shared" si="352"/>
        <v>130581.93416526726</v>
      </c>
      <c r="G1853" s="12">
        <f t="shared" si="353"/>
        <v>130581.93416526726</v>
      </c>
      <c r="H1853" s="12">
        <f t="shared" si="354"/>
        <v>130581.93416526726</v>
      </c>
      <c r="I1853" s="12">
        <f t="shared" si="355"/>
        <v>130581.93416526726</v>
      </c>
      <c r="J1853" s="12">
        <f t="shared" si="356"/>
        <v>130581.93416526726</v>
      </c>
      <c r="K1853" s="12">
        <f t="shared" si="357"/>
        <v>130581.93416526726</v>
      </c>
      <c r="L1853" s="12">
        <f t="shared" si="358"/>
        <v>130581.93416526726</v>
      </c>
      <c r="M1853" s="12">
        <f t="shared" si="359"/>
        <v>130581.93416526726</v>
      </c>
      <c r="O1853" s="12">
        <f t="shared" si="348"/>
        <v>130581.93416526726</v>
      </c>
    </row>
    <row r="1854" spans="1:15" x14ac:dyDescent="0.25">
      <c r="A1854" s="12">
        <f>calc!A1852</f>
        <v>1026.49</v>
      </c>
      <c r="B1854" s="12">
        <f>calc!O1852</f>
        <v>127986.24428410405</v>
      </c>
      <c r="C1854" s="12">
        <f t="shared" si="349"/>
        <v>127986.24428410405</v>
      </c>
      <c r="D1854" s="12">
        <f t="shared" si="350"/>
        <v>127986.24428410405</v>
      </c>
      <c r="E1854" s="12">
        <f t="shared" si="351"/>
        <v>127986.24428410405</v>
      </c>
      <c r="F1854" s="12">
        <f t="shared" si="352"/>
        <v>127986.24428410405</v>
      </c>
      <c r="G1854" s="12">
        <f t="shared" si="353"/>
        <v>127986.24428410405</v>
      </c>
      <c r="H1854" s="12">
        <f t="shared" si="354"/>
        <v>127986.24428410405</v>
      </c>
      <c r="I1854" s="12">
        <f t="shared" si="355"/>
        <v>127986.24428410405</v>
      </c>
      <c r="J1854" s="12">
        <f t="shared" si="356"/>
        <v>127986.24428410405</v>
      </c>
      <c r="K1854" s="12">
        <f t="shared" si="357"/>
        <v>127986.24428410405</v>
      </c>
      <c r="L1854" s="12">
        <f t="shared" si="358"/>
        <v>127986.24428410405</v>
      </c>
      <c r="M1854" s="12">
        <f t="shared" si="359"/>
        <v>127986.24428410405</v>
      </c>
      <c r="O1854" s="12">
        <f t="shared" si="348"/>
        <v>127986.24428410405</v>
      </c>
    </row>
    <row r="1855" spans="1:15" x14ac:dyDescent="0.25">
      <c r="A1855" s="12">
        <f>calc!A1853</f>
        <v>1026.9100000000001</v>
      </c>
      <c r="B1855" s="12">
        <f>calc!O1853</f>
        <v>126130.20616538904</v>
      </c>
      <c r="C1855" s="12">
        <f t="shared" si="349"/>
        <v>126130.20616538904</v>
      </c>
      <c r="D1855" s="12">
        <f t="shared" si="350"/>
        <v>126130.20616538904</v>
      </c>
      <c r="E1855" s="12">
        <f t="shared" si="351"/>
        <v>126130.20616538904</v>
      </c>
      <c r="F1855" s="12">
        <f t="shared" si="352"/>
        <v>126130.20616538904</v>
      </c>
      <c r="G1855" s="12">
        <f t="shared" si="353"/>
        <v>126130.20616538904</v>
      </c>
      <c r="H1855" s="12">
        <f t="shared" si="354"/>
        <v>126130.20616538904</v>
      </c>
      <c r="I1855" s="12">
        <f t="shared" si="355"/>
        <v>126130.20616538904</v>
      </c>
      <c r="J1855" s="12">
        <f t="shared" si="356"/>
        <v>126130.20616538904</v>
      </c>
      <c r="K1855" s="12">
        <f t="shared" si="357"/>
        <v>126130.20616538904</v>
      </c>
      <c r="L1855" s="12">
        <f t="shared" si="358"/>
        <v>126130.20616538904</v>
      </c>
      <c r="M1855" s="12">
        <f t="shared" si="359"/>
        <v>126130.20616538904</v>
      </c>
      <c r="O1855" s="12">
        <f t="shared" si="348"/>
        <v>126130.20616538904</v>
      </c>
    </row>
    <row r="1856" spans="1:15" x14ac:dyDescent="0.25">
      <c r="A1856" s="12">
        <f>calc!A1854</f>
        <v>1027.33</v>
      </c>
      <c r="B1856" s="12">
        <f>calc!O1854</f>
        <v>124629.42190393012</v>
      </c>
      <c r="C1856" s="12">
        <f t="shared" si="349"/>
        <v>124629.42190393012</v>
      </c>
      <c r="D1856" s="12">
        <f t="shared" si="350"/>
        <v>124629.42190393012</v>
      </c>
      <c r="E1856" s="12">
        <f t="shared" si="351"/>
        <v>124629.42190393012</v>
      </c>
      <c r="F1856" s="12">
        <f t="shared" si="352"/>
        <v>124629.42190393012</v>
      </c>
      <c r="G1856" s="12">
        <f t="shared" si="353"/>
        <v>124629.42190393012</v>
      </c>
      <c r="H1856" s="12">
        <f t="shared" si="354"/>
        <v>124629.42190393012</v>
      </c>
      <c r="I1856" s="12">
        <f t="shared" si="355"/>
        <v>124629.42190393012</v>
      </c>
      <c r="J1856" s="12">
        <f t="shared" si="356"/>
        <v>124629.42190393012</v>
      </c>
      <c r="K1856" s="12">
        <f t="shared" si="357"/>
        <v>124629.42190393012</v>
      </c>
      <c r="L1856" s="12">
        <f t="shared" si="358"/>
        <v>124629.42190393012</v>
      </c>
      <c r="M1856" s="12">
        <f t="shared" si="359"/>
        <v>124629.42190393012</v>
      </c>
      <c r="O1856" s="12">
        <f t="shared" si="348"/>
        <v>124629.42190393012</v>
      </c>
    </row>
    <row r="1857" spans="1:15" x14ac:dyDescent="0.25">
      <c r="A1857" s="12">
        <f>calc!A1855</f>
        <v>1027.75</v>
      </c>
      <c r="B1857" s="12">
        <f>calc!O1855</f>
        <v>123754.21976275477</v>
      </c>
      <c r="C1857" s="12">
        <f t="shared" si="349"/>
        <v>123754.21976275477</v>
      </c>
      <c r="D1857" s="12">
        <f t="shared" si="350"/>
        <v>123754.21976275477</v>
      </c>
      <c r="E1857" s="12">
        <f t="shared" si="351"/>
        <v>123754.21976275477</v>
      </c>
      <c r="F1857" s="12">
        <f t="shared" si="352"/>
        <v>123754.21976275477</v>
      </c>
      <c r="G1857" s="12">
        <f t="shared" si="353"/>
        <v>123754.21976275477</v>
      </c>
      <c r="H1857" s="12">
        <f t="shared" si="354"/>
        <v>123754.21976275477</v>
      </c>
      <c r="I1857" s="12">
        <f t="shared" si="355"/>
        <v>123754.21976275477</v>
      </c>
      <c r="J1857" s="12">
        <f t="shared" si="356"/>
        <v>123754.21976275477</v>
      </c>
      <c r="K1857" s="12">
        <f t="shared" si="357"/>
        <v>123754.21976275477</v>
      </c>
      <c r="L1857" s="12">
        <f t="shared" si="358"/>
        <v>123754.21976275477</v>
      </c>
      <c r="M1857" s="12">
        <f t="shared" si="359"/>
        <v>123754.21976275477</v>
      </c>
      <c r="O1857" s="12">
        <f t="shared" si="348"/>
        <v>123754.21976275477</v>
      </c>
    </row>
    <row r="1858" spans="1:15" x14ac:dyDescent="0.25">
      <c r="A1858" s="12">
        <f>calc!A1856</f>
        <v>1028.17</v>
      </c>
      <c r="B1858" s="12">
        <f>calc!O1856</f>
        <v>122779.91183386183</v>
      </c>
      <c r="C1858" s="12">
        <f t="shared" si="349"/>
        <v>122779.91183386183</v>
      </c>
      <c r="D1858" s="12">
        <f t="shared" si="350"/>
        <v>122779.91183386183</v>
      </c>
      <c r="E1858" s="12">
        <f t="shared" si="351"/>
        <v>122779.91183386183</v>
      </c>
      <c r="F1858" s="12">
        <f t="shared" si="352"/>
        <v>122779.91183386183</v>
      </c>
      <c r="G1858" s="12">
        <f t="shared" si="353"/>
        <v>122779.91183386183</v>
      </c>
      <c r="H1858" s="12">
        <f t="shared" si="354"/>
        <v>122779.91183386183</v>
      </c>
      <c r="I1858" s="12">
        <f t="shared" si="355"/>
        <v>122779.91183386183</v>
      </c>
      <c r="J1858" s="12">
        <f t="shared" si="356"/>
        <v>122779.91183386183</v>
      </c>
      <c r="K1858" s="12">
        <f t="shared" si="357"/>
        <v>122779.91183386183</v>
      </c>
      <c r="L1858" s="12">
        <f t="shared" si="358"/>
        <v>122779.91183386183</v>
      </c>
      <c r="M1858" s="12">
        <f t="shared" si="359"/>
        <v>122779.91183386183</v>
      </c>
      <c r="O1858" s="12">
        <f t="shared" si="348"/>
        <v>122779.91183386183</v>
      </c>
    </row>
    <row r="1859" spans="1:15" x14ac:dyDescent="0.25">
      <c r="A1859" s="12">
        <f>calc!A1857</f>
        <v>1028.5999999999999</v>
      </c>
      <c r="B1859" s="12">
        <f>calc!O1857</f>
        <v>122153.10055077715</v>
      </c>
      <c r="C1859" s="12">
        <f t="shared" si="349"/>
        <v>122153.10055077715</v>
      </c>
      <c r="D1859" s="12">
        <f t="shared" si="350"/>
        <v>122153.10055077715</v>
      </c>
      <c r="E1859" s="12">
        <f t="shared" si="351"/>
        <v>122153.10055077715</v>
      </c>
      <c r="F1859" s="12">
        <f t="shared" si="352"/>
        <v>122153.10055077715</v>
      </c>
      <c r="G1859" s="12">
        <f t="shared" si="353"/>
        <v>122153.10055077715</v>
      </c>
      <c r="H1859" s="12">
        <f t="shared" si="354"/>
        <v>122153.10055077715</v>
      </c>
      <c r="I1859" s="12">
        <f t="shared" si="355"/>
        <v>122153.10055077715</v>
      </c>
      <c r="J1859" s="12">
        <f t="shared" si="356"/>
        <v>122153.10055077715</v>
      </c>
      <c r="K1859" s="12">
        <f t="shared" si="357"/>
        <v>122153.10055077715</v>
      </c>
      <c r="L1859" s="12">
        <f t="shared" si="358"/>
        <v>122153.10055077715</v>
      </c>
      <c r="M1859" s="12">
        <f t="shared" si="359"/>
        <v>122153.10055077715</v>
      </c>
      <c r="O1859" s="12">
        <f t="shared" si="348"/>
        <v>122153.10055077715</v>
      </c>
    </row>
    <row r="1860" spans="1:15" x14ac:dyDescent="0.25">
      <c r="A1860" s="12">
        <f>calc!A1858</f>
        <v>1029.02</v>
      </c>
      <c r="B1860" s="12">
        <f>calc!O1858</f>
        <v>122086.12796746306</v>
      </c>
      <c r="C1860" s="12">
        <f t="shared" si="349"/>
        <v>122086.12796746306</v>
      </c>
      <c r="D1860" s="12">
        <f t="shared" si="350"/>
        <v>122086.12796746306</v>
      </c>
      <c r="E1860" s="12">
        <f t="shared" si="351"/>
        <v>122086.12796746306</v>
      </c>
      <c r="F1860" s="12">
        <f t="shared" si="352"/>
        <v>122086.12796746306</v>
      </c>
      <c r="G1860" s="12">
        <f t="shared" si="353"/>
        <v>122086.12796746306</v>
      </c>
      <c r="H1860" s="12">
        <f t="shared" si="354"/>
        <v>122086.12796746306</v>
      </c>
      <c r="I1860" s="12">
        <f t="shared" si="355"/>
        <v>122086.12796746306</v>
      </c>
      <c r="J1860" s="12">
        <f t="shared" si="356"/>
        <v>122086.12796746306</v>
      </c>
      <c r="K1860" s="12">
        <f t="shared" si="357"/>
        <v>122086.12796746306</v>
      </c>
      <c r="L1860" s="12">
        <f t="shared" si="358"/>
        <v>122086.12796746306</v>
      </c>
      <c r="M1860" s="12">
        <f t="shared" si="359"/>
        <v>122086.12796746306</v>
      </c>
      <c r="O1860" s="12">
        <f t="shared" si="348"/>
        <v>122086.12796746306</v>
      </c>
    </row>
    <row r="1861" spans="1:15" x14ac:dyDescent="0.25">
      <c r="A1861" s="12">
        <f>calc!A1859</f>
        <v>1029.44</v>
      </c>
      <c r="B1861" s="12">
        <f>calc!O1859</f>
        <v>123553.57498630704</v>
      </c>
      <c r="C1861" s="12">
        <f t="shared" si="349"/>
        <v>123553.57498630704</v>
      </c>
      <c r="D1861" s="12">
        <f t="shared" si="350"/>
        <v>123553.57498630704</v>
      </c>
      <c r="E1861" s="12">
        <f t="shared" si="351"/>
        <v>123553.57498630704</v>
      </c>
      <c r="F1861" s="12">
        <f t="shared" si="352"/>
        <v>123553.57498630704</v>
      </c>
      <c r="G1861" s="12">
        <f t="shared" si="353"/>
        <v>123553.57498630704</v>
      </c>
      <c r="H1861" s="12">
        <f t="shared" si="354"/>
        <v>123553.57498630704</v>
      </c>
      <c r="I1861" s="12">
        <f t="shared" si="355"/>
        <v>123553.57498630704</v>
      </c>
      <c r="J1861" s="12">
        <f t="shared" si="356"/>
        <v>123553.57498630704</v>
      </c>
      <c r="K1861" s="12">
        <f t="shared" si="357"/>
        <v>123553.57498630704</v>
      </c>
      <c r="L1861" s="12">
        <f t="shared" si="358"/>
        <v>123553.57498630704</v>
      </c>
      <c r="M1861" s="12">
        <f t="shared" si="359"/>
        <v>123553.57498630704</v>
      </c>
      <c r="O1861" s="12">
        <f t="shared" si="348"/>
        <v>123553.57498630704</v>
      </c>
    </row>
    <row r="1862" spans="1:15" x14ac:dyDescent="0.25">
      <c r="A1862" s="12">
        <f>calc!A1860</f>
        <v>1029.8599999999999</v>
      </c>
      <c r="B1862" s="12">
        <f>calc!O1860</f>
        <v>124620.04649672963</v>
      </c>
      <c r="C1862" s="12">
        <f t="shared" si="349"/>
        <v>124620.04649672963</v>
      </c>
      <c r="D1862" s="12">
        <f t="shared" si="350"/>
        <v>124620.04649672963</v>
      </c>
      <c r="E1862" s="12">
        <f t="shared" si="351"/>
        <v>124620.04649672963</v>
      </c>
      <c r="F1862" s="12">
        <f t="shared" si="352"/>
        <v>124620.04649672963</v>
      </c>
      <c r="G1862" s="12">
        <f t="shared" si="353"/>
        <v>124620.04649672963</v>
      </c>
      <c r="H1862" s="12">
        <f t="shared" si="354"/>
        <v>124620.04649672963</v>
      </c>
      <c r="I1862" s="12">
        <f t="shared" si="355"/>
        <v>124620.04649672963</v>
      </c>
      <c r="J1862" s="12">
        <f t="shared" si="356"/>
        <v>124620.04649672963</v>
      </c>
      <c r="K1862" s="12">
        <f t="shared" si="357"/>
        <v>124620.04649672963</v>
      </c>
      <c r="L1862" s="12">
        <f t="shared" si="358"/>
        <v>124620.04649672963</v>
      </c>
      <c r="M1862" s="12">
        <f t="shared" si="359"/>
        <v>124620.04649672963</v>
      </c>
      <c r="O1862" s="12">
        <f t="shared" si="348"/>
        <v>124620.04649672963</v>
      </c>
    </row>
    <row r="1863" spans="1:15" x14ac:dyDescent="0.25">
      <c r="A1863" s="12">
        <f>calc!A1861</f>
        <v>1030.28</v>
      </c>
      <c r="B1863" s="12">
        <f>calc!O1861</f>
        <v>125636.87596789707</v>
      </c>
      <c r="C1863" s="12">
        <f t="shared" si="349"/>
        <v>125636.87596789707</v>
      </c>
      <c r="D1863" s="12">
        <f t="shared" si="350"/>
        <v>125636.87596789707</v>
      </c>
      <c r="E1863" s="12">
        <f t="shared" si="351"/>
        <v>125636.87596789707</v>
      </c>
      <c r="F1863" s="12">
        <f t="shared" si="352"/>
        <v>125636.87596789707</v>
      </c>
      <c r="G1863" s="12">
        <f t="shared" si="353"/>
        <v>125636.87596789707</v>
      </c>
      <c r="H1863" s="12">
        <f t="shared" si="354"/>
        <v>125636.87596789707</v>
      </c>
      <c r="I1863" s="12">
        <f t="shared" si="355"/>
        <v>125636.87596789707</v>
      </c>
      <c r="J1863" s="12">
        <f t="shared" si="356"/>
        <v>125636.87596789707</v>
      </c>
      <c r="K1863" s="12">
        <f t="shared" si="357"/>
        <v>125636.87596789707</v>
      </c>
      <c r="L1863" s="12">
        <f t="shared" si="358"/>
        <v>125636.87596789707</v>
      </c>
      <c r="M1863" s="12">
        <f t="shared" si="359"/>
        <v>125636.87596789707</v>
      </c>
      <c r="O1863" s="12">
        <f t="shared" si="348"/>
        <v>125636.87596789707</v>
      </c>
    </row>
    <row r="1864" spans="1:15" x14ac:dyDescent="0.25">
      <c r="A1864" s="12">
        <f>calc!A1862</f>
        <v>1030.7</v>
      </c>
      <c r="B1864" s="12">
        <f>calc!O1862</f>
        <v>126452.35131520608</v>
      </c>
      <c r="C1864" s="12">
        <f t="shared" si="349"/>
        <v>126452.35131520608</v>
      </c>
      <c r="D1864" s="12">
        <f t="shared" si="350"/>
        <v>126452.35131520608</v>
      </c>
      <c r="E1864" s="12">
        <f t="shared" si="351"/>
        <v>126452.35131520608</v>
      </c>
      <c r="F1864" s="12">
        <f t="shared" si="352"/>
        <v>126452.35131520608</v>
      </c>
      <c r="G1864" s="12">
        <f t="shared" si="353"/>
        <v>126452.35131520608</v>
      </c>
      <c r="H1864" s="12">
        <f t="shared" si="354"/>
        <v>126452.35131520608</v>
      </c>
      <c r="I1864" s="12">
        <f t="shared" si="355"/>
        <v>126452.35131520608</v>
      </c>
      <c r="J1864" s="12">
        <f t="shared" si="356"/>
        <v>126452.35131520608</v>
      </c>
      <c r="K1864" s="12">
        <f t="shared" si="357"/>
        <v>126452.35131520608</v>
      </c>
      <c r="L1864" s="12">
        <f t="shared" si="358"/>
        <v>126452.35131520608</v>
      </c>
      <c r="M1864" s="12">
        <f t="shared" si="359"/>
        <v>126452.35131520608</v>
      </c>
      <c r="O1864" s="12">
        <f t="shared" ref="O1864:O1927" si="360">M1864</f>
        <v>126452.35131520608</v>
      </c>
    </row>
    <row r="1865" spans="1:15" x14ac:dyDescent="0.25">
      <c r="A1865" s="12">
        <f>calc!A1863</f>
        <v>1031.1199999999999</v>
      </c>
      <c r="B1865" s="12">
        <f>calc!O1863</f>
        <v>127536.98641677525</v>
      </c>
      <c r="C1865" s="12">
        <f t="shared" ref="C1865:C1928" si="361">B1865-Q1865*M1876</f>
        <v>127536.98641677525</v>
      </c>
      <c r="D1865" s="12">
        <f t="shared" ref="D1865:D1928" si="362">C1865-R1865*M1875</f>
        <v>127536.98641677525</v>
      </c>
      <c r="E1865" s="12">
        <f t="shared" ref="E1865:E1928" si="363">D1865-S1865*M1874</f>
        <v>127536.98641677525</v>
      </c>
      <c r="F1865" s="12">
        <f t="shared" ref="F1865:F1928" si="364">E1865-T1865*M1873</f>
        <v>127536.98641677525</v>
      </c>
      <c r="G1865" s="12">
        <f t="shared" ref="G1865:G1928" si="365">F1865-U1865*M1872</f>
        <v>127536.98641677525</v>
      </c>
      <c r="H1865" s="12">
        <f t="shared" ref="H1865:H1928" si="366">G1865-V1865*M1871</f>
        <v>127536.98641677525</v>
      </c>
      <c r="I1865" s="12">
        <f t="shared" ref="I1865:I1928" si="367">H1865-W1865*M1870</f>
        <v>127536.98641677525</v>
      </c>
      <c r="J1865" s="12">
        <f t="shared" ref="J1865:J1928" si="368">I1865-X1865*M1869</f>
        <v>127536.98641677525</v>
      </c>
      <c r="K1865" s="12">
        <f t="shared" ref="K1865:K1928" si="369">J1865-Y1865*M1868</f>
        <v>127536.98641677525</v>
      </c>
      <c r="L1865" s="12">
        <f t="shared" ref="L1865:L1928" si="370">K1865-Z1865*M1867</f>
        <v>127536.98641677525</v>
      </c>
      <c r="M1865" s="12">
        <f t="shared" ref="M1865:M1928" si="371">L1865</f>
        <v>127536.98641677525</v>
      </c>
      <c r="O1865" s="12">
        <f t="shared" si="360"/>
        <v>127536.98641677525</v>
      </c>
    </row>
    <row r="1866" spans="1:15" x14ac:dyDescent="0.25">
      <c r="A1866" s="12">
        <f>calc!A1864</f>
        <v>1031.54</v>
      </c>
      <c r="B1866" s="12">
        <f>calc!O1864</f>
        <v>127660.26546709072</v>
      </c>
      <c r="C1866" s="12">
        <f t="shared" si="361"/>
        <v>127660.26546709072</v>
      </c>
      <c r="D1866" s="12">
        <f t="shared" si="362"/>
        <v>127660.26546709072</v>
      </c>
      <c r="E1866" s="12">
        <f t="shared" si="363"/>
        <v>127660.26546709072</v>
      </c>
      <c r="F1866" s="12">
        <f t="shared" si="364"/>
        <v>127660.26546709072</v>
      </c>
      <c r="G1866" s="12">
        <f t="shared" si="365"/>
        <v>127660.26546709072</v>
      </c>
      <c r="H1866" s="12">
        <f t="shared" si="366"/>
        <v>127660.26546709072</v>
      </c>
      <c r="I1866" s="12">
        <f t="shared" si="367"/>
        <v>127660.26546709072</v>
      </c>
      <c r="J1866" s="12">
        <f t="shared" si="368"/>
        <v>127660.26546709072</v>
      </c>
      <c r="K1866" s="12">
        <f t="shared" si="369"/>
        <v>127660.26546709072</v>
      </c>
      <c r="L1866" s="12">
        <f t="shared" si="370"/>
        <v>127660.26546709072</v>
      </c>
      <c r="M1866" s="12">
        <f t="shared" si="371"/>
        <v>127660.26546709072</v>
      </c>
      <c r="O1866" s="12">
        <f t="shared" si="360"/>
        <v>127660.26546709072</v>
      </c>
    </row>
    <row r="1867" spans="1:15" x14ac:dyDescent="0.25">
      <c r="A1867" s="12">
        <f>calc!A1865</f>
        <v>1031.97</v>
      </c>
      <c r="B1867" s="12">
        <f>calc!O1865</f>
        <v>127458.63321165359</v>
      </c>
      <c r="C1867" s="12">
        <f t="shared" si="361"/>
        <v>127458.63321165359</v>
      </c>
      <c r="D1867" s="12">
        <f t="shared" si="362"/>
        <v>127458.63321165359</v>
      </c>
      <c r="E1867" s="12">
        <f t="shared" si="363"/>
        <v>127458.63321165359</v>
      </c>
      <c r="F1867" s="12">
        <f t="shared" si="364"/>
        <v>127458.63321165359</v>
      </c>
      <c r="G1867" s="12">
        <f t="shared" si="365"/>
        <v>127458.63321165359</v>
      </c>
      <c r="H1867" s="12">
        <f t="shared" si="366"/>
        <v>127458.63321165359</v>
      </c>
      <c r="I1867" s="12">
        <f t="shared" si="367"/>
        <v>127458.63321165359</v>
      </c>
      <c r="J1867" s="12">
        <f t="shared" si="368"/>
        <v>127458.63321165359</v>
      </c>
      <c r="K1867" s="12">
        <f t="shared" si="369"/>
        <v>127458.63321165359</v>
      </c>
      <c r="L1867" s="12">
        <f t="shared" si="370"/>
        <v>127458.63321165359</v>
      </c>
      <c r="M1867" s="12">
        <f t="shared" si="371"/>
        <v>127458.63321165359</v>
      </c>
      <c r="O1867" s="12">
        <f t="shared" si="360"/>
        <v>127458.63321165359</v>
      </c>
    </row>
    <row r="1868" spans="1:15" x14ac:dyDescent="0.25">
      <c r="A1868" s="12">
        <f>calc!A1866</f>
        <v>1032.3900000000001</v>
      </c>
      <c r="B1868" s="12">
        <f>calc!O1866</f>
        <v>126175.27559183825</v>
      </c>
      <c r="C1868" s="12">
        <f t="shared" si="361"/>
        <v>126175.27559183825</v>
      </c>
      <c r="D1868" s="12">
        <f t="shared" si="362"/>
        <v>126175.27559183825</v>
      </c>
      <c r="E1868" s="12">
        <f t="shared" si="363"/>
        <v>126175.27559183825</v>
      </c>
      <c r="F1868" s="12">
        <f t="shared" si="364"/>
        <v>126175.27559183825</v>
      </c>
      <c r="G1868" s="12">
        <f t="shared" si="365"/>
        <v>126175.27559183825</v>
      </c>
      <c r="H1868" s="12">
        <f t="shared" si="366"/>
        <v>126175.27559183825</v>
      </c>
      <c r="I1868" s="12">
        <f t="shared" si="367"/>
        <v>126175.27559183825</v>
      </c>
      <c r="J1868" s="12">
        <f t="shared" si="368"/>
        <v>126175.27559183825</v>
      </c>
      <c r="K1868" s="12">
        <f t="shared" si="369"/>
        <v>126175.27559183825</v>
      </c>
      <c r="L1868" s="12">
        <f t="shared" si="370"/>
        <v>126175.27559183825</v>
      </c>
      <c r="M1868" s="12">
        <f t="shared" si="371"/>
        <v>126175.27559183825</v>
      </c>
      <c r="O1868" s="12">
        <f t="shared" si="360"/>
        <v>126175.27559183825</v>
      </c>
    </row>
    <row r="1869" spans="1:15" x14ac:dyDescent="0.25">
      <c r="A1869" s="12">
        <f>calc!A1867</f>
        <v>1032.81</v>
      </c>
      <c r="B1869" s="12">
        <f>calc!O1867</f>
        <v>125001.26973328805</v>
      </c>
      <c r="C1869" s="12">
        <f t="shared" si="361"/>
        <v>125001.26973328805</v>
      </c>
      <c r="D1869" s="12">
        <f t="shared" si="362"/>
        <v>125001.26973328805</v>
      </c>
      <c r="E1869" s="12">
        <f t="shared" si="363"/>
        <v>125001.26973328805</v>
      </c>
      <c r="F1869" s="12">
        <f t="shared" si="364"/>
        <v>125001.26973328805</v>
      </c>
      <c r="G1869" s="12">
        <f t="shared" si="365"/>
        <v>125001.26973328805</v>
      </c>
      <c r="H1869" s="12">
        <f t="shared" si="366"/>
        <v>125001.26973328805</v>
      </c>
      <c r="I1869" s="12">
        <f t="shared" si="367"/>
        <v>125001.26973328805</v>
      </c>
      <c r="J1869" s="12">
        <f t="shared" si="368"/>
        <v>125001.26973328805</v>
      </c>
      <c r="K1869" s="12">
        <f t="shared" si="369"/>
        <v>125001.26973328805</v>
      </c>
      <c r="L1869" s="12">
        <f t="shared" si="370"/>
        <v>125001.26973328805</v>
      </c>
      <c r="M1869" s="12">
        <f t="shared" si="371"/>
        <v>125001.26973328805</v>
      </c>
      <c r="O1869" s="12">
        <f t="shared" si="360"/>
        <v>125001.26973328805</v>
      </c>
    </row>
    <row r="1870" spans="1:15" x14ac:dyDescent="0.25">
      <c r="A1870" s="12">
        <f>calc!A1868</f>
        <v>1033.23</v>
      </c>
      <c r="B1870" s="12">
        <f>calc!O1868</f>
        <v>123317.55399127566</v>
      </c>
      <c r="C1870" s="12">
        <f t="shared" si="361"/>
        <v>123317.55399127566</v>
      </c>
      <c r="D1870" s="12">
        <f t="shared" si="362"/>
        <v>123317.55399127566</v>
      </c>
      <c r="E1870" s="12">
        <f t="shared" si="363"/>
        <v>123317.55399127566</v>
      </c>
      <c r="F1870" s="12">
        <f t="shared" si="364"/>
        <v>123317.55399127566</v>
      </c>
      <c r="G1870" s="12">
        <f t="shared" si="365"/>
        <v>123317.55399127566</v>
      </c>
      <c r="H1870" s="12">
        <f t="shared" si="366"/>
        <v>123317.55399127566</v>
      </c>
      <c r="I1870" s="12">
        <f t="shared" si="367"/>
        <v>123317.55399127566</v>
      </c>
      <c r="J1870" s="12">
        <f t="shared" si="368"/>
        <v>123317.55399127566</v>
      </c>
      <c r="K1870" s="12">
        <f t="shared" si="369"/>
        <v>123317.55399127566</v>
      </c>
      <c r="L1870" s="12">
        <f t="shared" si="370"/>
        <v>123317.55399127566</v>
      </c>
      <c r="M1870" s="12">
        <f t="shared" si="371"/>
        <v>123317.55399127566</v>
      </c>
      <c r="O1870" s="12">
        <f t="shared" si="360"/>
        <v>123317.55399127566</v>
      </c>
    </row>
    <row r="1871" spans="1:15" x14ac:dyDescent="0.25">
      <c r="A1871" s="12">
        <f>calc!A1869</f>
        <v>1033.6500000000001</v>
      </c>
      <c r="B1871" s="12">
        <f>calc!O1869</f>
        <v>121325.11891859119</v>
      </c>
      <c r="C1871" s="12">
        <f t="shared" si="361"/>
        <v>121325.11891859119</v>
      </c>
      <c r="D1871" s="12">
        <f t="shared" si="362"/>
        <v>121325.11891859119</v>
      </c>
      <c r="E1871" s="12">
        <f t="shared" si="363"/>
        <v>121325.11891859119</v>
      </c>
      <c r="F1871" s="12">
        <f t="shared" si="364"/>
        <v>121325.11891859119</v>
      </c>
      <c r="G1871" s="12">
        <f t="shared" si="365"/>
        <v>121325.11891859119</v>
      </c>
      <c r="H1871" s="12">
        <f t="shared" si="366"/>
        <v>121325.11891859119</v>
      </c>
      <c r="I1871" s="12">
        <f t="shared" si="367"/>
        <v>121325.11891859119</v>
      </c>
      <c r="J1871" s="12">
        <f t="shared" si="368"/>
        <v>121325.11891859119</v>
      </c>
      <c r="K1871" s="12">
        <f t="shared" si="369"/>
        <v>121325.11891859119</v>
      </c>
      <c r="L1871" s="12">
        <f t="shared" si="370"/>
        <v>121325.11891859119</v>
      </c>
      <c r="M1871" s="12">
        <f t="shared" si="371"/>
        <v>121325.11891859119</v>
      </c>
      <c r="O1871" s="12">
        <f t="shared" si="360"/>
        <v>121325.11891859119</v>
      </c>
    </row>
    <row r="1872" spans="1:15" x14ac:dyDescent="0.25">
      <c r="A1872" s="12">
        <f>calc!A1870</f>
        <v>1034.07</v>
      </c>
      <c r="B1872" s="12">
        <f>calc!O1870</f>
        <v>118761.89754256012</v>
      </c>
      <c r="C1872" s="12">
        <f t="shared" si="361"/>
        <v>118761.89754256012</v>
      </c>
      <c r="D1872" s="12">
        <f t="shared" si="362"/>
        <v>118761.89754256012</v>
      </c>
      <c r="E1872" s="12">
        <f t="shared" si="363"/>
        <v>118761.89754256012</v>
      </c>
      <c r="F1872" s="12">
        <f t="shared" si="364"/>
        <v>118761.89754256012</v>
      </c>
      <c r="G1872" s="12">
        <f t="shared" si="365"/>
        <v>118761.89754256012</v>
      </c>
      <c r="H1872" s="12">
        <f t="shared" si="366"/>
        <v>118761.89754256012</v>
      </c>
      <c r="I1872" s="12">
        <f t="shared" si="367"/>
        <v>118761.89754256012</v>
      </c>
      <c r="J1872" s="12">
        <f t="shared" si="368"/>
        <v>118761.89754256012</v>
      </c>
      <c r="K1872" s="12">
        <f t="shared" si="369"/>
        <v>118761.89754256012</v>
      </c>
      <c r="L1872" s="12">
        <f t="shared" si="370"/>
        <v>118761.89754256012</v>
      </c>
      <c r="M1872" s="12">
        <f t="shared" si="371"/>
        <v>118761.89754256012</v>
      </c>
      <c r="O1872" s="12">
        <f t="shared" si="360"/>
        <v>118761.89754256012</v>
      </c>
    </row>
    <row r="1873" spans="1:15" x14ac:dyDescent="0.25">
      <c r="A1873" s="12">
        <f>calc!A1871</f>
        <v>1034.49</v>
      </c>
      <c r="B1873" s="12">
        <f>calc!O1871</f>
        <v>116505.97867564454</v>
      </c>
      <c r="C1873" s="12">
        <f t="shared" si="361"/>
        <v>116505.97867564454</v>
      </c>
      <c r="D1873" s="12">
        <f t="shared" si="362"/>
        <v>116505.97867564454</v>
      </c>
      <c r="E1873" s="12">
        <f t="shared" si="363"/>
        <v>116505.97867564454</v>
      </c>
      <c r="F1873" s="12">
        <f t="shared" si="364"/>
        <v>116505.97867564454</v>
      </c>
      <c r="G1873" s="12">
        <f t="shared" si="365"/>
        <v>116505.97867564454</v>
      </c>
      <c r="H1873" s="12">
        <f t="shared" si="366"/>
        <v>116505.97867564454</v>
      </c>
      <c r="I1873" s="12">
        <f t="shared" si="367"/>
        <v>116505.97867564454</v>
      </c>
      <c r="J1873" s="12">
        <f t="shared" si="368"/>
        <v>116505.97867564454</v>
      </c>
      <c r="K1873" s="12">
        <f t="shared" si="369"/>
        <v>116505.97867564454</v>
      </c>
      <c r="L1873" s="12">
        <f t="shared" si="370"/>
        <v>116505.97867564454</v>
      </c>
      <c r="M1873" s="12">
        <f t="shared" si="371"/>
        <v>116505.97867564454</v>
      </c>
      <c r="O1873" s="12">
        <f t="shared" si="360"/>
        <v>116505.97867564454</v>
      </c>
    </row>
    <row r="1874" spans="1:15" x14ac:dyDescent="0.25">
      <c r="A1874" s="12">
        <f>calc!A1872</f>
        <v>1034.9100000000001</v>
      </c>
      <c r="B1874" s="12">
        <f>calc!O1872</f>
        <v>113755.83965828814</v>
      </c>
      <c r="C1874" s="12">
        <f t="shared" si="361"/>
        <v>113755.83965828814</v>
      </c>
      <c r="D1874" s="12">
        <f t="shared" si="362"/>
        <v>113755.83965828814</v>
      </c>
      <c r="E1874" s="12">
        <f t="shared" si="363"/>
        <v>113755.83965828814</v>
      </c>
      <c r="F1874" s="12">
        <f t="shared" si="364"/>
        <v>113755.83965828814</v>
      </c>
      <c r="G1874" s="12">
        <f t="shared" si="365"/>
        <v>113755.83965828814</v>
      </c>
      <c r="H1874" s="12">
        <f t="shared" si="366"/>
        <v>113755.83965828814</v>
      </c>
      <c r="I1874" s="12">
        <f t="shared" si="367"/>
        <v>113755.83965828814</v>
      </c>
      <c r="J1874" s="12">
        <f t="shared" si="368"/>
        <v>113755.83965828814</v>
      </c>
      <c r="K1874" s="12">
        <f t="shared" si="369"/>
        <v>113755.83965828814</v>
      </c>
      <c r="L1874" s="12">
        <f t="shared" si="370"/>
        <v>113755.83965828814</v>
      </c>
      <c r="M1874" s="12">
        <f t="shared" si="371"/>
        <v>113755.83965828814</v>
      </c>
      <c r="O1874" s="12">
        <f t="shared" si="360"/>
        <v>113755.83965828814</v>
      </c>
    </row>
    <row r="1875" spans="1:15" x14ac:dyDescent="0.25">
      <c r="A1875" s="12">
        <f>calc!A1873</f>
        <v>1035.33</v>
      </c>
      <c r="B1875" s="12">
        <f>calc!O1873</f>
        <v>111085.09791192431</v>
      </c>
      <c r="C1875" s="12">
        <f t="shared" si="361"/>
        <v>111085.09791192431</v>
      </c>
      <c r="D1875" s="12">
        <f t="shared" si="362"/>
        <v>111085.09791192431</v>
      </c>
      <c r="E1875" s="12">
        <f t="shared" si="363"/>
        <v>111085.09791192431</v>
      </c>
      <c r="F1875" s="12">
        <f t="shared" si="364"/>
        <v>111085.09791192431</v>
      </c>
      <c r="G1875" s="12">
        <f t="shared" si="365"/>
        <v>111085.09791192431</v>
      </c>
      <c r="H1875" s="12">
        <f t="shared" si="366"/>
        <v>111085.09791192431</v>
      </c>
      <c r="I1875" s="12">
        <f t="shared" si="367"/>
        <v>111085.09791192431</v>
      </c>
      <c r="J1875" s="12">
        <f t="shared" si="368"/>
        <v>111085.09791192431</v>
      </c>
      <c r="K1875" s="12">
        <f t="shared" si="369"/>
        <v>111085.09791192431</v>
      </c>
      <c r="L1875" s="12">
        <f t="shared" si="370"/>
        <v>111085.09791192431</v>
      </c>
      <c r="M1875" s="12">
        <f t="shared" si="371"/>
        <v>111085.09791192431</v>
      </c>
      <c r="O1875" s="12">
        <f t="shared" si="360"/>
        <v>111085.09791192431</v>
      </c>
    </row>
    <row r="1876" spans="1:15" x14ac:dyDescent="0.25">
      <c r="A1876" s="12">
        <f>calc!A1874</f>
        <v>1035.75</v>
      </c>
      <c r="B1876" s="12">
        <f>calc!O1874</f>
        <v>108774.56356786223</v>
      </c>
      <c r="C1876" s="12">
        <f t="shared" si="361"/>
        <v>108774.56356786223</v>
      </c>
      <c r="D1876" s="12">
        <f t="shared" si="362"/>
        <v>108774.56356786223</v>
      </c>
      <c r="E1876" s="12">
        <f t="shared" si="363"/>
        <v>108774.56356786223</v>
      </c>
      <c r="F1876" s="12">
        <f t="shared" si="364"/>
        <v>108774.56356786223</v>
      </c>
      <c r="G1876" s="12">
        <f t="shared" si="365"/>
        <v>108774.56356786223</v>
      </c>
      <c r="H1876" s="12">
        <f t="shared" si="366"/>
        <v>108774.56356786223</v>
      </c>
      <c r="I1876" s="12">
        <f t="shared" si="367"/>
        <v>108774.56356786223</v>
      </c>
      <c r="J1876" s="12">
        <f t="shared" si="368"/>
        <v>108774.56356786223</v>
      </c>
      <c r="K1876" s="12">
        <f t="shared" si="369"/>
        <v>108774.56356786223</v>
      </c>
      <c r="L1876" s="12">
        <f t="shared" si="370"/>
        <v>108774.56356786223</v>
      </c>
      <c r="M1876" s="12">
        <f t="shared" si="371"/>
        <v>108774.56356786223</v>
      </c>
      <c r="O1876" s="12">
        <f t="shared" si="360"/>
        <v>108774.56356786223</v>
      </c>
    </row>
    <row r="1877" spans="1:15" x14ac:dyDescent="0.25">
      <c r="A1877" s="12">
        <f>calc!A1875</f>
        <v>1036.18</v>
      </c>
      <c r="B1877" s="12">
        <f>calc!O1875</f>
        <v>106577.15111276778</v>
      </c>
      <c r="C1877" s="12">
        <f t="shared" si="361"/>
        <v>106577.15111276778</v>
      </c>
      <c r="D1877" s="12">
        <f t="shared" si="362"/>
        <v>106577.15111276778</v>
      </c>
      <c r="E1877" s="12">
        <f t="shared" si="363"/>
        <v>106577.15111276778</v>
      </c>
      <c r="F1877" s="12">
        <f t="shared" si="364"/>
        <v>106577.15111276778</v>
      </c>
      <c r="G1877" s="12">
        <f t="shared" si="365"/>
        <v>106577.15111276778</v>
      </c>
      <c r="H1877" s="12">
        <f t="shared" si="366"/>
        <v>106577.15111276778</v>
      </c>
      <c r="I1877" s="12">
        <f t="shared" si="367"/>
        <v>106577.15111276778</v>
      </c>
      <c r="J1877" s="12">
        <f t="shared" si="368"/>
        <v>106577.15111276778</v>
      </c>
      <c r="K1877" s="12">
        <f t="shared" si="369"/>
        <v>106577.15111276778</v>
      </c>
      <c r="L1877" s="12">
        <f t="shared" si="370"/>
        <v>106577.15111276778</v>
      </c>
      <c r="M1877" s="12">
        <f t="shared" si="371"/>
        <v>106577.15111276778</v>
      </c>
      <c r="O1877" s="12">
        <f t="shared" si="360"/>
        <v>106577.15111276778</v>
      </c>
    </row>
    <row r="1878" spans="1:15" x14ac:dyDescent="0.25">
      <c r="A1878" s="12">
        <f>calc!A1876</f>
        <v>1036.5999999999999</v>
      </c>
      <c r="B1878" s="12">
        <f>calc!O1876</f>
        <v>104328.21309099739</v>
      </c>
      <c r="C1878" s="12">
        <f t="shared" si="361"/>
        <v>104328.21309099739</v>
      </c>
      <c r="D1878" s="12">
        <f t="shared" si="362"/>
        <v>104328.21309099739</v>
      </c>
      <c r="E1878" s="12">
        <f t="shared" si="363"/>
        <v>104328.21309099739</v>
      </c>
      <c r="F1878" s="12">
        <f t="shared" si="364"/>
        <v>104328.21309099739</v>
      </c>
      <c r="G1878" s="12">
        <f t="shared" si="365"/>
        <v>104328.21309099739</v>
      </c>
      <c r="H1878" s="12">
        <f t="shared" si="366"/>
        <v>104328.21309099739</v>
      </c>
      <c r="I1878" s="12">
        <f t="shared" si="367"/>
        <v>104328.21309099739</v>
      </c>
      <c r="J1878" s="12">
        <f t="shared" si="368"/>
        <v>104328.21309099739</v>
      </c>
      <c r="K1878" s="12">
        <f t="shared" si="369"/>
        <v>104328.21309099739</v>
      </c>
      <c r="L1878" s="12">
        <f t="shared" si="370"/>
        <v>104328.21309099739</v>
      </c>
      <c r="M1878" s="12">
        <f t="shared" si="371"/>
        <v>104328.21309099739</v>
      </c>
      <c r="O1878" s="12">
        <f t="shared" si="360"/>
        <v>104328.21309099739</v>
      </c>
    </row>
    <row r="1879" spans="1:15" x14ac:dyDescent="0.25">
      <c r="A1879" s="12">
        <f>calc!A1877</f>
        <v>1037.02</v>
      </c>
      <c r="B1879" s="12">
        <f>calc!O1877</f>
        <v>102544.82196410024</v>
      </c>
      <c r="C1879" s="12">
        <f t="shared" si="361"/>
        <v>102544.82196410024</v>
      </c>
      <c r="D1879" s="12">
        <f t="shared" si="362"/>
        <v>102544.82196410024</v>
      </c>
      <c r="E1879" s="12">
        <f t="shared" si="363"/>
        <v>102544.82196410024</v>
      </c>
      <c r="F1879" s="12">
        <f t="shared" si="364"/>
        <v>102544.82196410024</v>
      </c>
      <c r="G1879" s="12">
        <f t="shared" si="365"/>
        <v>102544.82196410024</v>
      </c>
      <c r="H1879" s="12">
        <f t="shared" si="366"/>
        <v>102544.82196410024</v>
      </c>
      <c r="I1879" s="12">
        <f t="shared" si="367"/>
        <v>102544.82196410024</v>
      </c>
      <c r="J1879" s="12">
        <f t="shared" si="368"/>
        <v>102544.82196410024</v>
      </c>
      <c r="K1879" s="12">
        <f t="shared" si="369"/>
        <v>102544.82196410024</v>
      </c>
      <c r="L1879" s="12">
        <f t="shared" si="370"/>
        <v>102544.82196410024</v>
      </c>
      <c r="M1879" s="12">
        <f t="shared" si="371"/>
        <v>102544.82196410024</v>
      </c>
      <c r="O1879" s="12">
        <f t="shared" si="360"/>
        <v>102544.82196410024</v>
      </c>
    </row>
    <row r="1880" spans="1:15" x14ac:dyDescent="0.25">
      <c r="A1880" s="12">
        <f>calc!A1878</f>
        <v>1037.44</v>
      </c>
      <c r="B1880" s="12">
        <f>calc!O1878</f>
        <v>101090.52337838367</v>
      </c>
      <c r="C1880" s="12">
        <f t="shared" si="361"/>
        <v>101090.52337838367</v>
      </c>
      <c r="D1880" s="12">
        <f t="shared" si="362"/>
        <v>101090.52337838367</v>
      </c>
      <c r="E1880" s="12">
        <f t="shared" si="363"/>
        <v>101090.52337838367</v>
      </c>
      <c r="F1880" s="12">
        <f t="shared" si="364"/>
        <v>101090.52337838367</v>
      </c>
      <c r="G1880" s="12">
        <f t="shared" si="365"/>
        <v>101090.52337838367</v>
      </c>
      <c r="H1880" s="12">
        <f t="shared" si="366"/>
        <v>101090.52337838367</v>
      </c>
      <c r="I1880" s="12">
        <f t="shared" si="367"/>
        <v>101090.52337838367</v>
      </c>
      <c r="J1880" s="12">
        <f t="shared" si="368"/>
        <v>101090.52337838367</v>
      </c>
      <c r="K1880" s="12">
        <f t="shared" si="369"/>
        <v>101090.52337838367</v>
      </c>
      <c r="L1880" s="12">
        <f t="shared" si="370"/>
        <v>101090.52337838367</v>
      </c>
      <c r="M1880" s="12">
        <f t="shared" si="371"/>
        <v>101090.52337838367</v>
      </c>
      <c r="O1880" s="12">
        <f t="shared" si="360"/>
        <v>101090.52337838367</v>
      </c>
    </row>
    <row r="1881" spans="1:15" x14ac:dyDescent="0.25">
      <c r="A1881" s="12">
        <f>calc!A1879</f>
        <v>1037.8599999999999</v>
      </c>
      <c r="B1881" s="12">
        <f>calc!O1879</f>
        <v>99908.18562967371</v>
      </c>
      <c r="C1881" s="12">
        <f t="shared" si="361"/>
        <v>99908.18562967371</v>
      </c>
      <c r="D1881" s="12">
        <f t="shared" si="362"/>
        <v>99908.18562967371</v>
      </c>
      <c r="E1881" s="12">
        <f t="shared" si="363"/>
        <v>99908.18562967371</v>
      </c>
      <c r="F1881" s="12">
        <f t="shared" si="364"/>
        <v>99908.18562967371</v>
      </c>
      <c r="G1881" s="12">
        <f t="shared" si="365"/>
        <v>99908.18562967371</v>
      </c>
      <c r="H1881" s="12">
        <f t="shared" si="366"/>
        <v>99908.18562967371</v>
      </c>
      <c r="I1881" s="12">
        <f t="shared" si="367"/>
        <v>99908.18562967371</v>
      </c>
      <c r="J1881" s="12">
        <f t="shared" si="368"/>
        <v>99908.18562967371</v>
      </c>
      <c r="K1881" s="12">
        <f t="shared" si="369"/>
        <v>99908.18562967371</v>
      </c>
      <c r="L1881" s="12">
        <f t="shared" si="370"/>
        <v>99908.18562967371</v>
      </c>
      <c r="M1881" s="12">
        <f t="shared" si="371"/>
        <v>99908.18562967371</v>
      </c>
      <c r="O1881" s="12">
        <f t="shared" si="360"/>
        <v>99908.18562967371</v>
      </c>
    </row>
    <row r="1882" spans="1:15" x14ac:dyDescent="0.25">
      <c r="A1882" s="12">
        <f>calc!A1880</f>
        <v>1038.28</v>
      </c>
      <c r="B1882" s="12">
        <f>calc!O1880</f>
        <v>99389.193420772412</v>
      </c>
      <c r="C1882" s="12">
        <f t="shared" si="361"/>
        <v>99389.193420772412</v>
      </c>
      <c r="D1882" s="12">
        <f t="shared" si="362"/>
        <v>99389.193420772412</v>
      </c>
      <c r="E1882" s="12">
        <f t="shared" si="363"/>
        <v>99389.193420772412</v>
      </c>
      <c r="F1882" s="12">
        <f t="shared" si="364"/>
        <v>99389.193420772412</v>
      </c>
      <c r="G1882" s="12">
        <f t="shared" si="365"/>
        <v>99389.193420772412</v>
      </c>
      <c r="H1882" s="12">
        <f t="shared" si="366"/>
        <v>99389.193420772412</v>
      </c>
      <c r="I1882" s="12">
        <f t="shared" si="367"/>
        <v>99389.193420772412</v>
      </c>
      <c r="J1882" s="12">
        <f t="shared" si="368"/>
        <v>99389.193420772412</v>
      </c>
      <c r="K1882" s="12">
        <f t="shared" si="369"/>
        <v>99389.193420772412</v>
      </c>
      <c r="L1882" s="12">
        <f t="shared" si="370"/>
        <v>99389.193420772412</v>
      </c>
      <c r="M1882" s="12">
        <f t="shared" si="371"/>
        <v>99389.193420772412</v>
      </c>
      <c r="O1882" s="12">
        <f t="shared" si="360"/>
        <v>99389.193420772412</v>
      </c>
    </row>
    <row r="1883" spans="1:15" x14ac:dyDescent="0.25">
      <c r="A1883" s="12">
        <f>calc!A1881</f>
        <v>1038.7</v>
      </c>
      <c r="B1883" s="12">
        <f>calc!O1881</f>
        <v>98767.260766979758</v>
      </c>
      <c r="C1883" s="12">
        <f t="shared" si="361"/>
        <v>98767.260766979758</v>
      </c>
      <c r="D1883" s="12">
        <f t="shared" si="362"/>
        <v>98767.260766979758</v>
      </c>
      <c r="E1883" s="12">
        <f t="shared" si="363"/>
        <v>98767.260766979758</v>
      </c>
      <c r="F1883" s="12">
        <f t="shared" si="364"/>
        <v>98767.260766979758</v>
      </c>
      <c r="G1883" s="12">
        <f t="shared" si="365"/>
        <v>98767.260766979758</v>
      </c>
      <c r="H1883" s="12">
        <f t="shared" si="366"/>
        <v>98767.260766979758</v>
      </c>
      <c r="I1883" s="12">
        <f t="shared" si="367"/>
        <v>98767.260766979758</v>
      </c>
      <c r="J1883" s="12">
        <f t="shared" si="368"/>
        <v>98767.260766979758</v>
      </c>
      <c r="K1883" s="12">
        <f t="shared" si="369"/>
        <v>98767.260766979758</v>
      </c>
      <c r="L1883" s="12">
        <f t="shared" si="370"/>
        <v>98767.260766979758</v>
      </c>
      <c r="M1883" s="12">
        <f t="shared" si="371"/>
        <v>98767.260766979758</v>
      </c>
      <c r="O1883" s="12">
        <f t="shared" si="360"/>
        <v>98767.260766979758</v>
      </c>
    </row>
    <row r="1884" spans="1:15" x14ac:dyDescent="0.25">
      <c r="A1884" s="12">
        <f>calc!A1882</f>
        <v>1039.1199999999999</v>
      </c>
      <c r="B1884" s="12">
        <f>calc!O1882</f>
        <v>98147.907432887107</v>
      </c>
      <c r="C1884" s="12">
        <f t="shared" si="361"/>
        <v>98147.907432887107</v>
      </c>
      <c r="D1884" s="12">
        <f t="shared" si="362"/>
        <v>98147.907432887107</v>
      </c>
      <c r="E1884" s="12">
        <f t="shared" si="363"/>
        <v>98147.907432887107</v>
      </c>
      <c r="F1884" s="12">
        <f t="shared" si="364"/>
        <v>98147.907432887107</v>
      </c>
      <c r="G1884" s="12">
        <f t="shared" si="365"/>
        <v>98147.907432887107</v>
      </c>
      <c r="H1884" s="12">
        <f t="shared" si="366"/>
        <v>98147.907432887107</v>
      </c>
      <c r="I1884" s="12">
        <f t="shared" si="367"/>
        <v>98147.907432887107</v>
      </c>
      <c r="J1884" s="12">
        <f t="shared" si="368"/>
        <v>98147.907432887107</v>
      </c>
      <c r="K1884" s="12">
        <f t="shared" si="369"/>
        <v>98147.907432887107</v>
      </c>
      <c r="L1884" s="12">
        <f t="shared" si="370"/>
        <v>98147.907432887107</v>
      </c>
      <c r="M1884" s="12">
        <f t="shared" si="371"/>
        <v>98147.907432887107</v>
      </c>
      <c r="O1884" s="12">
        <f t="shared" si="360"/>
        <v>98147.907432887107</v>
      </c>
    </row>
    <row r="1885" spans="1:15" x14ac:dyDescent="0.25">
      <c r="A1885" s="12">
        <f>calc!A1883</f>
        <v>1039.54</v>
      </c>
      <c r="B1885" s="12">
        <f>calc!O1883</f>
        <v>98253.723421619128</v>
      </c>
      <c r="C1885" s="12">
        <f t="shared" si="361"/>
        <v>98253.723421619128</v>
      </c>
      <c r="D1885" s="12">
        <f t="shared" si="362"/>
        <v>98253.723421619128</v>
      </c>
      <c r="E1885" s="12">
        <f t="shared" si="363"/>
        <v>98253.723421619128</v>
      </c>
      <c r="F1885" s="12">
        <f t="shared" si="364"/>
        <v>98253.723421619128</v>
      </c>
      <c r="G1885" s="12">
        <f t="shared" si="365"/>
        <v>98253.723421619128</v>
      </c>
      <c r="H1885" s="12">
        <f t="shared" si="366"/>
        <v>98253.723421619128</v>
      </c>
      <c r="I1885" s="12">
        <f t="shared" si="367"/>
        <v>98253.723421619128</v>
      </c>
      <c r="J1885" s="12">
        <f t="shared" si="368"/>
        <v>98253.723421619128</v>
      </c>
      <c r="K1885" s="12">
        <f t="shared" si="369"/>
        <v>98253.723421619128</v>
      </c>
      <c r="L1885" s="12">
        <f t="shared" si="370"/>
        <v>98253.723421619128</v>
      </c>
      <c r="M1885" s="12">
        <f t="shared" si="371"/>
        <v>98253.723421619128</v>
      </c>
      <c r="O1885" s="12">
        <f t="shared" si="360"/>
        <v>98253.723421619128</v>
      </c>
    </row>
    <row r="1886" spans="1:15" x14ac:dyDescent="0.25">
      <c r="A1886" s="12">
        <f>calc!A1884</f>
        <v>1039.96</v>
      </c>
      <c r="B1886" s="12">
        <f>calc!O1884</f>
        <v>98672.16059161388</v>
      </c>
      <c r="C1886" s="12">
        <f t="shared" si="361"/>
        <v>98672.16059161388</v>
      </c>
      <c r="D1886" s="12">
        <f t="shared" si="362"/>
        <v>98672.16059161388</v>
      </c>
      <c r="E1886" s="12">
        <f t="shared" si="363"/>
        <v>98672.16059161388</v>
      </c>
      <c r="F1886" s="12">
        <f t="shared" si="364"/>
        <v>98672.16059161388</v>
      </c>
      <c r="G1886" s="12">
        <f t="shared" si="365"/>
        <v>98672.16059161388</v>
      </c>
      <c r="H1886" s="12">
        <f t="shared" si="366"/>
        <v>98672.16059161388</v>
      </c>
      <c r="I1886" s="12">
        <f t="shared" si="367"/>
        <v>98672.16059161388</v>
      </c>
      <c r="J1886" s="12">
        <f t="shared" si="368"/>
        <v>98672.16059161388</v>
      </c>
      <c r="K1886" s="12">
        <f t="shared" si="369"/>
        <v>98672.16059161388</v>
      </c>
      <c r="L1886" s="12">
        <f t="shared" si="370"/>
        <v>98672.16059161388</v>
      </c>
      <c r="M1886" s="12">
        <f t="shared" si="371"/>
        <v>98672.16059161388</v>
      </c>
      <c r="O1886" s="12">
        <f t="shared" si="360"/>
        <v>98672.16059161388</v>
      </c>
    </row>
    <row r="1887" spans="1:15" x14ac:dyDescent="0.25">
      <c r="A1887" s="12">
        <f>calc!A1885</f>
        <v>1040.3800000000001</v>
      </c>
      <c r="B1887" s="12">
        <f>calc!O1885</f>
        <v>98871.116548529535</v>
      </c>
      <c r="C1887" s="12">
        <f t="shared" si="361"/>
        <v>98871.116548529535</v>
      </c>
      <c r="D1887" s="12">
        <f t="shared" si="362"/>
        <v>98871.116548529535</v>
      </c>
      <c r="E1887" s="12">
        <f t="shared" si="363"/>
        <v>98871.116548529535</v>
      </c>
      <c r="F1887" s="12">
        <f t="shared" si="364"/>
        <v>98871.116548529535</v>
      </c>
      <c r="G1887" s="12">
        <f t="shared" si="365"/>
        <v>98871.116548529535</v>
      </c>
      <c r="H1887" s="12">
        <f t="shared" si="366"/>
        <v>98871.116548529535</v>
      </c>
      <c r="I1887" s="12">
        <f t="shared" si="367"/>
        <v>98871.116548529535</v>
      </c>
      <c r="J1887" s="12">
        <f t="shared" si="368"/>
        <v>98871.116548529535</v>
      </c>
      <c r="K1887" s="12">
        <f t="shared" si="369"/>
        <v>98871.116548529535</v>
      </c>
      <c r="L1887" s="12">
        <f t="shared" si="370"/>
        <v>98871.116548529535</v>
      </c>
      <c r="M1887" s="12">
        <f t="shared" si="371"/>
        <v>98871.116548529535</v>
      </c>
      <c r="O1887" s="12">
        <f t="shared" si="360"/>
        <v>98871.116548529535</v>
      </c>
    </row>
    <row r="1888" spans="1:15" x14ac:dyDescent="0.25">
      <c r="A1888" s="12">
        <f>calc!A1886</f>
        <v>1040.8</v>
      </c>
      <c r="B1888" s="12">
        <f>calc!O1886</f>
        <v>99335.302117069994</v>
      </c>
      <c r="C1888" s="12">
        <f t="shared" si="361"/>
        <v>99335.302117069994</v>
      </c>
      <c r="D1888" s="12">
        <f t="shared" si="362"/>
        <v>99335.302117069994</v>
      </c>
      <c r="E1888" s="12">
        <f t="shared" si="363"/>
        <v>99335.302117069994</v>
      </c>
      <c r="F1888" s="12">
        <f t="shared" si="364"/>
        <v>99335.302117069994</v>
      </c>
      <c r="G1888" s="12">
        <f t="shared" si="365"/>
        <v>99335.302117069994</v>
      </c>
      <c r="H1888" s="12">
        <f t="shared" si="366"/>
        <v>99335.302117069994</v>
      </c>
      <c r="I1888" s="12">
        <f t="shared" si="367"/>
        <v>99335.302117069994</v>
      </c>
      <c r="J1888" s="12">
        <f t="shared" si="368"/>
        <v>99335.302117069994</v>
      </c>
      <c r="K1888" s="12">
        <f t="shared" si="369"/>
        <v>99335.302117069994</v>
      </c>
      <c r="L1888" s="12">
        <f t="shared" si="370"/>
        <v>99335.302117069994</v>
      </c>
      <c r="M1888" s="12">
        <f t="shared" si="371"/>
        <v>99335.302117069994</v>
      </c>
      <c r="O1888" s="12">
        <f t="shared" si="360"/>
        <v>99335.302117069994</v>
      </c>
    </row>
    <row r="1889" spans="1:15" x14ac:dyDescent="0.25">
      <c r="A1889" s="12">
        <f>calc!A1887</f>
        <v>1041.22</v>
      </c>
      <c r="B1889" s="12">
        <f>calc!O1887</f>
        <v>99789.984968581412</v>
      </c>
      <c r="C1889" s="12">
        <f t="shared" si="361"/>
        <v>99789.984968581412</v>
      </c>
      <c r="D1889" s="12">
        <f t="shared" si="362"/>
        <v>99789.984968581412</v>
      </c>
      <c r="E1889" s="12">
        <f t="shared" si="363"/>
        <v>99789.984968581412</v>
      </c>
      <c r="F1889" s="12">
        <f t="shared" si="364"/>
        <v>99789.984968581412</v>
      </c>
      <c r="G1889" s="12">
        <f t="shared" si="365"/>
        <v>99789.984968581412</v>
      </c>
      <c r="H1889" s="12">
        <f t="shared" si="366"/>
        <v>99789.984968581412</v>
      </c>
      <c r="I1889" s="12">
        <f t="shared" si="367"/>
        <v>99789.984968581412</v>
      </c>
      <c r="J1889" s="12">
        <f t="shared" si="368"/>
        <v>99789.984968581412</v>
      </c>
      <c r="K1889" s="12">
        <f t="shared" si="369"/>
        <v>99789.984968581412</v>
      </c>
      <c r="L1889" s="12">
        <f t="shared" si="370"/>
        <v>99789.984968581412</v>
      </c>
      <c r="M1889" s="12">
        <f t="shared" si="371"/>
        <v>99789.984968581412</v>
      </c>
      <c r="O1889" s="12">
        <f t="shared" si="360"/>
        <v>99789.984968581412</v>
      </c>
    </row>
    <row r="1890" spans="1:15" x14ac:dyDescent="0.25">
      <c r="A1890" s="12">
        <f>calc!A1888</f>
        <v>1041.6400000000001</v>
      </c>
      <c r="B1890" s="12">
        <f>calc!O1888</f>
        <v>99927.357433112367</v>
      </c>
      <c r="C1890" s="12">
        <f t="shared" si="361"/>
        <v>99927.357433112367</v>
      </c>
      <c r="D1890" s="12">
        <f t="shared" si="362"/>
        <v>99927.357433112367</v>
      </c>
      <c r="E1890" s="12">
        <f t="shared" si="363"/>
        <v>99927.357433112367</v>
      </c>
      <c r="F1890" s="12">
        <f t="shared" si="364"/>
        <v>99927.357433112367</v>
      </c>
      <c r="G1890" s="12">
        <f t="shared" si="365"/>
        <v>99927.357433112367</v>
      </c>
      <c r="H1890" s="12">
        <f t="shared" si="366"/>
        <v>99927.357433112367</v>
      </c>
      <c r="I1890" s="12">
        <f t="shared" si="367"/>
        <v>99927.357433112367</v>
      </c>
      <c r="J1890" s="12">
        <f t="shared" si="368"/>
        <v>99927.357433112367</v>
      </c>
      <c r="K1890" s="12">
        <f t="shared" si="369"/>
        <v>99927.357433112367</v>
      </c>
      <c r="L1890" s="12">
        <f t="shared" si="370"/>
        <v>99927.357433112367</v>
      </c>
      <c r="M1890" s="12">
        <f t="shared" si="371"/>
        <v>99927.357433112367</v>
      </c>
      <c r="O1890" s="12">
        <f t="shared" si="360"/>
        <v>99927.357433112367</v>
      </c>
    </row>
    <row r="1891" spans="1:15" x14ac:dyDescent="0.25">
      <c r="A1891" s="12">
        <f>calc!A1889</f>
        <v>1042.06</v>
      </c>
      <c r="B1891" s="12">
        <f>calc!O1889</f>
        <v>99864.709464458123</v>
      </c>
      <c r="C1891" s="12">
        <f t="shared" si="361"/>
        <v>99864.709464458123</v>
      </c>
      <c r="D1891" s="12">
        <f t="shared" si="362"/>
        <v>99864.709464458123</v>
      </c>
      <c r="E1891" s="12">
        <f t="shared" si="363"/>
        <v>99864.709464458123</v>
      </c>
      <c r="F1891" s="12">
        <f t="shared" si="364"/>
        <v>99864.709464458123</v>
      </c>
      <c r="G1891" s="12">
        <f t="shared" si="365"/>
        <v>99864.709464458123</v>
      </c>
      <c r="H1891" s="12">
        <f t="shared" si="366"/>
        <v>99864.709464458123</v>
      </c>
      <c r="I1891" s="12">
        <f t="shared" si="367"/>
        <v>99864.709464458123</v>
      </c>
      <c r="J1891" s="12">
        <f t="shared" si="368"/>
        <v>99864.709464458123</v>
      </c>
      <c r="K1891" s="12">
        <f t="shared" si="369"/>
        <v>99864.709464458123</v>
      </c>
      <c r="L1891" s="12">
        <f t="shared" si="370"/>
        <v>99864.709464458123</v>
      </c>
      <c r="M1891" s="12">
        <f t="shared" si="371"/>
        <v>99864.709464458123</v>
      </c>
      <c r="O1891" s="12">
        <f t="shared" si="360"/>
        <v>99864.709464458123</v>
      </c>
    </row>
    <row r="1892" spans="1:15" x14ac:dyDescent="0.25">
      <c r="A1892" s="12">
        <f>calc!A1890</f>
        <v>1042.48</v>
      </c>
      <c r="B1892" s="12">
        <f>calc!O1890</f>
        <v>99232.199434118549</v>
      </c>
      <c r="C1892" s="12">
        <f t="shared" si="361"/>
        <v>99232.199434118549</v>
      </c>
      <c r="D1892" s="12">
        <f t="shared" si="362"/>
        <v>99232.199434118549</v>
      </c>
      <c r="E1892" s="12">
        <f t="shared" si="363"/>
        <v>99232.199434118549</v>
      </c>
      <c r="F1892" s="12">
        <f t="shared" si="364"/>
        <v>99232.199434118549</v>
      </c>
      <c r="G1892" s="12">
        <f t="shared" si="365"/>
        <v>99232.199434118549</v>
      </c>
      <c r="H1892" s="12">
        <f t="shared" si="366"/>
        <v>99232.199434118549</v>
      </c>
      <c r="I1892" s="12">
        <f t="shared" si="367"/>
        <v>99232.199434118549</v>
      </c>
      <c r="J1892" s="12">
        <f t="shared" si="368"/>
        <v>99232.199434118549</v>
      </c>
      <c r="K1892" s="12">
        <f t="shared" si="369"/>
        <v>99232.199434118549</v>
      </c>
      <c r="L1892" s="12">
        <f t="shared" si="370"/>
        <v>99232.199434118549</v>
      </c>
      <c r="M1892" s="12">
        <f t="shared" si="371"/>
        <v>99232.199434118549</v>
      </c>
      <c r="O1892" s="12">
        <f t="shared" si="360"/>
        <v>99232.199434118549</v>
      </c>
    </row>
    <row r="1893" spans="1:15" x14ac:dyDescent="0.25">
      <c r="A1893" s="12">
        <f>calc!A1891</f>
        <v>1042.9000000000001</v>
      </c>
      <c r="B1893" s="12">
        <f>calc!O1891</f>
        <v>98462.790327474169</v>
      </c>
      <c r="C1893" s="12">
        <f t="shared" si="361"/>
        <v>98462.790327474169</v>
      </c>
      <c r="D1893" s="12">
        <f t="shared" si="362"/>
        <v>98462.790327474169</v>
      </c>
      <c r="E1893" s="12">
        <f t="shared" si="363"/>
        <v>98462.790327474169</v>
      </c>
      <c r="F1893" s="12">
        <f t="shared" si="364"/>
        <v>98462.790327474169</v>
      </c>
      <c r="G1893" s="12">
        <f t="shared" si="365"/>
        <v>98462.790327474169</v>
      </c>
      <c r="H1893" s="12">
        <f t="shared" si="366"/>
        <v>98462.790327474169</v>
      </c>
      <c r="I1893" s="12">
        <f t="shared" si="367"/>
        <v>98462.790327474169</v>
      </c>
      <c r="J1893" s="12">
        <f t="shared" si="368"/>
        <v>98462.790327474169</v>
      </c>
      <c r="K1893" s="12">
        <f t="shared" si="369"/>
        <v>98462.790327474169</v>
      </c>
      <c r="L1893" s="12">
        <f t="shared" si="370"/>
        <v>98462.790327474169</v>
      </c>
      <c r="M1893" s="12">
        <f t="shared" si="371"/>
        <v>98462.790327474169</v>
      </c>
      <c r="O1893" s="12">
        <f t="shared" si="360"/>
        <v>98462.790327474169</v>
      </c>
    </row>
    <row r="1894" spans="1:15" x14ac:dyDescent="0.25">
      <c r="A1894" s="12">
        <f>calc!A1892</f>
        <v>1043.32</v>
      </c>
      <c r="B1894" s="12">
        <f>calc!O1892</f>
        <v>97105.012425164678</v>
      </c>
      <c r="C1894" s="12">
        <f t="shared" si="361"/>
        <v>97105.012425164678</v>
      </c>
      <c r="D1894" s="12">
        <f t="shared" si="362"/>
        <v>97105.012425164678</v>
      </c>
      <c r="E1894" s="12">
        <f t="shared" si="363"/>
        <v>97105.012425164678</v>
      </c>
      <c r="F1894" s="12">
        <f t="shared" si="364"/>
        <v>97105.012425164678</v>
      </c>
      <c r="G1894" s="12">
        <f t="shared" si="365"/>
        <v>97105.012425164678</v>
      </c>
      <c r="H1894" s="12">
        <f t="shared" si="366"/>
        <v>97105.012425164678</v>
      </c>
      <c r="I1894" s="12">
        <f t="shared" si="367"/>
        <v>97105.012425164678</v>
      </c>
      <c r="J1894" s="12">
        <f t="shared" si="368"/>
        <v>97105.012425164678</v>
      </c>
      <c r="K1894" s="12">
        <f t="shared" si="369"/>
        <v>97105.012425164678</v>
      </c>
      <c r="L1894" s="12">
        <f t="shared" si="370"/>
        <v>97105.012425164678</v>
      </c>
      <c r="M1894" s="12">
        <f t="shared" si="371"/>
        <v>97105.012425164678</v>
      </c>
      <c r="O1894" s="12">
        <f t="shared" si="360"/>
        <v>97105.012425164678</v>
      </c>
    </row>
    <row r="1895" spans="1:15" x14ac:dyDescent="0.25">
      <c r="A1895" s="12">
        <f>calc!A1893</f>
        <v>1043.74</v>
      </c>
      <c r="B1895" s="12">
        <f>calc!O1893</f>
        <v>95599.369062581813</v>
      </c>
      <c r="C1895" s="12">
        <f t="shared" si="361"/>
        <v>95599.369062581813</v>
      </c>
      <c r="D1895" s="12">
        <f t="shared" si="362"/>
        <v>95599.369062581813</v>
      </c>
      <c r="E1895" s="12">
        <f t="shared" si="363"/>
        <v>95599.369062581813</v>
      </c>
      <c r="F1895" s="12">
        <f t="shared" si="364"/>
        <v>95599.369062581813</v>
      </c>
      <c r="G1895" s="12">
        <f t="shared" si="365"/>
        <v>95599.369062581813</v>
      </c>
      <c r="H1895" s="12">
        <f t="shared" si="366"/>
        <v>95599.369062581813</v>
      </c>
      <c r="I1895" s="12">
        <f t="shared" si="367"/>
        <v>95599.369062581813</v>
      </c>
      <c r="J1895" s="12">
        <f t="shared" si="368"/>
        <v>95599.369062581813</v>
      </c>
      <c r="K1895" s="12">
        <f t="shared" si="369"/>
        <v>95599.369062581813</v>
      </c>
      <c r="L1895" s="12">
        <f t="shared" si="370"/>
        <v>95599.369062581813</v>
      </c>
      <c r="M1895" s="12">
        <f t="shared" si="371"/>
        <v>95599.369062581813</v>
      </c>
      <c r="O1895" s="12">
        <f t="shared" si="360"/>
        <v>95599.369062581813</v>
      </c>
    </row>
    <row r="1896" spans="1:15" x14ac:dyDescent="0.25">
      <c r="A1896" s="12">
        <f>calc!A1894</f>
        <v>1044.17</v>
      </c>
      <c r="B1896" s="12">
        <f>calc!O1894</f>
        <v>93921.720292675658</v>
      </c>
      <c r="C1896" s="12">
        <f t="shared" si="361"/>
        <v>93921.720292675658</v>
      </c>
      <c r="D1896" s="12">
        <f t="shared" si="362"/>
        <v>93921.720292675658</v>
      </c>
      <c r="E1896" s="12">
        <f t="shared" si="363"/>
        <v>93921.720292675658</v>
      </c>
      <c r="F1896" s="12">
        <f t="shared" si="364"/>
        <v>93921.720292675658</v>
      </c>
      <c r="G1896" s="12">
        <f t="shared" si="365"/>
        <v>93921.720292675658</v>
      </c>
      <c r="H1896" s="12">
        <f t="shared" si="366"/>
        <v>93921.720292675658</v>
      </c>
      <c r="I1896" s="12">
        <f t="shared" si="367"/>
        <v>93921.720292675658</v>
      </c>
      <c r="J1896" s="12">
        <f t="shared" si="368"/>
        <v>93921.720292675658</v>
      </c>
      <c r="K1896" s="12">
        <f t="shared" si="369"/>
        <v>93921.720292675658</v>
      </c>
      <c r="L1896" s="12">
        <f t="shared" si="370"/>
        <v>93921.720292675658</v>
      </c>
      <c r="M1896" s="12">
        <f t="shared" si="371"/>
        <v>93921.720292675658</v>
      </c>
      <c r="O1896" s="12">
        <f t="shared" si="360"/>
        <v>93921.720292675658</v>
      </c>
    </row>
    <row r="1897" spans="1:15" x14ac:dyDescent="0.25">
      <c r="A1897" s="12">
        <f>calc!A1895</f>
        <v>1044.5899999999999</v>
      </c>
      <c r="B1897" s="12">
        <f>calc!O1895</f>
        <v>91833.005027511375</v>
      </c>
      <c r="C1897" s="12">
        <f t="shared" si="361"/>
        <v>91833.005027511375</v>
      </c>
      <c r="D1897" s="12">
        <f t="shared" si="362"/>
        <v>91833.005027511375</v>
      </c>
      <c r="E1897" s="12">
        <f t="shared" si="363"/>
        <v>91833.005027511375</v>
      </c>
      <c r="F1897" s="12">
        <f t="shared" si="364"/>
        <v>91833.005027511375</v>
      </c>
      <c r="G1897" s="12">
        <f t="shared" si="365"/>
        <v>91833.005027511375</v>
      </c>
      <c r="H1897" s="12">
        <f t="shared" si="366"/>
        <v>91833.005027511375</v>
      </c>
      <c r="I1897" s="12">
        <f t="shared" si="367"/>
        <v>91833.005027511375</v>
      </c>
      <c r="J1897" s="12">
        <f t="shared" si="368"/>
        <v>91833.005027511375</v>
      </c>
      <c r="K1897" s="12">
        <f t="shared" si="369"/>
        <v>91833.005027511375</v>
      </c>
      <c r="L1897" s="12">
        <f t="shared" si="370"/>
        <v>91833.005027511375</v>
      </c>
      <c r="M1897" s="12">
        <f t="shared" si="371"/>
        <v>91833.005027511375</v>
      </c>
      <c r="O1897" s="12">
        <f t="shared" si="360"/>
        <v>91833.005027511375</v>
      </c>
    </row>
    <row r="1898" spans="1:15" x14ac:dyDescent="0.25">
      <c r="A1898" s="12">
        <f>calc!A1896</f>
        <v>1045.01</v>
      </c>
      <c r="B1898" s="12">
        <f>calc!O1896</f>
        <v>89846.381907296818</v>
      </c>
      <c r="C1898" s="12">
        <f t="shared" si="361"/>
        <v>89846.381907296818</v>
      </c>
      <c r="D1898" s="12">
        <f t="shared" si="362"/>
        <v>89846.381907296818</v>
      </c>
      <c r="E1898" s="12">
        <f t="shared" si="363"/>
        <v>89846.381907296818</v>
      </c>
      <c r="F1898" s="12">
        <f t="shared" si="364"/>
        <v>89846.381907296818</v>
      </c>
      <c r="G1898" s="12">
        <f t="shared" si="365"/>
        <v>89846.381907296818</v>
      </c>
      <c r="H1898" s="12">
        <f t="shared" si="366"/>
        <v>89846.381907296818</v>
      </c>
      <c r="I1898" s="12">
        <f t="shared" si="367"/>
        <v>89846.381907296818</v>
      </c>
      <c r="J1898" s="12">
        <f t="shared" si="368"/>
        <v>89846.381907296818</v>
      </c>
      <c r="K1898" s="12">
        <f t="shared" si="369"/>
        <v>89846.381907296818</v>
      </c>
      <c r="L1898" s="12">
        <f t="shared" si="370"/>
        <v>89846.381907296818</v>
      </c>
      <c r="M1898" s="12">
        <f t="shared" si="371"/>
        <v>89846.381907296818</v>
      </c>
      <c r="O1898" s="12">
        <f t="shared" si="360"/>
        <v>89846.381907296818</v>
      </c>
    </row>
    <row r="1899" spans="1:15" x14ac:dyDescent="0.25">
      <c r="A1899" s="12">
        <f>calc!A1897</f>
        <v>1045.43</v>
      </c>
      <c r="B1899" s="12">
        <f>calc!O1897</f>
        <v>87591.915657278427</v>
      </c>
      <c r="C1899" s="12">
        <f t="shared" si="361"/>
        <v>87591.915657278427</v>
      </c>
      <c r="D1899" s="12">
        <f t="shared" si="362"/>
        <v>87591.915657278427</v>
      </c>
      <c r="E1899" s="12">
        <f t="shared" si="363"/>
        <v>87591.915657278427</v>
      </c>
      <c r="F1899" s="12">
        <f t="shared" si="364"/>
        <v>87591.915657278427</v>
      </c>
      <c r="G1899" s="12">
        <f t="shared" si="365"/>
        <v>87591.915657278427</v>
      </c>
      <c r="H1899" s="12">
        <f t="shared" si="366"/>
        <v>87591.915657278427</v>
      </c>
      <c r="I1899" s="12">
        <f t="shared" si="367"/>
        <v>87591.915657278427</v>
      </c>
      <c r="J1899" s="12">
        <f t="shared" si="368"/>
        <v>87591.915657278427</v>
      </c>
      <c r="K1899" s="12">
        <f t="shared" si="369"/>
        <v>87591.915657278427</v>
      </c>
      <c r="L1899" s="12">
        <f t="shared" si="370"/>
        <v>87591.915657278427</v>
      </c>
      <c r="M1899" s="12">
        <f t="shared" si="371"/>
        <v>87591.915657278427</v>
      </c>
      <c r="O1899" s="12">
        <f t="shared" si="360"/>
        <v>87591.915657278427</v>
      </c>
    </row>
    <row r="1900" spans="1:15" x14ac:dyDescent="0.25">
      <c r="A1900" s="12">
        <f>calc!A1898</f>
        <v>1045.8499999999999</v>
      </c>
      <c r="B1900" s="12">
        <f>calc!O1898</f>
        <v>85656.36548734727</v>
      </c>
      <c r="C1900" s="12">
        <f t="shared" si="361"/>
        <v>85656.36548734727</v>
      </c>
      <c r="D1900" s="12">
        <f t="shared" si="362"/>
        <v>85656.36548734727</v>
      </c>
      <c r="E1900" s="12">
        <f t="shared" si="363"/>
        <v>85656.36548734727</v>
      </c>
      <c r="F1900" s="12">
        <f t="shared" si="364"/>
        <v>85656.36548734727</v>
      </c>
      <c r="G1900" s="12">
        <f t="shared" si="365"/>
        <v>85656.36548734727</v>
      </c>
      <c r="H1900" s="12">
        <f t="shared" si="366"/>
        <v>85656.36548734727</v>
      </c>
      <c r="I1900" s="12">
        <f t="shared" si="367"/>
        <v>85656.36548734727</v>
      </c>
      <c r="J1900" s="12">
        <f t="shared" si="368"/>
        <v>85656.36548734727</v>
      </c>
      <c r="K1900" s="12">
        <f t="shared" si="369"/>
        <v>85656.36548734727</v>
      </c>
      <c r="L1900" s="12">
        <f t="shared" si="370"/>
        <v>85656.36548734727</v>
      </c>
      <c r="M1900" s="12">
        <f t="shared" si="371"/>
        <v>85656.36548734727</v>
      </c>
      <c r="O1900" s="12">
        <f t="shared" si="360"/>
        <v>85656.36548734727</v>
      </c>
    </row>
    <row r="1901" spans="1:15" x14ac:dyDescent="0.25">
      <c r="A1901" s="12">
        <f>calc!A1899</f>
        <v>1046.27</v>
      </c>
      <c r="B1901" s="12">
        <f>calc!O1899</f>
        <v>84232.433634556815</v>
      </c>
      <c r="C1901" s="12">
        <f t="shared" si="361"/>
        <v>84232.433634556815</v>
      </c>
      <c r="D1901" s="12">
        <f t="shared" si="362"/>
        <v>84232.433634556815</v>
      </c>
      <c r="E1901" s="12">
        <f t="shared" si="363"/>
        <v>84232.433634556815</v>
      </c>
      <c r="F1901" s="12">
        <f t="shared" si="364"/>
        <v>84232.433634556815</v>
      </c>
      <c r="G1901" s="12">
        <f t="shared" si="365"/>
        <v>84232.433634556815</v>
      </c>
      <c r="H1901" s="12">
        <f t="shared" si="366"/>
        <v>84232.433634556815</v>
      </c>
      <c r="I1901" s="12">
        <f t="shared" si="367"/>
        <v>84232.433634556815</v>
      </c>
      <c r="J1901" s="12">
        <f t="shared" si="368"/>
        <v>84232.433634556815</v>
      </c>
      <c r="K1901" s="12">
        <f t="shared" si="369"/>
        <v>84232.433634556815</v>
      </c>
      <c r="L1901" s="12">
        <f t="shared" si="370"/>
        <v>84232.433634556815</v>
      </c>
      <c r="M1901" s="12">
        <f t="shared" si="371"/>
        <v>84232.433634556815</v>
      </c>
      <c r="O1901" s="12">
        <f t="shared" si="360"/>
        <v>84232.433634556815</v>
      </c>
    </row>
    <row r="1902" spans="1:15" x14ac:dyDescent="0.25">
      <c r="A1902" s="12">
        <f>calc!A1900</f>
        <v>1046.69</v>
      </c>
      <c r="B1902" s="12">
        <f>calc!O1900</f>
        <v>82701.790690742331</v>
      </c>
      <c r="C1902" s="12">
        <f t="shared" si="361"/>
        <v>82701.790690742331</v>
      </c>
      <c r="D1902" s="12">
        <f t="shared" si="362"/>
        <v>82701.790690742331</v>
      </c>
      <c r="E1902" s="12">
        <f t="shared" si="363"/>
        <v>82701.790690742331</v>
      </c>
      <c r="F1902" s="12">
        <f t="shared" si="364"/>
        <v>82701.790690742331</v>
      </c>
      <c r="G1902" s="12">
        <f t="shared" si="365"/>
        <v>82701.790690742331</v>
      </c>
      <c r="H1902" s="12">
        <f t="shared" si="366"/>
        <v>82701.790690742331</v>
      </c>
      <c r="I1902" s="12">
        <f t="shared" si="367"/>
        <v>82701.790690742331</v>
      </c>
      <c r="J1902" s="12">
        <f t="shared" si="368"/>
        <v>82701.790690742331</v>
      </c>
      <c r="K1902" s="12">
        <f t="shared" si="369"/>
        <v>82701.790690742331</v>
      </c>
      <c r="L1902" s="12">
        <f t="shared" si="370"/>
        <v>82701.790690742331</v>
      </c>
      <c r="M1902" s="12">
        <f t="shared" si="371"/>
        <v>82701.790690742331</v>
      </c>
      <c r="O1902" s="12">
        <f t="shared" si="360"/>
        <v>82701.790690742331</v>
      </c>
    </row>
    <row r="1903" spans="1:15" x14ac:dyDescent="0.25">
      <c r="A1903" s="12">
        <f>calc!A1901</f>
        <v>1047.1099999999999</v>
      </c>
      <c r="B1903" s="12">
        <f>calc!O1901</f>
        <v>81127.963146862821</v>
      </c>
      <c r="C1903" s="12">
        <f t="shared" si="361"/>
        <v>81127.963146862821</v>
      </c>
      <c r="D1903" s="12">
        <f t="shared" si="362"/>
        <v>81127.963146862821</v>
      </c>
      <c r="E1903" s="12">
        <f t="shared" si="363"/>
        <v>81127.963146862821</v>
      </c>
      <c r="F1903" s="12">
        <f t="shared" si="364"/>
        <v>81127.963146862821</v>
      </c>
      <c r="G1903" s="12">
        <f t="shared" si="365"/>
        <v>81127.963146862821</v>
      </c>
      <c r="H1903" s="12">
        <f t="shared" si="366"/>
        <v>81127.963146862821</v>
      </c>
      <c r="I1903" s="12">
        <f t="shared" si="367"/>
        <v>81127.963146862821</v>
      </c>
      <c r="J1903" s="12">
        <f t="shared" si="368"/>
        <v>81127.963146862821</v>
      </c>
      <c r="K1903" s="12">
        <f t="shared" si="369"/>
        <v>81127.963146862821</v>
      </c>
      <c r="L1903" s="12">
        <f t="shared" si="370"/>
        <v>81127.963146862821</v>
      </c>
      <c r="M1903" s="12">
        <f t="shared" si="371"/>
        <v>81127.963146862821</v>
      </c>
      <c r="O1903" s="12">
        <f t="shared" si="360"/>
        <v>81127.963146862821</v>
      </c>
    </row>
    <row r="1904" spans="1:15" x14ac:dyDescent="0.25">
      <c r="A1904" s="12">
        <f>calc!A1902</f>
        <v>1047.53</v>
      </c>
      <c r="B1904" s="12">
        <f>calc!O1902</f>
        <v>79628.813351397635</v>
      </c>
      <c r="C1904" s="12">
        <f t="shared" si="361"/>
        <v>79628.813351397635</v>
      </c>
      <c r="D1904" s="12">
        <f t="shared" si="362"/>
        <v>79628.813351397635</v>
      </c>
      <c r="E1904" s="12">
        <f t="shared" si="363"/>
        <v>79628.813351397635</v>
      </c>
      <c r="F1904" s="12">
        <f t="shared" si="364"/>
        <v>79628.813351397635</v>
      </c>
      <c r="G1904" s="12">
        <f t="shared" si="365"/>
        <v>79628.813351397635</v>
      </c>
      <c r="H1904" s="12">
        <f t="shared" si="366"/>
        <v>79628.813351397635</v>
      </c>
      <c r="I1904" s="12">
        <f t="shared" si="367"/>
        <v>79628.813351397635</v>
      </c>
      <c r="J1904" s="12">
        <f t="shared" si="368"/>
        <v>79628.813351397635</v>
      </c>
      <c r="K1904" s="12">
        <f t="shared" si="369"/>
        <v>79628.813351397635</v>
      </c>
      <c r="L1904" s="12">
        <f t="shared" si="370"/>
        <v>79628.813351397635</v>
      </c>
      <c r="M1904" s="12">
        <f t="shared" si="371"/>
        <v>79628.813351397635</v>
      </c>
      <c r="O1904" s="12">
        <f t="shared" si="360"/>
        <v>79628.813351397635</v>
      </c>
    </row>
    <row r="1905" spans="1:15" x14ac:dyDescent="0.25">
      <c r="A1905" s="12">
        <f>calc!A1903</f>
        <v>1047.95</v>
      </c>
      <c r="B1905" s="12">
        <f>calc!O1903</f>
        <v>78349.382721663133</v>
      </c>
      <c r="C1905" s="12">
        <f t="shared" si="361"/>
        <v>78349.382721663133</v>
      </c>
      <c r="D1905" s="12">
        <f t="shared" si="362"/>
        <v>78349.382721663133</v>
      </c>
      <c r="E1905" s="12">
        <f t="shared" si="363"/>
        <v>78349.382721663133</v>
      </c>
      <c r="F1905" s="12">
        <f t="shared" si="364"/>
        <v>78349.382721663133</v>
      </c>
      <c r="G1905" s="12">
        <f t="shared" si="365"/>
        <v>78349.382721663133</v>
      </c>
      <c r="H1905" s="12">
        <f t="shared" si="366"/>
        <v>78349.382721663133</v>
      </c>
      <c r="I1905" s="12">
        <f t="shared" si="367"/>
        <v>78349.382721663133</v>
      </c>
      <c r="J1905" s="12">
        <f t="shared" si="368"/>
        <v>78349.382721663133</v>
      </c>
      <c r="K1905" s="12">
        <f t="shared" si="369"/>
        <v>78349.382721663133</v>
      </c>
      <c r="L1905" s="12">
        <f t="shared" si="370"/>
        <v>78349.382721663133</v>
      </c>
      <c r="M1905" s="12">
        <f t="shared" si="371"/>
        <v>78349.382721663133</v>
      </c>
      <c r="O1905" s="12">
        <f t="shared" si="360"/>
        <v>78349.382721663133</v>
      </c>
    </row>
    <row r="1906" spans="1:15" x14ac:dyDescent="0.25">
      <c r="A1906" s="12">
        <f>calc!A1904</f>
        <v>1048.3699999999999</v>
      </c>
      <c r="B1906" s="12">
        <f>calc!O1904</f>
        <v>77497.819779736616</v>
      </c>
      <c r="C1906" s="12">
        <f t="shared" si="361"/>
        <v>77497.819779736616</v>
      </c>
      <c r="D1906" s="12">
        <f t="shared" si="362"/>
        <v>77497.819779736616</v>
      </c>
      <c r="E1906" s="12">
        <f t="shared" si="363"/>
        <v>77497.819779736616</v>
      </c>
      <c r="F1906" s="12">
        <f t="shared" si="364"/>
        <v>77497.819779736616</v>
      </c>
      <c r="G1906" s="12">
        <f t="shared" si="365"/>
        <v>77497.819779736616</v>
      </c>
      <c r="H1906" s="12">
        <f t="shared" si="366"/>
        <v>77497.819779736616</v>
      </c>
      <c r="I1906" s="12">
        <f t="shared" si="367"/>
        <v>77497.819779736616</v>
      </c>
      <c r="J1906" s="12">
        <f t="shared" si="368"/>
        <v>77497.819779736616</v>
      </c>
      <c r="K1906" s="12">
        <f t="shared" si="369"/>
        <v>77497.819779736616</v>
      </c>
      <c r="L1906" s="12">
        <f t="shared" si="370"/>
        <v>77497.819779736616</v>
      </c>
      <c r="M1906" s="12">
        <f t="shared" si="371"/>
        <v>77497.819779736616</v>
      </c>
      <c r="O1906" s="12">
        <f t="shared" si="360"/>
        <v>77497.819779736616</v>
      </c>
    </row>
    <row r="1907" spans="1:15" x14ac:dyDescent="0.25">
      <c r="A1907" s="12">
        <f>calc!A1905</f>
        <v>1048.79</v>
      </c>
      <c r="B1907" s="12">
        <f>calc!O1905</f>
        <v>76769.858061127539</v>
      </c>
      <c r="C1907" s="12">
        <f t="shared" si="361"/>
        <v>76769.858061127539</v>
      </c>
      <c r="D1907" s="12">
        <f t="shared" si="362"/>
        <v>76769.858061127539</v>
      </c>
      <c r="E1907" s="12">
        <f t="shared" si="363"/>
        <v>76769.858061127539</v>
      </c>
      <c r="F1907" s="12">
        <f t="shared" si="364"/>
        <v>76769.858061127539</v>
      </c>
      <c r="G1907" s="12">
        <f t="shared" si="365"/>
        <v>76769.858061127539</v>
      </c>
      <c r="H1907" s="12">
        <f t="shared" si="366"/>
        <v>76769.858061127539</v>
      </c>
      <c r="I1907" s="12">
        <f t="shared" si="367"/>
        <v>76769.858061127539</v>
      </c>
      <c r="J1907" s="12">
        <f t="shared" si="368"/>
        <v>76769.858061127539</v>
      </c>
      <c r="K1907" s="12">
        <f t="shared" si="369"/>
        <v>76769.858061127539</v>
      </c>
      <c r="L1907" s="12">
        <f t="shared" si="370"/>
        <v>76769.858061127539</v>
      </c>
      <c r="M1907" s="12">
        <f t="shared" si="371"/>
        <v>76769.858061127539</v>
      </c>
      <c r="O1907" s="12">
        <f t="shared" si="360"/>
        <v>76769.858061127539</v>
      </c>
    </row>
    <row r="1908" spans="1:15" x14ac:dyDescent="0.25">
      <c r="A1908" s="12">
        <f>calc!A1906</f>
        <v>1049.21</v>
      </c>
      <c r="B1908" s="12">
        <f>calc!O1906</f>
        <v>76041.279767568965</v>
      </c>
      <c r="C1908" s="12">
        <f t="shared" si="361"/>
        <v>76041.279767568965</v>
      </c>
      <c r="D1908" s="12">
        <f t="shared" si="362"/>
        <v>76041.279767568965</v>
      </c>
      <c r="E1908" s="12">
        <f t="shared" si="363"/>
        <v>76041.279767568965</v>
      </c>
      <c r="F1908" s="12">
        <f t="shared" si="364"/>
        <v>76041.279767568965</v>
      </c>
      <c r="G1908" s="12">
        <f t="shared" si="365"/>
        <v>76041.279767568965</v>
      </c>
      <c r="H1908" s="12">
        <f t="shared" si="366"/>
        <v>76041.279767568965</v>
      </c>
      <c r="I1908" s="12">
        <f t="shared" si="367"/>
        <v>76041.279767568965</v>
      </c>
      <c r="J1908" s="12">
        <f t="shared" si="368"/>
        <v>76041.279767568965</v>
      </c>
      <c r="K1908" s="12">
        <f t="shared" si="369"/>
        <v>76041.279767568965</v>
      </c>
      <c r="L1908" s="12">
        <f t="shared" si="370"/>
        <v>76041.279767568965</v>
      </c>
      <c r="M1908" s="12">
        <f t="shared" si="371"/>
        <v>76041.279767568965</v>
      </c>
      <c r="O1908" s="12">
        <f t="shared" si="360"/>
        <v>76041.279767568965</v>
      </c>
    </row>
    <row r="1909" spans="1:15" x14ac:dyDescent="0.25">
      <c r="A1909" s="12">
        <f>calc!A1907</f>
        <v>1049.6300000000001</v>
      </c>
      <c r="B1909" s="12">
        <f>calc!O1907</f>
        <v>75472.988195714148</v>
      </c>
      <c r="C1909" s="12">
        <f t="shared" si="361"/>
        <v>75472.988195714148</v>
      </c>
      <c r="D1909" s="12">
        <f t="shared" si="362"/>
        <v>75472.988195714148</v>
      </c>
      <c r="E1909" s="12">
        <f t="shared" si="363"/>
        <v>75472.988195714148</v>
      </c>
      <c r="F1909" s="12">
        <f t="shared" si="364"/>
        <v>75472.988195714148</v>
      </c>
      <c r="G1909" s="12">
        <f t="shared" si="365"/>
        <v>75472.988195714148</v>
      </c>
      <c r="H1909" s="12">
        <f t="shared" si="366"/>
        <v>75472.988195714148</v>
      </c>
      <c r="I1909" s="12">
        <f t="shared" si="367"/>
        <v>75472.988195714148</v>
      </c>
      <c r="J1909" s="12">
        <f t="shared" si="368"/>
        <v>75472.988195714148</v>
      </c>
      <c r="K1909" s="12">
        <f t="shared" si="369"/>
        <v>75472.988195714148</v>
      </c>
      <c r="L1909" s="12">
        <f t="shared" si="370"/>
        <v>75472.988195714148</v>
      </c>
      <c r="M1909" s="12">
        <f t="shared" si="371"/>
        <v>75472.988195714148</v>
      </c>
      <c r="O1909" s="12">
        <f t="shared" si="360"/>
        <v>75472.988195714148</v>
      </c>
    </row>
    <row r="1910" spans="1:15" x14ac:dyDescent="0.25">
      <c r="A1910" s="12">
        <f>calc!A1908</f>
        <v>1050.05</v>
      </c>
      <c r="B1910" s="12">
        <f>calc!O1908</f>
        <v>75317.215904391123</v>
      </c>
      <c r="C1910" s="12">
        <f t="shared" si="361"/>
        <v>75317.215904391123</v>
      </c>
      <c r="D1910" s="12">
        <f t="shared" si="362"/>
        <v>75317.215904391123</v>
      </c>
      <c r="E1910" s="12">
        <f t="shared" si="363"/>
        <v>75317.215904391123</v>
      </c>
      <c r="F1910" s="12">
        <f t="shared" si="364"/>
        <v>75317.215904391123</v>
      </c>
      <c r="G1910" s="12">
        <f t="shared" si="365"/>
        <v>75317.215904391123</v>
      </c>
      <c r="H1910" s="12">
        <f t="shared" si="366"/>
        <v>75317.215904391123</v>
      </c>
      <c r="I1910" s="12">
        <f t="shared" si="367"/>
        <v>75317.215904391123</v>
      </c>
      <c r="J1910" s="12">
        <f t="shared" si="368"/>
        <v>75317.215904391123</v>
      </c>
      <c r="K1910" s="12">
        <f t="shared" si="369"/>
        <v>75317.215904391123</v>
      </c>
      <c r="L1910" s="12">
        <f t="shared" si="370"/>
        <v>75317.215904391123</v>
      </c>
      <c r="M1910" s="12">
        <f t="shared" si="371"/>
        <v>75317.215904391123</v>
      </c>
      <c r="O1910" s="12">
        <f t="shared" si="360"/>
        <v>75317.215904391123</v>
      </c>
    </row>
    <row r="1911" spans="1:15" x14ac:dyDescent="0.25">
      <c r="A1911" s="12">
        <f>calc!A1909</f>
        <v>1050.47</v>
      </c>
      <c r="B1911" s="12">
        <f>calc!O1909</f>
        <v>74899.706564731721</v>
      </c>
      <c r="C1911" s="12">
        <f t="shared" si="361"/>
        <v>74899.706564731721</v>
      </c>
      <c r="D1911" s="12">
        <f t="shared" si="362"/>
        <v>74899.706564731721</v>
      </c>
      <c r="E1911" s="12">
        <f t="shared" si="363"/>
        <v>74899.706564731721</v>
      </c>
      <c r="F1911" s="12">
        <f t="shared" si="364"/>
        <v>74899.706564731721</v>
      </c>
      <c r="G1911" s="12">
        <f t="shared" si="365"/>
        <v>74899.706564731721</v>
      </c>
      <c r="H1911" s="12">
        <f t="shared" si="366"/>
        <v>74899.706564731721</v>
      </c>
      <c r="I1911" s="12">
        <f t="shared" si="367"/>
        <v>74899.706564731721</v>
      </c>
      <c r="J1911" s="12">
        <f t="shared" si="368"/>
        <v>74899.706564731721</v>
      </c>
      <c r="K1911" s="12">
        <f t="shared" si="369"/>
        <v>74899.706564731721</v>
      </c>
      <c r="L1911" s="12">
        <f t="shared" si="370"/>
        <v>74899.706564731721</v>
      </c>
      <c r="M1911" s="12">
        <f t="shared" si="371"/>
        <v>74899.706564731721</v>
      </c>
      <c r="O1911" s="12">
        <f t="shared" si="360"/>
        <v>74899.706564731721</v>
      </c>
    </row>
    <row r="1912" spans="1:15" x14ac:dyDescent="0.25">
      <c r="A1912" s="12">
        <f>calc!A1910</f>
        <v>1050.8900000000001</v>
      </c>
      <c r="B1912" s="12">
        <f>calc!O1910</f>
        <v>74364.755866099353</v>
      </c>
      <c r="C1912" s="12">
        <f t="shared" si="361"/>
        <v>74364.755866099353</v>
      </c>
      <c r="D1912" s="12">
        <f t="shared" si="362"/>
        <v>74364.755866099353</v>
      </c>
      <c r="E1912" s="12">
        <f t="shared" si="363"/>
        <v>74364.755866099353</v>
      </c>
      <c r="F1912" s="12">
        <f t="shared" si="364"/>
        <v>74364.755866099353</v>
      </c>
      <c r="G1912" s="12">
        <f t="shared" si="365"/>
        <v>74364.755866099353</v>
      </c>
      <c r="H1912" s="12">
        <f t="shared" si="366"/>
        <v>74364.755866099353</v>
      </c>
      <c r="I1912" s="12">
        <f t="shared" si="367"/>
        <v>74364.755866099353</v>
      </c>
      <c r="J1912" s="12">
        <f t="shared" si="368"/>
        <v>74364.755866099353</v>
      </c>
      <c r="K1912" s="12">
        <f t="shared" si="369"/>
        <v>74364.755866099353</v>
      </c>
      <c r="L1912" s="12">
        <f t="shared" si="370"/>
        <v>74364.755866099353</v>
      </c>
      <c r="M1912" s="12">
        <f t="shared" si="371"/>
        <v>74364.755866099353</v>
      </c>
      <c r="O1912" s="12">
        <f t="shared" si="360"/>
        <v>74364.755866099353</v>
      </c>
    </row>
    <row r="1913" spans="1:15" x14ac:dyDescent="0.25">
      <c r="A1913" s="12">
        <f>calc!A1911</f>
        <v>1051.31</v>
      </c>
      <c r="B1913" s="12">
        <f>calc!O1911</f>
        <v>74446.870750240967</v>
      </c>
      <c r="C1913" s="12">
        <f t="shared" si="361"/>
        <v>74446.870750240967</v>
      </c>
      <c r="D1913" s="12">
        <f t="shared" si="362"/>
        <v>74446.870750240967</v>
      </c>
      <c r="E1913" s="12">
        <f t="shared" si="363"/>
        <v>74446.870750240967</v>
      </c>
      <c r="F1913" s="12">
        <f t="shared" si="364"/>
        <v>74446.870750240967</v>
      </c>
      <c r="G1913" s="12">
        <f t="shared" si="365"/>
        <v>74446.870750240967</v>
      </c>
      <c r="H1913" s="12">
        <f t="shared" si="366"/>
        <v>74446.870750240967</v>
      </c>
      <c r="I1913" s="12">
        <f t="shared" si="367"/>
        <v>74446.870750240967</v>
      </c>
      <c r="J1913" s="12">
        <f t="shared" si="368"/>
        <v>74446.870750240967</v>
      </c>
      <c r="K1913" s="12">
        <f t="shared" si="369"/>
        <v>74446.870750240967</v>
      </c>
      <c r="L1913" s="12">
        <f t="shared" si="370"/>
        <v>74446.870750240967</v>
      </c>
      <c r="M1913" s="12">
        <f t="shared" si="371"/>
        <v>74446.870750240967</v>
      </c>
      <c r="O1913" s="12">
        <f t="shared" si="360"/>
        <v>74446.870750240967</v>
      </c>
    </row>
    <row r="1914" spans="1:15" x14ac:dyDescent="0.25">
      <c r="A1914" s="12">
        <f>calc!A1912</f>
        <v>1051.72</v>
      </c>
      <c r="B1914" s="12">
        <f>calc!O1912</f>
        <v>73932.74363396746</v>
      </c>
      <c r="C1914" s="12">
        <f t="shared" si="361"/>
        <v>73932.74363396746</v>
      </c>
      <c r="D1914" s="12">
        <f t="shared" si="362"/>
        <v>73932.74363396746</v>
      </c>
      <c r="E1914" s="12">
        <f t="shared" si="363"/>
        <v>73932.74363396746</v>
      </c>
      <c r="F1914" s="12">
        <f t="shared" si="364"/>
        <v>73932.74363396746</v>
      </c>
      <c r="G1914" s="12">
        <f t="shared" si="365"/>
        <v>73932.74363396746</v>
      </c>
      <c r="H1914" s="12">
        <f t="shared" si="366"/>
        <v>73932.74363396746</v>
      </c>
      <c r="I1914" s="12">
        <f t="shared" si="367"/>
        <v>73932.74363396746</v>
      </c>
      <c r="J1914" s="12">
        <f t="shared" si="368"/>
        <v>73932.74363396746</v>
      </c>
      <c r="K1914" s="12">
        <f t="shared" si="369"/>
        <v>73932.74363396746</v>
      </c>
      <c r="L1914" s="12">
        <f t="shared" si="370"/>
        <v>73932.74363396746</v>
      </c>
      <c r="M1914" s="12">
        <f t="shared" si="371"/>
        <v>73932.74363396746</v>
      </c>
      <c r="O1914" s="12">
        <f t="shared" si="360"/>
        <v>73932.74363396746</v>
      </c>
    </row>
    <row r="1915" spans="1:15" x14ac:dyDescent="0.25">
      <c r="A1915" s="12">
        <f>calc!A1913</f>
        <v>1052.1400000000001</v>
      </c>
      <c r="B1915" s="12">
        <f>calc!O1913</f>
        <v>73603.069974329817</v>
      </c>
      <c r="C1915" s="12">
        <f t="shared" si="361"/>
        <v>73603.069974329817</v>
      </c>
      <c r="D1915" s="12">
        <f t="shared" si="362"/>
        <v>73603.069974329817</v>
      </c>
      <c r="E1915" s="12">
        <f t="shared" si="363"/>
        <v>73603.069974329817</v>
      </c>
      <c r="F1915" s="12">
        <f t="shared" si="364"/>
        <v>73603.069974329817</v>
      </c>
      <c r="G1915" s="12">
        <f t="shared" si="365"/>
        <v>73603.069974329817</v>
      </c>
      <c r="H1915" s="12">
        <f t="shared" si="366"/>
        <v>73603.069974329817</v>
      </c>
      <c r="I1915" s="12">
        <f t="shared" si="367"/>
        <v>73603.069974329817</v>
      </c>
      <c r="J1915" s="12">
        <f t="shared" si="368"/>
        <v>73603.069974329817</v>
      </c>
      <c r="K1915" s="12">
        <f t="shared" si="369"/>
        <v>73603.069974329817</v>
      </c>
      <c r="L1915" s="12">
        <f t="shared" si="370"/>
        <v>73603.069974329817</v>
      </c>
      <c r="M1915" s="12">
        <f t="shared" si="371"/>
        <v>73603.069974329817</v>
      </c>
      <c r="O1915" s="12">
        <f t="shared" si="360"/>
        <v>73603.069974329817</v>
      </c>
    </row>
    <row r="1916" spans="1:15" x14ac:dyDescent="0.25">
      <c r="A1916" s="12">
        <f>calc!A1914</f>
        <v>1052.56</v>
      </c>
      <c r="B1916" s="12">
        <f>calc!O1914</f>
        <v>72911.40792041934</v>
      </c>
      <c r="C1916" s="12">
        <f t="shared" si="361"/>
        <v>72911.40792041934</v>
      </c>
      <c r="D1916" s="12">
        <f t="shared" si="362"/>
        <v>72911.40792041934</v>
      </c>
      <c r="E1916" s="12">
        <f t="shared" si="363"/>
        <v>72911.40792041934</v>
      </c>
      <c r="F1916" s="12">
        <f t="shared" si="364"/>
        <v>72911.40792041934</v>
      </c>
      <c r="G1916" s="12">
        <f t="shared" si="365"/>
        <v>72911.40792041934</v>
      </c>
      <c r="H1916" s="12">
        <f t="shared" si="366"/>
        <v>72911.40792041934</v>
      </c>
      <c r="I1916" s="12">
        <f t="shared" si="367"/>
        <v>72911.40792041934</v>
      </c>
      <c r="J1916" s="12">
        <f t="shared" si="368"/>
        <v>72911.40792041934</v>
      </c>
      <c r="K1916" s="12">
        <f t="shared" si="369"/>
        <v>72911.40792041934</v>
      </c>
      <c r="L1916" s="12">
        <f t="shared" si="370"/>
        <v>72911.40792041934</v>
      </c>
      <c r="M1916" s="12">
        <f t="shared" si="371"/>
        <v>72911.40792041934</v>
      </c>
      <c r="O1916" s="12">
        <f t="shared" si="360"/>
        <v>72911.40792041934</v>
      </c>
    </row>
    <row r="1917" spans="1:15" x14ac:dyDescent="0.25">
      <c r="A1917" s="12">
        <f>calc!A1915</f>
        <v>1052.98</v>
      </c>
      <c r="B1917" s="12">
        <f>calc!O1915</f>
        <v>73006.810535356854</v>
      </c>
      <c r="C1917" s="12">
        <f t="shared" si="361"/>
        <v>73006.810535356854</v>
      </c>
      <c r="D1917" s="12">
        <f t="shared" si="362"/>
        <v>73006.810535356854</v>
      </c>
      <c r="E1917" s="12">
        <f t="shared" si="363"/>
        <v>73006.810535356854</v>
      </c>
      <c r="F1917" s="12">
        <f t="shared" si="364"/>
        <v>73006.810535356854</v>
      </c>
      <c r="G1917" s="12">
        <f t="shared" si="365"/>
        <v>73006.810535356854</v>
      </c>
      <c r="H1917" s="12">
        <f t="shared" si="366"/>
        <v>73006.810535356854</v>
      </c>
      <c r="I1917" s="12">
        <f t="shared" si="367"/>
        <v>73006.810535356854</v>
      </c>
      <c r="J1917" s="12">
        <f t="shared" si="368"/>
        <v>73006.810535356854</v>
      </c>
      <c r="K1917" s="12">
        <f t="shared" si="369"/>
        <v>73006.810535356854</v>
      </c>
      <c r="L1917" s="12">
        <f t="shared" si="370"/>
        <v>73006.810535356854</v>
      </c>
      <c r="M1917" s="12">
        <f t="shared" si="371"/>
        <v>73006.810535356854</v>
      </c>
      <c r="O1917" s="12">
        <f t="shared" si="360"/>
        <v>73006.810535356854</v>
      </c>
    </row>
    <row r="1918" spans="1:15" x14ac:dyDescent="0.25">
      <c r="A1918" s="12">
        <f>calc!A1916</f>
        <v>1053.4000000000001</v>
      </c>
      <c r="B1918" s="12">
        <f>calc!O1916</f>
        <v>72532.813444397267</v>
      </c>
      <c r="C1918" s="12">
        <f t="shared" si="361"/>
        <v>72532.813444397267</v>
      </c>
      <c r="D1918" s="12">
        <f t="shared" si="362"/>
        <v>72532.813444397267</v>
      </c>
      <c r="E1918" s="12">
        <f t="shared" si="363"/>
        <v>72532.813444397267</v>
      </c>
      <c r="F1918" s="12">
        <f t="shared" si="364"/>
        <v>72532.813444397267</v>
      </c>
      <c r="G1918" s="12">
        <f t="shared" si="365"/>
        <v>72532.813444397267</v>
      </c>
      <c r="H1918" s="12">
        <f t="shared" si="366"/>
        <v>72532.813444397267</v>
      </c>
      <c r="I1918" s="12">
        <f t="shared" si="367"/>
        <v>72532.813444397267</v>
      </c>
      <c r="J1918" s="12">
        <f t="shared" si="368"/>
        <v>72532.813444397267</v>
      </c>
      <c r="K1918" s="12">
        <f t="shared" si="369"/>
        <v>72532.813444397267</v>
      </c>
      <c r="L1918" s="12">
        <f t="shared" si="370"/>
        <v>72532.813444397267</v>
      </c>
      <c r="M1918" s="12">
        <f t="shared" si="371"/>
        <v>72532.813444397267</v>
      </c>
      <c r="O1918" s="12">
        <f t="shared" si="360"/>
        <v>72532.813444397267</v>
      </c>
    </row>
    <row r="1919" spans="1:15" x14ac:dyDescent="0.25">
      <c r="A1919" s="12">
        <f>calc!A1917</f>
        <v>1053.82</v>
      </c>
      <c r="B1919" s="12">
        <f>calc!O1917</f>
        <v>72195.425372870159</v>
      </c>
      <c r="C1919" s="12">
        <f t="shared" si="361"/>
        <v>72195.425372870159</v>
      </c>
      <c r="D1919" s="12">
        <f t="shared" si="362"/>
        <v>72195.425372870159</v>
      </c>
      <c r="E1919" s="12">
        <f t="shared" si="363"/>
        <v>72195.425372870159</v>
      </c>
      <c r="F1919" s="12">
        <f t="shared" si="364"/>
        <v>72195.425372870159</v>
      </c>
      <c r="G1919" s="12">
        <f t="shared" si="365"/>
        <v>72195.425372870159</v>
      </c>
      <c r="H1919" s="12">
        <f t="shared" si="366"/>
        <v>72195.425372870159</v>
      </c>
      <c r="I1919" s="12">
        <f t="shared" si="367"/>
        <v>72195.425372870159</v>
      </c>
      <c r="J1919" s="12">
        <f t="shared" si="368"/>
        <v>72195.425372870159</v>
      </c>
      <c r="K1919" s="12">
        <f t="shared" si="369"/>
        <v>72195.425372870159</v>
      </c>
      <c r="L1919" s="12">
        <f t="shared" si="370"/>
        <v>72195.425372870159</v>
      </c>
      <c r="M1919" s="12">
        <f t="shared" si="371"/>
        <v>72195.425372870159</v>
      </c>
      <c r="O1919" s="12">
        <f t="shared" si="360"/>
        <v>72195.425372870159</v>
      </c>
    </row>
    <row r="1920" spans="1:15" x14ac:dyDescent="0.25">
      <c r="A1920" s="12">
        <f>calc!A1918</f>
        <v>1054.24</v>
      </c>
      <c r="B1920" s="12">
        <f>calc!O1918</f>
        <v>71547.055055316785</v>
      </c>
      <c r="C1920" s="12">
        <f t="shared" si="361"/>
        <v>71547.055055316785</v>
      </c>
      <c r="D1920" s="12">
        <f t="shared" si="362"/>
        <v>71547.055055316785</v>
      </c>
      <c r="E1920" s="12">
        <f t="shared" si="363"/>
        <v>71547.055055316785</v>
      </c>
      <c r="F1920" s="12">
        <f t="shared" si="364"/>
        <v>71547.055055316785</v>
      </c>
      <c r="G1920" s="12">
        <f t="shared" si="365"/>
        <v>71547.055055316785</v>
      </c>
      <c r="H1920" s="12">
        <f t="shared" si="366"/>
        <v>71547.055055316785</v>
      </c>
      <c r="I1920" s="12">
        <f t="shared" si="367"/>
        <v>71547.055055316785</v>
      </c>
      <c r="J1920" s="12">
        <f t="shared" si="368"/>
        <v>71547.055055316785</v>
      </c>
      <c r="K1920" s="12">
        <f t="shared" si="369"/>
        <v>71547.055055316785</v>
      </c>
      <c r="L1920" s="12">
        <f t="shared" si="370"/>
        <v>71547.055055316785</v>
      </c>
      <c r="M1920" s="12">
        <f t="shared" si="371"/>
        <v>71547.055055316785</v>
      </c>
      <c r="O1920" s="12">
        <f t="shared" si="360"/>
        <v>71547.055055316785</v>
      </c>
    </row>
    <row r="1921" spans="1:15" x14ac:dyDescent="0.25">
      <c r="A1921" s="12">
        <f>calc!A1919</f>
        <v>1054.6600000000001</v>
      </c>
      <c r="B1921" s="12">
        <f>calc!O1919</f>
        <v>70989.700591403671</v>
      </c>
      <c r="C1921" s="12">
        <f t="shared" si="361"/>
        <v>70989.700591403671</v>
      </c>
      <c r="D1921" s="12">
        <f t="shared" si="362"/>
        <v>70989.700591403671</v>
      </c>
      <c r="E1921" s="12">
        <f t="shared" si="363"/>
        <v>70989.700591403671</v>
      </c>
      <c r="F1921" s="12">
        <f t="shared" si="364"/>
        <v>70989.700591403671</v>
      </c>
      <c r="G1921" s="12">
        <f t="shared" si="365"/>
        <v>70989.700591403671</v>
      </c>
      <c r="H1921" s="12">
        <f t="shared" si="366"/>
        <v>70989.700591403671</v>
      </c>
      <c r="I1921" s="12">
        <f t="shared" si="367"/>
        <v>70989.700591403671</v>
      </c>
      <c r="J1921" s="12">
        <f t="shared" si="368"/>
        <v>70989.700591403671</v>
      </c>
      <c r="K1921" s="12">
        <f t="shared" si="369"/>
        <v>70989.700591403671</v>
      </c>
      <c r="L1921" s="12">
        <f t="shared" si="370"/>
        <v>70989.700591403671</v>
      </c>
      <c r="M1921" s="12">
        <f t="shared" si="371"/>
        <v>70989.700591403671</v>
      </c>
      <c r="O1921" s="12">
        <f t="shared" si="360"/>
        <v>70989.700591403671</v>
      </c>
    </row>
    <row r="1922" spans="1:15" x14ac:dyDescent="0.25">
      <c r="A1922" s="12">
        <f>calc!A1920</f>
        <v>1055.08</v>
      </c>
      <c r="B1922" s="12">
        <f>calc!O1920</f>
        <v>70138.24712041927</v>
      </c>
      <c r="C1922" s="12">
        <f t="shared" si="361"/>
        <v>70138.24712041927</v>
      </c>
      <c r="D1922" s="12">
        <f t="shared" si="362"/>
        <v>70138.24712041927</v>
      </c>
      <c r="E1922" s="12">
        <f t="shared" si="363"/>
        <v>70138.24712041927</v>
      </c>
      <c r="F1922" s="12">
        <f t="shared" si="364"/>
        <v>70138.24712041927</v>
      </c>
      <c r="G1922" s="12">
        <f t="shared" si="365"/>
        <v>70138.24712041927</v>
      </c>
      <c r="H1922" s="12">
        <f t="shared" si="366"/>
        <v>70138.24712041927</v>
      </c>
      <c r="I1922" s="12">
        <f t="shared" si="367"/>
        <v>70138.24712041927</v>
      </c>
      <c r="J1922" s="12">
        <f t="shared" si="368"/>
        <v>70138.24712041927</v>
      </c>
      <c r="K1922" s="12">
        <f t="shared" si="369"/>
        <v>70138.24712041927</v>
      </c>
      <c r="L1922" s="12">
        <f t="shared" si="370"/>
        <v>70138.24712041927</v>
      </c>
      <c r="M1922" s="12">
        <f t="shared" si="371"/>
        <v>70138.24712041927</v>
      </c>
      <c r="O1922" s="12">
        <f t="shared" si="360"/>
        <v>70138.24712041927</v>
      </c>
    </row>
    <row r="1923" spans="1:15" x14ac:dyDescent="0.25">
      <c r="A1923" s="12">
        <f>calc!A1921</f>
        <v>1055.5</v>
      </c>
      <c r="B1923" s="12">
        <f>calc!O1921</f>
        <v>68944.04803021191</v>
      </c>
      <c r="C1923" s="12">
        <f t="shared" si="361"/>
        <v>68944.04803021191</v>
      </c>
      <c r="D1923" s="12">
        <f t="shared" si="362"/>
        <v>68944.04803021191</v>
      </c>
      <c r="E1923" s="12">
        <f t="shared" si="363"/>
        <v>68944.04803021191</v>
      </c>
      <c r="F1923" s="12">
        <f t="shared" si="364"/>
        <v>68944.04803021191</v>
      </c>
      <c r="G1923" s="12">
        <f t="shared" si="365"/>
        <v>68944.04803021191</v>
      </c>
      <c r="H1923" s="12">
        <f t="shared" si="366"/>
        <v>68944.04803021191</v>
      </c>
      <c r="I1923" s="12">
        <f t="shared" si="367"/>
        <v>68944.04803021191</v>
      </c>
      <c r="J1923" s="12">
        <f t="shared" si="368"/>
        <v>68944.04803021191</v>
      </c>
      <c r="K1923" s="12">
        <f t="shared" si="369"/>
        <v>68944.04803021191</v>
      </c>
      <c r="L1923" s="12">
        <f t="shared" si="370"/>
        <v>68944.04803021191</v>
      </c>
      <c r="M1923" s="12">
        <f t="shared" si="371"/>
        <v>68944.04803021191</v>
      </c>
      <c r="O1923" s="12">
        <f t="shared" si="360"/>
        <v>68944.04803021191</v>
      </c>
    </row>
    <row r="1924" spans="1:15" x14ac:dyDescent="0.25">
      <c r="A1924" s="12">
        <f>calc!A1922</f>
        <v>1055.92</v>
      </c>
      <c r="B1924" s="12">
        <f>calc!O1922</f>
        <v>67725.930150857414</v>
      </c>
      <c r="C1924" s="12">
        <f t="shared" si="361"/>
        <v>67725.930150857414</v>
      </c>
      <c r="D1924" s="12">
        <f t="shared" si="362"/>
        <v>67725.930150857414</v>
      </c>
      <c r="E1924" s="12">
        <f t="shared" si="363"/>
        <v>67725.930150857414</v>
      </c>
      <c r="F1924" s="12">
        <f t="shared" si="364"/>
        <v>67725.930150857414</v>
      </c>
      <c r="G1924" s="12">
        <f t="shared" si="365"/>
        <v>67725.930150857414</v>
      </c>
      <c r="H1924" s="12">
        <f t="shared" si="366"/>
        <v>67725.930150857414</v>
      </c>
      <c r="I1924" s="12">
        <f t="shared" si="367"/>
        <v>67725.930150857414</v>
      </c>
      <c r="J1924" s="12">
        <f t="shared" si="368"/>
        <v>67725.930150857414</v>
      </c>
      <c r="K1924" s="12">
        <f t="shared" si="369"/>
        <v>67725.930150857414</v>
      </c>
      <c r="L1924" s="12">
        <f t="shared" si="370"/>
        <v>67725.930150857414</v>
      </c>
      <c r="M1924" s="12">
        <f t="shared" si="371"/>
        <v>67725.930150857414</v>
      </c>
      <c r="O1924" s="12">
        <f t="shared" si="360"/>
        <v>67725.930150857414</v>
      </c>
    </row>
    <row r="1925" spans="1:15" x14ac:dyDescent="0.25">
      <c r="A1925" s="12">
        <f>calc!A1923</f>
        <v>1056.3399999999999</v>
      </c>
      <c r="B1925" s="12">
        <f>calc!O1923</f>
        <v>66527.824401894555</v>
      </c>
      <c r="C1925" s="12">
        <f t="shared" si="361"/>
        <v>66527.824401894555</v>
      </c>
      <c r="D1925" s="12">
        <f t="shared" si="362"/>
        <v>66527.824401894555</v>
      </c>
      <c r="E1925" s="12">
        <f t="shared" si="363"/>
        <v>66527.824401894555</v>
      </c>
      <c r="F1925" s="12">
        <f t="shared" si="364"/>
        <v>66527.824401894555</v>
      </c>
      <c r="G1925" s="12">
        <f t="shared" si="365"/>
        <v>66527.824401894555</v>
      </c>
      <c r="H1925" s="12">
        <f t="shared" si="366"/>
        <v>66527.824401894555</v>
      </c>
      <c r="I1925" s="12">
        <f t="shared" si="367"/>
        <v>66527.824401894555</v>
      </c>
      <c r="J1925" s="12">
        <f t="shared" si="368"/>
        <v>66527.824401894555</v>
      </c>
      <c r="K1925" s="12">
        <f t="shared" si="369"/>
        <v>66527.824401894555</v>
      </c>
      <c r="L1925" s="12">
        <f t="shared" si="370"/>
        <v>66527.824401894555</v>
      </c>
      <c r="M1925" s="12">
        <f t="shared" si="371"/>
        <v>66527.824401894555</v>
      </c>
      <c r="O1925" s="12">
        <f t="shared" si="360"/>
        <v>66527.824401894555</v>
      </c>
    </row>
    <row r="1926" spans="1:15" x14ac:dyDescent="0.25">
      <c r="A1926" s="12">
        <f>calc!A1924</f>
        <v>1056.76</v>
      </c>
      <c r="B1926" s="12">
        <f>calc!O1924</f>
        <v>65685.710192613798</v>
      </c>
      <c r="C1926" s="12">
        <f t="shared" si="361"/>
        <v>65685.710192613798</v>
      </c>
      <c r="D1926" s="12">
        <f t="shared" si="362"/>
        <v>65685.710192613798</v>
      </c>
      <c r="E1926" s="12">
        <f t="shared" si="363"/>
        <v>65685.710192613798</v>
      </c>
      <c r="F1926" s="12">
        <f t="shared" si="364"/>
        <v>65685.710192613798</v>
      </c>
      <c r="G1926" s="12">
        <f t="shared" si="365"/>
        <v>65685.710192613798</v>
      </c>
      <c r="H1926" s="12">
        <f t="shared" si="366"/>
        <v>65685.710192613798</v>
      </c>
      <c r="I1926" s="12">
        <f t="shared" si="367"/>
        <v>65685.710192613798</v>
      </c>
      <c r="J1926" s="12">
        <f t="shared" si="368"/>
        <v>65685.710192613798</v>
      </c>
      <c r="K1926" s="12">
        <f t="shared" si="369"/>
        <v>65685.710192613798</v>
      </c>
      <c r="L1926" s="12">
        <f t="shared" si="370"/>
        <v>65685.710192613798</v>
      </c>
      <c r="M1926" s="12">
        <f t="shared" si="371"/>
        <v>65685.710192613798</v>
      </c>
      <c r="O1926" s="12">
        <f t="shared" si="360"/>
        <v>65685.710192613798</v>
      </c>
    </row>
    <row r="1927" spans="1:15" x14ac:dyDescent="0.25">
      <c r="A1927" s="12">
        <f>calc!A1925</f>
        <v>1057.18</v>
      </c>
      <c r="B1927" s="12">
        <f>calc!O1925</f>
        <v>64194.364882895308</v>
      </c>
      <c r="C1927" s="12">
        <f t="shared" si="361"/>
        <v>64194.364882895308</v>
      </c>
      <c r="D1927" s="12">
        <f t="shared" si="362"/>
        <v>64194.364882895308</v>
      </c>
      <c r="E1927" s="12">
        <f t="shared" si="363"/>
        <v>64194.364882895308</v>
      </c>
      <c r="F1927" s="12">
        <f t="shared" si="364"/>
        <v>64194.364882895308</v>
      </c>
      <c r="G1927" s="12">
        <f t="shared" si="365"/>
        <v>64194.364882895308</v>
      </c>
      <c r="H1927" s="12">
        <f t="shared" si="366"/>
        <v>64194.364882895308</v>
      </c>
      <c r="I1927" s="12">
        <f t="shared" si="367"/>
        <v>64194.364882895308</v>
      </c>
      <c r="J1927" s="12">
        <f t="shared" si="368"/>
        <v>64194.364882895308</v>
      </c>
      <c r="K1927" s="12">
        <f t="shared" si="369"/>
        <v>64194.364882895308</v>
      </c>
      <c r="L1927" s="12">
        <f t="shared" si="370"/>
        <v>64194.364882895308</v>
      </c>
      <c r="M1927" s="12">
        <f t="shared" si="371"/>
        <v>64194.364882895308</v>
      </c>
      <c r="O1927" s="12">
        <f t="shared" si="360"/>
        <v>64194.364882895308</v>
      </c>
    </row>
    <row r="1928" spans="1:15" x14ac:dyDescent="0.25">
      <c r="A1928" s="12">
        <f>calc!A1926</f>
        <v>1057.5999999999999</v>
      </c>
      <c r="B1928" s="12">
        <f>calc!O1926</f>
        <v>62928.073642086412</v>
      </c>
      <c r="C1928" s="12">
        <f t="shared" si="361"/>
        <v>62928.073642086412</v>
      </c>
      <c r="D1928" s="12">
        <f t="shared" si="362"/>
        <v>62928.073642086412</v>
      </c>
      <c r="E1928" s="12">
        <f t="shared" si="363"/>
        <v>62928.073642086412</v>
      </c>
      <c r="F1928" s="12">
        <f t="shared" si="364"/>
        <v>62928.073642086412</v>
      </c>
      <c r="G1928" s="12">
        <f t="shared" si="365"/>
        <v>62928.073642086412</v>
      </c>
      <c r="H1928" s="12">
        <f t="shared" si="366"/>
        <v>62928.073642086412</v>
      </c>
      <c r="I1928" s="12">
        <f t="shared" si="367"/>
        <v>62928.073642086412</v>
      </c>
      <c r="J1928" s="12">
        <f t="shared" si="368"/>
        <v>62928.073642086412</v>
      </c>
      <c r="K1928" s="12">
        <f t="shared" si="369"/>
        <v>62928.073642086412</v>
      </c>
      <c r="L1928" s="12">
        <f t="shared" si="370"/>
        <v>62928.073642086412</v>
      </c>
      <c r="M1928" s="12">
        <f t="shared" si="371"/>
        <v>62928.073642086412</v>
      </c>
      <c r="O1928" s="12">
        <f t="shared" ref="O1928:O1991" si="372">M1928</f>
        <v>62928.073642086412</v>
      </c>
    </row>
    <row r="1929" spans="1:15" x14ac:dyDescent="0.25">
      <c r="A1929" s="12">
        <f>calc!A1927</f>
        <v>1058.02</v>
      </c>
      <c r="B1929" s="12">
        <f>calc!O1927</f>
        <v>61563.212119477743</v>
      </c>
      <c r="C1929" s="12">
        <f t="shared" ref="C1929:C1992" si="373">B1929-Q1929*M1940</f>
        <v>61563.212119477743</v>
      </c>
      <c r="D1929" s="12">
        <f t="shared" ref="D1929:D1992" si="374">C1929-R1929*M1939</f>
        <v>61563.212119477743</v>
      </c>
      <c r="E1929" s="12">
        <f t="shared" ref="E1929:E1992" si="375">D1929-S1929*M1938</f>
        <v>61563.212119477743</v>
      </c>
      <c r="F1929" s="12">
        <f t="shared" ref="F1929:F1992" si="376">E1929-T1929*M1937</f>
        <v>61563.212119477743</v>
      </c>
      <c r="G1929" s="12">
        <f t="shared" ref="G1929:G1992" si="377">F1929-U1929*M1936</f>
        <v>61563.212119477743</v>
      </c>
      <c r="H1929" s="12">
        <f t="shared" ref="H1929:H1992" si="378">G1929-V1929*M1935</f>
        <v>61563.212119477743</v>
      </c>
      <c r="I1929" s="12">
        <f t="shared" ref="I1929:I1992" si="379">H1929-W1929*M1934</f>
        <v>61563.212119477743</v>
      </c>
      <c r="J1929" s="12">
        <f t="shared" ref="J1929:J1992" si="380">I1929-X1929*M1933</f>
        <v>61563.212119477743</v>
      </c>
      <c r="K1929" s="12">
        <f t="shared" ref="K1929:K1992" si="381">J1929-Y1929*M1932</f>
        <v>61563.212119477743</v>
      </c>
      <c r="L1929" s="12">
        <f t="shared" ref="L1929:L1992" si="382">K1929-Z1929*M1931</f>
        <v>61563.212119477743</v>
      </c>
      <c r="M1929" s="12">
        <f t="shared" ref="M1929:M1992" si="383">L1929</f>
        <v>61563.212119477743</v>
      </c>
      <c r="O1929" s="12">
        <f t="shared" si="372"/>
        <v>61563.212119477743</v>
      </c>
    </row>
    <row r="1930" spans="1:15" x14ac:dyDescent="0.25">
      <c r="A1930" s="12">
        <f>calc!A1928</f>
        <v>1058.44</v>
      </c>
      <c r="B1930" s="12">
        <f>calc!O1928</f>
        <v>60019.541495649028</v>
      </c>
      <c r="C1930" s="12">
        <f t="shared" si="373"/>
        <v>60019.541495649028</v>
      </c>
      <c r="D1930" s="12">
        <f t="shared" si="374"/>
        <v>60019.541495649028</v>
      </c>
      <c r="E1930" s="12">
        <f t="shared" si="375"/>
        <v>60019.541495649028</v>
      </c>
      <c r="F1930" s="12">
        <f t="shared" si="376"/>
        <v>60019.541495649028</v>
      </c>
      <c r="G1930" s="12">
        <f t="shared" si="377"/>
        <v>60019.541495649028</v>
      </c>
      <c r="H1930" s="12">
        <f t="shared" si="378"/>
        <v>60019.541495649028</v>
      </c>
      <c r="I1930" s="12">
        <f t="shared" si="379"/>
        <v>60019.541495649028</v>
      </c>
      <c r="J1930" s="12">
        <f t="shared" si="380"/>
        <v>60019.541495649028</v>
      </c>
      <c r="K1930" s="12">
        <f t="shared" si="381"/>
        <v>60019.541495649028</v>
      </c>
      <c r="L1930" s="12">
        <f t="shared" si="382"/>
        <v>60019.541495649028</v>
      </c>
      <c r="M1930" s="12">
        <f t="shared" si="383"/>
        <v>60019.541495649028</v>
      </c>
      <c r="O1930" s="12">
        <f t="shared" si="372"/>
        <v>60019.541495649028</v>
      </c>
    </row>
    <row r="1931" spans="1:15" x14ac:dyDescent="0.25">
      <c r="A1931" s="12">
        <f>calc!A1929</f>
        <v>1058.8599999999999</v>
      </c>
      <c r="B1931" s="12">
        <f>calc!O1929</f>
        <v>58992.808316246897</v>
      </c>
      <c r="C1931" s="12">
        <f t="shared" si="373"/>
        <v>58992.808316246897</v>
      </c>
      <c r="D1931" s="12">
        <f t="shared" si="374"/>
        <v>58992.808316246897</v>
      </c>
      <c r="E1931" s="12">
        <f t="shared" si="375"/>
        <v>58992.808316246897</v>
      </c>
      <c r="F1931" s="12">
        <f t="shared" si="376"/>
        <v>58992.808316246897</v>
      </c>
      <c r="G1931" s="12">
        <f t="shared" si="377"/>
        <v>58992.808316246897</v>
      </c>
      <c r="H1931" s="12">
        <f t="shared" si="378"/>
        <v>58992.808316246897</v>
      </c>
      <c r="I1931" s="12">
        <f t="shared" si="379"/>
        <v>58992.808316246897</v>
      </c>
      <c r="J1931" s="12">
        <f t="shared" si="380"/>
        <v>58992.808316246897</v>
      </c>
      <c r="K1931" s="12">
        <f t="shared" si="381"/>
        <v>58992.808316246897</v>
      </c>
      <c r="L1931" s="12">
        <f t="shared" si="382"/>
        <v>58992.808316246897</v>
      </c>
      <c r="M1931" s="12">
        <f t="shared" si="383"/>
        <v>58992.808316246897</v>
      </c>
      <c r="O1931" s="12">
        <f t="shared" si="372"/>
        <v>58992.808316246897</v>
      </c>
    </row>
    <row r="1932" spans="1:15" x14ac:dyDescent="0.25">
      <c r="A1932" s="12">
        <f>calc!A1930</f>
        <v>1059.28</v>
      </c>
      <c r="B1932" s="12">
        <f>calc!O1930</f>
        <v>57999.843358419712</v>
      </c>
      <c r="C1932" s="12">
        <f t="shared" si="373"/>
        <v>57999.843358419712</v>
      </c>
      <c r="D1932" s="12">
        <f t="shared" si="374"/>
        <v>57999.843358419712</v>
      </c>
      <c r="E1932" s="12">
        <f t="shared" si="375"/>
        <v>57999.843358419712</v>
      </c>
      <c r="F1932" s="12">
        <f t="shared" si="376"/>
        <v>57999.843358419712</v>
      </c>
      <c r="G1932" s="12">
        <f t="shared" si="377"/>
        <v>57999.843358419712</v>
      </c>
      <c r="H1932" s="12">
        <f t="shared" si="378"/>
        <v>57999.843358419712</v>
      </c>
      <c r="I1932" s="12">
        <f t="shared" si="379"/>
        <v>57999.843358419712</v>
      </c>
      <c r="J1932" s="12">
        <f t="shared" si="380"/>
        <v>57999.843358419712</v>
      </c>
      <c r="K1932" s="12">
        <f t="shared" si="381"/>
        <v>57999.843358419712</v>
      </c>
      <c r="L1932" s="12">
        <f t="shared" si="382"/>
        <v>57999.843358419712</v>
      </c>
      <c r="M1932" s="12">
        <f t="shared" si="383"/>
        <v>57999.843358419712</v>
      </c>
      <c r="O1932" s="12">
        <f t="shared" si="372"/>
        <v>57999.843358419712</v>
      </c>
    </row>
    <row r="1933" spans="1:15" x14ac:dyDescent="0.25">
      <c r="A1933" s="12">
        <f>calc!A1931</f>
        <v>1059.69</v>
      </c>
      <c r="B1933" s="12">
        <f>calc!O1931</f>
        <v>57042.011095643538</v>
      </c>
      <c r="C1933" s="12">
        <f t="shared" si="373"/>
        <v>57042.011095643538</v>
      </c>
      <c r="D1933" s="12">
        <f t="shared" si="374"/>
        <v>57042.011095643538</v>
      </c>
      <c r="E1933" s="12">
        <f t="shared" si="375"/>
        <v>57042.011095643538</v>
      </c>
      <c r="F1933" s="12">
        <f t="shared" si="376"/>
        <v>57042.011095643538</v>
      </c>
      <c r="G1933" s="12">
        <f t="shared" si="377"/>
        <v>57042.011095643538</v>
      </c>
      <c r="H1933" s="12">
        <f t="shared" si="378"/>
        <v>57042.011095643538</v>
      </c>
      <c r="I1933" s="12">
        <f t="shared" si="379"/>
        <v>57042.011095643538</v>
      </c>
      <c r="J1933" s="12">
        <f t="shared" si="380"/>
        <v>57042.011095643538</v>
      </c>
      <c r="K1933" s="12">
        <f t="shared" si="381"/>
        <v>57042.011095643538</v>
      </c>
      <c r="L1933" s="12">
        <f t="shared" si="382"/>
        <v>57042.011095643538</v>
      </c>
      <c r="M1933" s="12">
        <f t="shared" si="383"/>
        <v>57042.011095643538</v>
      </c>
      <c r="O1933" s="12">
        <f t="shared" si="372"/>
        <v>57042.011095643538</v>
      </c>
    </row>
    <row r="1934" spans="1:15" x14ac:dyDescent="0.25">
      <c r="A1934" s="12">
        <f>calc!A1932</f>
        <v>1060.1099999999999</v>
      </c>
      <c r="B1934" s="12">
        <f>calc!O1932</f>
        <v>55939.061398363396</v>
      </c>
      <c r="C1934" s="12">
        <f t="shared" si="373"/>
        <v>55939.061398363396</v>
      </c>
      <c r="D1934" s="12">
        <f t="shared" si="374"/>
        <v>55939.061398363396</v>
      </c>
      <c r="E1934" s="12">
        <f t="shared" si="375"/>
        <v>55939.061398363396</v>
      </c>
      <c r="F1934" s="12">
        <f t="shared" si="376"/>
        <v>55939.061398363396</v>
      </c>
      <c r="G1934" s="12">
        <f t="shared" si="377"/>
        <v>55939.061398363396</v>
      </c>
      <c r="H1934" s="12">
        <f t="shared" si="378"/>
        <v>55939.061398363396</v>
      </c>
      <c r="I1934" s="12">
        <f t="shared" si="379"/>
        <v>55939.061398363396</v>
      </c>
      <c r="J1934" s="12">
        <f t="shared" si="380"/>
        <v>55939.061398363396</v>
      </c>
      <c r="K1934" s="12">
        <f t="shared" si="381"/>
        <v>55939.061398363396</v>
      </c>
      <c r="L1934" s="12">
        <f t="shared" si="382"/>
        <v>55939.061398363396</v>
      </c>
      <c r="M1934" s="12">
        <f t="shared" si="383"/>
        <v>55939.061398363396</v>
      </c>
      <c r="O1934" s="12">
        <f t="shared" si="372"/>
        <v>55939.061398363396</v>
      </c>
    </row>
    <row r="1935" spans="1:15" x14ac:dyDescent="0.25">
      <c r="A1935" s="12">
        <f>calc!A1933</f>
        <v>1060.53</v>
      </c>
      <c r="B1935" s="12">
        <f>calc!O1933</f>
        <v>54879.387967685485</v>
      </c>
      <c r="C1935" s="12">
        <f t="shared" si="373"/>
        <v>54879.387967685485</v>
      </c>
      <c r="D1935" s="12">
        <f t="shared" si="374"/>
        <v>54879.387967685485</v>
      </c>
      <c r="E1935" s="12">
        <f t="shared" si="375"/>
        <v>54879.387967685485</v>
      </c>
      <c r="F1935" s="12">
        <f t="shared" si="376"/>
        <v>54879.387967685485</v>
      </c>
      <c r="G1935" s="12">
        <f t="shared" si="377"/>
        <v>54879.387967685485</v>
      </c>
      <c r="H1935" s="12">
        <f t="shared" si="378"/>
        <v>54879.387967685485</v>
      </c>
      <c r="I1935" s="12">
        <f t="shared" si="379"/>
        <v>54879.387967685485</v>
      </c>
      <c r="J1935" s="12">
        <f t="shared" si="380"/>
        <v>54879.387967685485</v>
      </c>
      <c r="K1935" s="12">
        <f t="shared" si="381"/>
        <v>54879.387967685485</v>
      </c>
      <c r="L1935" s="12">
        <f t="shared" si="382"/>
        <v>54879.387967685485</v>
      </c>
      <c r="M1935" s="12">
        <f t="shared" si="383"/>
        <v>54879.387967685485</v>
      </c>
      <c r="O1935" s="12">
        <f t="shared" si="372"/>
        <v>54879.387967685485</v>
      </c>
    </row>
    <row r="1936" spans="1:15" x14ac:dyDescent="0.25">
      <c r="A1936" s="12">
        <f>calc!A1934</f>
        <v>1060.95</v>
      </c>
      <c r="B1936" s="12">
        <f>calc!O1934</f>
        <v>54236.107335708562</v>
      </c>
      <c r="C1936" s="12">
        <f t="shared" si="373"/>
        <v>54236.107335708562</v>
      </c>
      <c r="D1936" s="12">
        <f t="shared" si="374"/>
        <v>54236.107335708562</v>
      </c>
      <c r="E1936" s="12">
        <f t="shared" si="375"/>
        <v>54236.107335708562</v>
      </c>
      <c r="F1936" s="12">
        <f t="shared" si="376"/>
        <v>54236.107335708562</v>
      </c>
      <c r="G1936" s="12">
        <f t="shared" si="377"/>
        <v>54236.107335708562</v>
      </c>
      <c r="H1936" s="12">
        <f t="shared" si="378"/>
        <v>54236.107335708562</v>
      </c>
      <c r="I1936" s="12">
        <f t="shared" si="379"/>
        <v>54236.107335708562</v>
      </c>
      <c r="J1936" s="12">
        <f t="shared" si="380"/>
        <v>54236.107335708562</v>
      </c>
      <c r="K1936" s="12">
        <f t="shared" si="381"/>
        <v>54236.107335708562</v>
      </c>
      <c r="L1936" s="12">
        <f t="shared" si="382"/>
        <v>54236.107335708562</v>
      </c>
      <c r="M1936" s="12">
        <f t="shared" si="383"/>
        <v>54236.107335708562</v>
      </c>
      <c r="O1936" s="12">
        <f t="shared" si="372"/>
        <v>54236.107335708562</v>
      </c>
    </row>
    <row r="1937" spans="1:15" x14ac:dyDescent="0.25">
      <c r="A1937" s="12">
        <f>calc!A1935</f>
        <v>1061.3699999999999</v>
      </c>
      <c r="B1937" s="12">
        <f>calc!O1935</f>
        <v>53461.16526385118</v>
      </c>
      <c r="C1937" s="12">
        <f t="shared" si="373"/>
        <v>53461.16526385118</v>
      </c>
      <c r="D1937" s="12">
        <f t="shared" si="374"/>
        <v>53461.16526385118</v>
      </c>
      <c r="E1937" s="12">
        <f t="shared" si="375"/>
        <v>53461.16526385118</v>
      </c>
      <c r="F1937" s="12">
        <f t="shared" si="376"/>
        <v>53461.16526385118</v>
      </c>
      <c r="G1937" s="12">
        <f t="shared" si="377"/>
        <v>53461.16526385118</v>
      </c>
      <c r="H1937" s="12">
        <f t="shared" si="378"/>
        <v>53461.16526385118</v>
      </c>
      <c r="I1937" s="12">
        <f t="shared" si="379"/>
        <v>53461.16526385118</v>
      </c>
      <c r="J1937" s="12">
        <f t="shared" si="380"/>
        <v>53461.16526385118</v>
      </c>
      <c r="K1937" s="12">
        <f t="shared" si="381"/>
        <v>53461.16526385118</v>
      </c>
      <c r="L1937" s="12">
        <f t="shared" si="382"/>
        <v>53461.16526385118</v>
      </c>
      <c r="M1937" s="12">
        <f t="shared" si="383"/>
        <v>53461.16526385118</v>
      </c>
      <c r="O1937" s="12">
        <f t="shared" si="372"/>
        <v>53461.16526385118</v>
      </c>
    </row>
    <row r="1938" spans="1:15" x14ac:dyDescent="0.25">
      <c r="A1938" s="12">
        <f>calc!A1936</f>
        <v>1061.79</v>
      </c>
      <c r="B1938" s="12">
        <f>calc!O1936</f>
        <v>52106.296627319782</v>
      </c>
      <c r="C1938" s="12">
        <f t="shared" si="373"/>
        <v>52106.296627319782</v>
      </c>
      <c r="D1938" s="12">
        <f t="shared" si="374"/>
        <v>52106.296627319782</v>
      </c>
      <c r="E1938" s="12">
        <f t="shared" si="375"/>
        <v>52106.296627319782</v>
      </c>
      <c r="F1938" s="12">
        <f t="shared" si="376"/>
        <v>52106.296627319782</v>
      </c>
      <c r="G1938" s="12">
        <f t="shared" si="377"/>
        <v>52106.296627319782</v>
      </c>
      <c r="H1938" s="12">
        <f t="shared" si="378"/>
        <v>52106.296627319782</v>
      </c>
      <c r="I1938" s="12">
        <f t="shared" si="379"/>
        <v>52106.296627319782</v>
      </c>
      <c r="J1938" s="12">
        <f t="shared" si="380"/>
        <v>52106.296627319782</v>
      </c>
      <c r="K1938" s="12">
        <f t="shared" si="381"/>
        <v>52106.296627319782</v>
      </c>
      <c r="L1938" s="12">
        <f t="shared" si="382"/>
        <v>52106.296627319782</v>
      </c>
      <c r="M1938" s="12">
        <f t="shared" si="383"/>
        <v>52106.296627319782</v>
      </c>
      <c r="O1938" s="12">
        <f t="shared" si="372"/>
        <v>52106.296627319782</v>
      </c>
    </row>
    <row r="1939" spans="1:15" x14ac:dyDescent="0.25">
      <c r="A1939" s="12">
        <f>calc!A1937</f>
        <v>1062.21</v>
      </c>
      <c r="B1939" s="12">
        <f>calc!O1937</f>
        <v>51434.901261598061</v>
      </c>
      <c r="C1939" s="12">
        <f t="shared" si="373"/>
        <v>51434.901261598061</v>
      </c>
      <c r="D1939" s="12">
        <f t="shared" si="374"/>
        <v>51434.901261598061</v>
      </c>
      <c r="E1939" s="12">
        <f t="shared" si="375"/>
        <v>51434.901261598061</v>
      </c>
      <c r="F1939" s="12">
        <f t="shared" si="376"/>
        <v>51434.901261598061</v>
      </c>
      <c r="G1939" s="12">
        <f t="shared" si="377"/>
        <v>51434.901261598061</v>
      </c>
      <c r="H1939" s="12">
        <f t="shared" si="378"/>
        <v>51434.901261598061</v>
      </c>
      <c r="I1939" s="12">
        <f t="shared" si="379"/>
        <v>51434.901261598061</v>
      </c>
      <c r="J1939" s="12">
        <f t="shared" si="380"/>
        <v>51434.901261598061</v>
      </c>
      <c r="K1939" s="12">
        <f t="shared" si="381"/>
        <v>51434.901261598061</v>
      </c>
      <c r="L1939" s="12">
        <f t="shared" si="382"/>
        <v>51434.901261598061</v>
      </c>
      <c r="M1939" s="12">
        <f t="shared" si="383"/>
        <v>51434.901261598061</v>
      </c>
      <c r="O1939" s="12">
        <f t="shared" si="372"/>
        <v>51434.901261598061</v>
      </c>
    </row>
    <row r="1940" spans="1:15" x14ac:dyDescent="0.25">
      <c r="A1940" s="12">
        <f>calc!A1938</f>
        <v>1062.6300000000001</v>
      </c>
      <c r="B1940" s="12">
        <f>calc!O1938</f>
        <v>50778.088397802559</v>
      </c>
      <c r="C1940" s="12">
        <f t="shared" si="373"/>
        <v>50778.088397802559</v>
      </c>
      <c r="D1940" s="12">
        <f t="shared" si="374"/>
        <v>50778.088397802559</v>
      </c>
      <c r="E1940" s="12">
        <f t="shared" si="375"/>
        <v>50778.088397802559</v>
      </c>
      <c r="F1940" s="12">
        <f t="shared" si="376"/>
        <v>50778.088397802559</v>
      </c>
      <c r="G1940" s="12">
        <f t="shared" si="377"/>
        <v>50778.088397802559</v>
      </c>
      <c r="H1940" s="12">
        <f t="shared" si="378"/>
        <v>50778.088397802559</v>
      </c>
      <c r="I1940" s="12">
        <f t="shared" si="379"/>
        <v>50778.088397802559</v>
      </c>
      <c r="J1940" s="12">
        <f t="shared" si="380"/>
        <v>50778.088397802559</v>
      </c>
      <c r="K1940" s="12">
        <f t="shared" si="381"/>
        <v>50778.088397802559</v>
      </c>
      <c r="L1940" s="12">
        <f t="shared" si="382"/>
        <v>50778.088397802559</v>
      </c>
      <c r="M1940" s="12">
        <f t="shared" si="383"/>
        <v>50778.088397802559</v>
      </c>
      <c r="O1940" s="12">
        <f t="shared" si="372"/>
        <v>50778.088397802559</v>
      </c>
    </row>
    <row r="1941" spans="1:15" x14ac:dyDescent="0.25">
      <c r="A1941" s="12">
        <f>calc!A1939</f>
        <v>1063.05</v>
      </c>
      <c r="B1941" s="12">
        <f>calc!O1939</f>
        <v>50484.239009433833</v>
      </c>
      <c r="C1941" s="12">
        <f t="shared" si="373"/>
        <v>50484.239009433833</v>
      </c>
      <c r="D1941" s="12">
        <f t="shared" si="374"/>
        <v>50484.239009433833</v>
      </c>
      <c r="E1941" s="12">
        <f t="shared" si="375"/>
        <v>50484.239009433833</v>
      </c>
      <c r="F1941" s="12">
        <f t="shared" si="376"/>
        <v>50484.239009433833</v>
      </c>
      <c r="G1941" s="12">
        <f t="shared" si="377"/>
        <v>50484.239009433833</v>
      </c>
      <c r="H1941" s="12">
        <f t="shared" si="378"/>
        <v>50484.239009433833</v>
      </c>
      <c r="I1941" s="12">
        <f t="shared" si="379"/>
        <v>50484.239009433833</v>
      </c>
      <c r="J1941" s="12">
        <f t="shared" si="380"/>
        <v>50484.239009433833</v>
      </c>
      <c r="K1941" s="12">
        <f t="shared" si="381"/>
        <v>50484.239009433833</v>
      </c>
      <c r="L1941" s="12">
        <f t="shared" si="382"/>
        <v>50484.239009433833</v>
      </c>
      <c r="M1941" s="12">
        <f t="shared" si="383"/>
        <v>50484.239009433833</v>
      </c>
      <c r="O1941" s="12">
        <f t="shared" si="372"/>
        <v>50484.239009433833</v>
      </c>
    </row>
    <row r="1942" spans="1:15" x14ac:dyDescent="0.25">
      <c r="A1942" s="12">
        <f>calc!A1940</f>
        <v>1063.47</v>
      </c>
      <c r="B1942" s="12">
        <f>calc!O1940</f>
        <v>50273.916427633834</v>
      </c>
      <c r="C1942" s="12">
        <f t="shared" si="373"/>
        <v>50273.916427633834</v>
      </c>
      <c r="D1942" s="12">
        <f t="shared" si="374"/>
        <v>50273.916427633834</v>
      </c>
      <c r="E1942" s="12">
        <f t="shared" si="375"/>
        <v>50273.916427633834</v>
      </c>
      <c r="F1942" s="12">
        <f t="shared" si="376"/>
        <v>50273.916427633834</v>
      </c>
      <c r="G1942" s="12">
        <f t="shared" si="377"/>
        <v>50273.916427633834</v>
      </c>
      <c r="H1942" s="12">
        <f t="shared" si="378"/>
        <v>50273.916427633834</v>
      </c>
      <c r="I1942" s="12">
        <f t="shared" si="379"/>
        <v>50273.916427633834</v>
      </c>
      <c r="J1942" s="12">
        <f t="shared" si="380"/>
        <v>50273.916427633834</v>
      </c>
      <c r="K1942" s="12">
        <f t="shared" si="381"/>
        <v>50273.916427633834</v>
      </c>
      <c r="L1942" s="12">
        <f t="shared" si="382"/>
        <v>50273.916427633834</v>
      </c>
      <c r="M1942" s="12">
        <f t="shared" si="383"/>
        <v>50273.916427633834</v>
      </c>
      <c r="O1942" s="12">
        <f t="shared" si="372"/>
        <v>50273.916427633834</v>
      </c>
    </row>
    <row r="1943" spans="1:15" x14ac:dyDescent="0.25">
      <c r="A1943" s="12">
        <f>calc!A1941</f>
        <v>1063.8800000000001</v>
      </c>
      <c r="B1943" s="12">
        <f>calc!O1941</f>
        <v>50083.970045721115</v>
      </c>
      <c r="C1943" s="12">
        <f t="shared" si="373"/>
        <v>50083.970045721115</v>
      </c>
      <c r="D1943" s="12">
        <f t="shared" si="374"/>
        <v>50083.970045721115</v>
      </c>
      <c r="E1943" s="12">
        <f t="shared" si="375"/>
        <v>50083.970045721115</v>
      </c>
      <c r="F1943" s="12">
        <f t="shared" si="376"/>
        <v>50083.970045721115</v>
      </c>
      <c r="G1943" s="12">
        <f t="shared" si="377"/>
        <v>50083.970045721115</v>
      </c>
      <c r="H1943" s="12">
        <f t="shared" si="378"/>
        <v>50083.970045721115</v>
      </c>
      <c r="I1943" s="12">
        <f t="shared" si="379"/>
        <v>50083.970045721115</v>
      </c>
      <c r="J1943" s="12">
        <f t="shared" si="380"/>
        <v>50083.970045721115</v>
      </c>
      <c r="K1943" s="12">
        <f t="shared" si="381"/>
        <v>50083.970045721115</v>
      </c>
      <c r="L1943" s="12">
        <f t="shared" si="382"/>
        <v>50083.970045721115</v>
      </c>
      <c r="M1943" s="12">
        <f t="shared" si="383"/>
        <v>50083.970045721115</v>
      </c>
      <c r="O1943" s="12">
        <f t="shared" si="372"/>
        <v>50083.970045721115</v>
      </c>
    </row>
    <row r="1944" spans="1:15" x14ac:dyDescent="0.25">
      <c r="A1944" s="12">
        <f>calc!A1942</f>
        <v>1064.3</v>
      </c>
      <c r="B1944" s="12">
        <f>calc!O1942</f>
        <v>49798.61752899077</v>
      </c>
      <c r="C1944" s="12">
        <f t="shared" si="373"/>
        <v>49798.61752899077</v>
      </c>
      <c r="D1944" s="12">
        <f t="shared" si="374"/>
        <v>49798.61752899077</v>
      </c>
      <c r="E1944" s="12">
        <f t="shared" si="375"/>
        <v>49798.61752899077</v>
      </c>
      <c r="F1944" s="12">
        <f t="shared" si="376"/>
        <v>49798.61752899077</v>
      </c>
      <c r="G1944" s="12">
        <f t="shared" si="377"/>
        <v>49798.61752899077</v>
      </c>
      <c r="H1944" s="12">
        <f t="shared" si="378"/>
        <v>49798.61752899077</v>
      </c>
      <c r="I1944" s="12">
        <f t="shared" si="379"/>
        <v>49798.61752899077</v>
      </c>
      <c r="J1944" s="12">
        <f t="shared" si="380"/>
        <v>49798.61752899077</v>
      </c>
      <c r="K1944" s="12">
        <f t="shared" si="381"/>
        <v>49798.61752899077</v>
      </c>
      <c r="L1944" s="12">
        <f t="shared" si="382"/>
        <v>49798.61752899077</v>
      </c>
      <c r="M1944" s="12">
        <f t="shared" si="383"/>
        <v>49798.61752899077</v>
      </c>
      <c r="O1944" s="12">
        <f t="shared" si="372"/>
        <v>49798.61752899077</v>
      </c>
    </row>
    <row r="1945" spans="1:15" x14ac:dyDescent="0.25">
      <c r="A1945" s="12">
        <f>calc!A1943</f>
        <v>1064.72</v>
      </c>
      <c r="B1945" s="12">
        <f>calc!O1943</f>
        <v>49499.146597201092</v>
      </c>
      <c r="C1945" s="12">
        <f t="shared" si="373"/>
        <v>49499.146597201092</v>
      </c>
      <c r="D1945" s="12">
        <f t="shared" si="374"/>
        <v>49499.146597201092</v>
      </c>
      <c r="E1945" s="12">
        <f t="shared" si="375"/>
        <v>49499.146597201092</v>
      </c>
      <c r="F1945" s="12">
        <f t="shared" si="376"/>
        <v>49499.146597201092</v>
      </c>
      <c r="G1945" s="12">
        <f t="shared" si="377"/>
        <v>49499.146597201092</v>
      </c>
      <c r="H1945" s="12">
        <f t="shared" si="378"/>
        <v>49499.146597201092</v>
      </c>
      <c r="I1945" s="12">
        <f t="shared" si="379"/>
        <v>49499.146597201092</v>
      </c>
      <c r="J1945" s="12">
        <f t="shared" si="380"/>
        <v>49499.146597201092</v>
      </c>
      <c r="K1945" s="12">
        <f t="shared" si="381"/>
        <v>49499.146597201092</v>
      </c>
      <c r="L1945" s="12">
        <f t="shared" si="382"/>
        <v>49499.146597201092</v>
      </c>
      <c r="M1945" s="12">
        <f t="shared" si="383"/>
        <v>49499.146597201092</v>
      </c>
      <c r="O1945" s="12">
        <f t="shared" si="372"/>
        <v>49499.146597201092</v>
      </c>
    </row>
    <row r="1946" spans="1:15" x14ac:dyDescent="0.25">
      <c r="A1946" s="12">
        <f>calc!A1944</f>
        <v>1065.1400000000001</v>
      </c>
      <c r="B1946" s="12">
        <f>calc!O1944</f>
        <v>49225.609917843896</v>
      </c>
      <c r="C1946" s="12">
        <f t="shared" si="373"/>
        <v>49225.609917843896</v>
      </c>
      <c r="D1946" s="12">
        <f t="shared" si="374"/>
        <v>49225.609917843896</v>
      </c>
      <c r="E1946" s="12">
        <f t="shared" si="375"/>
        <v>49225.609917843896</v>
      </c>
      <c r="F1946" s="12">
        <f t="shared" si="376"/>
        <v>49225.609917843896</v>
      </c>
      <c r="G1946" s="12">
        <f t="shared" si="377"/>
        <v>49225.609917843896</v>
      </c>
      <c r="H1946" s="12">
        <f t="shared" si="378"/>
        <v>49225.609917843896</v>
      </c>
      <c r="I1946" s="12">
        <f t="shared" si="379"/>
        <v>49225.609917843896</v>
      </c>
      <c r="J1946" s="12">
        <f t="shared" si="380"/>
        <v>49225.609917843896</v>
      </c>
      <c r="K1946" s="12">
        <f t="shared" si="381"/>
        <v>49225.609917843896</v>
      </c>
      <c r="L1946" s="12">
        <f t="shared" si="382"/>
        <v>49225.609917843896</v>
      </c>
      <c r="M1946" s="12">
        <f t="shared" si="383"/>
        <v>49225.609917843896</v>
      </c>
      <c r="O1946" s="12">
        <f t="shared" si="372"/>
        <v>49225.609917843896</v>
      </c>
    </row>
    <row r="1947" spans="1:15" x14ac:dyDescent="0.25">
      <c r="A1947" s="12">
        <f>calc!A1945</f>
        <v>1065.56</v>
      </c>
      <c r="B1947" s="12">
        <f>calc!O1945</f>
        <v>48924.974126242829</v>
      </c>
      <c r="C1947" s="12">
        <f t="shared" si="373"/>
        <v>48924.974126242829</v>
      </c>
      <c r="D1947" s="12">
        <f t="shared" si="374"/>
        <v>48924.974126242829</v>
      </c>
      <c r="E1947" s="12">
        <f t="shared" si="375"/>
        <v>48924.974126242829</v>
      </c>
      <c r="F1947" s="12">
        <f t="shared" si="376"/>
        <v>48924.974126242829</v>
      </c>
      <c r="G1947" s="12">
        <f t="shared" si="377"/>
        <v>48924.974126242829</v>
      </c>
      <c r="H1947" s="12">
        <f t="shared" si="378"/>
        <v>48924.974126242829</v>
      </c>
      <c r="I1947" s="12">
        <f t="shared" si="379"/>
        <v>48924.974126242829</v>
      </c>
      <c r="J1947" s="12">
        <f t="shared" si="380"/>
        <v>48924.974126242829</v>
      </c>
      <c r="K1947" s="12">
        <f t="shared" si="381"/>
        <v>48924.974126242829</v>
      </c>
      <c r="L1947" s="12">
        <f t="shared" si="382"/>
        <v>48924.974126242829</v>
      </c>
      <c r="M1947" s="12">
        <f t="shared" si="383"/>
        <v>48924.974126242829</v>
      </c>
      <c r="O1947" s="12">
        <f t="shared" si="372"/>
        <v>48924.974126242829</v>
      </c>
    </row>
    <row r="1948" spans="1:15" x14ac:dyDescent="0.25">
      <c r="A1948" s="12">
        <f>calc!A1946</f>
        <v>1065.98</v>
      </c>
      <c r="B1948" s="12">
        <f>calc!O1946</f>
        <v>48389.326828723082</v>
      </c>
      <c r="C1948" s="12">
        <f t="shared" si="373"/>
        <v>48389.326828723082</v>
      </c>
      <c r="D1948" s="12">
        <f t="shared" si="374"/>
        <v>48389.326828723082</v>
      </c>
      <c r="E1948" s="12">
        <f t="shared" si="375"/>
        <v>48389.326828723082</v>
      </c>
      <c r="F1948" s="12">
        <f t="shared" si="376"/>
        <v>48389.326828723082</v>
      </c>
      <c r="G1948" s="12">
        <f t="shared" si="377"/>
        <v>48389.326828723082</v>
      </c>
      <c r="H1948" s="12">
        <f t="shared" si="378"/>
        <v>48389.326828723082</v>
      </c>
      <c r="I1948" s="12">
        <f t="shared" si="379"/>
        <v>48389.326828723082</v>
      </c>
      <c r="J1948" s="12">
        <f t="shared" si="380"/>
        <v>48389.326828723082</v>
      </c>
      <c r="K1948" s="12">
        <f t="shared" si="381"/>
        <v>48389.326828723082</v>
      </c>
      <c r="L1948" s="12">
        <f t="shared" si="382"/>
        <v>48389.326828723082</v>
      </c>
      <c r="M1948" s="12">
        <f t="shared" si="383"/>
        <v>48389.326828723082</v>
      </c>
      <c r="O1948" s="12">
        <f t="shared" si="372"/>
        <v>48389.326828723082</v>
      </c>
    </row>
    <row r="1949" spans="1:15" x14ac:dyDescent="0.25">
      <c r="A1949" s="12">
        <f>calc!A1947</f>
        <v>1066.4000000000001</v>
      </c>
      <c r="B1949" s="12">
        <f>calc!O1947</f>
        <v>48055.855750157971</v>
      </c>
      <c r="C1949" s="12">
        <f t="shared" si="373"/>
        <v>48055.855750157971</v>
      </c>
      <c r="D1949" s="12">
        <f t="shared" si="374"/>
        <v>48055.855750157971</v>
      </c>
      <c r="E1949" s="12">
        <f t="shared" si="375"/>
        <v>48055.855750157971</v>
      </c>
      <c r="F1949" s="12">
        <f t="shared" si="376"/>
        <v>48055.855750157971</v>
      </c>
      <c r="G1949" s="12">
        <f t="shared" si="377"/>
        <v>48055.855750157971</v>
      </c>
      <c r="H1949" s="12">
        <f t="shared" si="378"/>
        <v>48055.855750157971</v>
      </c>
      <c r="I1949" s="12">
        <f t="shared" si="379"/>
        <v>48055.855750157971</v>
      </c>
      <c r="J1949" s="12">
        <f t="shared" si="380"/>
        <v>48055.855750157971</v>
      </c>
      <c r="K1949" s="12">
        <f t="shared" si="381"/>
        <v>48055.855750157971</v>
      </c>
      <c r="L1949" s="12">
        <f t="shared" si="382"/>
        <v>48055.855750157971</v>
      </c>
      <c r="M1949" s="12">
        <f t="shared" si="383"/>
        <v>48055.855750157971</v>
      </c>
      <c r="O1949" s="12">
        <f t="shared" si="372"/>
        <v>48055.855750157971</v>
      </c>
    </row>
    <row r="1950" spans="1:15" x14ac:dyDescent="0.25">
      <c r="A1950" s="12">
        <f>calc!A1948</f>
        <v>1066.82</v>
      </c>
      <c r="B1950" s="12">
        <f>calc!O1948</f>
        <v>47733.560420999514</v>
      </c>
      <c r="C1950" s="12">
        <f t="shared" si="373"/>
        <v>47733.560420999514</v>
      </c>
      <c r="D1950" s="12">
        <f t="shared" si="374"/>
        <v>47733.560420999514</v>
      </c>
      <c r="E1950" s="12">
        <f t="shared" si="375"/>
        <v>47733.560420999514</v>
      </c>
      <c r="F1950" s="12">
        <f t="shared" si="376"/>
        <v>47733.560420999514</v>
      </c>
      <c r="G1950" s="12">
        <f t="shared" si="377"/>
        <v>47733.560420999514</v>
      </c>
      <c r="H1950" s="12">
        <f t="shared" si="378"/>
        <v>47733.560420999514</v>
      </c>
      <c r="I1950" s="12">
        <f t="shared" si="379"/>
        <v>47733.560420999514</v>
      </c>
      <c r="J1950" s="12">
        <f t="shared" si="380"/>
        <v>47733.560420999514</v>
      </c>
      <c r="K1950" s="12">
        <f t="shared" si="381"/>
        <v>47733.560420999514</v>
      </c>
      <c r="L1950" s="12">
        <f t="shared" si="382"/>
        <v>47733.560420999514</v>
      </c>
      <c r="M1950" s="12">
        <f t="shared" si="383"/>
        <v>47733.560420999514</v>
      </c>
      <c r="O1950" s="12">
        <f t="shared" si="372"/>
        <v>47733.560420999514</v>
      </c>
    </row>
    <row r="1951" spans="1:15" x14ac:dyDescent="0.25">
      <c r="A1951" s="12">
        <f>calc!A1949</f>
        <v>1067.23</v>
      </c>
      <c r="B1951" s="12">
        <f>calc!O1949</f>
        <v>47229.570577596547</v>
      </c>
      <c r="C1951" s="12">
        <f t="shared" si="373"/>
        <v>47229.570577596547</v>
      </c>
      <c r="D1951" s="12">
        <f t="shared" si="374"/>
        <v>47229.570577596547</v>
      </c>
      <c r="E1951" s="12">
        <f t="shared" si="375"/>
        <v>47229.570577596547</v>
      </c>
      <c r="F1951" s="12">
        <f t="shared" si="376"/>
        <v>47229.570577596547</v>
      </c>
      <c r="G1951" s="12">
        <f t="shared" si="377"/>
        <v>47229.570577596547</v>
      </c>
      <c r="H1951" s="12">
        <f t="shared" si="378"/>
        <v>47229.570577596547</v>
      </c>
      <c r="I1951" s="12">
        <f t="shared" si="379"/>
        <v>47229.570577596547</v>
      </c>
      <c r="J1951" s="12">
        <f t="shared" si="380"/>
        <v>47229.570577596547</v>
      </c>
      <c r="K1951" s="12">
        <f t="shared" si="381"/>
        <v>47229.570577596547</v>
      </c>
      <c r="L1951" s="12">
        <f t="shared" si="382"/>
        <v>47229.570577596547</v>
      </c>
      <c r="M1951" s="12">
        <f t="shared" si="383"/>
        <v>47229.570577596547</v>
      </c>
      <c r="O1951" s="12">
        <f t="shared" si="372"/>
        <v>47229.570577596547</v>
      </c>
    </row>
    <row r="1952" spans="1:15" x14ac:dyDescent="0.25">
      <c r="A1952" s="12">
        <f>calc!A1950</f>
        <v>1067.6500000000001</v>
      </c>
      <c r="B1952" s="12">
        <f>calc!O1950</f>
        <v>46602.080634669772</v>
      </c>
      <c r="C1952" s="12">
        <f t="shared" si="373"/>
        <v>46602.080634669772</v>
      </c>
      <c r="D1952" s="12">
        <f t="shared" si="374"/>
        <v>46602.080634669772</v>
      </c>
      <c r="E1952" s="12">
        <f t="shared" si="375"/>
        <v>46602.080634669772</v>
      </c>
      <c r="F1952" s="12">
        <f t="shared" si="376"/>
        <v>46602.080634669772</v>
      </c>
      <c r="G1952" s="12">
        <f t="shared" si="377"/>
        <v>46602.080634669772</v>
      </c>
      <c r="H1952" s="12">
        <f t="shared" si="378"/>
        <v>46602.080634669772</v>
      </c>
      <c r="I1952" s="12">
        <f t="shared" si="379"/>
        <v>46602.080634669772</v>
      </c>
      <c r="J1952" s="12">
        <f t="shared" si="380"/>
        <v>46602.080634669772</v>
      </c>
      <c r="K1952" s="12">
        <f t="shared" si="381"/>
        <v>46602.080634669772</v>
      </c>
      <c r="L1952" s="12">
        <f t="shared" si="382"/>
        <v>46602.080634669772</v>
      </c>
      <c r="M1952" s="12">
        <f t="shared" si="383"/>
        <v>46602.080634669772</v>
      </c>
      <c r="O1952" s="12">
        <f t="shared" si="372"/>
        <v>46602.080634669772</v>
      </c>
    </row>
    <row r="1953" spans="1:15" x14ac:dyDescent="0.25">
      <c r="A1953" s="12">
        <f>calc!A1951</f>
        <v>1068.07</v>
      </c>
      <c r="B1953" s="12">
        <f>calc!O1951</f>
        <v>45673.225253240125</v>
      </c>
      <c r="C1953" s="12">
        <f t="shared" si="373"/>
        <v>45673.225253240125</v>
      </c>
      <c r="D1953" s="12">
        <f t="shared" si="374"/>
        <v>45673.225253240125</v>
      </c>
      <c r="E1953" s="12">
        <f t="shared" si="375"/>
        <v>45673.225253240125</v>
      </c>
      <c r="F1953" s="12">
        <f t="shared" si="376"/>
        <v>45673.225253240125</v>
      </c>
      <c r="G1953" s="12">
        <f t="shared" si="377"/>
        <v>45673.225253240125</v>
      </c>
      <c r="H1953" s="12">
        <f t="shared" si="378"/>
        <v>45673.225253240125</v>
      </c>
      <c r="I1953" s="12">
        <f t="shared" si="379"/>
        <v>45673.225253240125</v>
      </c>
      <c r="J1953" s="12">
        <f t="shared" si="380"/>
        <v>45673.225253240125</v>
      </c>
      <c r="K1953" s="12">
        <f t="shared" si="381"/>
        <v>45673.225253240125</v>
      </c>
      <c r="L1953" s="12">
        <f t="shared" si="382"/>
        <v>45673.225253240125</v>
      </c>
      <c r="M1953" s="12">
        <f t="shared" si="383"/>
        <v>45673.225253240125</v>
      </c>
      <c r="O1953" s="12">
        <f t="shared" si="372"/>
        <v>45673.225253240125</v>
      </c>
    </row>
    <row r="1954" spans="1:15" x14ac:dyDescent="0.25">
      <c r="A1954" s="12">
        <f>calc!A1952</f>
        <v>1068.49</v>
      </c>
      <c r="B1954" s="12">
        <f>calc!O1952</f>
        <v>44672.392464098972</v>
      </c>
      <c r="C1954" s="12">
        <f t="shared" si="373"/>
        <v>44672.392464098972</v>
      </c>
      <c r="D1954" s="12">
        <f t="shared" si="374"/>
        <v>44672.392464098972</v>
      </c>
      <c r="E1954" s="12">
        <f t="shared" si="375"/>
        <v>44672.392464098972</v>
      </c>
      <c r="F1954" s="12">
        <f t="shared" si="376"/>
        <v>44672.392464098972</v>
      </c>
      <c r="G1954" s="12">
        <f t="shared" si="377"/>
        <v>44672.392464098972</v>
      </c>
      <c r="H1954" s="12">
        <f t="shared" si="378"/>
        <v>44672.392464098972</v>
      </c>
      <c r="I1954" s="12">
        <f t="shared" si="379"/>
        <v>44672.392464098972</v>
      </c>
      <c r="J1954" s="12">
        <f t="shared" si="380"/>
        <v>44672.392464098972</v>
      </c>
      <c r="K1954" s="12">
        <f t="shared" si="381"/>
        <v>44672.392464098972</v>
      </c>
      <c r="L1954" s="12">
        <f t="shared" si="382"/>
        <v>44672.392464098972</v>
      </c>
      <c r="M1954" s="12">
        <f t="shared" si="383"/>
        <v>44672.392464098972</v>
      </c>
      <c r="O1954" s="12">
        <f t="shared" si="372"/>
        <v>44672.392464098972</v>
      </c>
    </row>
    <row r="1955" spans="1:15" x14ac:dyDescent="0.25">
      <c r="A1955" s="12">
        <f>calc!A1953</f>
        <v>1068.9100000000001</v>
      </c>
      <c r="B1955" s="12">
        <f>calc!O1953</f>
        <v>43770.712800088069</v>
      </c>
      <c r="C1955" s="12">
        <f t="shared" si="373"/>
        <v>43770.712800088069</v>
      </c>
      <c r="D1955" s="12">
        <f t="shared" si="374"/>
        <v>43770.712800088069</v>
      </c>
      <c r="E1955" s="12">
        <f t="shared" si="375"/>
        <v>43770.712800088069</v>
      </c>
      <c r="F1955" s="12">
        <f t="shared" si="376"/>
        <v>43770.712800088069</v>
      </c>
      <c r="G1955" s="12">
        <f t="shared" si="377"/>
        <v>43770.712800088069</v>
      </c>
      <c r="H1955" s="12">
        <f t="shared" si="378"/>
        <v>43770.712800088069</v>
      </c>
      <c r="I1955" s="12">
        <f t="shared" si="379"/>
        <v>43770.712800088069</v>
      </c>
      <c r="J1955" s="12">
        <f t="shared" si="380"/>
        <v>43770.712800088069</v>
      </c>
      <c r="K1955" s="12">
        <f t="shared" si="381"/>
        <v>43770.712800088069</v>
      </c>
      <c r="L1955" s="12">
        <f t="shared" si="382"/>
        <v>43770.712800088069</v>
      </c>
      <c r="M1955" s="12">
        <f t="shared" si="383"/>
        <v>43770.712800088069</v>
      </c>
      <c r="O1955" s="12">
        <f t="shared" si="372"/>
        <v>43770.712800088069</v>
      </c>
    </row>
    <row r="1956" spans="1:15" x14ac:dyDescent="0.25">
      <c r="A1956" s="12">
        <f>calc!A1954</f>
        <v>1069.33</v>
      </c>
      <c r="B1956" s="12">
        <f>calc!O1954</f>
        <v>42917.389594277884</v>
      </c>
      <c r="C1956" s="12">
        <f t="shared" si="373"/>
        <v>42917.389594277884</v>
      </c>
      <c r="D1956" s="12">
        <f t="shared" si="374"/>
        <v>42917.389594277884</v>
      </c>
      <c r="E1956" s="12">
        <f t="shared" si="375"/>
        <v>42917.389594277884</v>
      </c>
      <c r="F1956" s="12">
        <f t="shared" si="376"/>
        <v>42917.389594277884</v>
      </c>
      <c r="G1956" s="12">
        <f t="shared" si="377"/>
        <v>42917.389594277884</v>
      </c>
      <c r="H1956" s="12">
        <f t="shared" si="378"/>
        <v>42917.389594277884</v>
      </c>
      <c r="I1956" s="12">
        <f t="shared" si="379"/>
        <v>42917.389594277884</v>
      </c>
      <c r="J1956" s="12">
        <f t="shared" si="380"/>
        <v>42917.389594277884</v>
      </c>
      <c r="K1956" s="12">
        <f t="shared" si="381"/>
        <v>42917.389594277884</v>
      </c>
      <c r="L1956" s="12">
        <f t="shared" si="382"/>
        <v>42917.389594277884</v>
      </c>
      <c r="M1956" s="12">
        <f t="shared" si="383"/>
        <v>42917.389594277884</v>
      </c>
      <c r="O1956" s="12">
        <f t="shared" si="372"/>
        <v>42917.389594277884</v>
      </c>
    </row>
    <row r="1957" spans="1:15" x14ac:dyDescent="0.25">
      <c r="A1957" s="12">
        <f>calc!A1955</f>
        <v>1069.75</v>
      </c>
      <c r="B1957" s="12">
        <f>calc!O1955</f>
        <v>42413.716398467077</v>
      </c>
      <c r="C1957" s="12">
        <f t="shared" si="373"/>
        <v>42413.716398467077</v>
      </c>
      <c r="D1957" s="12">
        <f t="shared" si="374"/>
        <v>42413.716398467077</v>
      </c>
      <c r="E1957" s="12">
        <f t="shared" si="375"/>
        <v>42413.716398467077</v>
      </c>
      <c r="F1957" s="12">
        <f t="shared" si="376"/>
        <v>42413.716398467077</v>
      </c>
      <c r="G1957" s="12">
        <f t="shared" si="377"/>
        <v>42413.716398467077</v>
      </c>
      <c r="H1957" s="12">
        <f t="shared" si="378"/>
        <v>42413.716398467077</v>
      </c>
      <c r="I1957" s="12">
        <f t="shared" si="379"/>
        <v>42413.716398467077</v>
      </c>
      <c r="J1957" s="12">
        <f t="shared" si="380"/>
        <v>42413.716398467077</v>
      </c>
      <c r="K1957" s="12">
        <f t="shared" si="381"/>
        <v>42413.716398467077</v>
      </c>
      <c r="L1957" s="12">
        <f t="shared" si="382"/>
        <v>42413.716398467077</v>
      </c>
      <c r="M1957" s="12">
        <f t="shared" si="383"/>
        <v>42413.716398467077</v>
      </c>
      <c r="O1957" s="12">
        <f t="shared" si="372"/>
        <v>42413.716398467077</v>
      </c>
    </row>
    <row r="1958" spans="1:15" x14ac:dyDescent="0.25">
      <c r="A1958" s="12">
        <f>calc!A1956</f>
        <v>1070.1600000000001</v>
      </c>
      <c r="B1958" s="12">
        <f>calc!O1956</f>
        <v>41854.712780333364</v>
      </c>
      <c r="C1958" s="12">
        <f t="shared" si="373"/>
        <v>41854.712780333364</v>
      </c>
      <c r="D1958" s="12">
        <f t="shared" si="374"/>
        <v>41854.712780333364</v>
      </c>
      <c r="E1958" s="12">
        <f t="shared" si="375"/>
        <v>41854.712780333364</v>
      </c>
      <c r="F1958" s="12">
        <f t="shared" si="376"/>
        <v>41854.712780333364</v>
      </c>
      <c r="G1958" s="12">
        <f t="shared" si="377"/>
        <v>41854.712780333364</v>
      </c>
      <c r="H1958" s="12">
        <f t="shared" si="378"/>
        <v>41854.712780333364</v>
      </c>
      <c r="I1958" s="12">
        <f t="shared" si="379"/>
        <v>41854.712780333364</v>
      </c>
      <c r="J1958" s="12">
        <f t="shared" si="380"/>
        <v>41854.712780333364</v>
      </c>
      <c r="K1958" s="12">
        <f t="shared" si="381"/>
        <v>41854.712780333364</v>
      </c>
      <c r="L1958" s="12">
        <f t="shared" si="382"/>
        <v>41854.712780333364</v>
      </c>
      <c r="M1958" s="12">
        <f t="shared" si="383"/>
        <v>41854.712780333364</v>
      </c>
      <c r="O1958" s="12">
        <f t="shared" si="372"/>
        <v>41854.712780333364</v>
      </c>
    </row>
    <row r="1959" spans="1:15" x14ac:dyDescent="0.25">
      <c r="A1959" s="12">
        <f>calc!A1957</f>
        <v>1070.58</v>
      </c>
      <c r="B1959" s="12">
        <f>calc!O1957</f>
        <v>41271.287573205249</v>
      </c>
      <c r="C1959" s="12">
        <f t="shared" si="373"/>
        <v>41271.287573205249</v>
      </c>
      <c r="D1959" s="12">
        <f t="shared" si="374"/>
        <v>41271.287573205249</v>
      </c>
      <c r="E1959" s="12">
        <f t="shared" si="375"/>
        <v>41271.287573205249</v>
      </c>
      <c r="F1959" s="12">
        <f t="shared" si="376"/>
        <v>41271.287573205249</v>
      </c>
      <c r="G1959" s="12">
        <f t="shared" si="377"/>
        <v>41271.287573205249</v>
      </c>
      <c r="H1959" s="12">
        <f t="shared" si="378"/>
        <v>41271.287573205249</v>
      </c>
      <c r="I1959" s="12">
        <f t="shared" si="379"/>
        <v>41271.287573205249</v>
      </c>
      <c r="J1959" s="12">
        <f t="shared" si="380"/>
        <v>41271.287573205249</v>
      </c>
      <c r="K1959" s="12">
        <f t="shared" si="381"/>
        <v>41271.287573205249</v>
      </c>
      <c r="L1959" s="12">
        <f t="shared" si="382"/>
        <v>41271.287573205249</v>
      </c>
      <c r="M1959" s="12">
        <f t="shared" si="383"/>
        <v>41271.287573205249</v>
      </c>
      <c r="O1959" s="12">
        <f t="shared" si="372"/>
        <v>41271.287573205249</v>
      </c>
    </row>
    <row r="1960" spans="1:15" x14ac:dyDescent="0.25">
      <c r="A1960" s="12">
        <f>calc!A1958</f>
        <v>1071</v>
      </c>
      <c r="B1960" s="12">
        <f>calc!O1958</f>
        <v>40553.13553050183</v>
      </c>
      <c r="C1960" s="12">
        <f t="shared" si="373"/>
        <v>40553.13553050183</v>
      </c>
      <c r="D1960" s="12">
        <f t="shared" si="374"/>
        <v>40553.13553050183</v>
      </c>
      <c r="E1960" s="12">
        <f t="shared" si="375"/>
        <v>40553.13553050183</v>
      </c>
      <c r="F1960" s="12">
        <f t="shared" si="376"/>
        <v>40553.13553050183</v>
      </c>
      <c r="G1960" s="12">
        <f t="shared" si="377"/>
        <v>40553.13553050183</v>
      </c>
      <c r="H1960" s="12">
        <f t="shared" si="378"/>
        <v>40553.13553050183</v>
      </c>
      <c r="I1960" s="12">
        <f t="shared" si="379"/>
        <v>40553.13553050183</v>
      </c>
      <c r="J1960" s="12">
        <f t="shared" si="380"/>
        <v>40553.13553050183</v>
      </c>
      <c r="K1960" s="12">
        <f t="shared" si="381"/>
        <v>40553.13553050183</v>
      </c>
      <c r="L1960" s="12">
        <f t="shared" si="382"/>
        <v>40553.13553050183</v>
      </c>
      <c r="M1960" s="12">
        <f t="shared" si="383"/>
        <v>40553.13553050183</v>
      </c>
      <c r="O1960" s="12">
        <f t="shared" si="372"/>
        <v>40553.13553050183</v>
      </c>
    </row>
    <row r="1961" spans="1:15" x14ac:dyDescent="0.25">
      <c r="A1961" s="12">
        <f>calc!A1959</f>
        <v>1071.42</v>
      </c>
      <c r="B1961" s="12">
        <f>calc!O1959</f>
        <v>39940.6947733368</v>
      </c>
      <c r="C1961" s="12">
        <f t="shared" si="373"/>
        <v>39940.6947733368</v>
      </c>
      <c r="D1961" s="12">
        <f t="shared" si="374"/>
        <v>39940.6947733368</v>
      </c>
      <c r="E1961" s="12">
        <f t="shared" si="375"/>
        <v>39940.6947733368</v>
      </c>
      <c r="F1961" s="12">
        <f t="shared" si="376"/>
        <v>39940.6947733368</v>
      </c>
      <c r="G1961" s="12">
        <f t="shared" si="377"/>
        <v>39940.6947733368</v>
      </c>
      <c r="H1961" s="12">
        <f t="shared" si="378"/>
        <v>39940.6947733368</v>
      </c>
      <c r="I1961" s="12">
        <f t="shared" si="379"/>
        <v>39940.6947733368</v>
      </c>
      <c r="J1961" s="12">
        <f t="shared" si="380"/>
        <v>39940.6947733368</v>
      </c>
      <c r="K1961" s="12">
        <f t="shared" si="381"/>
        <v>39940.6947733368</v>
      </c>
      <c r="L1961" s="12">
        <f t="shared" si="382"/>
        <v>39940.6947733368</v>
      </c>
      <c r="M1961" s="12">
        <f t="shared" si="383"/>
        <v>39940.6947733368</v>
      </c>
      <c r="O1961" s="12">
        <f t="shared" si="372"/>
        <v>39940.6947733368</v>
      </c>
    </row>
    <row r="1962" spans="1:15" x14ac:dyDescent="0.25">
      <c r="A1962" s="12">
        <f>calc!A1960</f>
        <v>1071.8399999999999</v>
      </c>
      <c r="B1962" s="12">
        <f>calc!O1960</f>
        <v>39286.194640341921</v>
      </c>
      <c r="C1962" s="12">
        <f t="shared" si="373"/>
        <v>39286.194640341921</v>
      </c>
      <c r="D1962" s="12">
        <f t="shared" si="374"/>
        <v>39286.194640341921</v>
      </c>
      <c r="E1962" s="12">
        <f t="shared" si="375"/>
        <v>39286.194640341921</v>
      </c>
      <c r="F1962" s="12">
        <f t="shared" si="376"/>
        <v>39286.194640341921</v>
      </c>
      <c r="G1962" s="12">
        <f t="shared" si="377"/>
        <v>39286.194640341921</v>
      </c>
      <c r="H1962" s="12">
        <f t="shared" si="378"/>
        <v>39286.194640341921</v>
      </c>
      <c r="I1962" s="12">
        <f t="shared" si="379"/>
        <v>39286.194640341921</v>
      </c>
      <c r="J1962" s="12">
        <f t="shared" si="380"/>
        <v>39286.194640341921</v>
      </c>
      <c r="K1962" s="12">
        <f t="shared" si="381"/>
        <v>39286.194640341921</v>
      </c>
      <c r="L1962" s="12">
        <f t="shared" si="382"/>
        <v>39286.194640341921</v>
      </c>
      <c r="M1962" s="12">
        <f t="shared" si="383"/>
        <v>39286.194640341921</v>
      </c>
      <c r="O1962" s="12">
        <f t="shared" si="372"/>
        <v>39286.194640341921</v>
      </c>
    </row>
    <row r="1963" spans="1:15" x14ac:dyDescent="0.25">
      <c r="A1963" s="12">
        <f>calc!A1961</f>
        <v>1072.26</v>
      </c>
      <c r="B1963" s="12">
        <f>calc!O1961</f>
        <v>38780.43033445625</v>
      </c>
      <c r="C1963" s="12">
        <f t="shared" si="373"/>
        <v>38780.43033445625</v>
      </c>
      <c r="D1963" s="12">
        <f t="shared" si="374"/>
        <v>38780.43033445625</v>
      </c>
      <c r="E1963" s="12">
        <f t="shared" si="375"/>
        <v>38780.43033445625</v>
      </c>
      <c r="F1963" s="12">
        <f t="shared" si="376"/>
        <v>38780.43033445625</v>
      </c>
      <c r="G1963" s="12">
        <f t="shared" si="377"/>
        <v>38780.43033445625</v>
      </c>
      <c r="H1963" s="12">
        <f t="shared" si="378"/>
        <v>38780.43033445625</v>
      </c>
      <c r="I1963" s="12">
        <f t="shared" si="379"/>
        <v>38780.43033445625</v>
      </c>
      <c r="J1963" s="12">
        <f t="shared" si="380"/>
        <v>38780.43033445625</v>
      </c>
      <c r="K1963" s="12">
        <f t="shared" si="381"/>
        <v>38780.43033445625</v>
      </c>
      <c r="L1963" s="12">
        <f t="shared" si="382"/>
        <v>38780.43033445625</v>
      </c>
      <c r="M1963" s="12">
        <f t="shared" si="383"/>
        <v>38780.43033445625</v>
      </c>
      <c r="O1963" s="12">
        <f t="shared" si="372"/>
        <v>38780.43033445625</v>
      </c>
    </row>
    <row r="1964" spans="1:15" x14ac:dyDescent="0.25">
      <c r="A1964" s="12">
        <f>calc!A1962</f>
        <v>1072.67</v>
      </c>
      <c r="B1964" s="12">
        <f>calc!O1962</f>
        <v>38290.860360495513</v>
      </c>
      <c r="C1964" s="12">
        <f t="shared" si="373"/>
        <v>38290.860360495513</v>
      </c>
      <c r="D1964" s="12">
        <f t="shared" si="374"/>
        <v>38290.860360495513</v>
      </c>
      <c r="E1964" s="12">
        <f t="shared" si="375"/>
        <v>38290.860360495513</v>
      </c>
      <c r="F1964" s="12">
        <f t="shared" si="376"/>
        <v>38290.860360495513</v>
      </c>
      <c r="G1964" s="12">
        <f t="shared" si="377"/>
        <v>38290.860360495513</v>
      </c>
      <c r="H1964" s="12">
        <f t="shared" si="378"/>
        <v>38290.860360495513</v>
      </c>
      <c r="I1964" s="12">
        <f t="shared" si="379"/>
        <v>38290.860360495513</v>
      </c>
      <c r="J1964" s="12">
        <f t="shared" si="380"/>
        <v>38290.860360495513</v>
      </c>
      <c r="K1964" s="12">
        <f t="shared" si="381"/>
        <v>38290.860360495513</v>
      </c>
      <c r="L1964" s="12">
        <f t="shared" si="382"/>
        <v>38290.860360495513</v>
      </c>
      <c r="M1964" s="12">
        <f t="shared" si="383"/>
        <v>38290.860360495513</v>
      </c>
      <c r="O1964" s="12">
        <f t="shared" si="372"/>
        <v>38290.860360495513</v>
      </c>
    </row>
    <row r="1965" spans="1:15" x14ac:dyDescent="0.25">
      <c r="A1965" s="12">
        <f>calc!A1963</f>
        <v>1073.0899999999999</v>
      </c>
      <c r="B1965" s="12">
        <f>calc!O1963</f>
        <v>37808.367105308767</v>
      </c>
      <c r="C1965" s="12">
        <f t="shared" si="373"/>
        <v>37808.367105308767</v>
      </c>
      <c r="D1965" s="12">
        <f t="shared" si="374"/>
        <v>37808.367105308767</v>
      </c>
      <c r="E1965" s="12">
        <f t="shared" si="375"/>
        <v>37808.367105308767</v>
      </c>
      <c r="F1965" s="12">
        <f t="shared" si="376"/>
        <v>37808.367105308767</v>
      </c>
      <c r="G1965" s="12">
        <f t="shared" si="377"/>
        <v>37808.367105308767</v>
      </c>
      <c r="H1965" s="12">
        <f t="shared" si="378"/>
        <v>37808.367105308767</v>
      </c>
      <c r="I1965" s="12">
        <f t="shared" si="379"/>
        <v>37808.367105308767</v>
      </c>
      <c r="J1965" s="12">
        <f t="shared" si="380"/>
        <v>37808.367105308767</v>
      </c>
      <c r="K1965" s="12">
        <f t="shared" si="381"/>
        <v>37808.367105308767</v>
      </c>
      <c r="L1965" s="12">
        <f t="shared" si="382"/>
        <v>37808.367105308767</v>
      </c>
      <c r="M1965" s="12">
        <f t="shared" si="383"/>
        <v>37808.367105308767</v>
      </c>
      <c r="O1965" s="12">
        <f t="shared" si="372"/>
        <v>37808.367105308767</v>
      </c>
    </row>
    <row r="1966" spans="1:15" x14ac:dyDescent="0.25">
      <c r="A1966" s="12">
        <f>calc!A1964</f>
        <v>1073.51</v>
      </c>
      <c r="B1966" s="12">
        <f>calc!O1964</f>
        <v>37549.131883355723</v>
      </c>
      <c r="C1966" s="12">
        <f t="shared" si="373"/>
        <v>37549.131883355723</v>
      </c>
      <c r="D1966" s="12">
        <f t="shared" si="374"/>
        <v>37549.131883355723</v>
      </c>
      <c r="E1966" s="12">
        <f t="shared" si="375"/>
        <v>37549.131883355723</v>
      </c>
      <c r="F1966" s="12">
        <f t="shared" si="376"/>
        <v>37549.131883355723</v>
      </c>
      <c r="G1966" s="12">
        <f t="shared" si="377"/>
        <v>37549.131883355723</v>
      </c>
      <c r="H1966" s="12">
        <f t="shared" si="378"/>
        <v>37549.131883355723</v>
      </c>
      <c r="I1966" s="12">
        <f t="shared" si="379"/>
        <v>37549.131883355723</v>
      </c>
      <c r="J1966" s="12">
        <f t="shared" si="380"/>
        <v>37549.131883355723</v>
      </c>
      <c r="K1966" s="12">
        <f t="shared" si="381"/>
        <v>37549.131883355723</v>
      </c>
      <c r="L1966" s="12">
        <f t="shared" si="382"/>
        <v>37549.131883355723</v>
      </c>
      <c r="M1966" s="12">
        <f t="shared" si="383"/>
        <v>37549.131883355723</v>
      </c>
      <c r="O1966" s="12">
        <f t="shared" si="372"/>
        <v>37549.131883355723</v>
      </c>
    </row>
    <row r="1967" spans="1:15" x14ac:dyDescent="0.25">
      <c r="A1967" s="12">
        <f>calc!A1965</f>
        <v>1073.93</v>
      </c>
      <c r="B1967" s="12">
        <f>calc!O1965</f>
        <v>37224.785712795529</v>
      </c>
      <c r="C1967" s="12">
        <f t="shared" si="373"/>
        <v>37224.785712795529</v>
      </c>
      <c r="D1967" s="12">
        <f t="shared" si="374"/>
        <v>37224.785712795529</v>
      </c>
      <c r="E1967" s="12">
        <f t="shared" si="375"/>
        <v>37224.785712795529</v>
      </c>
      <c r="F1967" s="12">
        <f t="shared" si="376"/>
        <v>37224.785712795529</v>
      </c>
      <c r="G1967" s="12">
        <f t="shared" si="377"/>
        <v>37224.785712795529</v>
      </c>
      <c r="H1967" s="12">
        <f t="shared" si="378"/>
        <v>37224.785712795529</v>
      </c>
      <c r="I1967" s="12">
        <f t="shared" si="379"/>
        <v>37224.785712795529</v>
      </c>
      <c r="J1967" s="12">
        <f t="shared" si="380"/>
        <v>37224.785712795529</v>
      </c>
      <c r="K1967" s="12">
        <f t="shared" si="381"/>
        <v>37224.785712795529</v>
      </c>
      <c r="L1967" s="12">
        <f t="shared" si="382"/>
        <v>37224.785712795529</v>
      </c>
      <c r="M1967" s="12">
        <f t="shared" si="383"/>
        <v>37224.785712795529</v>
      </c>
      <c r="O1967" s="12">
        <f t="shared" si="372"/>
        <v>37224.785712795529</v>
      </c>
    </row>
    <row r="1968" spans="1:15" x14ac:dyDescent="0.25">
      <c r="A1968" s="12">
        <f>calc!A1966</f>
        <v>1074.3499999999999</v>
      </c>
      <c r="B1968" s="12">
        <f>calc!O1966</f>
        <v>36733.673835167596</v>
      </c>
      <c r="C1968" s="12">
        <f t="shared" si="373"/>
        <v>36733.673835167596</v>
      </c>
      <c r="D1968" s="12">
        <f t="shared" si="374"/>
        <v>36733.673835167596</v>
      </c>
      <c r="E1968" s="12">
        <f t="shared" si="375"/>
        <v>36733.673835167596</v>
      </c>
      <c r="F1968" s="12">
        <f t="shared" si="376"/>
        <v>36733.673835167596</v>
      </c>
      <c r="G1968" s="12">
        <f t="shared" si="377"/>
        <v>36733.673835167596</v>
      </c>
      <c r="H1968" s="12">
        <f t="shared" si="378"/>
        <v>36733.673835167596</v>
      </c>
      <c r="I1968" s="12">
        <f t="shared" si="379"/>
        <v>36733.673835167596</v>
      </c>
      <c r="J1968" s="12">
        <f t="shared" si="380"/>
        <v>36733.673835167596</v>
      </c>
      <c r="K1968" s="12">
        <f t="shared" si="381"/>
        <v>36733.673835167596</v>
      </c>
      <c r="L1968" s="12">
        <f t="shared" si="382"/>
        <v>36733.673835167596</v>
      </c>
      <c r="M1968" s="12">
        <f t="shared" si="383"/>
        <v>36733.673835167596</v>
      </c>
      <c r="O1968" s="12">
        <f t="shared" si="372"/>
        <v>36733.673835167596</v>
      </c>
    </row>
    <row r="1969" spans="1:15" x14ac:dyDescent="0.25">
      <c r="A1969" s="12">
        <f>calc!A1967</f>
        <v>1074.77</v>
      </c>
      <c r="B1969" s="12">
        <f>calc!O1967</f>
        <v>36453.369955690912</v>
      </c>
      <c r="C1969" s="12">
        <f t="shared" si="373"/>
        <v>36453.369955690912</v>
      </c>
      <c r="D1969" s="12">
        <f t="shared" si="374"/>
        <v>36453.369955690912</v>
      </c>
      <c r="E1969" s="12">
        <f t="shared" si="375"/>
        <v>36453.369955690912</v>
      </c>
      <c r="F1969" s="12">
        <f t="shared" si="376"/>
        <v>36453.369955690912</v>
      </c>
      <c r="G1969" s="12">
        <f t="shared" si="377"/>
        <v>36453.369955690912</v>
      </c>
      <c r="H1969" s="12">
        <f t="shared" si="378"/>
        <v>36453.369955690912</v>
      </c>
      <c r="I1969" s="12">
        <f t="shared" si="379"/>
        <v>36453.369955690912</v>
      </c>
      <c r="J1969" s="12">
        <f t="shared" si="380"/>
        <v>36453.369955690912</v>
      </c>
      <c r="K1969" s="12">
        <f t="shared" si="381"/>
        <v>36453.369955690912</v>
      </c>
      <c r="L1969" s="12">
        <f t="shared" si="382"/>
        <v>36453.369955690912</v>
      </c>
      <c r="M1969" s="12">
        <f t="shared" si="383"/>
        <v>36453.369955690912</v>
      </c>
      <c r="O1969" s="12">
        <f t="shared" si="372"/>
        <v>36453.369955690912</v>
      </c>
    </row>
    <row r="1970" spans="1:15" x14ac:dyDescent="0.25">
      <c r="A1970" s="12">
        <f>calc!A1968</f>
        <v>1075.18</v>
      </c>
      <c r="B1970" s="12">
        <f>calc!O1968</f>
        <v>36334.952672503947</v>
      </c>
      <c r="C1970" s="12">
        <f t="shared" si="373"/>
        <v>36334.952672503947</v>
      </c>
      <c r="D1970" s="12">
        <f t="shared" si="374"/>
        <v>36334.952672503947</v>
      </c>
      <c r="E1970" s="12">
        <f t="shared" si="375"/>
        <v>36334.952672503947</v>
      </c>
      <c r="F1970" s="12">
        <f t="shared" si="376"/>
        <v>36334.952672503947</v>
      </c>
      <c r="G1970" s="12">
        <f t="shared" si="377"/>
        <v>36334.952672503947</v>
      </c>
      <c r="H1970" s="12">
        <f t="shared" si="378"/>
        <v>36334.952672503947</v>
      </c>
      <c r="I1970" s="12">
        <f t="shared" si="379"/>
        <v>36334.952672503947</v>
      </c>
      <c r="J1970" s="12">
        <f t="shared" si="380"/>
        <v>36334.952672503947</v>
      </c>
      <c r="K1970" s="12">
        <f t="shared" si="381"/>
        <v>36334.952672503947</v>
      </c>
      <c r="L1970" s="12">
        <f t="shared" si="382"/>
        <v>36334.952672503947</v>
      </c>
      <c r="M1970" s="12">
        <f t="shared" si="383"/>
        <v>36334.952672503947</v>
      </c>
      <c r="O1970" s="12">
        <f t="shared" si="372"/>
        <v>36334.952672503947</v>
      </c>
    </row>
    <row r="1971" spans="1:15" x14ac:dyDescent="0.25">
      <c r="A1971" s="12">
        <f>calc!A1969</f>
        <v>1075.5999999999999</v>
      </c>
      <c r="B1971" s="12">
        <f>calc!O1969</f>
        <v>36219.521948773145</v>
      </c>
      <c r="C1971" s="12">
        <f t="shared" si="373"/>
        <v>36219.521948773145</v>
      </c>
      <c r="D1971" s="12">
        <f t="shared" si="374"/>
        <v>36219.521948773145</v>
      </c>
      <c r="E1971" s="12">
        <f t="shared" si="375"/>
        <v>36219.521948773145</v>
      </c>
      <c r="F1971" s="12">
        <f t="shared" si="376"/>
        <v>36219.521948773145</v>
      </c>
      <c r="G1971" s="12">
        <f t="shared" si="377"/>
        <v>36219.521948773145</v>
      </c>
      <c r="H1971" s="12">
        <f t="shared" si="378"/>
        <v>36219.521948773145</v>
      </c>
      <c r="I1971" s="12">
        <f t="shared" si="379"/>
        <v>36219.521948773145</v>
      </c>
      <c r="J1971" s="12">
        <f t="shared" si="380"/>
        <v>36219.521948773145</v>
      </c>
      <c r="K1971" s="12">
        <f t="shared" si="381"/>
        <v>36219.521948773145</v>
      </c>
      <c r="L1971" s="12">
        <f t="shared" si="382"/>
        <v>36219.521948773145</v>
      </c>
      <c r="M1971" s="12">
        <f t="shared" si="383"/>
        <v>36219.521948773145</v>
      </c>
      <c r="O1971" s="12">
        <f t="shared" si="372"/>
        <v>36219.521948773145</v>
      </c>
    </row>
    <row r="1972" spans="1:15" x14ac:dyDescent="0.25">
      <c r="A1972" s="12">
        <f>calc!A1970</f>
        <v>1076.02</v>
      </c>
      <c r="B1972" s="12">
        <f>calc!O1970</f>
        <v>36216.388443240663</v>
      </c>
      <c r="C1972" s="12">
        <f t="shared" si="373"/>
        <v>36216.388443240663</v>
      </c>
      <c r="D1972" s="12">
        <f t="shared" si="374"/>
        <v>36216.388443240663</v>
      </c>
      <c r="E1972" s="12">
        <f t="shared" si="375"/>
        <v>36216.388443240663</v>
      </c>
      <c r="F1972" s="12">
        <f t="shared" si="376"/>
        <v>36216.388443240663</v>
      </c>
      <c r="G1972" s="12">
        <f t="shared" si="377"/>
        <v>36216.388443240663</v>
      </c>
      <c r="H1972" s="12">
        <f t="shared" si="378"/>
        <v>36216.388443240663</v>
      </c>
      <c r="I1972" s="12">
        <f t="shared" si="379"/>
        <v>36216.388443240663</v>
      </c>
      <c r="J1972" s="12">
        <f t="shared" si="380"/>
        <v>36216.388443240663</v>
      </c>
      <c r="K1972" s="12">
        <f t="shared" si="381"/>
        <v>36216.388443240663</v>
      </c>
      <c r="L1972" s="12">
        <f t="shared" si="382"/>
        <v>36216.388443240663</v>
      </c>
      <c r="M1972" s="12">
        <f t="shared" si="383"/>
        <v>36216.388443240663</v>
      </c>
      <c r="O1972" s="12">
        <f t="shared" si="372"/>
        <v>36216.388443240663</v>
      </c>
    </row>
    <row r="1973" spans="1:15" x14ac:dyDescent="0.25">
      <c r="A1973" s="12">
        <f>calc!A1971</f>
        <v>1076.44</v>
      </c>
      <c r="B1973" s="12">
        <f>calc!O1971</f>
        <v>36139.797571999792</v>
      </c>
      <c r="C1973" s="12">
        <f t="shared" si="373"/>
        <v>36139.797571999792</v>
      </c>
      <c r="D1973" s="12">
        <f t="shared" si="374"/>
        <v>36139.797571999792</v>
      </c>
      <c r="E1973" s="12">
        <f t="shared" si="375"/>
        <v>36139.797571999792</v>
      </c>
      <c r="F1973" s="12">
        <f t="shared" si="376"/>
        <v>36139.797571999792</v>
      </c>
      <c r="G1973" s="12">
        <f t="shared" si="377"/>
        <v>36139.797571999792</v>
      </c>
      <c r="H1973" s="12">
        <f t="shared" si="378"/>
        <v>36139.797571999792</v>
      </c>
      <c r="I1973" s="12">
        <f t="shared" si="379"/>
        <v>36139.797571999792</v>
      </c>
      <c r="J1973" s="12">
        <f t="shared" si="380"/>
        <v>36139.797571999792</v>
      </c>
      <c r="K1973" s="12">
        <f t="shared" si="381"/>
        <v>36139.797571999792</v>
      </c>
      <c r="L1973" s="12">
        <f t="shared" si="382"/>
        <v>36139.797571999792</v>
      </c>
      <c r="M1973" s="12">
        <f t="shared" si="383"/>
        <v>36139.797571999792</v>
      </c>
      <c r="O1973" s="12">
        <f t="shared" si="372"/>
        <v>36139.797571999792</v>
      </c>
    </row>
    <row r="1974" spans="1:15" x14ac:dyDescent="0.25">
      <c r="A1974" s="12">
        <f>calc!A1972</f>
        <v>1076.8599999999999</v>
      </c>
      <c r="B1974" s="12">
        <f>calc!O1972</f>
        <v>35915.834820157455</v>
      </c>
      <c r="C1974" s="12">
        <f t="shared" si="373"/>
        <v>35915.834820157455</v>
      </c>
      <c r="D1974" s="12">
        <f t="shared" si="374"/>
        <v>35915.834820157455</v>
      </c>
      <c r="E1974" s="12">
        <f t="shared" si="375"/>
        <v>35915.834820157455</v>
      </c>
      <c r="F1974" s="12">
        <f t="shared" si="376"/>
        <v>35915.834820157455</v>
      </c>
      <c r="G1974" s="12">
        <f t="shared" si="377"/>
        <v>35915.834820157455</v>
      </c>
      <c r="H1974" s="12">
        <f t="shared" si="378"/>
        <v>35915.834820157455</v>
      </c>
      <c r="I1974" s="12">
        <f t="shared" si="379"/>
        <v>35915.834820157455</v>
      </c>
      <c r="J1974" s="12">
        <f t="shared" si="380"/>
        <v>35915.834820157455</v>
      </c>
      <c r="K1974" s="12">
        <f t="shared" si="381"/>
        <v>35915.834820157455</v>
      </c>
      <c r="L1974" s="12">
        <f t="shared" si="382"/>
        <v>35915.834820157455</v>
      </c>
      <c r="M1974" s="12">
        <f t="shared" si="383"/>
        <v>35915.834820157455</v>
      </c>
      <c r="O1974" s="12">
        <f t="shared" si="372"/>
        <v>35915.834820157455</v>
      </c>
    </row>
    <row r="1975" spans="1:15" x14ac:dyDescent="0.25">
      <c r="A1975" s="12">
        <f>calc!A1973</f>
        <v>1077.27</v>
      </c>
      <c r="B1975" s="12">
        <f>calc!O1973</f>
        <v>35674.579919400458</v>
      </c>
      <c r="C1975" s="12">
        <f t="shared" si="373"/>
        <v>35674.579919400458</v>
      </c>
      <c r="D1975" s="12">
        <f t="shared" si="374"/>
        <v>35674.579919400458</v>
      </c>
      <c r="E1975" s="12">
        <f t="shared" si="375"/>
        <v>35674.579919400458</v>
      </c>
      <c r="F1975" s="12">
        <f t="shared" si="376"/>
        <v>35674.579919400458</v>
      </c>
      <c r="G1975" s="12">
        <f t="shared" si="377"/>
        <v>35674.579919400458</v>
      </c>
      <c r="H1975" s="12">
        <f t="shared" si="378"/>
        <v>35674.579919400458</v>
      </c>
      <c r="I1975" s="12">
        <f t="shared" si="379"/>
        <v>35674.579919400458</v>
      </c>
      <c r="J1975" s="12">
        <f t="shared" si="380"/>
        <v>35674.579919400458</v>
      </c>
      <c r="K1975" s="12">
        <f t="shared" si="381"/>
        <v>35674.579919400458</v>
      </c>
      <c r="L1975" s="12">
        <f t="shared" si="382"/>
        <v>35674.579919400458</v>
      </c>
      <c r="M1975" s="12">
        <f t="shared" si="383"/>
        <v>35674.579919400458</v>
      </c>
      <c r="O1975" s="12">
        <f t="shared" si="372"/>
        <v>35674.579919400458</v>
      </c>
    </row>
    <row r="1976" spans="1:15" x14ac:dyDescent="0.25">
      <c r="A1976" s="12">
        <f>calc!A1974</f>
        <v>1077.69</v>
      </c>
      <c r="B1976" s="12">
        <f>calc!O1974</f>
        <v>35351.05726541816</v>
      </c>
      <c r="C1976" s="12">
        <f t="shared" si="373"/>
        <v>35351.05726541816</v>
      </c>
      <c r="D1976" s="12">
        <f t="shared" si="374"/>
        <v>35351.05726541816</v>
      </c>
      <c r="E1976" s="12">
        <f t="shared" si="375"/>
        <v>35351.05726541816</v>
      </c>
      <c r="F1976" s="12">
        <f t="shared" si="376"/>
        <v>35351.05726541816</v>
      </c>
      <c r="G1976" s="12">
        <f t="shared" si="377"/>
        <v>35351.05726541816</v>
      </c>
      <c r="H1976" s="12">
        <f t="shared" si="378"/>
        <v>35351.05726541816</v>
      </c>
      <c r="I1976" s="12">
        <f t="shared" si="379"/>
        <v>35351.05726541816</v>
      </c>
      <c r="J1976" s="12">
        <f t="shared" si="380"/>
        <v>35351.05726541816</v>
      </c>
      <c r="K1976" s="12">
        <f t="shared" si="381"/>
        <v>35351.05726541816</v>
      </c>
      <c r="L1976" s="12">
        <f t="shared" si="382"/>
        <v>35351.05726541816</v>
      </c>
      <c r="M1976" s="12">
        <f t="shared" si="383"/>
        <v>35351.05726541816</v>
      </c>
      <c r="O1976" s="12">
        <f t="shared" si="372"/>
        <v>35351.05726541816</v>
      </c>
    </row>
    <row r="1977" spans="1:15" x14ac:dyDescent="0.25">
      <c r="A1977" s="12">
        <f>calc!A1975</f>
        <v>1078.1099999999999</v>
      </c>
      <c r="B1977" s="12">
        <f>calc!O1975</f>
        <v>35118.061633848003</v>
      </c>
      <c r="C1977" s="12">
        <f t="shared" si="373"/>
        <v>35118.061633848003</v>
      </c>
      <c r="D1977" s="12">
        <f t="shared" si="374"/>
        <v>35118.061633848003</v>
      </c>
      <c r="E1977" s="12">
        <f t="shared" si="375"/>
        <v>35118.061633848003</v>
      </c>
      <c r="F1977" s="12">
        <f t="shared" si="376"/>
        <v>35118.061633848003</v>
      </c>
      <c r="G1977" s="12">
        <f t="shared" si="377"/>
        <v>35118.061633848003</v>
      </c>
      <c r="H1977" s="12">
        <f t="shared" si="378"/>
        <v>35118.061633848003</v>
      </c>
      <c r="I1977" s="12">
        <f t="shared" si="379"/>
        <v>35118.061633848003</v>
      </c>
      <c r="J1977" s="12">
        <f t="shared" si="380"/>
        <v>35118.061633848003</v>
      </c>
      <c r="K1977" s="12">
        <f t="shared" si="381"/>
        <v>35118.061633848003</v>
      </c>
      <c r="L1977" s="12">
        <f t="shared" si="382"/>
        <v>35118.061633848003</v>
      </c>
      <c r="M1977" s="12">
        <f t="shared" si="383"/>
        <v>35118.061633848003</v>
      </c>
      <c r="O1977" s="12">
        <f t="shared" si="372"/>
        <v>35118.061633848003</v>
      </c>
    </row>
    <row r="1978" spans="1:15" x14ac:dyDescent="0.25">
      <c r="A1978" s="12">
        <f>calc!A1976</f>
        <v>1078.53</v>
      </c>
      <c r="B1978" s="12">
        <f>calc!O1976</f>
        <v>34604.8460469817</v>
      </c>
      <c r="C1978" s="12">
        <f t="shared" si="373"/>
        <v>34604.8460469817</v>
      </c>
      <c r="D1978" s="12">
        <f t="shared" si="374"/>
        <v>34604.8460469817</v>
      </c>
      <c r="E1978" s="12">
        <f t="shared" si="375"/>
        <v>34604.8460469817</v>
      </c>
      <c r="F1978" s="12">
        <f t="shared" si="376"/>
        <v>34604.8460469817</v>
      </c>
      <c r="G1978" s="12">
        <f t="shared" si="377"/>
        <v>34604.8460469817</v>
      </c>
      <c r="H1978" s="12">
        <f t="shared" si="378"/>
        <v>34604.8460469817</v>
      </c>
      <c r="I1978" s="12">
        <f t="shared" si="379"/>
        <v>34604.8460469817</v>
      </c>
      <c r="J1978" s="12">
        <f t="shared" si="380"/>
        <v>34604.8460469817</v>
      </c>
      <c r="K1978" s="12">
        <f t="shared" si="381"/>
        <v>34604.8460469817</v>
      </c>
      <c r="L1978" s="12">
        <f t="shared" si="382"/>
        <v>34604.8460469817</v>
      </c>
      <c r="M1978" s="12">
        <f t="shared" si="383"/>
        <v>34604.8460469817</v>
      </c>
      <c r="O1978" s="12">
        <f t="shared" si="372"/>
        <v>34604.8460469817</v>
      </c>
    </row>
    <row r="1979" spans="1:15" x14ac:dyDescent="0.25">
      <c r="A1979" s="12">
        <f>calc!A1977</f>
        <v>1078.94</v>
      </c>
      <c r="B1979" s="12">
        <f>calc!O1977</f>
        <v>34149.195913272182</v>
      </c>
      <c r="C1979" s="12">
        <f t="shared" si="373"/>
        <v>34149.195913272182</v>
      </c>
      <c r="D1979" s="12">
        <f t="shared" si="374"/>
        <v>34149.195913272182</v>
      </c>
      <c r="E1979" s="12">
        <f t="shared" si="375"/>
        <v>34149.195913272182</v>
      </c>
      <c r="F1979" s="12">
        <f t="shared" si="376"/>
        <v>34149.195913272182</v>
      </c>
      <c r="G1979" s="12">
        <f t="shared" si="377"/>
        <v>34149.195913272182</v>
      </c>
      <c r="H1979" s="12">
        <f t="shared" si="378"/>
        <v>34149.195913272182</v>
      </c>
      <c r="I1979" s="12">
        <f t="shared" si="379"/>
        <v>34149.195913272182</v>
      </c>
      <c r="J1979" s="12">
        <f t="shared" si="380"/>
        <v>34149.195913272182</v>
      </c>
      <c r="K1979" s="12">
        <f t="shared" si="381"/>
        <v>34149.195913272182</v>
      </c>
      <c r="L1979" s="12">
        <f t="shared" si="382"/>
        <v>34149.195913272182</v>
      </c>
      <c r="M1979" s="12">
        <f t="shared" si="383"/>
        <v>34149.195913272182</v>
      </c>
      <c r="O1979" s="12">
        <f t="shared" si="372"/>
        <v>34149.195913272182</v>
      </c>
    </row>
    <row r="1980" spans="1:15" x14ac:dyDescent="0.25">
      <c r="A1980" s="12">
        <f>calc!A1978</f>
        <v>1079.3599999999999</v>
      </c>
      <c r="B1980" s="12">
        <f>calc!O1978</f>
        <v>33788.375312529948</v>
      </c>
      <c r="C1980" s="12">
        <f t="shared" si="373"/>
        <v>33788.375312529948</v>
      </c>
      <c r="D1980" s="12">
        <f t="shared" si="374"/>
        <v>33788.375312529948</v>
      </c>
      <c r="E1980" s="12">
        <f t="shared" si="375"/>
        <v>33788.375312529948</v>
      </c>
      <c r="F1980" s="12">
        <f t="shared" si="376"/>
        <v>33788.375312529948</v>
      </c>
      <c r="G1980" s="12">
        <f t="shared" si="377"/>
        <v>33788.375312529948</v>
      </c>
      <c r="H1980" s="12">
        <f t="shared" si="378"/>
        <v>33788.375312529948</v>
      </c>
      <c r="I1980" s="12">
        <f t="shared" si="379"/>
        <v>33788.375312529948</v>
      </c>
      <c r="J1980" s="12">
        <f t="shared" si="380"/>
        <v>33788.375312529948</v>
      </c>
      <c r="K1980" s="12">
        <f t="shared" si="381"/>
        <v>33788.375312529948</v>
      </c>
      <c r="L1980" s="12">
        <f t="shared" si="382"/>
        <v>33788.375312529948</v>
      </c>
      <c r="M1980" s="12">
        <f t="shared" si="383"/>
        <v>33788.375312529948</v>
      </c>
      <c r="O1980" s="12">
        <f t="shared" si="372"/>
        <v>33788.375312529948</v>
      </c>
    </row>
    <row r="1981" spans="1:15" x14ac:dyDescent="0.25">
      <c r="A1981" s="12">
        <f>calc!A1979</f>
        <v>1079.78</v>
      </c>
      <c r="B1981" s="12">
        <f>calc!O1979</f>
        <v>33030.174006800677</v>
      </c>
      <c r="C1981" s="12">
        <f t="shared" si="373"/>
        <v>33030.174006800677</v>
      </c>
      <c r="D1981" s="12">
        <f t="shared" si="374"/>
        <v>33030.174006800677</v>
      </c>
      <c r="E1981" s="12">
        <f t="shared" si="375"/>
        <v>33030.174006800677</v>
      </c>
      <c r="F1981" s="12">
        <f t="shared" si="376"/>
        <v>33030.174006800677</v>
      </c>
      <c r="G1981" s="12">
        <f t="shared" si="377"/>
        <v>33030.174006800677</v>
      </c>
      <c r="H1981" s="12">
        <f t="shared" si="378"/>
        <v>33030.174006800677</v>
      </c>
      <c r="I1981" s="12">
        <f t="shared" si="379"/>
        <v>33030.174006800677</v>
      </c>
      <c r="J1981" s="12">
        <f t="shared" si="380"/>
        <v>33030.174006800677</v>
      </c>
      <c r="K1981" s="12">
        <f t="shared" si="381"/>
        <v>33030.174006800677</v>
      </c>
      <c r="L1981" s="12">
        <f t="shared" si="382"/>
        <v>33030.174006800677</v>
      </c>
      <c r="M1981" s="12">
        <f t="shared" si="383"/>
        <v>33030.174006800677</v>
      </c>
      <c r="O1981" s="12">
        <f t="shared" si="372"/>
        <v>33030.174006800677</v>
      </c>
    </row>
    <row r="1982" spans="1:15" x14ac:dyDescent="0.25">
      <c r="A1982" s="12">
        <f>calc!A1980</f>
        <v>1080.2</v>
      </c>
      <c r="B1982" s="12">
        <f>calc!O1980</f>
        <v>32326.53488034273</v>
      </c>
      <c r="C1982" s="12">
        <f t="shared" si="373"/>
        <v>32326.53488034273</v>
      </c>
      <c r="D1982" s="12">
        <f t="shared" si="374"/>
        <v>32326.53488034273</v>
      </c>
      <c r="E1982" s="12">
        <f t="shared" si="375"/>
        <v>32326.53488034273</v>
      </c>
      <c r="F1982" s="12">
        <f t="shared" si="376"/>
        <v>32326.53488034273</v>
      </c>
      <c r="G1982" s="12">
        <f t="shared" si="377"/>
        <v>32326.53488034273</v>
      </c>
      <c r="H1982" s="12">
        <f t="shared" si="378"/>
        <v>32326.53488034273</v>
      </c>
      <c r="I1982" s="12">
        <f t="shared" si="379"/>
        <v>32326.53488034273</v>
      </c>
      <c r="J1982" s="12">
        <f t="shared" si="380"/>
        <v>32326.53488034273</v>
      </c>
      <c r="K1982" s="12">
        <f t="shared" si="381"/>
        <v>32326.53488034273</v>
      </c>
      <c r="L1982" s="12">
        <f t="shared" si="382"/>
        <v>32326.53488034273</v>
      </c>
      <c r="M1982" s="12">
        <f t="shared" si="383"/>
        <v>32326.53488034273</v>
      </c>
      <c r="O1982" s="12">
        <f t="shared" si="372"/>
        <v>32326.53488034273</v>
      </c>
    </row>
    <row r="1983" spans="1:15" x14ac:dyDescent="0.25">
      <c r="A1983" s="12">
        <f>calc!A1981</f>
        <v>1080.6199999999999</v>
      </c>
      <c r="B1983" s="12">
        <f>calc!O1981</f>
        <v>31591.864687954727</v>
      </c>
      <c r="C1983" s="12">
        <f t="shared" si="373"/>
        <v>31591.864687954727</v>
      </c>
      <c r="D1983" s="12">
        <f t="shared" si="374"/>
        <v>31591.864687954727</v>
      </c>
      <c r="E1983" s="12">
        <f t="shared" si="375"/>
        <v>31591.864687954727</v>
      </c>
      <c r="F1983" s="12">
        <f t="shared" si="376"/>
        <v>31591.864687954727</v>
      </c>
      <c r="G1983" s="12">
        <f t="shared" si="377"/>
        <v>31591.864687954727</v>
      </c>
      <c r="H1983" s="12">
        <f t="shared" si="378"/>
        <v>31591.864687954727</v>
      </c>
      <c r="I1983" s="12">
        <f t="shared" si="379"/>
        <v>31591.864687954727</v>
      </c>
      <c r="J1983" s="12">
        <f t="shared" si="380"/>
        <v>31591.864687954727</v>
      </c>
      <c r="K1983" s="12">
        <f t="shared" si="381"/>
        <v>31591.864687954727</v>
      </c>
      <c r="L1983" s="12">
        <f t="shared" si="382"/>
        <v>31591.864687954727</v>
      </c>
      <c r="M1983" s="12">
        <f t="shared" si="383"/>
        <v>31591.864687954727</v>
      </c>
      <c r="O1983" s="12">
        <f t="shared" si="372"/>
        <v>31591.864687954727</v>
      </c>
    </row>
    <row r="1984" spans="1:15" x14ac:dyDescent="0.25">
      <c r="A1984" s="12">
        <f>calc!A1982</f>
        <v>1081.03</v>
      </c>
      <c r="B1984" s="12">
        <f>calc!O1982</f>
        <v>30793.443730006638</v>
      </c>
      <c r="C1984" s="12">
        <f t="shared" si="373"/>
        <v>30793.443730006638</v>
      </c>
      <c r="D1984" s="12">
        <f t="shared" si="374"/>
        <v>30793.443730006638</v>
      </c>
      <c r="E1984" s="12">
        <f t="shared" si="375"/>
        <v>30793.443730006638</v>
      </c>
      <c r="F1984" s="12">
        <f t="shared" si="376"/>
        <v>30793.443730006638</v>
      </c>
      <c r="G1984" s="12">
        <f t="shared" si="377"/>
        <v>30793.443730006638</v>
      </c>
      <c r="H1984" s="12">
        <f t="shared" si="378"/>
        <v>30793.443730006638</v>
      </c>
      <c r="I1984" s="12">
        <f t="shared" si="379"/>
        <v>30793.443730006638</v>
      </c>
      <c r="J1984" s="12">
        <f t="shared" si="380"/>
        <v>30793.443730006638</v>
      </c>
      <c r="K1984" s="12">
        <f t="shared" si="381"/>
        <v>30793.443730006638</v>
      </c>
      <c r="L1984" s="12">
        <f t="shared" si="382"/>
        <v>30793.443730006638</v>
      </c>
      <c r="M1984" s="12">
        <f t="shared" si="383"/>
        <v>30793.443730006638</v>
      </c>
      <c r="O1984" s="12">
        <f t="shared" si="372"/>
        <v>30793.443730006638</v>
      </c>
    </row>
    <row r="1985" spans="1:15" x14ac:dyDescent="0.25">
      <c r="A1985" s="12">
        <f>calc!A1983</f>
        <v>1081.45</v>
      </c>
      <c r="B1985" s="12">
        <f>calc!O1983</f>
        <v>30136.136748805002</v>
      </c>
      <c r="C1985" s="12">
        <f t="shared" si="373"/>
        <v>30136.136748805002</v>
      </c>
      <c r="D1985" s="12">
        <f t="shared" si="374"/>
        <v>30136.136748805002</v>
      </c>
      <c r="E1985" s="12">
        <f t="shared" si="375"/>
        <v>30136.136748805002</v>
      </c>
      <c r="F1985" s="12">
        <f t="shared" si="376"/>
        <v>30136.136748805002</v>
      </c>
      <c r="G1985" s="12">
        <f t="shared" si="377"/>
        <v>30136.136748805002</v>
      </c>
      <c r="H1985" s="12">
        <f t="shared" si="378"/>
        <v>30136.136748805002</v>
      </c>
      <c r="I1985" s="12">
        <f t="shared" si="379"/>
        <v>30136.136748805002</v>
      </c>
      <c r="J1985" s="12">
        <f t="shared" si="380"/>
        <v>30136.136748805002</v>
      </c>
      <c r="K1985" s="12">
        <f t="shared" si="381"/>
        <v>30136.136748805002</v>
      </c>
      <c r="L1985" s="12">
        <f t="shared" si="382"/>
        <v>30136.136748805002</v>
      </c>
      <c r="M1985" s="12">
        <f t="shared" si="383"/>
        <v>30136.136748805002</v>
      </c>
      <c r="O1985" s="12">
        <f t="shared" si="372"/>
        <v>30136.136748805002</v>
      </c>
    </row>
    <row r="1986" spans="1:15" x14ac:dyDescent="0.25">
      <c r="A1986" s="12">
        <f>calc!A1984</f>
        <v>1081.8699999999999</v>
      </c>
      <c r="B1986" s="12">
        <f>calc!O1984</f>
        <v>29730.285662593164</v>
      </c>
      <c r="C1986" s="12">
        <f t="shared" si="373"/>
        <v>29730.285662593164</v>
      </c>
      <c r="D1986" s="12">
        <f t="shared" si="374"/>
        <v>29730.285662593164</v>
      </c>
      <c r="E1986" s="12">
        <f t="shared" si="375"/>
        <v>29730.285662593164</v>
      </c>
      <c r="F1986" s="12">
        <f t="shared" si="376"/>
        <v>29730.285662593164</v>
      </c>
      <c r="G1986" s="12">
        <f t="shared" si="377"/>
        <v>29730.285662593164</v>
      </c>
      <c r="H1986" s="12">
        <f t="shared" si="378"/>
        <v>29730.285662593164</v>
      </c>
      <c r="I1986" s="12">
        <f t="shared" si="379"/>
        <v>29730.285662593164</v>
      </c>
      <c r="J1986" s="12">
        <f t="shared" si="380"/>
        <v>29730.285662593164</v>
      </c>
      <c r="K1986" s="12">
        <f t="shared" si="381"/>
        <v>29730.285662593164</v>
      </c>
      <c r="L1986" s="12">
        <f t="shared" si="382"/>
        <v>29730.285662593164</v>
      </c>
      <c r="M1986" s="12">
        <f t="shared" si="383"/>
        <v>29730.285662593164</v>
      </c>
      <c r="O1986" s="12">
        <f t="shared" si="372"/>
        <v>29730.285662593164</v>
      </c>
    </row>
    <row r="1987" spans="1:15" x14ac:dyDescent="0.25">
      <c r="A1987" s="12">
        <f>calc!A1985</f>
        <v>1082.29</v>
      </c>
      <c r="B1987" s="12">
        <f>calc!O1985</f>
        <v>29084.798100394779</v>
      </c>
      <c r="C1987" s="12">
        <f t="shared" si="373"/>
        <v>29084.798100394779</v>
      </c>
      <c r="D1987" s="12">
        <f t="shared" si="374"/>
        <v>29084.798100394779</v>
      </c>
      <c r="E1987" s="12">
        <f t="shared" si="375"/>
        <v>29084.798100394779</v>
      </c>
      <c r="F1987" s="12">
        <f t="shared" si="376"/>
        <v>29084.798100394779</v>
      </c>
      <c r="G1987" s="12">
        <f t="shared" si="377"/>
        <v>29084.798100394779</v>
      </c>
      <c r="H1987" s="12">
        <f t="shared" si="378"/>
        <v>29084.798100394779</v>
      </c>
      <c r="I1987" s="12">
        <f t="shared" si="379"/>
        <v>29084.798100394779</v>
      </c>
      <c r="J1987" s="12">
        <f t="shared" si="380"/>
        <v>29084.798100394779</v>
      </c>
      <c r="K1987" s="12">
        <f t="shared" si="381"/>
        <v>29084.798100394779</v>
      </c>
      <c r="L1987" s="12">
        <f t="shared" si="382"/>
        <v>29084.798100394779</v>
      </c>
      <c r="M1987" s="12">
        <f t="shared" si="383"/>
        <v>29084.798100394779</v>
      </c>
      <c r="O1987" s="12">
        <f t="shared" si="372"/>
        <v>29084.798100394779</v>
      </c>
    </row>
    <row r="1988" spans="1:15" x14ac:dyDescent="0.25">
      <c r="A1988" s="12">
        <f>calc!A1986</f>
        <v>1082.7</v>
      </c>
      <c r="B1988" s="12">
        <f>calc!O1986</f>
        <v>28379.780749906262</v>
      </c>
      <c r="C1988" s="12">
        <f t="shared" si="373"/>
        <v>28379.780749906262</v>
      </c>
      <c r="D1988" s="12">
        <f t="shared" si="374"/>
        <v>28379.780749906262</v>
      </c>
      <c r="E1988" s="12">
        <f t="shared" si="375"/>
        <v>28379.780749906262</v>
      </c>
      <c r="F1988" s="12">
        <f t="shared" si="376"/>
        <v>28379.780749906262</v>
      </c>
      <c r="G1988" s="12">
        <f t="shared" si="377"/>
        <v>28379.780749906262</v>
      </c>
      <c r="H1988" s="12">
        <f t="shared" si="378"/>
        <v>28379.780749906262</v>
      </c>
      <c r="I1988" s="12">
        <f t="shared" si="379"/>
        <v>28379.780749906262</v>
      </c>
      <c r="J1988" s="12">
        <f t="shared" si="380"/>
        <v>28379.780749906262</v>
      </c>
      <c r="K1988" s="12">
        <f t="shared" si="381"/>
        <v>28379.780749906262</v>
      </c>
      <c r="L1988" s="12">
        <f t="shared" si="382"/>
        <v>28379.780749906262</v>
      </c>
      <c r="M1988" s="12">
        <f t="shared" si="383"/>
        <v>28379.780749906262</v>
      </c>
      <c r="O1988" s="12">
        <f t="shared" si="372"/>
        <v>28379.780749906262</v>
      </c>
    </row>
    <row r="1989" spans="1:15" x14ac:dyDescent="0.25">
      <c r="A1989" s="12">
        <f>calc!A1987</f>
        <v>1083.1199999999999</v>
      </c>
      <c r="B1989" s="12">
        <f>calc!O1987</f>
        <v>27813.688793879199</v>
      </c>
      <c r="C1989" s="12">
        <f t="shared" si="373"/>
        <v>27813.688793879199</v>
      </c>
      <c r="D1989" s="12">
        <f t="shared" si="374"/>
        <v>27813.688793879199</v>
      </c>
      <c r="E1989" s="12">
        <f t="shared" si="375"/>
        <v>27813.688793879199</v>
      </c>
      <c r="F1989" s="12">
        <f t="shared" si="376"/>
        <v>27813.688793879199</v>
      </c>
      <c r="G1989" s="12">
        <f t="shared" si="377"/>
        <v>27813.688793879199</v>
      </c>
      <c r="H1989" s="12">
        <f t="shared" si="378"/>
        <v>27813.688793879199</v>
      </c>
      <c r="I1989" s="12">
        <f t="shared" si="379"/>
        <v>27813.688793879199</v>
      </c>
      <c r="J1989" s="12">
        <f t="shared" si="380"/>
        <v>27813.688793879199</v>
      </c>
      <c r="K1989" s="12">
        <f t="shared" si="381"/>
        <v>27813.688793879199</v>
      </c>
      <c r="L1989" s="12">
        <f t="shared" si="382"/>
        <v>27813.688793879199</v>
      </c>
      <c r="M1989" s="12">
        <f t="shared" si="383"/>
        <v>27813.688793879199</v>
      </c>
      <c r="O1989" s="12">
        <f t="shared" si="372"/>
        <v>27813.688793879199</v>
      </c>
    </row>
    <row r="1990" spans="1:15" x14ac:dyDescent="0.25">
      <c r="A1990" s="12">
        <f>calc!A1988</f>
        <v>1083.54</v>
      </c>
      <c r="B1990" s="12">
        <f>calc!O1988</f>
        <v>27358.66451732731</v>
      </c>
      <c r="C1990" s="12">
        <f t="shared" si="373"/>
        <v>27358.66451732731</v>
      </c>
      <c r="D1990" s="12">
        <f t="shared" si="374"/>
        <v>27358.66451732731</v>
      </c>
      <c r="E1990" s="12">
        <f t="shared" si="375"/>
        <v>27358.66451732731</v>
      </c>
      <c r="F1990" s="12">
        <f t="shared" si="376"/>
        <v>27358.66451732731</v>
      </c>
      <c r="G1990" s="12">
        <f t="shared" si="377"/>
        <v>27358.66451732731</v>
      </c>
      <c r="H1990" s="12">
        <f t="shared" si="378"/>
        <v>27358.66451732731</v>
      </c>
      <c r="I1990" s="12">
        <f t="shared" si="379"/>
        <v>27358.66451732731</v>
      </c>
      <c r="J1990" s="12">
        <f t="shared" si="380"/>
        <v>27358.66451732731</v>
      </c>
      <c r="K1990" s="12">
        <f t="shared" si="381"/>
        <v>27358.66451732731</v>
      </c>
      <c r="L1990" s="12">
        <f t="shared" si="382"/>
        <v>27358.66451732731</v>
      </c>
      <c r="M1990" s="12">
        <f t="shared" si="383"/>
        <v>27358.66451732731</v>
      </c>
      <c r="O1990" s="12">
        <f t="shared" si="372"/>
        <v>27358.66451732731</v>
      </c>
    </row>
    <row r="1991" spans="1:15" x14ac:dyDescent="0.25">
      <c r="A1991" s="12">
        <f>calc!A1989</f>
        <v>1083.96</v>
      </c>
      <c r="B1991" s="12">
        <f>calc!O1989</f>
        <v>27036.393705379513</v>
      </c>
      <c r="C1991" s="12">
        <f t="shared" si="373"/>
        <v>27036.393705379513</v>
      </c>
      <c r="D1991" s="12">
        <f t="shared" si="374"/>
        <v>27036.393705379513</v>
      </c>
      <c r="E1991" s="12">
        <f t="shared" si="375"/>
        <v>27036.393705379513</v>
      </c>
      <c r="F1991" s="12">
        <f t="shared" si="376"/>
        <v>27036.393705379513</v>
      </c>
      <c r="G1991" s="12">
        <f t="shared" si="377"/>
        <v>27036.393705379513</v>
      </c>
      <c r="H1991" s="12">
        <f t="shared" si="378"/>
        <v>27036.393705379513</v>
      </c>
      <c r="I1991" s="12">
        <f t="shared" si="379"/>
        <v>27036.393705379513</v>
      </c>
      <c r="J1991" s="12">
        <f t="shared" si="380"/>
        <v>27036.393705379513</v>
      </c>
      <c r="K1991" s="12">
        <f t="shared" si="381"/>
        <v>27036.393705379513</v>
      </c>
      <c r="L1991" s="12">
        <f t="shared" si="382"/>
        <v>27036.393705379513</v>
      </c>
      <c r="M1991" s="12">
        <f t="shared" si="383"/>
        <v>27036.393705379513</v>
      </c>
      <c r="O1991" s="12">
        <f t="shared" si="372"/>
        <v>27036.393705379513</v>
      </c>
    </row>
    <row r="1992" spans="1:15" x14ac:dyDescent="0.25">
      <c r="A1992" s="12">
        <f>calc!A1990</f>
        <v>1084.3699999999999</v>
      </c>
      <c r="B1992" s="12">
        <f>calc!O1990</f>
        <v>26697.807262182319</v>
      </c>
      <c r="C1992" s="12">
        <f t="shared" si="373"/>
        <v>26697.807262182319</v>
      </c>
      <c r="D1992" s="12">
        <f t="shared" si="374"/>
        <v>26697.807262182319</v>
      </c>
      <c r="E1992" s="12">
        <f t="shared" si="375"/>
        <v>26697.807262182319</v>
      </c>
      <c r="F1992" s="12">
        <f t="shared" si="376"/>
        <v>26697.807262182319</v>
      </c>
      <c r="G1992" s="12">
        <f t="shared" si="377"/>
        <v>26697.807262182319</v>
      </c>
      <c r="H1992" s="12">
        <f t="shared" si="378"/>
        <v>26697.807262182319</v>
      </c>
      <c r="I1992" s="12">
        <f t="shared" si="379"/>
        <v>26697.807262182319</v>
      </c>
      <c r="J1992" s="12">
        <f t="shared" si="380"/>
        <v>26697.807262182319</v>
      </c>
      <c r="K1992" s="12">
        <f t="shared" si="381"/>
        <v>26697.807262182319</v>
      </c>
      <c r="L1992" s="12">
        <f t="shared" si="382"/>
        <v>26697.807262182319</v>
      </c>
      <c r="M1992" s="12">
        <f t="shared" si="383"/>
        <v>26697.807262182319</v>
      </c>
      <c r="O1992" s="12">
        <f t="shared" ref="O1992:O2055" si="384">M1992</f>
        <v>26697.807262182319</v>
      </c>
    </row>
    <row r="1993" spans="1:15" x14ac:dyDescent="0.25">
      <c r="A1993" s="12">
        <f>calc!A1991</f>
        <v>1084.79</v>
      </c>
      <c r="B1993" s="12">
        <f>calc!O1991</f>
        <v>26329.135573241372</v>
      </c>
      <c r="C1993" s="12">
        <f t="shared" ref="C1993:C2056" si="385">B1993-Q1993*M2004</f>
        <v>26329.135573241372</v>
      </c>
      <c r="D1993" s="12">
        <f t="shared" ref="D1993:D2056" si="386">C1993-R1993*M2003</f>
        <v>26329.135573241372</v>
      </c>
      <c r="E1993" s="12">
        <f t="shared" ref="E1993:E2056" si="387">D1993-S1993*M2002</f>
        <v>26329.135573241372</v>
      </c>
      <c r="F1993" s="12">
        <f t="shared" ref="F1993:F2056" si="388">E1993-T1993*M2001</f>
        <v>26329.135573241372</v>
      </c>
      <c r="G1993" s="12">
        <f t="shared" ref="G1993:G2056" si="389">F1993-U1993*M2000</f>
        <v>26329.135573241372</v>
      </c>
      <c r="H1993" s="12">
        <f t="shared" ref="H1993:H2056" si="390">G1993-V1993*M1999</f>
        <v>26329.135573241372</v>
      </c>
      <c r="I1993" s="12">
        <f t="shared" ref="I1993:I2056" si="391">H1993-W1993*M1998</f>
        <v>26329.135573241372</v>
      </c>
      <c r="J1993" s="12">
        <f t="shared" ref="J1993:J2056" si="392">I1993-X1993*M1997</f>
        <v>26329.135573241372</v>
      </c>
      <c r="K1993" s="12">
        <f t="shared" ref="K1993:K2056" si="393">J1993-Y1993*M1996</f>
        <v>26329.135573241372</v>
      </c>
      <c r="L1993" s="12">
        <f t="shared" ref="L1993:L2056" si="394">K1993-Z1993*M1995</f>
        <v>26329.135573241372</v>
      </c>
      <c r="M1993" s="12">
        <f t="shared" ref="M1993:M2056" si="395">L1993</f>
        <v>26329.135573241372</v>
      </c>
      <c r="O1993" s="12">
        <f t="shared" si="384"/>
        <v>26329.135573241372</v>
      </c>
    </row>
    <row r="1994" spans="1:15" x14ac:dyDescent="0.25">
      <c r="A1994" s="12">
        <f>calc!A1992</f>
        <v>1085.21</v>
      </c>
      <c r="B1994" s="12">
        <f>calc!O1992</f>
        <v>26051.383331545672</v>
      </c>
      <c r="C1994" s="12">
        <f t="shared" si="385"/>
        <v>26051.383331545672</v>
      </c>
      <c r="D1994" s="12">
        <f t="shared" si="386"/>
        <v>26051.383331545672</v>
      </c>
      <c r="E1994" s="12">
        <f t="shared" si="387"/>
        <v>26051.383331545672</v>
      </c>
      <c r="F1994" s="12">
        <f t="shared" si="388"/>
        <v>26051.383331545672</v>
      </c>
      <c r="G1994" s="12">
        <f t="shared" si="389"/>
        <v>26051.383331545672</v>
      </c>
      <c r="H1994" s="12">
        <f t="shared" si="390"/>
        <v>26051.383331545672</v>
      </c>
      <c r="I1994" s="12">
        <f t="shared" si="391"/>
        <v>26051.383331545672</v>
      </c>
      <c r="J1994" s="12">
        <f t="shared" si="392"/>
        <v>26051.383331545672</v>
      </c>
      <c r="K1994" s="12">
        <f t="shared" si="393"/>
        <v>26051.383331545672</v>
      </c>
      <c r="L1994" s="12">
        <f t="shared" si="394"/>
        <v>26051.383331545672</v>
      </c>
      <c r="M1994" s="12">
        <f t="shared" si="395"/>
        <v>26051.383331545672</v>
      </c>
      <c r="O1994" s="12">
        <f t="shared" si="384"/>
        <v>26051.383331545672</v>
      </c>
    </row>
    <row r="1995" spans="1:15" x14ac:dyDescent="0.25">
      <c r="A1995" s="12">
        <f>calc!A1993</f>
        <v>1085.6300000000001</v>
      </c>
      <c r="B1995" s="12">
        <f>calc!O1993</f>
        <v>25498.947753076027</v>
      </c>
      <c r="C1995" s="12">
        <f t="shared" si="385"/>
        <v>25498.947753076027</v>
      </c>
      <c r="D1995" s="12">
        <f t="shared" si="386"/>
        <v>25498.947753076027</v>
      </c>
      <c r="E1995" s="12">
        <f t="shared" si="387"/>
        <v>25498.947753076027</v>
      </c>
      <c r="F1995" s="12">
        <f t="shared" si="388"/>
        <v>25498.947753076027</v>
      </c>
      <c r="G1995" s="12">
        <f t="shared" si="389"/>
        <v>25498.947753076027</v>
      </c>
      <c r="H1995" s="12">
        <f t="shared" si="390"/>
        <v>25498.947753076027</v>
      </c>
      <c r="I1995" s="12">
        <f t="shared" si="391"/>
        <v>25498.947753076027</v>
      </c>
      <c r="J1995" s="12">
        <f t="shared" si="392"/>
        <v>25498.947753076027</v>
      </c>
      <c r="K1995" s="12">
        <f t="shared" si="393"/>
        <v>25498.947753076027</v>
      </c>
      <c r="L1995" s="12">
        <f t="shared" si="394"/>
        <v>25498.947753076027</v>
      </c>
      <c r="M1995" s="12">
        <f t="shared" si="395"/>
        <v>25498.947753076027</v>
      </c>
      <c r="O1995" s="12">
        <f t="shared" si="384"/>
        <v>25498.947753076027</v>
      </c>
    </row>
    <row r="1996" spans="1:15" x14ac:dyDescent="0.25">
      <c r="A1996" s="12">
        <f>calc!A1994</f>
        <v>1086.04</v>
      </c>
      <c r="B1996" s="12">
        <f>calc!O1994</f>
        <v>25243.814644401464</v>
      </c>
      <c r="C1996" s="12">
        <f t="shared" si="385"/>
        <v>25243.814644401464</v>
      </c>
      <c r="D1996" s="12">
        <f t="shared" si="386"/>
        <v>25243.814644401464</v>
      </c>
      <c r="E1996" s="12">
        <f t="shared" si="387"/>
        <v>25243.814644401464</v>
      </c>
      <c r="F1996" s="12">
        <f t="shared" si="388"/>
        <v>25243.814644401464</v>
      </c>
      <c r="G1996" s="12">
        <f t="shared" si="389"/>
        <v>25243.814644401464</v>
      </c>
      <c r="H1996" s="12">
        <f t="shared" si="390"/>
        <v>25243.814644401464</v>
      </c>
      <c r="I1996" s="12">
        <f t="shared" si="391"/>
        <v>25243.814644401464</v>
      </c>
      <c r="J1996" s="12">
        <f t="shared" si="392"/>
        <v>25243.814644401464</v>
      </c>
      <c r="K1996" s="12">
        <f t="shared" si="393"/>
        <v>25243.814644401464</v>
      </c>
      <c r="L1996" s="12">
        <f t="shared" si="394"/>
        <v>25243.814644401464</v>
      </c>
      <c r="M1996" s="12">
        <f t="shared" si="395"/>
        <v>25243.814644401464</v>
      </c>
      <c r="O1996" s="12">
        <f t="shared" si="384"/>
        <v>25243.814644401464</v>
      </c>
    </row>
    <row r="1997" spans="1:15" x14ac:dyDescent="0.25">
      <c r="A1997" s="12">
        <f>calc!A1995</f>
        <v>1086.46</v>
      </c>
      <c r="B1997" s="12">
        <f>calc!O1995</f>
        <v>25040.492350858185</v>
      </c>
      <c r="C1997" s="12">
        <f t="shared" si="385"/>
        <v>25040.492350858185</v>
      </c>
      <c r="D1997" s="12">
        <f t="shared" si="386"/>
        <v>25040.492350858185</v>
      </c>
      <c r="E1997" s="12">
        <f t="shared" si="387"/>
        <v>25040.492350858185</v>
      </c>
      <c r="F1997" s="12">
        <f t="shared" si="388"/>
        <v>25040.492350858185</v>
      </c>
      <c r="G1997" s="12">
        <f t="shared" si="389"/>
        <v>25040.492350858185</v>
      </c>
      <c r="H1997" s="12">
        <f t="shared" si="390"/>
        <v>25040.492350858185</v>
      </c>
      <c r="I1997" s="12">
        <f t="shared" si="391"/>
        <v>25040.492350858185</v>
      </c>
      <c r="J1997" s="12">
        <f t="shared" si="392"/>
        <v>25040.492350858185</v>
      </c>
      <c r="K1997" s="12">
        <f t="shared" si="393"/>
        <v>25040.492350858185</v>
      </c>
      <c r="L1997" s="12">
        <f t="shared" si="394"/>
        <v>25040.492350858185</v>
      </c>
      <c r="M1997" s="12">
        <f t="shared" si="395"/>
        <v>25040.492350858185</v>
      </c>
      <c r="O1997" s="12">
        <f t="shared" si="384"/>
        <v>25040.492350858185</v>
      </c>
    </row>
    <row r="1998" spans="1:15" x14ac:dyDescent="0.25">
      <c r="A1998" s="12">
        <f>calc!A1996</f>
        <v>1086.8800000000001</v>
      </c>
      <c r="B1998" s="12">
        <f>calc!O1996</f>
        <v>24676.068246255061</v>
      </c>
      <c r="C1998" s="12">
        <f t="shared" si="385"/>
        <v>24676.068246255061</v>
      </c>
      <c r="D1998" s="12">
        <f t="shared" si="386"/>
        <v>24676.068246255061</v>
      </c>
      <c r="E1998" s="12">
        <f t="shared" si="387"/>
        <v>24676.068246255061</v>
      </c>
      <c r="F1998" s="12">
        <f t="shared" si="388"/>
        <v>24676.068246255061</v>
      </c>
      <c r="G1998" s="12">
        <f t="shared" si="389"/>
        <v>24676.068246255061</v>
      </c>
      <c r="H1998" s="12">
        <f t="shared" si="390"/>
        <v>24676.068246255061</v>
      </c>
      <c r="I1998" s="12">
        <f t="shared" si="391"/>
        <v>24676.068246255061</v>
      </c>
      <c r="J1998" s="12">
        <f t="shared" si="392"/>
        <v>24676.068246255061</v>
      </c>
      <c r="K1998" s="12">
        <f t="shared" si="393"/>
        <v>24676.068246255061</v>
      </c>
      <c r="L1998" s="12">
        <f t="shared" si="394"/>
        <v>24676.068246255061</v>
      </c>
      <c r="M1998" s="12">
        <f t="shared" si="395"/>
        <v>24676.068246255061</v>
      </c>
      <c r="O1998" s="12">
        <f t="shared" si="384"/>
        <v>24676.068246255061</v>
      </c>
    </row>
    <row r="1999" spans="1:15" x14ac:dyDescent="0.25">
      <c r="A1999" s="12">
        <f>calc!A1997</f>
        <v>1087.3</v>
      </c>
      <c r="B1999" s="12">
        <f>calc!O1997</f>
        <v>24723.112505883357</v>
      </c>
      <c r="C1999" s="12">
        <f t="shared" si="385"/>
        <v>24723.112505883357</v>
      </c>
      <c r="D1999" s="12">
        <f t="shared" si="386"/>
        <v>24723.112505883357</v>
      </c>
      <c r="E1999" s="12">
        <f t="shared" si="387"/>
        <v>24723.112505883357</v>
      </c>
      <c r="F1999" s="12">
        <f t="shared" si="388"/>
        <v>24723.112505883357</v>
      </c>
      <c r="G1999" s="12">
        <f t="shared" si="389"/>
        <v>24723.112505883357</v>
      </c>
      <c r="H1999" s="12">
        <f t="shared" si="390"/>
        <v>24723.112505883357</v>
      </c>
      <c r="I1999" s="12">
        <f t="shared" si="391"/>
        <v>24723.112505883357</v>
      </c>
      <c r="J1999" s="12">
        <f t="shared" si="392"/>
        <v>24723.112505883357</v>
      </c>
      <c r="K1999" s="12">
        <f t="shared" si="393"/>
        <v>24723.112505883357</v>
      </c>
      <c r="L1999" s="12">
        <f t="shared" si="394"/>
        <v>24723.112505883357</v>
      </c>
      <c r="M1999" s="12">
        <f t="shared" si="395"/>
        <v>24723.112505883357</v>
      </c>
      <c r="O1999" s="12">
        <f t="shared" si="384"/>
        <v>24723.112505883357</v>
      </c>
    </row>
    <row r="2000" spans="1:15" x14ac:dyDescent="0.25">
      <c r="A2000" s="12">
        <f>calc!A1998</f>
        <v>1087.71</v>
      </c>
      <c r="B2000" s="12">
        <f>calc!O1998</f>
        <v>24651.783779169811</v>
      </c>
      <c r="C2000" s="12">
        <f t="shared" si="385"/>
        <v>24651.783779169811</v>
      </c>
      <c r="D2000" s="12">
        <f t="shared" si="386"/>
        <v>24651.783779169811</v>
      </c>
      <c r="E2000" s="12">
        <f t="shared" si="387"/>
        <v>24651.783779169811</v>
      </c>
      <c r="F2000" s="12">
        <f t="shared" si="388"/>
        <v>24651.783779169811</v>
      </c>
      <c r="G2000" s="12">
        <f t="shared" si="389"/>
        <v>24651.783779169811</v>
      </c>
      <c r="H2000" s="12">
        <f t="shared" si="390"/>
        <v>24651.783779169811</v>
      </c>
      <c r="I2000" s="12">
        <f t="shared" si="391"/>
        <v>24651.783779169811</v>
      </c>
      <c r="J2000" s="12">
        <f t="shared" si="392"/>
        <v>24651.783779169811</v>
      </c>
      <c r="K2000" s="12">
        <f t="shared" si="393"/>
        <v>24651.783779169811</v>
      </c>
      <c r="L2000" s="12">
        <f t="shared" si="394"/>
        <v>24651.783779169811</v>
      </c>
      <c r="M2000" s="12">
        <f t="shared" si="395"/>
        <v>24651.783779169811</v>
      </c>
      <c r="O2000" s="12">
        <f t="shared" si="384"/>
        <v>24651.783779169811</v>
      </c>
    </row>
    <row r="2001" spans="1:15" x14ac:dyDescent="0.25">
      <c r="A2001" s="12">
        <f>calc!A1999</f>
        <v>1088.1300000000001</v>
      </c>
      <c r="B2001" s="12">
        <f>calc!O1999</f>
        <v>24374.388176621254</v>
      </c>
      <c r="C2001" s="12">
        <f t="shared" si="385"/>
        <v>24374.388176621254</v>
      </c>
      <c r="D2001" s="12">
        <f t="shared" si="386"/>
        <v>24374.388176621254</v>
      </c>
      <c r="E2001" s="12">
        <f t="shared" si="387"/>
        <v>24374.388176621254</v>
      </c>
      <c r="F2001" s="12">
        <f t="shared" si="388"/>
        <v>24374.388176621254</v>
      </c>
      <c r="G2001" s="12">
        <f t="shared" si="389"/>
        <v>24374.388176621254</v>
      </c>
      <c r="H2001" s="12">
        <f t="shared" si="390"/>
        <v>24374.388176621254</v>
      </c>
      <c r="I2001" s="12">
        <f t="shared" si="391"/>
        <v>24374.388176621254</v>
      </c>
      <c r="J2001" s="12">
        <f t="shared" si="392"/>
        <v>24374.388176621254</v>
      </c>
      <c r="K2001" s="12">
        <f t="shared" si="393"/>
        <v>24374.388176621254</v>
      </c>
      <c r="L2001" s="12">
        <f t="shared" si="394"/>
        <v>24374.388176621254</v>
      </c>
      <c r="M2001" s="12">
        <f t="shared" si="395"/>
        <v>24374.388176621254</v>
      </c>
      <c r="O2001" s="12">
        <f t="shared" si="384"/>
        <v>24374.388176621254</v>
      </c>
    </row>
    <row r="2002" spans="1:15" x14ac:dyDescent="0.25">
      <c r="A2002" s="12">
        <f>calc!A2000</f>
        <v>1088.55</v>
      </c>
      <c r="B2002" s="12">
        <f>calc!O2000</f>
        <v>24403.579701753766</v>
      </c>
      <c r="C2002" s="12">
        <f t="shared" si="385"/>
        <v>24403.579701753766</v>
      </c>
      <c r="D2002" s="12">
        <f t="shared" si="386"/>
        <v>24403.579701753766</v>
      </c>
      <c r="E2002" s="12">
        <f t="shared" si="387"/>
        <v>24403.579701753766</v>
      </c>
      <c r="F2002" s="12">
        <f t="shared" si="388"/>
        <v>24403.579701753766</v>
      </c>
      <c r="G2002" s="12">
        <f t="shared" si="389"/>
        <v>24403.579701753766</v>
      </c>
      <c r="H2002" s="12">
        <f t="shared" si="390"/>
        <v>24403.579701753766</v>
      </c>
      <c r="I2002" s="12">
        <f t="shared" si="391"/>
        <v>24403.579701753766</v>
      </c>
      <c r="J2002" s="12">
        <f t="shared" si="392"/>
        <v>24403.579701753766</v>
      </c>
      <c r="K2002" s="12">
        <f t="shared" si="393"/>
        <v>24403.579701753766</v>
      </c>
      <c r="L2002" s="12">
        <f t="shared" si="394"/>
        <v>24403.579701753766</v>
      </c>
      <c r="M2002" s="12">
        <f t="shared" si="395"/>
        <v>24403.579701753766</v>
      </c>
      <c r="O2002" s="12">
        <f t="shared" si="384"/>
        <v>24403.579701753766</v>
      </c>
    </row>
    <row r="2003" spans="1:15" x14ac:dyDescent="0.25">
      <c r="A2003" s="12">
        <f>calc!A2001</f>
        <v>1088.96</v>
      </c>
      <c r="B2003" s="12">
        <f>calc!O2001</f>
        <v>24148.04797345644</v>
      </c>
      <c r="C2003" s="12">
        <f t="shared" si="385"/>
        <v>24148.04797345644</v>
      </c>
      <c r="D2003" s="12">
        <f t="shared" si="386"/>
        <v>24148.04797345644</v>
      </c>
      <c r="E2003" s="12">
        <f t="shared" si="387"/>
        <v>24148.04797345644</v>
      </c>
      <c r="F2003" s="12">
        <f t="shared" si="388"/>
        <v>24148.04797345644</v>
      </c>
      <c r="G2003" s="12">
        <f t="shared" si="389"/>
        <v>24148.04797345644</v>
      </c>
      <c r="H2003" s="12">
        <f t="shared" si="390"/>
        <v>24148.04797345644</v>
      </c>
      <c r="I2003" s="12">
        <f t="shared" si="391"/>
        <v>24148.04797345644</v>
      </c>
      <c r="J2003" s="12">
        <f t="shared" si="392"/>
        <v>24148.04797345644</v>
      </c>
      <c r="K2003" s="12">
        <f t="shared" si="393"/>
        <v>24148.04797345644</v>
      </c>
      <c r="L2003" s="12">
        <f t="shared" si="394"/>
        <v>24148.04797345644</v>
      </c>
      <c r="M2003" s="12">
        <f t="shared" si="395"/>
        <v>24148.04797345644</v>
      </c>
      <c r="O2003" s="12">
        <f t="shared" si="384"/>
        <v>24148.04797345644</v>
      </c>
    </row>
    <row r="2004" spans="1:15" x14ac:dyDescent="0.25">
      <c r="A2004" s="12">
        <f>calc!A2002</f>
        <v>1089.3800000000001</v>
      </c>
      <c r="B2004" s="12">
        <f>calc!O2002</f>
        <v>23879.775665651963</v>
      </c>
      <c r="C2004" s="12">
        <f t="shared" si="385"/>
        <v>23879.775665651963</v>
      </c>
      <c r="D2004" s="12">
        <f t="shared" si="386"/>
        <v>23879.775665651963</v>
      </c>
      <c r="E2004" s="12">
        <f t="shared" si="387"/>
        <v>23879.775665651963</v>
      </c>
      <c r="F2004" s="12">
        <f t="shared" si="388"/>
        <v>23879.775665651963</v>
      </c>
      <c r="G2004" s="12">
        <f t="shared" si="389"/>
        <v>23879.775665651963</v>
      </c>
      <c r="H2004" s="12">
        <f t="shared" si="390"/>
        <v>23879.775665651963</v>
      </c>
      <c r="I2004" s="12">
        <f t="shared" si="391"/>
        <v>23879.775665651963</v>
      </c>
      <c r="J2004" s="12">
        <f t="shared" si="392"/>
        <v>23879.775665651963</v>
      </c>
      <c r="K2004" s="12">
        <f t="shared" si="393"/>
        <v>23879.775665651963</v>
      </c>
      <c r="L2004" s="12">
        <f t="shared" si="394"/>
        <v>23879.775665651963</v>
      </c>
      <c r="M2004" s="12">
        <f t="shared" si="395"/>
        <v>23879.775665651963</v>
      </c>
      <c r="O2004" s="12">
        <f t="shared" si="384"/>
        <v>23879.775665651963</v>
      </c>
    </row>
    <row r="2005" spans="1:15" x14ac:dyDescent="0.25">
      <c r="A2005" s="12">
        <f>calc!A2003</f>
        <v>1089.8</v>
      </c>
      <c r="B2005" s="12">
        <f>calc!O2003</f>
        <v>23561.682498434497</v>
      </c>
      <c r="C2005" s="12">
        <f t="shared" si="385"/>
        <v>23561.682498434497</v>
      </c>
      <c r="D2005" s="12">
        <f t="shared" si="386"/>
        <v>23561.682498434497</v>
      </c>
      <c r="E2005" s="12">
        <f t="shared" si="387"/>
        <v>23561.682498434497</v>
      </c>
      <c r="F2005" s="12">
        <f t="shared" si="388"/>
        <v>23561.682498434497</v>
      </c>
      <c r="G2005" s="12">
        <f t="shared" si="389"/>
        <v>23561.682498434497</v>
      </c>
      <c r="H2005" s="12">
        <f t="shared" si="390"/>
        <v>23561.682498434497</v>
      </c>
      <c r="I2005" s="12">
        <f t="shared" si="391"/>
        <v>23561.682498434497</v>
      </c>
      <c r="J2005" s="12">
        <f t="shared" si="392"/>
        <v>23561.682498434497</v>
      </c>
      <c r="K2005" s="12">
        <f t="shared" si="393"/>
        <v>23561.682498434497</v>
      </c>
      <c r="L2005" s="12">
        <f t="shared" si="394"/>
        <v>23561.682498434497</v>
      </c>
      <c r="M2005" s="12">
        <f t="shared" si="395"/>
        <v>23561.682498434497</v>
      </c>
      <c r="O2005" s="12">
        <f t="shared" si="384"/>
        <v>23561.682498434497</v>
      </c>
    </row>
    <row r="2006" spans="1:15" x14ac:dyDescent="0.25">
      <c r="A2006" s="12">
        <f>calc!A2004</f>
        <v>1090.22</v>
      </c>
      <c r="B2006" s="12">
        <f>calc!O2004</f>
        <v>23289.013453886484</v>
      </c>
      <c r="C2006" s="12">
        <f t="shared" si="385"/>
        <v>23289.013453886484</v>
      </c>
      <c r="D2006" s="12">
        <f t="shared" si="386"/>
        <v>23289.013453886484</v>
      </c>
      <c r="E2006" s="12">
        <f t="shared" si="387"/>
        <v>23289.013453886484</v>
      </c>
      <c r="F2006" s="12">
        <f t="shared" si="388"/>
        <v>23289.013453886484</v>
      </c>
      <c r="G2006" s="12">
        <f t="shared" si="389"/>
        <v>23289.013453886484</v>
      </c>
      <c r="H2006" s="12">
        <f t="shared" si="390"/>
        <v>23289.013453886484</v>
      </c>
      <c r="I2006" s="12">
        <f t="shared" si="391"/>
        <v>23289.013453886484</v>
      </c>
      <c r="J2006" s="12">
        <f t="shared" si="392"/>
        <v>23289.013453886484</v>
      </c>
      <c r="K2006" s="12">
        <f t="shared" si="393"/>
        <v>23289.013453886484</v>
      </c>
      <c r="L2006" s="12">
        <f t="shared" si="394"/>
        <v>23289.013453886484</v>
      </c>
      <c r="M2006" s="12">
        <f t="shared" si="395"/>
        <v>23289.013453886484</v>
      </c>
      <c r="O2006" s="12">
        <f t="shared" si="384"/>
        <v>23289.013453886484</v>
      </c>
    </row>
    <row r="2007" spans="1:15" x14ac:dyDescent="0.25">
      <c r="A2007" s="12">
        <f>calc!A2005</f>
        <v>1090.6300000000001</v>
      </c>
      <c r="B2007" s="12">
        <f>calc!O2005</f>
        <v>23018.028718370246</v>
      </c>
      <c r="C2007" s="12">
        <f t="shared" si="385"/>
        <v>23018.028718370246</v>
      </c>
      <c r="D2007" s="12">
        <f t="shared" si="386"/>
        <v>23018.028718370246</v>
      </c>
      <c r="E2007" s="12">
        <f t="shared" si="387"/>
        <v>23018.028718370246</v>
      </c>
      <c r="F2007" s="12">
        <f t="shared" si="388"/>
        <v>23018.028718370246</v>
      </c>
      <c r="G2007" s="12">
        <f t="shared" si="389"/>
        <v>23018.028718370246</v>
      </c>
      <c r="H2007" s="12">
        <f t="shared" si="390"/>
        <v>23018.028718370246</v>
      </c>
      <c r="I2007" s="12">
        <f t="shared" si="391"/>
        <v>23018.028718370246</v>
      </c>
      <c r="J2007" s="12">
        <f t="shared" si="392"/>
        <v>23018.028718370246</v>
      </c>
      <c r="K2007" s="12">
        <f t="shared" si="393"/>
        <v>23018.028718370246</v>
      </c>
      <c r="L2007" s="12">
        <f t="shared" si="394"/>
        <v>23018.028718370246</v>
      </c>
      <c r="M2007" s="12">
        <f t="shared" si="395"/>
        <v>23018.028718370246</v>
      </c>
      <c r="O2007" s="12">
        <f t="shared" si="384"/>
        <v>23018.028718370246</v>
      </c>
    </row>
    <row r="2008" spans="1:15" x14ac:dyDescent="0.25">
      <c r="A2008" s="12">
        <f>calc!A2006</f>
        <v>1091.05</v>
      </c>
      <c r="B2008" s="12">
        <f>calc!O2006</f>
        <v>22734.688504501999</v>
      </c>
      <c r="C2008" s="12">
        <f t="shared" si="385"/>
        <v>22734.688504501999</v>
      </c>
      <c r="D2008" s="12">
        <f t="shared" si="386"/>
        <v>22734.688504501999</v>
      </c>
      <c r="E2008" s="12">
        <f t="shared" si="387"/>
        <v>22734.688504501999</v>
      </c>
      <c r="F2008" s="12">
        <f t="shared" si="388"/>
        <v>22734.688504501999</v>
      </c>
      <c r="G2008" s="12">
        <f t="shared" si="389"/>
        <v>22734.688504501999</v>
      </c>
      <c r="H2008" s="12">
        <f t="shared" si="390"/>
        <v>22734.688504501999</v>
      </c>
      <c r="I2008" s="12">
        <f t="shared" si="391"/>
        <v>22734.688504501999</v>
      </c>
      <c r="J2008" s="12">
        <f t="shared" si="392"/>
        <v>22734.688504501999</v>
      </c>
      <c r="K2008" s="12">
        <f t="shared" si="393"/>
        <v>22734.688504501999</v>
      </c>
      <c r="L2008" s="12">
        <f t="shared" si="394"/>
        <v>22734.688504501999</v>
      </c>
      <c r="M2008" s="12">
        <f t="shared" si="395"/>
        <v>22734.688504501999</v>
      </c>
      <c r="O2008" s="12">
        <f t="shared" si="384"/>
        <v>22734.688504501999</v>
      </c>
    </row>
    <row r="2009" spans="1:15" x14ac:dyDescent="0.25">
      <c r="A2009" s="12">
        <f>calc!A2007</f>
        <v>1091.47</v>
      </c>
      <c r="B2009" s="12">
        <f>calc!O2007</f>
        <v>22242.339927781184</v>
      </c>
      <c r="C2009" s="12">
        <f t="shared" si="385"/>
        <v>22242.339927781184</v>
      </c>
      <c r="D2009" s="12">
        <f t="shared" si="386"/>
        <v>22242.339927781184</v>
      </c>
      <c r="E2009" s="12">
        <f t="shared" si="387"/>
        <v>22242.339927781184</v>
      </c>
      <c r="F2009" s="12">
        <f t="shared" si="388"/>
        <v>22242.339927781184</v>
      </c>
      <c r="G2009" s="12">
        <f t="shared" si="389"/>
        <v>22242.339927781184</v>
      </c>
      <c r="H2009" s="12">
        <f t="shared" si="390"/>
        <v>22242.339927781184</v>
      </c>
      <c r="I2009" s="12">
        <f t="shared" si="391"/>
        <v>22242.339927781184</v>
      </c>
      <c r="J2009" s="12">
        <f t="shared" si="392"/>
        <v>22242.339927781184</v>
      </c>
      <c r="K2009" s="12">
        <f t="shared" si="393"/>
        <v>22242.339927781184</v>
      </c>
      <c r="L2009" s="12">
        <f t="shared" si="394"/>
        <v>22242.339927781184</v>
      </c>
      <c r="M2009" s="12">
        <f t="shared" si="395"/>
        <v>22242.339927781184</v>
      </c>
      <c r="O2009" s="12">
        <f t="shared" si="384"/>
        <v>22242.339927781184</v>
      </c>
    </row>
    <row r="2010" spans="1:15" x14ac:dyDescent="0.25">
      <c r="A2010" s="12">
        <f>calc!A2008</f>
        <v>1091.8800000000001</v>
      </c>
      <c r="B2010" s="12">
        <f>calc!O2008</f>
        <v>21562.55022679628</v>
      </c>
      <c r="C2010" s="12">
        <f t="shared" si="385"/>
        <v>21562.55022679628</v>
      </c>
      <c r="D2010" s="12">
        <f t="shared" si="386"/>
        <v>21562.55022679628</v>
      </c>
      <c r="E2010" s="12">
        <f t="shared" si="387"/>
        <v>21562.55022679628</v>
      </c>
      <c r="F2010" s="12">
        <f t="shared" si="388"/>
        <v>21562.55022679628</v>
      </c>
      <c r="G2010" s="12">
        <f t="shared" si="389"/>
        <v>21562.55022679628</v>
      </c>
      <c r="H2010" s="12">
        <f t="shared" si="390"/>
        <v>21562.55022679628</v>
      </c>
      <c r="I2010" s="12">
        <f t="shared" si="391"/>
        <v>21562.55022679628</v>
      </c>
      <c r="J2010" s="12">
        <f t="shared" si="392"/>
        <v>21562.55022679628</v>
      </c>
      <c r="K2010" s="12">
        <f t="shared" si="393"/>
        <v>21562.55022679628</v>
      </c>
      <c r="L2010" s="12">
        <f t="shared" si="394"/>
        <v>21562.55022679628</v>
      </c>
      <c r="M2010" s="12">
        <f t="shared" si="395"/>
        <v>21562.55022679628</v>
      </c>
      <c r="O2010" s="12">
        <f t="shared" si="384"/>
        <v>21562.55022679628</v>
      </c>
    </row>
    <row r="2011" spans="1:15" x14ac:dyDescent="0.25">
      <c r="A2011" s="12">
        <f>calc!A2009</f>
        <v>1092.3</v>
      </c>
      <c r="B2011" s="12">
        <f>calc!O2009</f>
        <v>20868.728818981843</v>
      </c>
      <c r="C2011" s="12">
        <f t="shared" si="385"/>
        <v>20868.728818981843</v>
      </c>
      <c r="D2011" s="12">
        <f t="shared" si="386"/>
        <v>20868.728818981843</v>
      </c>
      <c r="E2011" s="12">
        <f t="shared" si="387"/>
        <v>20868.728818981843</v>
      </c>
      <c r="F2011" s="12">
        <f t="shared" si="388"/>
        <v>20868.728818981843</v>
      </c>
      <c r="G2011" s="12">
        <f t="shared" si="389"/>
        <v>20868.728818981843</v>
      </c>
      <c r="H2011" s="12">
        <f t="shared" si="390"/>
        <v>20868.728818981843</v>
      </c>
      <c r="I2011" s="12">
        <f t="shared" si="391"/>
        <v>20868.728818981843</v>
      </c>
      <c r="J2011" s="12">
        <f t="shared" si="392"/>
        <v>20868.728818981843</v>
      </c>
      <c r="K2011" s="12">
        <f t="shared" si="393"/>
        <v>20868.728818981843</v>
      </c>
      <c r="L2011" s="12">
        <f t="shared" si="394"/>
        <v>20868.728818981843</v>
      </c>
      <c r="M2011" s="12">
        <f t="shared" si="395"/>
        <v>20868.728818981843</v>
      </c>
      <c r="O2011" s="12">
        <f t="shared" si="384"/>
        <v>20868.728818981843</v>
      </c>
    </row>
    <row r="2012" spans="1:15" x14ac:dyDescent="0.25">
      <c r="A2012" s="12">
        <f>calc!A2010</f>
        <v>1092.72</v>
      </c>
      <c r="B2012" s="12">
        <f>calc!O2010</f>
        <v>20328.308497899794</v>
      </c>
      <c r="C2012" s="12">
        <f t="shared" si="385"/>
        <v>20328.308497899794</v>
      </c>
      <c r="D2012" s="12">
        <f t="shared" si="386"/>
        <v>20328.308497899794</v>
      </c>
      <c r="E2012" s="12">
        <f t="shared" si="387"/>
        <v>20328.308497899794</v>
      </c>
      <c r="F2012" s="12">
        <f t="shared" si="388"/>
        <v>20328.308497899794</v>
      </c>
      <c r="G2012" s="12">
        <f t="shared" si="389"/>
        <v>20328.308497899794</v>
      </c>
      <c r="H2012" s="12">
        <f t="shared" si="390"/>
        <v>20328.308497899794</v>
      </c>
      <c r="I2012" s="12">
        <f t="shared" si="391"/>
        <v>20328.308497899794</v>
      </c>
      <c r="J2012" s="12">
        <f t="shared" si="392"/>
        <v>20328.308497899794</v>
      </c>
      <c r="K2012" s="12">
        <f t="shared" si="393"/>
        <v>20328.308497899794</v>
      </c>
      <c r="L2012" s="12">
        <f t="shared" si="394"/>
        <v>20328.308497899794</v>
      </c>
      <c r="M2012" s="12">
        <f t="shared" si="395"/>
        <v>20328.308497899794</v>
      </c>
      <c r="O2012" s="12">
        <f t="shared" si="384"/>
        <v>20328.308497899794</v>
      </c>
    </row>
    <row r="2013" spans="1:15" x14ac:dyDescent="0.25">
      <c r="A2013" s="12">
        <f>calc!A2011</f>
        <v>1093.1300000000001</v>
      </c>
      <c r="B2013" s="12">
        <f>calc!O2011</f>
        <v>19818.556728143114</v>
      </c>
      <c r="C2013" s="12">
        <f t="shared" si="385"/>
        <v>19818.556728143114</v>
      </c>
      <c r="D2013" s="12">
        <f t="shared" si="386"/>
        <v>19818.556728143114</v>
      </c>
      <c r="E2013" s="12">
        <f t="shared" si="387"/>
        <v>19818.556728143114</v>
      </c>
      <c r="F2013" s="12">
        <f t="shared" si="388"/>
        <v>19818.556728143114</v>
      </c>
      <c r="G2013" s="12">
        <f t="shared" si="389"/>
        <v>19818.556728143114</v>
      </c>
      <c r="H2013" s="12">
        <f t="shared" si="390"/>
        <v>19818.556728143114</v>
      </c>
      <c r="I2013" s="12">
        <f t="shared" si="391"/>
        <v>19818.556728143114</v>
      </c>
      <c r="J2013" s="12">
        <f t="shared" si="392"/>
        <v>19818.556728143114</v>
      </c>
      <c r="K2013" s="12">
        <f t="shared" si="393"/>
        <v>19818.556728143114</v>
      </c>
      <c r="L2013" s="12">
        <f t="shared" si="394"/>
        <v>19818.556728143114</v>
      </c>
      <c r="M2013" s="12">
        <f t="shared" si="395"/>
        <v>19818.556728143114</v>
      </c>
      <c r="O2013" s="12">
        <f t="shared" si="384"/>
        <v>19818.556728143114</v>
      </c>
    </row>
    <row r="2014" spans="1:15" x14ac:dyDescent="0.25">
      <c r="A2014" s="12">
        <f>calc!A2012</f>
        <v>1093.55</v>
      </c>
      <c r="B2014" s="12">
        <f>calc!O2012</f>
        <v>19281.265976369043</v>
      </c>
      <c r="C2014" s="12">
        <f t="shared" si="385"/>
        <v>19281.265976369043</v>
      </c>
      <c r="D2014" s="12">
        <f t="shared" si="386"/>
        <v>19281.265976369043</v>
      </c>
      <c r="E2014" s="12">
        <f t="shared" si="387"/>
        <v>19281.265976369043</v>
      </c>
      <c r="F2014" s="12">
        <f t="shared" si="388"/>
        <v>19281.265976369043</v>
      </c>
      <c r="G2014" s="12">
        <f t="shared" si="389"/>
        <v>19281.265976369043</v>
      </c>
      <c r="H2014" s="12">
        <f t="shared" si="390"/>
        <v>19281.265976369043</v>
      </c>
      <c r="I2014" s="12">
        <f t="shared" si="391"/>
        <v>19281.265976369043</v>
      </c>
      <c r="J2014" s="12">
        <f t="shared" si="392"/>
        <v>19281.265976369043</v>
      </c>
      <c r="K2014" s="12">
        <f t="shared" si="393"/>
        <v>19281.265976369043</v>
      </c>
      <c r="L2014" s="12">
        <f t="shared" si="394"/>
        <v>19281.265976369043</v>
      </c>
      <c r="M2014" s="12">
        <f t="shared" si="395"/>
        <v>19281.265976369043</v>
      </c>
      <c r="O2014" s="12">
        <f t="shared" si="384"/>
        <v>19281.265976369043</v>
      </c>
    </row>
    <row r="2015" spans="1:15" x14ac:dyDescent="0.25">
      <c r="A2015" s="12">
        <f>calc!A2013</f>
        <v>1093.97</v>
      </c>
      <c r="B2015" s="12">
        <f>calc!O2013</f>
        <v>18639.684809692077</v>
      </c>
      <c r="C2015" s="12">
        <f t="shared" si="385"/>
        <v>18639.684809692077</v>
      </c>
      <c r="D2015" s="12">
        <f t="shared" si="386"/>
        <v>18639.684809692077</v>
      </c>
      <c r="E2015" s="12">
        <f t="shared" si="387"/>
        <v>18639.684809692077</v>
      </c>
      <c r="F2015" s="12">
        <f t="shared" si="388"/>
        <v>18639.684809692077</v>
      </c>
      <c r="G2015" s="12">
        <f t="shared" si="389"/>
        <v>18639.684809692077</v>
      </c>
      <c r="H2015" s="12">
        <f t="shared" si="390"/>
        <v>18639.684809692077</v>
      </c>
      <c r="I2015" s="12">
        <f t="shared" si="391"/>
        <v>18639.684809692077</v>
      </c>
      <c r="J2015" s="12">
        <f t="shared" si="392"/>
        <v>18639.684809692077</v>
      </c>
      <c r="K2015" s="12">
        <f t="shared" si="393"/>
        <v>18639.684809692077</v>
      </c>
      <c r="L2015" s="12">
        <f t="shared" si="394"/>
        <v>18639.684809692077</v>
      </c>
      <c r="M2015" s="12">
        <f t="shared" si="395"/>
        <v>18639.684809692077</v>
      </c>
      <c r="O2015" s="12">
        <f t="shared" si="384"/>
        <v>18639.684809692077</v>
      </c>
    </row>
    <row r="2016" spans="1:15" x14ac:dyDescent="0.25">
      <c r="A2016" s="12">
        <f>calc!A2014</f>
        <v>1094.3800000000001</v>
      </c>
      <c r="B2016" s="12">
        <f>calc!O2014</f>
        <v>18160.878239981706</v>
      </c>
      <c r="C2016" s="12">
        <f t="shared" si="385"/>
        <v>18160.878239981706</v>
      </c>
      <c r="D2016" s="12">
        <f t="shared" si="386"/>
        <v>18160.878239981706</v>
      </c>
      <c r="E2016" s="12">
        <f t="shared" si="387"/>
        <v>18160.878239981706</v>
      </c>
      <c r="F2016" s="12">
        <f t="shared" si="388"/>
        <v>18160.878239981706</v>
      </c>
      <c r="G2016" s="12">
        <f t="shared" si="389"/>
        <v>18160.878239981706</v>
      </c>
      <c r="H2016" s="12">
        <f t="shared" si="390"/>
        <v>18160.878239981706</v>
      </c>
      <c r="I2016" s="12">
        <f t="shared" si="391"/>
        <v>18160.878239981706</v>
      </c>
      <c r="J2016" s="12">
        <f t="shared" si="392"/>
        <v>18160.878239981706</v>
      </c>
      <c r="K2016" s="12">
        <f t="shared" si="393"/>
        <v>18160.878239981706</v>
      </c>
      <c r="L2016" s="12">
        <f t="shared" si="394"/>
        <v>18160.878239981706</v>
      </c>
      <c r="M2016" s="12">
        <f t="shared" si="395"/>
        <v>18160.878239981706</v>
      </c>
      <c r="O2016" s="12">
        <f t="shared" si="384"/>
        <v>18160.878239981706</v>
      </c>
    </row>
    <row r="2017" spans="1:15" x14ac:dyDescent="0.25">
      <c r="A2017" s="12">
        <f>calc!A2015</f>
        <v>1094.8</v>
      </c>
      <c r="B2017" s="12">
        <f>calc!O2015</f>
        <v>17729.026753193557</v>
      </c>
      <c r="C2017" s="12">
        <f t="shared" si="385"/>
        <v>17729.026753193557</v>
      </c>
      <c r="D2017" s="12">
        <f t="shared" si="386"/>
        <v>17729.026753193557</v>
      </c>
      <c r="E2017" s="12">
        <f t="shared" si="387"/>
        <v>17729.026753193557</v>
      </c>
      <c r="F2017" s="12">
        <f t="shared" si="388"/>
        <v>17729.026753193557</v>
      </c>
      <c r="G2017" s="12">
        <f t="shared" si="389"/>
        <v>17729.026753193557</v>
      </c>
      <c r="H2017" s="12">
        <f t="shared" si="390"/>
        <v>17729.026753193557</v>
      </c>
      <c r="I2017" s="12">
        <f t="shared" si="391"/>
        <v>17729.026753193557</v>
      </c>
      <c r="J2017" s="12">
        <f t="shared" si="392"/>
        <v>17729.026753193557</v>
      </c>
      <c r="K2017" s="12">
        <f t="shared" si="393"/>
        <v>17729.026753193557</v>
      </c>
      <c r="L2017" s="12">
        <f t="shared" si="394"/>
        <v>17729.026753193557</v>
      </c>
      <c r="M2017" s="12">
        <f t="shared" si="395"/>
        <v>17729.026753193557</v>
      </c>
      <c r="O2017" s="12">
        <f t="shared" si="384"/>
        <v>17729.026753193557</v>
      </c>
    </row>
    <row r="2018" spans="1:15" x14ac:dyDescent="0.25">
      <c r="A2018" s="12">
        <f>calc!A2016</f>
        <v>1095.22</v>
      </c>
      <c r="B2018" s="12">
        <f>calc!O2016</f>
        <v>17368.78183947807</v>
      </c>
      <c r="C2018" s="12">
        <f t="shared" si="385"/>
        <v>17368.78183947807</v>
      </c>
      <c r="D2018" s="12">
        <f t="shared" si="386"/>
        <v>17368.78183947807</v>
      </c>
      <c r="E2018" s="12">
        <f t="shared" si="387"/>
        <v>17368.78183947807</v>
      </c>
      <c r="F2018" s="12">
        <f t="shared" si="388"/>
        <v>17368.78183947807</v>
      </c>
      <c r="G2018" s="12">
        <f t="shared" si="389"/>
        <v>17368.78183947807</v>
      </c>
      <c r="H2018" s="12">
        <f t="shared" si="390"/>
        <v>17368.78183947807</v>
      </c>
      <c r="I2018" s="12">
        <f t="shared" si="391"/>
        <v>17368.78183947807</v>
      </c>
      <c r="J2018" s="12">
        <f t="shared" si="392"/>
        <v>17368.78183947807</v>
      </c>
      <c r="K2018" s="12">
        <f t="shared" si="393"/>
        <v>17368.78183947807</v>
      </c>
      <c r="L2018" s="12">
        <f t="shared" si="394"/>
        <v>17368.78183947807</v>
      </c>
      <c r="M2018" s="12">
        <f t="shared" si="395"/>
        <v>17368.78183947807</v>
      </c>
      <c r="O2018" s="12">
        <f t="shared" si="384"/>
        <v>17368.78183947807</v>
      </c>
    </row>
    <row r="2019" spans="1:15" x14ac:dyDescent="0.25">
      <c r="A2019" s="12">
        <f>calc!A2017</f>
        <v>1095.6300000000001</v>
      </c>
      <c r="B2019" s="12">
        <f>calc!O2017</f>
        <v>16855.070049695078</v>
      </c>
      <c r="C2019" s="12">
        <f t="shared" si="385"/>
        <v>16855.070049695078</v>
      </c>
      <c r="D2019" s="12">
        <f t="shared" si="386"/>
        <v>16855.070049695078</v>
      </c>
      <c r="E2019" s="12">
        <f t="shared" si="387"/>
        <v>16855.070049695078</v>
      </c>
      <c r="F2019" s="12">
        <f t="shared" si="388"/>
        <v>16855.070049695078</v>
      </c>
      <c r="G2019" s="12">
        <f t="shared" si="389"/>
        <v>16855.070049695078</v>
      </c>
      <c r="H2019" s="12">
        <f t="shared" si="390"/>
        <v>16855.070049695078</v>
      </c>
      <c r="I2019" s="12">
        <f t="shared" si="391"/>
        <v>16855.070049695078</v>
      </c>
      <c r="J2019" s="12">
        <f t="shared" si="392"/>
        <v>16855.070049695078</v>
      </c>
      <c r="K2019" s="12">
        <f t="shared" si="393"/>
        <v>16855.070049695078</v>
      </c>
      <c r="L2019" s="12">
        <f t="shared" si="394"/>
        <v>16855.070049695078</v>
      </c>
      <c r="M2019" s="12">
        <f t="shared" si="395"/>
        <v>16855.070049695078</v>
      </c>
      <c r="O2019" s="12">
        <f t="shared" si="384"/>
        <v>16855.070049695078</v>
      </c>
    </row>
    <row r="2020" spans="1:15" x14ac:dyDescent="0.25">
      <c r="A2020" s="12">
        <f>calc!A2018</f>
        <v>1096.05</v>
      </c>
      <c r="B2020" s="12">
        <f>calc!O2018</f>
        <v>16579.737846137919</v>
      </c>
      <c r="C2020" s="12">
        <f t="shared" si="385"/>
        <v>16579.737846137919</v>
      </c>
      <c r="D2020" s="12">
        <f t="shared" si="386"/>
        <v>16579.737846137919</v>
      </c>
      <c r="E2020" s="12">
        <f t="shared" si="387"/>
        <v>16579.737846137919</v>
      </c>
      <c r="F2020" s="12">
        <f t="shared" si="388"/>
        <v>16579.737846137919</v>
      </c>
      <c r="G2020" s="12">
        <f t="shared" si="389"/>
        <v>16579.737846137919</v>
      </c>
      <c r="H2020" s="12">
        <f t="shared" si="390"/>
        <v>16579.737846137919</v>
      </c>
      <c r="I2020" s="12">
        <f t="shared" si="391"/>
        <v>16579.737846137919</v>
      </c>
      <c r="J2020" s="12">
        <f t="shared" si="392"/>
        <v>16579.737846137919</v>
      </c>
      <c r="K2020" s="12">
        <f t="shared" si="393"/>
        <v>16579.737846137919</v>
      </c>
      <c r="L2020" s="12">
        <f t="shared" si="394"/>
        <v>16579.737846137919</v>
      </c>
      <c r="M2020" s="12">
        <f t="shared" si="395"/>
        <v>16579.737846137919</v>
      </c>
      <c r="O2020" s="12">
        <f t="shared" si="384"/>
        <v>16579.737846137919</v>
      </c>
    </row>
    <row r="2021" spans="1:15" x14ac:dyDescent="0.25">
      <c r="A2021" s="12">
        <f>calc!A2019</f>
        <v>1096.47</v>
      </c>
      <c r="B2021" s="12">
        <f>calc!O2019</f>
        <v>16332.925680764276</v>
      </c>
      <c r="C2021" s="12">
        <f t="shared" si="385"/>
        <v>16332.925680764276</v>
      </c>
      <c r="D2021" s="12">
        <f t="shared" si="386"/>
        <v>16332.925680764276</v>
      </c>
      <c r="E2021" s="12">
        <f t="shared" si="387"/>
        <v>16332.925680764276</v>
      </c>
      <c r="F2021" s="12">
        <f t="shared" si="388"/>
        <v>16332.925680764276</v>
      </c>
      <c r="G2021" s="12">
        <f t="shared" si="389"/>
        <v>16332.925680764276</v>
      </c>
      <c r="H2021" s="12">
        <f t="shared" si="390"/>
        <v>16332.925680764276</v>
      </c>
      <c r="I2021" s="12">
        <f t="shared" si="391"/>
        <v>16332.925680764276</v>
      </c>
      <c r="J2021" s="12">
        <f t="shared" si="392"/>
        <v>16332.925680764276</v>
      </c>
      <c r="K2021" s="12">
        <f t="shared" si="393"/>
        <v>16332.925680764276</v>
      </c>
      <c r="L2021" s="12">
        <f t="shared" si="394"/>
        <v>16332.925680764276</v>
      </c>
      <c r="M2021" s="12">
        <f t="shared" si="395"/>
        <v>16332.925680764276</v>
      </c>
      <c r="O2021" s="12">
        <f t="shared" si="384"/>
        <v>16332.925680764276</v>
      </c>
    </row>
    <row r="2022" spans="1:15" x14ac:dyDescent="0.25">
      <c r="A2022" s="12">
        <f>calc!A2020</f>
        <v>1096.8800000000001</v>
      </c>
      <c r="B2022" s="12">
        <f>calc!O2020</f>
        <v>16087.041537368934</v>
      </c>
      <c r="C2022" s="12">
        <f t="shared" si="385"/>
        <v>16087.041537368934</v>
      </c>
      <c r="D2022" s="12">
        <f t="shared" si="386"/>
        <v>16087.041537368934</v>
      </c>
      <c r="E2022" s="12">
        <f t="shared" si="387"/>
        <v>16087.041537368934</v>
      </c>
      <c r="F2022" s="12">
        <f t="shared" si="388"/>
        <v>16087.041537368934</v>
      </c>
      <c r="G2022" s="12">
        <f t="shared" si="389"/>
        <v>16087.041537368934</v>
      </c>
      <c r="H2022" s="12">
        <f t="shared" si="390"/>
        <v>16087.041537368934</v>
      </c>
      <c r="I2022" s="12">
        <f t="shared" si="391"/>
        <v>16087.041537368934</v>
      </c>
      <c r="J2022" s="12">
        <f t="shared" si="392"/>
        <v>16087.041537368934</v>
      </c>
      <c r="K2022" s="12">
        <f t="shared" si="393"/>
        <v>16087.041537368934</v>
      </c>
      <c r="L2022" s="12">
        <f t="shared" si="394"/>
        <v>16087.041537368934</v>
      </c>
      <c r="M2022" s="12">
        <f t="shared" si="395"/>
        <v>16087.041537368934</v>
      </c>
      <c r="O2022" s="12">
        <f t="shared" si="384"/>
        <v>16087.041537368934</v>
      </c>
    </row>
    <row r="2023" spans="1:15" x14ac:dyDescent="0.25">
      <c r="A2023" s="12">
        <f>calc!A2021</f>
        <v>1097.3</v>
      </c>
      <c r="B2023" s="12">
        <f>calc!O2021</f>
        <v>15727.397180671187</v>
      </c>
      <c r="C2023" s="12">
        <f t="shared" si="385"/>
        <v>15727.397180671187</v>
      </c>
      <c r="D2023" s="12">
        <f t="shared" si="386"/>
        <v>15727.397180671187</v>
      </c>
      <c r="E2023" s="12">
        <f t="shared" si="387"/>
        <v>15727.397180671187</v>
      </c>
      <c r="F2023" s="12">
        <f t="shared" si="388"/>
        <v>15727.397180671187</v>
      </c>
      <c r="G2023" s="12">
        <f t="shared" si="389"/>
        <v>15727.397180671187</v>
      </c>
      <c r="H2023" s="12">
        <f t="shared" si="390"/>
        <v>15727.397180671187</v>
      </c>
      <c r="I2023" s="12">
        <f t="shared" si="391"/>
        <v>15727.397180671187</v>
      </c>
      <c r="J2023" s="12">
        <f t="shared" si="392"/>
        <v>15727.397180671187</v>
      </c>
      <c r="K2023" s="12">
        <f t="shared" si="393"/>
        <v>15727.397180671187</v>
      </c>
      <c r="L2023" s="12">
        <f t="shared" si="394"/>
        <v>15727.397180671187</v>
      </c>
      <c r="M2023" s="12">
        <f t="shared" si="395"/>
        <v>15727.397180671187</v>
      </c>
      <c r="O2023" s="12">
        <f t="shared" si="384"/>
        <v>15727.397180671187</v>
      </c>
    </row>
    <row r="2024" spans="1:15" x14ac:dyDescent="0.25">
      <c r="A2024" s="12">
        <f>calc!A2022</f>
        <v>1097.72</v>
      </c>
      <c r="B2024" s="12">
        <f>calc!O2022</f>
        <v>15276.68368362093</v>
      </c>
      <c r="C2024" s="12">
        <f t="shared" si="385"/>
        <v>15276.68368362093</v>
      </c>
      <c r="D2024" s="12">
        <f t="shared" si="386"/>
        <v>15276.68368362093</v>
      </c>
      <c r="E2024" s="12">
        <f t="shared" si="387"/>
        <v>15276.68368362093</v>
      </c>
      <c r="F2024" s="12">
        <f t="shared" si="388"/>
        <v>15276.68368362093</v>
      </c>
      <c r="G2024" s="12">
        <f t="shared" si="389"/>
        <v>15276.68368362093</v>
      </c>
      <c r="H2024" s="12">
        <f t="shared" si="390"/>
        <v>15276.68368362093</v>
      </c>
      <c r="I2024" s="12">
        <f t="shared" si="391"/>
        <v>15276.68368362093</v>
      </c>
      <c r="J2024" s="12">
        <f t="shared" si="392"/>
        <v>15276.68368362093</v>
      </c>
      <c r="K2024" s="12">
        <f t="shared" si="393"/>
        <v>15276.68368362093</v>
      </c>
      <c r="L2024" s="12">
        <f t="shared" si="394"/>
        <v>15276.68368362093</v>
      </c>
      <c r="M2024" s="12">
        <f t="shared" si="395"/>
        <v>15276.68368362093</v>
      </c>
      <c r="O2024" s="12">
        <f t="shared" si="384"/>
        <v>15276.68368362093</v>
      </c>
    </row>
    <row r="2025" spans="1:15" x14ac:dyDescent="0.25">
      <c r="A2025" s="12">
        <f>calc!A2023</f>
        <v>1098.1300000000001</v>
      </c>
      <c r="B2025" s="12">
        <f>calc!O2023</f>
        <v>15018.162410122879</v>
      </c>
      <c r="C2025" s="12">
        <f t="shared" si="385"/>
        <v>15018.162410122879</v>
      </c>
      <c r="D2025" s="12">
        <f t="shared" si="386"/>
        <v>15018.162410122879</v>
      </c>
      <c r="E2025" s="12">
        <f t="shared" si="387"/>
        <v>15018.162410122879</v>
      </c>
      <c r="F2025" s="12">
        <f t="shared" si="388"/>
        <v>15018.162410122879</v>
      </c>
      <c r="G2025" s="12">
        <f t="shared" si="389"/>
        <v>15018.162410122879</v>
      </c>
      <c r="H2025" s="12">
        <f t="shared" si="390"/>
        <v>15018.162410122879</v>
      </c>
      <c r="I2025" s="12">
        <f t="shared" si="391"/>
        <v>15018.162410122879</v>
      </c>
      <c r="J2025" s="12">
        <f t="shared" si="392"/>
        <v>15018.162410122879</v>
      </c>
      <c r="K2025" s="12">
        <f t="shared" si="393"/>
        <v>15018.162410122879</v>
      </c>
      <c r="L2025" s="12">
        <f t="shared" si="394"/>
        <v>15018.162410122879</v>
      </c>
      <c r="M2025" s="12">
        <f t="shared" si="395"/>
        <v>15018.162410122879</v>
      </c>
      <c r="O2025" s="12">
        <f t="shared" si="384"/>
        <v>15018.162410122879</v>
      </c>
    </row>
    <row r="2026" spans="1:15" x14ac:dyDescent="0.25">
      <c r="A2026" s="12">
        <f>calc!A2024</f>
        <v>1098.55</v>
      </c>
      <c r="B2026" s="12">
        <f>calc!O2024</f>
        <v>14794.904463614272</v>
      </c>
      <c r="C2026" s="12">
        <f t="shared" si="385"/>
        <v>14794.904463614272</v>
      </c>
      <c r="D2026" s="12">
        <f t="shared" si="386"/>
        <v>14794.904463614272</v>
      </c>
      <c r="E2026" s="12">
        <f t="shared" si="387"/>
        <v>14794.904463614272</v>
      </c>
      <c r="F2026" s="12">
        <f t="shared" si="388"/>
        <v>14794.904463614272</v>
      </c>
      <c r="G2026" s="12">
        <f t="shared" si="389"/>
        <v>14794.904463614272</v>
      </c>
      <c r="H2026" s="12">
        <f t="shared" si="390"/>
        <v>14794.904463614272</v>
      </c>
      <c r="I2026" s="12">
        <f t="shared" si="391"/>
        <v>14794.904463614272</v>
      </c>
      <c r="J2026" s="12">
        <f t="shared" si="392"/>
        <v>14794.904463614272</v>
      </c>
      <c r="K2026" s="12">
        <f t="shared" si="393"/>
        <v>14794.904463614272</v>
      </c>
      <c r="L2026" s="12">
        <f t="shared" si="394"/>
        <v>14794.904463614272</v>
      </c>
      <c r="M2026" s="12">
        <f t="shared" si="395"/>
        <v>14794.904463614272</v>
      </c>
      <c r="O2026" s="12">
        <f t="shared" si="384"/>
        <v>14794.904463614272</v>
      </c>
    </row>
    <row r="2027" spans="1:15" x14ac:dyDescent="0.25">
      <c r="A2027" s="12">
        <f>calc!A2025</f>
        <v>1098.97</v>
      </c>
      <c r="B2027" s="12">
        <f>calc!O2025</f>
        <v>14475.8843939624</v>
      </c>
      <c r="C2027" s="12">
        <f t="shared" si="385"/>
        <v>14475.8843939624</v>
      </c>
      <c r="D2027" s="12">
        <f t="shared" si="386"/>
        <v>14475.8843939624</v>
      </c>
      <c r="E2027" s="12">
        <f t="shared" si="387"/>
        <v>14475.8843939624</v>
      </c>
      <c r="F2027" s="12">
        <f t="shared" si="388"/>
        <v>14475.8843939624</v>
      </c>
      <c r="G2027" s="12">
        <f t="shared" si="389"/>
        <v>14475.8843939624</v>
      </c>
      <c r="H2027" s="12">
        <f t="shared" si="390"/>
        <v>14475.8843939624</v>
      </c>
      <c r="I2027" s="12">
        <f t="shared" si="391"/>
        <v>14475.8843939624</v>
      </c>
      <c r="J2027" s="12">
        <f t="shared" si="392"/>
        <v>14475.8843939624</v>
      </c>
      <c r="K2027" s="12">
        <f t="shared" si="393"/>
        <v>14475.8843939624</v>
      </c>
      <c r="L2027" s="12">
        <f t="shared" si="394"/>
        <v>14475.8843939624</v>
      </c>
      <c r="M2027" s="12">
        <f t="shared" si="395"/>
        <v>14475.8843939624</v>
      </c>
      <c r="O2027" s="12">
        <f t="shared" si="384"/>
        <v>14475.8843939624</v>
      </c>
    </row>
    <row r="2028" spans="1:15" x14ac:dyDescent="0.25">
      <c r="A2028" s="12">
        <f>calc!A2026</f>
        <v>1099.3800000000001</v>
      </c>
      <c r="B2028" s="12">
        <f>calc!O2026</f>
        <v>14226.122757378056</v>
      </c>
      <c r="C2028" s="12">
        <f t="shared" si="385"/>
        <v>14226.122757378056</v>
      </c>
      <c r="D2028" s="12">
        <f t="shared" si="386"/>
        <v>14226.122757378056</v>
      </c>
      <c r="E2028" s="12">
        <f t="shared" si="387"/>
        <v>14226.122757378056</v>
      </c>
      <c r="F2028" s="12">
        <f t="shared" si="388"/>
        <v>14226.122757378056</v>
      </c>
      <c r="G2028" s="12">
        <f t="shared" si="389"/>
        <v>14226.122757378056</v>
      </c>
      <c r="H2028" s="12">
        <f t="shared" si="390"/>
        <v>14226.122757378056</v>
      </c>
      <c r="I2028" s="12">
        <f t="shared" si="391"/>
        <v>14226.122757378056</v>
      </c>
      <c r="J2028" s="12">
        <f t="shared" si="392"/>
        <v>14226.122757378056</v>
      </c>
      <c r="K2028" s="12">
        <f t="shared" si="393"/>
        <v>14226.122757378056</v>
      </c>
      <c r="L2028" s="12">
        <f t="shared" si="394"/>
        <v>14226.122757378056</v>
      </c>
      <c r="M2028" s="12">
        <f t="shared" si="395"/>
        <v>14226.122757378056</v>
      </c>
      <c r="O2028" s="12">
        <f t="shared" si="384"/>
        <v>14226.122757378056</v>
      </c>
    </row>
    <row r="2029" spans="1:15" x14ac:dyDescent="0.25">
      <c r="A2029" s="12">
        <f>calc!A2027</f>
        <v>1099.8</v>
      </c>
      <c r="B2029" s="12">
        <f>calc!O2027</f>
        <v>14065.208204266861</v>
      </c>
      <c r="C2029" s="12">
        <f t="shared" si="385"/>
        <v>14065.208204266861</v>
      </c>
      <c r="D2029" s="12">
        <f t="shared" si="386"/>
        <v>14065.208204266861</v>
      </c>
      <c r="E2029" s="12">
        <f t="shared" si="387"/>
        <v>14065.208204266861</v>
      </c>
      <c r="F2029" s="12">
        <f t="shared" si="388"/>
        <v>14065.208204266861</v>
      </c>
      <c r="G2029" s="12">
        <f t="shared" si="389"/>
        <v>14065.208204266861</v>
      </c>
      <c r="H2029" s="12">
        <f t="shared" si="390"/>
        <v>14065.208204266861</v>
      </c>
      <c r="I2029" s="12">
        <f t="shared" si="391"/>
        <v>14065.208204266861</v>
      </c>
      <c r="J2029" s="12">
        <f t="shared" si="392"/>
        <v>14065.208204266861</v>
      </c>
      <c r="K2029" s="12">
        <f t="shared" si="393"/>
        <v>14065.208204266861</v>
      </c>
      <c r="L2029" s="12">
        <f t="shared" si="394"/>
        <v>14065.208204266861</v>
      </c>
      <c r="M2029" s="12">
        <f t="shared" si="395"/>
        <v>14065.208204266861</v>
      </c>
      <c r="O2029" s="12">
        <f t="shared" si="384"/>
        <v>14065.208204266861</v>
      </c>
    </row>
    <row r="2030" spans="1:15" x14ac:dyDescent="0.25">
      <c r="A2030" s="12">
        <f>calc!A2028</f>
        <v>1100.21</v>
      </c>
      <c r="B2030" s="12">
        <f>calc!O2028</f>
        <v>13757.787224617059</v>
      </c>
      <c r="C2030" s="12">
        <f t="shared" si="385"/>
        <v>13757.787224617059</v>
      </c>
      <c r="D2030" s="12">
        <f t="shared" si="386"/>
        <v>13757.787224617059</v>
      </c>
      <c r="E2030" s="12">
        <f t="shared" si="387"/>
        <v>13757.787224617059</v>
      </c>
      <c r="F2030" s="12">
        <f t="shared" si="388"/>
        <v>13757.787224617059</v>
      </c>
      <c r="G2030" s="12">
        <f t="shared" si="389"/>
        <v>13757.787224617059</v>
      </c>
      <c r="H2030" s="12">
        <f t="shared" si="390"/>
        <v>13757.787224617059</v>
      </c>
      <c r="I2030" s="12">
        <f t="shared" si="391"/>
        <v>13757.787224617059</v>
      </c>
      <c r="J2030" s="12">
        <f t="shared" si="392"/>
        <v>13757.787224617059</v>
      </c>
      <c r="K2030" s="12">
        <f t="shared" si="393"/>
        <v>13757.787224617059</v>
      </c>
      <c r="L2030" s="12">
        <f t="shared" si="394"/>
        <v>13757.787224617059</v>
      </c>
      <c r="M2030" s="12">
        <f t="shared" si="395"/>
        <v>13757.787224617059</v>
      </c>
      <c r="O2030" s="12">
        <f t="shared" si="384"/>
        <v>13757.787224617059</v>
      </c>
    </row>
    <row r="2031" spans="1:15" x14ac:dyDescent="0.25">
      <c r="A2031" s="12">
        <f>calc!A2029</f>
        <v>1100.6300000000001</v>
      </c>
      <c r="B2031" s="12">
        <f>calc!O2029</f>
        <v>13461.788580067852</v>
      </c>
      <c r="C2031" s="12">
        <f t="shared" si="385"/>
        <v>13461.788580067852</v>
      </c>
      <c r="D2031" s="12">
        <f t="shared" si="386"/>
        <v>13461.788580067852</v>
      </c>
      <c r="E2031" s="12">
        <f t="shared" si="387"/>
        <v>13461.788580067852</v>
      </c>
      <c r="F2031" s="12">
        <f t="shared" si="388"/>
        <v>13461.788580067852</v>
      </c>
      <c r="G2031" s="12">
        <f t="shared" si="389"/>
        <v>13461.788580067852</v>
      </c>
      <c r="H2031" s="12">
        <f t="shared" si="390"/>
        <v>13461.788580067852</v>
      </c>
      <c r="I2031" s="12">
        <f t="shared" si="391"/>
        <v>13461.788580067852</v>
      </c>
      <c r="J2031" s="12">
        <f t="shared" si="392"/>
        <v>13461.788580067852</v>
      </c>
      <c r="K2031" s="12">
        <f t="shared" si="393"/>
        <v>13461.788580067852</v>
      </c>
      <c r="L2031" s="12">
        <f t="shared" si="394"/>
        <v>13461.788580067852</v>
      </c>
      <c r="M2031" s="12">
        <f t="shared" si="395"/>
        <v>13461.788580067852</v>
      </c>
      <c r="O2031" s="12">
        <f t="shared" si="384"/>
        <v>13461.788580067852</v>
      </c>
    </row>
    <row r="2032" spans="1:15" x14ac:dyDescent="0.25">
      <c r="A2032" s="12">
        <f>calc!A2030</f>
        <v>1101.05</v>
      </c>
      <c r="B2032" s="12">
        <f>calc!O2030</f>
        <v>13109.805124565968</v>
      </c>
      <c r="C2032" s="12">
        <f t="shared" si="385"/>
        <v>13109.805124565968</v>
      </c>
      <c r="D2032" s="12">
        <f t="shared" si="386"/>
        <v>13109.805124565968</v>
      </c>
      <c r="E2032" s="12">
        <f t="shared" si="387"/>
        <v>13109.805124565968</v>
      </c>
      <c r="F2032" s="12">
        <f t="shared" si="388"/>
        <v>13109.805124565968</v>
      </c>
      <c r="G2032" s="12">
        <f t="shared" si="389"/>
        <v>13109.805124565968</v>
      </c>
      <c r="H2032" s="12">
        <f t="shared" si="390"/>
        <v>13109.805124565968</v>
      </c>
      <c r="I2032" s="12">
        <f t="shared" si="391"/>
        <v>13109.805124565968</v>
      </c>
      <c r="J2032" s="12">
        <f t="shared" si="392"/>
        <v>13109.805124565968</v>
      </c>
      <c r="K2032" s="12">
        <f t="shared" si="393"/>
        <v>13109.805124565968</v>
      </c>
      <c r="L2032" s="12">
        <f t="shared" si="394"/>
        <v>13109.805124565968</v>
      </c>
      <c r="M2032" s="12">
        <f t="shared" si="395"/>
        <v>13109.805124565968</v>
      </c>
      <c r="O2032" s="12">
        <f t="shared" si="384"/>
        <v>13109.805124565968</v>
      </c>
    </row>
    <row r="2033" spans="1:15" x14ac:dyDescent="0.25">
      <c r="A2033" s="12">
        <f>calc!A2031</f>
        <v>1101.46</v>
      </c>
      <c r="B2033" s="12">
        <f>calc!O2031</f>
        <v>12598.102822754125</v>
      </c>
      <c r="C2033" s="12">
        <f t="shared" si="385"/>
        <v>12598.102822754125</v>
      </c>
      <c r="D2033" s="12">
        <f t="shared" si="386"/>
        <v>12598.102822754125</v>
      </c>
      <c r="E2033" s="12">
        <f t="shared" si="387"/>
        <v>12598.102822754125</v>
      </c>
      <c r="F2033" s="12">
        <f t="shared" si="388"/>
        <v>12598.102822754125</v>
      </c>
      <c r="G2033" s="12">
        <f t="shared" si="389"/>
        <v>12598.102822754125</v>
      </c>
      <c r="H2033" s="12">
        <f t="shared" si="390"/>
        <v>12598.102822754125</v>
      </c>
      <c r="I2033" s="12">
        <f t="shared" si="391"/>
        <v>12598.102822754125</v>
      </c>
      <c r="J2033" s="12">
        <f t="shared" si="392"/>
        <v>12598.102822754125</v>
      </c>
      <c r="K2033" s="12">
        <f t="shared" si="393"/>
        <v>12598.102822754125</v>
      </c>
      <c r="L2033" s="12">
        <f t="shared" si="394"/>
        <v>12598.102822754125</v>
      </c>
      <c r="M2033" s="12">
        <f t="shared" si="395"/>
        <v>12598.102822754125</v>
      </c>
      <c r="O2033" s="12">
        <f t="shared" si="384"/>
        <v>12598.102822754125</v>
      </c>
    </row>
    <row r="2034" spans="1:15" x14ac:dyDescent="0.25">
      <c r="A2034" s="12">
        <f>calc!A2032</f>
        <v>1101.8800000000001</v>
      </c>
      <c r="B2034" s="12">
        <f>calc!O2032</f>
        <v>12022.793009042533</v>
      </c>
      <c r="C2034" s="12">
        <f t="shared" si="385"/>
        <v>12022.793009042533</v>
      </c>
      <c r="D2034" s="12">
        <f t="shared" si="386"/>
        <v>12022.793009042533</v>
      </c>
      <c r="E2034" s="12">
        <f t="shared" si="387"/>
        <v>12022.793009042533</v>
      </c>
      <c r="F2034" s="12">
        <f t="shared" si="388"/>
        <v>12022.793009042533</v>
      </c>
      <c r="G2034" s="12">
        <f t="shared" si="389"/>
        <v>12022.793009042533</v>
      </c>
      <c r="H2034" s="12">
        <f t="shared" si="390"/>
        <v>12022.793009042533</v>
      </c>
      <c r="I2034" s="12">
        <f t="shared" si="391"/>
        <v>12022.793009042533</v>
      </c>
      <c r="J2034" s="12">
        <f t="shared" si="392"/>
        <v>12022.793009042533</v>
      </c>
      <c r="K2034" s="12">
        <f t="shared" si="393"/>
        <v>12022.793009042533</v>
      </c>
      <c r="L2034" s="12">
        <f t="shared" si="394"/>
        <v>12022.793009042533</v>
      </c>
      <c r="M2034" s="12">
        <f t="shared" si="395"/>
        <v>12022.793009042533</v>
      </c>
      <c r="O2034" s="12">
        <f t="shared" si="384"/>
        <v>12022.793009042533</v>
      </c>
    </row>
    <row r="2035" spans="1:15" x14ac:dyDescent="0.25">
      <c r="A2035" s="12">
        <f>calc!A2033</f>
        <v>1102.3</v>
      </c>
      <c r="B2035" s="12">
        <f>calc!O2033</f>
        <v>11549.433148870667</v>
      </c>
      <c r="C2035" s="12">
        <f t="shared" si="385"/>
        <v>11549.433148870667</v>
      </c>
      <c r="D2035" s="12">
        <f t="shared" si="386"/>
        <v>11549.433148870667</v>
      </c>
      <c r="E2035" s="12">
        <f t="shared" si="387"/>
        <v>11549.433148870667</v>
      </c>
      <c r="F2035" s="12">
        <f t="shared" si="388"/>
        <v>11549.433148870667</v>
      </c>
      <c r="G2035" s="12">
        <f t="shared" si="389"/>
        <v>11549.433148870667</v>
      </c>
      <c r="H2035" s="12">
        <f t="shared" si="390"/>
        <v>11549.433148870667</v>
      </c>
      <c r="I2035" s="12">
        <f t="shared" si="391"/>
        <v>11549.433148870667</v>
      </c>
      <c r="J2035" s="12">
        <f t="shared" si="392"/>
        <v>11549.433148870667</v>
      </c>
      <c r="K2035" s="12">
        <f t="shared" si="393"/>
        <v>11549.433148870667</v>
      </c>
      <c r="L2035" s="12">
        <f t="shared" si="394"/>
        <v>11549.433148870667</v>
      </c>
      <c r="M2035" s="12">
        <f t="shared" si="395"/>
        <v>11549.433148870667</v>
      </c>
      <c r="O2035" s="12">
        <f t="shared" si="384"/>
        <v>11549.433148870667</v>
      </c>
    </row>
    <row r="2036" spans="1:15" x14ac:dyDescent="0.25">
      <c r="A2036" s="12">
        <f>calc!A2034</f>
        <v>1102.71</v>
      </c>
      <c r="B2036" s="12">
        <f>calc!O2034</f>
        <v>11136.860636715368</v>
      </c>
      <c r="C2036" s="12">
        <f t="shared" si="385"/>
        <v>11136.860636715368</v>
      </c>
      <c r="D2036" s="12">
        <f t="shared" si="386"/>
        <v>11136.860636715368</v>
      </c>
      <c r="E2036" s="12">
        <f t="shared" si="387"/>
        <v>11136.860636715368</v>
      </c>
      <c r="F2036" s="12">
        <f t="shared" si="388"/>
        <v>11136.860636715368</v>
      </c>
      <c r="G2036" s="12">
        <f t="shared" si="389"/>
        <v>11136.860636715368</v>
      </c>
      <c r="H2036" s="12">
        <f t="shared" si="390"/>
        <v>11136.860636715368</v>
      </c>
      <c r="I2036" s="12">
        <f t="shared" si="391"/>
        <v>11136.860636715368</v>
      </c>
      <c r="J2036" s="12">
        <f t="shared" si="392"/>
        <v>11136.860636715368</v>
      </c>
      <c r="K2036" s="12">
        <f t="shared" si="393"/>
        <v>11136.860636715368</v>
      </c>
      <c r="L2036" s="12">
        <f t="shared" si="394"/>
        <v>11136.860636715368</v>
      </c>
      <c r="M2036" s="12">
        <f t="shared" si="395"/>
        <v>11136.860636715368</v>
      </c>
      <c r="O2036" s="12">
        <f t="shared" si="384"/>
        <v>11136.860636715368</v>
      </c>
    </row>
    <row r="2037" spans="1:15" x14ac:dyDescent="0.25">
      <c r="A2037" s="12">
        <f>calc!A2035</f>
        <v>1103.1300000000001</v>
      </c>
      <c r="B2037" s="12">
        <f>calc!O2035</f>
        <v>10795.810831904811</v>
      </c>
      <c r="C2037" s="12">
        <f t="shared" si="385"/>
        <v>10795.810831904811</v>
      </c>
      <c r="D2037" s="12">
        <f t="shared" si="386"/>
        <v>10795.810831904811</v>
      </c>
      <c r="E2037" s="12">
        <f t="shared" si="387"/>
        <v>10795.810831904811</v>
      </c>
      <c r="F2037" s="12">
        <f t="shared" si="388"/>
        <v>10795.810831904811</v>
      </c>
      <c r="G2037" s="12">
        <f t="shared" si="389"/>
        <v>10795.810831904811</v>
      </c>
      <c r="H2037" s="12">
        <f t="shared" si="390"/>
        <v>10795.810831904811</v>
      </c>
      <c r="I2037" s="12">
        <f t="shared" si="391"/>
        <v>10795.810831904811</v>
      </c>
      <c r="J2037" s="12">
        <f t="shared" si="392"/>
        <v>10795.810831904811</v>
      </c>
      <c r="K2037" s="12">
        <f t="shared" si="393"/>
        <v>10795.810831904811</v>
      </c>
      <c r="L2037" s="12">
        <f t="shared" si="394"/>
        <v>10795.810831904811</v>
      </c>
      <c r="M2037" s="12">
        <f t="shared" si="395"/>
        <v>10795.810831904811</v>
      </c>
      <c r="O2037" s="12">
        <f t="shared" si="384"/>
        <v>10795.810831904811</v>
      </c>
    </row>
    <row r="2038" spans="1:15" x14ac:dyDescent="0.25">
      <c r="A2038" s="12">
        <f>calc!A2036</f>
        <v>1103.54</v>
      </c>
      <c r="B2038" s="12">
        <f>calc!O2036</f>
        <v>10513.778968483395</v>
      </c>
      <c r="C2038" s="12">
        <f t="shared" si="385"/>
        <v>10513.778968483395</v>
      </c>
      <c r="D2038" s="12">
        <f t="shared" si="386"/>
        <v>10513.778968483395</v>
      </c>
      <c r="E2038" s="12">
        <f t="shared" si="387"/>
        <v>10513.778968483395</v>
      </c>
      <c r="F2038" s="12">
        <f t="shared" si="388"/>
        <v>10513.778968483395</v>
      </c>
      <c r="G2038" s="12">
        <f t="shared" si="389"/>
        <v>10513.778968483395</v>
      </c>
      <c r="H2038" s="12">
        <f t="shared" si="390"/>
        <v>10513.778968483395</v>
      </c>
      <c r="I2038" s="12">
        <f t="shared" si="391"/>
        <v>10513.778968483395</v>
      </c>
      <c r="J2038" s="12">
        <f t="shared" si="392"/>
        <v>10513.778968483395</v>
      </c>
      <c r="K2038" s="12">
        <f t="shared" si="393"/>
        <v>10513.778968483395</v>
      </c>
      <c r="L2038" s="12">
        <f t="shared" si="394"/>
        <v>10513.778968483395</v>
      </c>
      <c r="M2038" s="12">
        <f t="shared" si="395"/>
        <v>10513.778968483395</v>
      </c>
      <c r="O2038" s="12">
        <f t="shared" si="384"/>
        <v>10513.778968483395</v>
      </c>
    </row>
    <row r="2039" spans="1:15" x14ac:dyDescent="0.25">
      <c r="A2039" s="12">
        <f>calc!A2037</f>
        <v>1103.96</v>
      </c>
      <c r="B2039" s="12">
        <f>calc!O2037</f>
        <v>10146.757427632128</v>
      </c>
      <c r="C2039" s="12">
        <f t="shared" si="385"/>
        <v>10146.757427632128</v>
      </c>
      <c r="D2039" s="12">
        <f t="shared" si="386"/>
        <v>10146.757427632128</v>
      </c>
      <c r="E2039" s="12">
        <f t="shared" si="387"/>
        <v>10146.757427632128</v>
      </c>
      <c r="F2039" s="12">
        <f t="shared" si="388"/>
        <v>10146.757427632128</v>
      </c>
      <c r="G2039" s="12">
        <f t="shared" si="389"/>
        <v>10146.757427632128</v>
      </c>
      <c r="H2039" s="12">
        <f t="shared" si="390"/>
        <v>10146.757427632128</v>
      </c>
      <c r="I2039" s="12">
        <f t="shared" si="391"/>
        <v>10146.757427632128</v>
      </c>
      <c r="J2039" s="12">
        <f t="shared" si="392"/>
        <v>10146.757427632128</v>
      </c>
      <c r="K2039" s="12">
        <f t="shared" si="393"/>
        <v>10146.757427632128</v>
      </c>
      <c r="L2039" s="12">
        <f t="shared" si="394"/>
        <v>10146.757427632128</v>
      </c>
      <c r="M2039" s="12">
        <f t="shared" si="395"/>
        <v>10146.757427632128</v>
      </c>
      <c r="O2039" s="12">
        <f t="shared" si="384"/>
        <v>10146.757427632128</v>
      </c>
    </row>
    <row r="2040" spans="1:15" x14ac:dyDescent="0.25">
      <c r="A2040" s="12">
        <f>calc!A2038</f>
        <v>1104.3800000000001</v>
      </c>
      <c r="B2040" s="12">
        <f>calc!O2038</f>
        <v>9911.458101805445</v>
      </c>
      <c r="C2040" s="12">
        <f t="shared" si="385"/>
        <v>9911.458101805445</v>
      </c>
      <c r="D2040" s="12">
        <f t="shared" si="386"/>
        <v>9911.458101805445</v>
      </c>
      <c r="E2040" s="12">
        <f t="shared" si="387"/>
        <v>9911.458101805445</v>
      </c>
      <c r="F2040" s="12">
        <f t="shared" si="388"/>
        <v>9911.458101805445</v>
      </c>
      <c r="G2040" s="12">
        <f t="shared" si="389"/>
        <v>9911.458101805445</v>
      </c>
      <c r="H2040" s="12">
        <f t="shared" si="390"/>
        <v>9911.458101805445</v>
      </c>
      <c r="I2040" s="12">
        <f t="shared" si="391"/>
        <v>9911.458101805445</v>
      </c>
      <c r="J2040" s="12">
        <f t="shared" si="392"/>
        <v>9911.458101805445</v>
      </c>
      <c r="K2040" s="12">
        <f t="shared" si="393"/>
        <v>9911.458101805445</v>
      </c>
      <c r="L2040" s="12">
        <f t="shared" si="394"/>
        <v>9911.458101805445</v>
      </c>
      <c r="M2040" s="12">
        <f t="shared" si="395"/>
        <v>9911.458101805445</v>
      </c>
      <c r="O2040" s="12">
        <f t="shared" si="384"/>
        <v>9911.458101805445</v>
      </c>
    </row>
    <row r="2041" spans="1:15" x14ac:dyDescent="0.25">
      <c r="A2041" s="12">
        <f>calc!A2039</f>
        <v>1104.79</v>
      </c>
      <c r="B2041" s="12">
        <f>calc!O2039</f>
        <v>9680.4928816903393</v>
      </c>
      <c r="C2041" s="12">
        <f t="shared" si="385"/>
        <v>9680.4928816903393</v>
      </c>
      <c r="D2041" s="12">
        <f t="shared" si="386"/>
        <v>9680.4928816903393</v>
      </c>
      <c r="E2041" s="12">
        <f t="shared" si="387"/>
        <v>9680.4928816903393</v>
      </c>
      <c r="F2041" s="12">
        <f t="shared" si="388"/>
        <v>9680.4928816903393</v>
      </c>
      <c r="G2041" s="12">
        <f t="shared" si="389"/>
        <v>9680.4928816903393</v>
      </c>
      <c r="H2041" s="12">
        <f t="shared" si="390"/>
        <v>9680.4928816903393</v>
      </c>
      <c r="I2041" s="12">
        <f t="shared" si="391"/>
        <v>9680.4928816903393</v>
      </c>
      <c r="J2041" s="12">
        <f t="shared" si="392"/>
        <v>9680.4928816903393</v>
      </c>
      <c r="K2041" s="12">
        <f t="shared" si="393"/>
        <v>9680.4928816903393</v>
      </c>
      <c r="L2041" s="12">
        <f t="shared" si="394"/>
        <v>9680.4928816903393</v>
      </c>
      <c r="M2041" s="12">
        <f t="shared" si="395"/>
        <v>9680.4928816903393</v>
      </c>
      <c r="O2041" s="12">
        <f t="shared" si="384"/>
        <v>9680.4928816903393</v>
      </c>
    </row>
    <row r="2042" spans="1:15" x14ac:dyDescent="0.25">
      <c r="A2042" s="12">
        <f>calc!A2040</f>
        <v>1105.21</v>
      </c>
      <c r="B2042" s="12">
        <f>calc!O2040</f>
        <v>9491.3808010298544</v>
      </c>
      <c r="C2042" s="12">
        <f t="shared" si="385"/>
        <v>9491.3808010298544</v>
      </c>
      <c r="D2042" s="12">
        <f t="shared" si="386"/>
        <v>9491.3808010298544</v>
      </c>
      <c r="E2042" s="12">
        <f t="shared" si="387"/>
        <v>9491.3808010298544</v>
      </c>
      <c r="F2042" s="12">
        <f t="shared" si="388"/>
        <v>9491.3808010298544</v>
      </c>
      <c r="G2042" s="12">
        <f t="shared" si="389"/>
        <v>9491.3808010298544</v>
      </c>
      <c r="H2042" s="12">
        <f t="shared" si="390"/>
        <v>9491.3808010298544</v>
      </c>
      <c r="I2042" s="12">
        <f t="shared" si="391"/>
        <v>9491.3808010298544</v>
      </c>
      <c r="J2042" s="12">
        <f t="shared" si="392"/>
        <v>9491.3808010298544</v>
      </c>
      <c r="K2042" s="12">
        <f t="shared" si="393"/>
        <v>9491.3808010298544</v>
      </c>
      <c r="L2042" s="12">
        <f t="shared" si="394"/>
        <v>9491.3808010298544</v>
      </c>
      <c r="M2042" s="12">
        <f t="shared" si="395"/>
        <v>9491.3808010298544</v>
      </c>
      <c r="O2042" s="12">
        <f t="shared" si="384"/>
        <v>9491.3808010298544</v>
      </c>
    </row>
    <row r="2043" spans="1:15" x14ac:dyDescent="0.25">
      <c r="A2043" s="12">
        <f>calc!A2041</f>
        <v>1105.6199999999999</v>
      </c>
      <c r="B2043" s="12">
        <f>calc!O2041</f>
        <v>9257.2842735965369</v>
      </c>
      <c r="C2043" s="12">
        <f t="shared" si="385"/>
        <v>9257.2842735965369</v>
      </c>
      <c r="D2043" s="12">
        <f t="shared" si="386"/>
        <v>9257.2842735965369</v>
      </c>
      <c r="E2043" s="12">
        <f t="shared" si="387"/>
        <v>9257.2842735965369</v>
      </c>
      <c r="F2043" s="12">
        <f t="shared" si="388"/>
        <v>9257.2842735965369</v>
      </c>
      <c r="G2043" s="12">
        <f t="shared" si="389"/>
        <v>9257.2842735965369</v>
      </c>
      <c r="H2043" s="12">
        <f t="shared" si="390"/>
        <v>9257.2842735965369</v>
      </c>
      <c r="I2043" s="12">
        <f t="shared" si="391"/>
        <v>9257.2842735965369</v>
      </c>
      <c r="J2043" s="12">
        <f t="shared" si="392"/>
        <v>9257.2842735965369</v>
      </c>
      <c r="K2043" s="12">
        <f t="shared" si="393"/>
        <v>9257.2842735965369</v>
      </c>
      <c r="L2043" s="12">
        <f t="shared" si="394"/>
        <v>9257.2842735965369</v>
      </c>
      <c r="M2043" s="12">
        <f t="shared" si="395"/>
        <v>9257.2842735965369</v>
      </c>
      <c r="O2043" s="12">
        <f t="shared" si="384"/>
        <v>9257.2842735965369</v>
      </c>
    </row>
    <row r="2044" spans="1:15" x14ac:dyDescent="0.25">
      <c r="A2044" s="12">
        <f>calc!A2042</f>
        <v>1106.04</v>
      </c>
      <c r="B2044" s="12">
        <f>calc!O2042</f>
        <v>9020.3745620273985</v>
      </c>
      <c r="C2044" s="12">
        <f t="shared" si="385"/>
        <v>9020.3745620273985</v>
      </c>
      <c r="D2044" s="12">
        <f t="shared" si="386"/>
        <v>9020.3745620273985</v>
      </c>
      <c r="E2044" s="12">
        <f t="shared" si="387"/>
        <v>9020.3745620273985</v>
      </c>
      <c r="F2044" s="12">
        <f t="shared" si="388"/>
        <v>9020.3745620273985</v>
      </c>
      <c r="G2044" s="12">
        <f t="shared" si="389"/>
        <v>9020.3745620273985</v>
      </c>
      <c r="H2044" s="12">
        <f t="shared" si="390"/>
        <v>9020.3745620273985</v>
      </c>
      <c r="I2044" s="12">
        <f t="shared" si="391"/>
        <v>9020.3745620273985</v>
      </c>
      <c r="J2044" s="12">
        <f t="shared" si="392"/>
        <v>9020.3745620273985</v>
      </c>
      <c r="K2044" s="12">
        <f t="shared" si="393"/>
        <v>9020.3745620273985</v>
      </c>
      <c r="L2044" s="12">
        <f t="shared" si="394"/>
        <v>9020.3745620273985</v>
      </c>
      <c r="M2044" s="12">
        <f t="shared" si="395"/>
        <v>9020.3745620273985</v>
      </c>
      <c r="O2044" s="12">
        <f t="shared" si="384"/>
        <v>9020.3745620273985</v>
      </c>
    </row>
    <row r="2045" spans="1:15" x14ac:dyDescent="0.25">
      <c r="A2045" s="12">
        <f>calc!A2043</f>
        <v>1106.46</v>
      </c>
      <c r="B2045" s="12">
        <f>calc!O2043</f>
        <v>8813.6857123395366</v>
      </c>
      <c r="C2045" s="12">
        <f t="shared" si="385"/>
        <v>8813.6857123395366</v>
      </c>
      <c r="D2045" s="12">
        <f t="shared" si="386"/>
        <v>8813.6857123395366</v>
      </c>
      <c r="E2045" s="12">
        <f t="shared" si="387"/>
        <v>8813.6857123395366</v>
      </c>
      <c r="F2045" s="12">
        <f t="shared" si="388"/>
        <v>8813.6857123395366</v>
      </c>
      <c r="G2045" s="12">
        <f t="shared" si="389"/>
        <v>8813.6857123395366</v>
      </c>
      <c r="H2045" s="12">
        <f t="shared" si="390"/>
        <v>8813.6857123395366</v>
      </c>
      <c r="I2045" s="12">
        <f t="shared" si="391"/>
        <v>8813.6857123395366</v>
      </c>
      <c r="J2045" s="12">
        <f t="shared" si="392"/>
        <v>8813.6857123395366</v>
      </c>
      <c r="K2045" s="12">
        <f t="shared" si="393"/>
        <v>8813.6857123395366</v>
      </c>
      <c r="L2045" s="12">
        <f t="shared" si="394"/>
        <v>8813.6857123395366</v>
      </c>
      <c r="M2045" s="12">
        <f t="shared" si="395"/>
        <v>8813.6857123395366</v>
      </c>
      <c r="O2045" s="12">
        <f t="shared" si="384"/>
        <v>8813.6857123395366</v>
      </c>
    </row>
    <row r="2046" spans="1:15" x14ac:dyDescent="0.25">
      <c r="A2046" s="12">
        <f>calc!A2044</f>
        <v>1106.8699999999999</v>
      </c>
      <c r="B2046" s="12">
        <f>calc!O2044</f>
        <v>8741.1378897193554</v>
      </c>
      <c r="C2046" s="12">
        <f t="shared" si="385"/>
        <v>8741.1378897193554</v>
      </c>
      <c r="D2046" s="12">
        <f t="shared" si="386"/>
        <v>8741.1378897193554</v>
      </c>
      <c r="E2046" s="12">
        <f t="shared" si="387"/>
        <v>8741.1378897193554</v>
      </c>
      <c r="F2046" s="12">
        <f t="shared" si="388"/>
        <v>8741.1378897193554</v>
      </c>
      <c r="G2046" s="12">
        <f t="shared" si="389"/>
        <v>8741.1378897193554</v>
      </c>
      <c r="H2046" s="12">
        <f t="shared" si="390"/>
        <v>8741.1378897193554</v>
      </c>
      <c r="I2046" s="12">
        <f t="shared" si="391"/>
        <v>8741.1378897193554</v>
      </c>
      <c r="J2046" s="12">
        <f t="shared" si="392"/>
        <v>8741.1378897193554</v>
      </c>
      <c r="K2046" s="12">
        <f t="shared" si="393"/>
        <v>8741.1378897193554</v>
      </c>
      <c r="L2046" s="12">
        <f t="shared" si="394"/>
        <v>8741.1378897193554</v>
      </c>
      <c r="M2046" s="12">
        <f t="shared" si="395"/>
        <v>8741.1378897193554</v>
      </c>
      <c r="O2046" s="12">
        <f t="shared" si="384"/>
        <v>8741.1378897193554</v>
      </c>
    </row>
    <row r="2047" spans="1:15" x14ac:dyDescent="0.25">
      <c r="A2047" s="12">
        <f>calc!A2045</f>
        <v>1107.29</v>
      </c>
      <c r="B2047" s="12">
        <f>calc!O2045</f>
        <v>8596.2090026520564</v>
      </c>
      <c r="C2047" s="12">
        <f t="shared" si="385"/>
        <v>8596.2090026520564</v>
      </c>
      <c r="D2047" s="12">
        <f t="shared" si="386"/>
        <v>8596.2090026520564</v>
      </c>
      <c r="E2047" s="12">
        <f t="shared" si="387"/>
        <v>8596.2090026520564</v>
      </c>
      <c r="F2047" s="12">
        <f t="shared" si="388"/>
        <v>8596.2090026520564</v>
      </c>
      <c r="G2047" s="12">
        <f t="shared" si="389"/>
        <v>8596.2090026520564</v>
      </c>
      <c r="H2047" s="12">
        <f t="shared" si="390"/>
        <v>8596.2090026520564</v>
      </c>
      <c r="I2047" s="12">
        <f t="shared" si="391"/>
        <v>8596.2090026520564</v>
      </c>
      <c r="J2047" s="12">
        <f t="shared" si="392"/>
        <v>8596.2090026520564</v>
      </c>
      <c r="K2047" s="12">
        <f t="shared" si="393"/>
        <v>8596.2090026520564</v>
      </c>
      <c r="L2047" s="12">
        <f t="shared" si="394"/>
        <v>8596.2090026520564</v>
      </c>
      <c r="M2047" s="12">
        <f t="shared" si="395"/>
        <v>8596.2090026520564</v>
      </c>
      <c r="O2047" s="12">
        <f t="shared" si="384"/>
        <v>8596.2090026520564</v>
      </c>
    </row>
    <row r="2048" spans="1:15" x14ac:dyDescent="0.25">
      <c r="A2048" s="12">
        <f>calc!A2046</f>
        <v>1107.7</v>
      </c>
      <c r="B2048" s="12">
        <f>calc!O2046</f>
        <v>8350.5111860274228</v>
      </c>
      <c r="C2048" s="12">
        <f t="shared" si="385"/>
        <v>8350.5111860274228</v>
      </c>
      <c r="D2048" s="12">
        <f t="shared" si="386"/>
        <v>8350.5111860274228</v>
      </c>
      <c r="E2048" s="12">
        <f t="shared" si="387"/>
        <v>8350.5111860274228</v>
      </c>
      <c r="F2048" s="12">
        <f t="shared" si="388"/>
        <v>8350.5111860274228</v>
      </c>
      <c r="G2048" s="12">
        <f t="shared" si="389"/>
        <v>8350.5111860274228</v>
      </c>
      <c r="H2048" s="12">
        <f t="shared" si="390"/>
        <v>8350.5111860274228</v>
      </c>
      <c r="I2048" s="12">
        <f t="shared" si="391"/>
        <v>8350.5111860274228</v>
      </c>
      <c r="J2048" s="12">
        <f t="shared" si="392"/>
        <v>8350.5111860274228</v>
      </c>
      <c r="K2048" s="12">
        <f t="shared" si="393"/>
        <v>8350.5111860274228</v>
      </c>
      <c r="L2048" s="12">
        <f t="shared" si="394"/>
        <v>8350.5111860274228</v>
      </c>
      <c r="M2048" s="12">
        <f t="shared" si="395"/>
        <v>8350.5111860274228</v>
      </c>
      <c r="O2048" s="12">
        <f t="shared" si="384"/>
        <v>8350.5111860274228</v>
      </c>
    </row>
    <row r="2049" spans="1:15" x14ac:dyDescent="0.25">
      <c r="A2049" s="12">
        <f>calc!A2047</f>
        <v>1108.1199999999999</v>
      </c>
      <c r="B2049" s="12">
        <f>calc!O2047</f>
        <v>7979.469437447633</v>
      </c>
      <c r="C2049" s="12">
        <f t="shared" si="385"/>
        <v>7979.469437447633</v>
      </c>
      <c r="D2049" s="12">
        <f t="shared" si="386"/>
        <v>7979.469437447633</v>
      </c>
      <c r="E2049" s="12">
        <f t="shared" si="387"/>
        <v>7979.469437447633</v>
      </c>
      <c r="F2049" s="12">
        <f t="shared" si="388"/>
        <v>7979.469437447633</v>
      </c>
      <c r="G2049" s="12">
        <f t="shared" si="389"/>
        <v>7979.469437447633</v>
      </c>
      <c r="H2049" s="12">
        <f t="shared" si="390"/>
        <v>7979.469437447633</v>
      </c>
      <c r="I2049" s="12">
        <f t="shared" si="391"/>
        <v>7979.469437447633</v>
      </c>
      <c r="J2049" s="12">
        <f t="shared" si="392"/>
        <v>7979.469437447633</v>
      </c>
      <c r="K2049" s="12">
        <f t="shared" si="393"/>
        <v>7979.469437447633</v>
      </c>
      <c r="L2049" s="12">
        <f t="shared" si="394"/>
        <v>7979.469437447633</v>
      </c>
      <c r="M2049" s="12">
        <f t="shared" si="395"/>
        <v>7979.469437447633</v>
      </c>
      <c r="O2049" s="12">
        <f t="shared" si="384"/>
        <v>7979.469437447633</v>
      </c>
    </row>
    <row r="2050" spans="1:15" x14ac:dyDescent="0.25">
      <c r="A2050" s="12">
        <f>calc!A2048</f>
        <v>1108.54</v>
      </c>
      <c r="B2050" s="12">
        <f>calc!O2048</f>
        <v>7651.9107017360129</v>
      </c>
      <c r="C2050" s="12">
        <f t="shared" si="385"/>
        <v>7651.9107017360129</v>
      </c>
      <c r="D2050" s="12">
        <f t="shared" si="386"/>
        <v>7651.9107017360129</v>
      </c>
      <c r="E2050" s="12">
        <f t="shared" si="387"/>
        <v>7651.9107017360129</v>
      </c>
      <c r="F2050" s="12">
        <f t="shared" si="388"/>
        <v>7651.9107017360129</v>
      </c>
      <c r="G2050" s="12">
        <f t="shared" si="389"/>
        <v>7651.9107017360129</v>
      </c>
      <c r="H2050" s="12">
        <f t="shared" si="390"/>
        <v>7651.9107017360129</v>
      </c>
      <c r="I2050" s="12">
        <f t="shared" si="391"/>
        <v>7651.9107017360129</v>
      </c>
      <c r="J2050" s="12">
        <f t="shared" si="392"/>
        <v>7651.9107017360129</v>
      </c>
      <c r="K2050" s="12">
        <f t="shared" si="393"/>
        <v>7651.9107017360129</v>
      </c>
      <c r="L2050" s="12">
        <f t="shared" si="394"/>
        <v>7651.9107017360129</v>
      </c>
      <c r="M2050" s="12">
        <f t="shared" si="395"/>
        <v>7651.9107017360129</v>
      </c>
      <c r="O2050" s="12">
        <f t="shared" si="384"/>
        <v>7651.9107017360129</v>
      </c>
    </row>
    <row r="2051" spans="1:15" x14ac:dyDescent="0.25">
      <c r="A2051" s="12">
        <f>calc!A2049</f>
        <v>1108.95</v>
      </c>
      <c r="B2051" s="12">
        <f>calc!O2049</f>
        <v>7390.0822087990364</v>
      </c>
      <c r="C2051" s="12">
        <f t="shared" si="385"/>
        <v>7390.0822087990364</v>
      </c>
      <c r="D2051" s="12">
        <f t="shared" si="386"/>
        <v>7390.0822087990364</v>
      </c>
      <c r="E2051" s="12">
        <f t="shared" si="387"/>
        <v>7390.0822087990364</v>
      </c>
      <c r="F2051" s="12">
        <f t="shared" si="388"/>
        <v>7390.0822087990364</v>
      </c>
      <c r="G2051" s="12">
        <f t="shared" si="389"/>
        <v>7390.0822087990364</v>
      </c>
      <c r="H2051" s="12">
        <f t="shared" si="390"/>
        <v>7390.0822087990364</v>
      </c>
      <c r="I2051" s="12">
        <f t="shared" si="391"/>
        <v>7390.0822087990364</v>
      </c>
      <c r="J2051" s="12">
        <f t="shared" si="392"/>
        <v>7390.0822087990364</v>
      </c>
      <c r="K2051" s="12">
        <f t="shared" si="393"/>
        <v>7390.0822087990364</v>
      </c>
      <c r="L2051" s="12">
        <f t="shared" si="394"/>
        <v>7390.0822087990364</v>
      </c>
      <c r="M2051" s="12">
        <f t="shared" si="395"/>
        <v>7390.0822087990364</v>
      </c>
      <c r="O2051" s="12">
        <f t="shared" si="384"/>
        <v>7390.0822087990364</v>
      </c>
    </row>
    <row r="2052" spans="1:15" x14ac:dyDescent="0.25">
      <c r="A2052" s="12">
        <f>calc!A2050</f>
        <v>1109.3699999999999</v>
      </c>
      <c r="B2052" s="12">
        <f>calc!O2050</f>
        <v>7139.3622132043984</v>
      </c>
      <c r="C2052" s="12">
        <f t="shared" si="385"/>
        <v>7139.3622132043984</v>
      </c>
      <c r="D2052" s="12">
        <f t="shared" si="386"/>
        <v>7139.3622132043984</v>
      </c>
      <c r="E2052" s="12">
        <f t="shared" si="387"/>
        <v>7139.3622132043984</v>
      </c>
      <c r="F2052" s="12">
        <f t="shared" si="388"/>
        <v>7139.3622132043984</v>
      </c>
      <c r="G2052" s="12">
        <f t="shared" si="389"/>
        <v>7139.3622132043984</v>
      </c>
      <c r="H2052" s="12">
        <f t="shared" si="390"/>
        <v>7139.3622132043984</v>
      </c>
      <c r="I2052" s="12">
        <f t="shared" si="391"/>
        <v>7139.3622132043984</v>
      </c>
      <c r="J2052" s="12">
        <f t="shared" si="392"/>
        <v>7139.3622132043984</v>
      </c>
      <c r="K2052" s="12">
        <f t="shared" si="393"/>
        <v>7139.3622132043984</v>
      </c>
      <c r="L2052" s="12">
        <f t="shared" si="394"/>
        <v>7139.3622132043984</v>
      </c>
      <c r="M2052" s="12">
        <f t="shared" si="395"/>
        <v>7139.3622132043984</v>
      </c>
      <c r="O2052" s="12">
        <f t="shared" si="384"/>
        <v>7139.3622132043984</v>
      </c>
    </row>
    <row r="2053" spans="1:15" x14ac:dyDescent="0.25">
      <c r="A2053" s="12">
        <f>calc!A2051</f>
        <v>1109.78</v>
      </c>
      <c r="B2053" s="12">
        <f>calc!O2051</f>
        <v>6839.6358604508587</v>
      </c>
      <c r="C2053" s="12">
        <f t="shared" si="385"/>
        <v>6839.6358604508587</v>
      </c>
      <c r="D2053" s="12">
        <f t="shared" si="386"/>
        <v>6839.6358604508587</v>
      </c>
      <c r="E2053" s="12">
        <f t="shared" si="387"/>
        <v>6839.6358604508587</v>
      </c>
      <c r="F2053" s="12">
        <f t="shared" si="388"/>
        <v>6839.6358604508587</v>
      </c>
      <c r="G2053" s="12">
        <f t="shared" si="389"/>
        <v>6839.6358604508587</v>
      </c>
      <c r="H2053" s="12">
        <f t="shared" si="390"/>
        <v>6839.6358604508587</v>
      </c>
      <c r="I2053" s="12">
        <f t="shared" si="391"/>
        <v>6839.6358604508587</v>
      </c>
      <c r="J2053" s="12">
        <f t="shared" si="392"/>
        <v>6839.6358604508587</v>
      </c>
      <c r="K2053" s="12">
        <f t="shared" si="393"/>
        <v>6839.6358604508587</v>
      </c>
      <c r="L2053" s="12">
        <f t="shared" si="394"/>
        <v>6839.6358604508587</v>
      </c>
      <c r="M2053" s="12">
        <f t="shared" si="395"/>
        <v>6839.6358604508587</v>
      </c>
      <c r="O2053" s="12">
        <f t="shared" si="384"/>
        <v>6839.6358604508587</v>
      </c>
    </row>
    <row r="2054" spans="1:15" x14ac:dyDescent="0.25">
      <c r="A2054" s="12">
        <f>calc!A2052</f>
        <v>1110.2</v>
      </c>
      <c r="B2054" s="12">
        <f>calc!O2052</f>
        <v>6613.6162180185802</v>
      </c>
      <c r="C2054" s="12">
        <f t="shared" si="385"/>
        <v>6613.6162180185802</v>
      </c>
      <c r="D2054" s="12">
        <f t="shared" si="386"/>
        <v>6613.6162180185802</v>
      </c>
      <c r="E2054" s="12">
        <f t="shared" si="387"/>
        <v>6613.6162180185802</v>
      </c>
      <c r="F2054" s="12">
        <f t="shared" si="388"/>
        <v>6613.6162180185802</v>
      </c>
      <c r="G2054" s="12">
        <f t="shared" si="389"/>
        <v>6613.6162180185802</v>
      </c>
      <c r="H2054" s="12">
        <f t="shared" si="390"/>
        <v>6613.6162180185802</v>
      </c>
      <c r="I2054" s="12">
        <f t="shared" si="391"/>
        <v>6613.6162180185802</v>
      </c>
      <c r="J2054" s="12">
        <f t="shared" si="392"/>
        <v>6613.6162180185802</v>
      </c>
      <c r="K2054" s="12">
        <f t="shared" si="393"/>
        <v>6613.6162180185802</v>
      </c>
      <c r="L2054" s="12">
        <f t="shared" si="394"/>
        <v>6613.6162180185802</v>
      </c>
      <c r="M2054" s="12">
        <f t="shared" si="395"/>
        <v>6613.6162180185802</v>
      </c>
      <c r="O2054" s="12">
        <f t="shared" si="384"/>
        <v>6613.6162180185802</v>
      </c>
    </row>
    <row r="2055" spans="1:15" x14ac:dyDescent="0.25">
      <c r="A2055" s="12">
        <f>calc!A2053</f>
        <v>1110.6099999999999</v>
      </c>
      <c r="B2055" s="12">
        <f>calc!O2053</f>
        <v>6345.5541177525556</v>
      </c>
      <c r="C2055" s="12">
        <f t="shared" si="385"/>
        <v>6345.5541177525556</v>
      </c>
      <c r="D2055" s="12">
        <f t="shared" si="386"/>
        <v>6345.5541177525556</v>
      </c>
      <c r="E2055" s="12">
        <f t="shared" si="387"/>
        <v>6345.5541177525556</v>
      </c>
      <c r="F2055" s="12">
        <f t="shared" si="388"/>
        <v>6345.5541177525556</v>
      </c>
      <c r="G2055" s="12">
        <f t="shared" si="389"/>
        <v>6345.5541177525556</v>
      </c>
      <c r="H2055" s="12">
        <f t="shared" si="390"/>
        <v>6345.5541177525556</v>
      </c>
      <c r="I2055" s="12">
        <f t="shared" si="391"/>
        <v>6345.5541177525556</v>
      </c>
      <c r="J2055" s="12">
        <f t="shared" si="392"/>
        <v>6345.5541177525556</v>
      </c>
      <c r="K2055" s="12">
        <f t="shared" si="393"/>
        <v>6345.5541177525556</v>
      </c>
      <c r="L2055" s="12">
        <f t="shared" si="394"/>
        <v>6345.5541177525556</v>
      </c>
      <c r="M2055" s="12">
        <f t="shared" si="395"/>
        <v>6345.5541177525556</v>
      </c>
      <c r="O2055" s="12">
        <f t="shared" si="384"/>
        <v>6345.5541177525556</v>
      </c>
    </row>
    <row r="2056" spans="1:15" x14ac:dyDescent="0.25">
      <c r="A2056" s="12">
        <f>calc!A2054</f>
        <v>1111.03</v>
      </c>
      <c r="B2056" s="12">
        <f>calc!O2054</f>
        <v>6345.5541177525556</v>
      </c>
      <c r="C2056" s="12">
        <f t="shared" si="385"/>
        <v>6345.5541177525556</v>
      </c>
      <c r="D2056" s="12">
        <f t="shared" si="386"/>
        <v>6345.5541177525556</v>
      </c>
      <c r="E2056" s="12">
        <f t="shared" si="387"/>
        <v>6345.5541177525556</v>
      </c>
      <c r="F2056" s="12">
        <f t="shared" si="388"/>
        <v>6345.5541177525556</v>
      </c>
      <c r="G2056" s="12">
        <f t="shared" si="389"/>
        <v>6345.5541177525556</v>
      </c>
      <c r="H2056" s="12">
        <f t="shared" si="390"/>
        <v>6345.5541177525556</v>
      </c>
      <c r="I2056" s="12">
        <f t="shared" si="391"/>
        <v>6345.5541177525556</v>
      </c>
      <c r="J2056" s="12">
        <f t="shared" si="392"/>
        <v>6345.5541177525556</v>
      </c>
      <c r="K2056" s="12">
        <f t="shared" si="393"/>
        <v>6345.5541177525556</v>
      </c>
      <c r="L2056" s="12">
        <f t="shared" si="394"/>
        <v>6345.5541177525556</v>
      </c>
      <c r="M2056" s="12">
        <f t="shared" si="395"/>
        <v>6345.5541177525556</v>
      </c>
      <c r="O2056" s="12">
        <f t="shared" ref="O2056:O2075" si="396">M2056</f>
        <v>6345.5541177525556</v>
      </c>
    </row>
    <row r="2057" spans="1:15" x14ac:dyDescent="0.25">
      <c r="A2057" s="12">
        <f>calc!A2055</f>
        <v>1111.44</v>
      </c>
      <c r="B2057" s="12">
        <f>calc!O2055</f>
        <v>6345.5541177525556</v>
      </c>
      <c r="C2057" s="12">
        <f t="shared" ref="C2057:C2075" si="397">B2057-Q2057*M2068</f>
        <v>6345.5541177525556</v>
      </c>
      <c r="D2057" s="12">
        <f t="shared" ref="D2057:D2075" si="398">C2057-R2057*M2067</f>
        <v>6345.5541177525556</v>
      </c>
      <c r="E2057" s="12">
        <f t="shared" ref="E2057:E2075" si="399">D2057-S2057*M2066</f>
        <v>6345.5541177525556</v>
      </c>
      <c r="F2057" s="12">
        <f t="shared" ref="F2057:F2075" si="400">E2057-T2057*M2065</f>
        <v>6345.5541177525556</v>
      </c>
      <c r="G2057" s="12">
        <f t="shared" ref="G2057:G2075" si="401">F2057-U2057*M2064</f>
        <v>6345.5541177525556</v>
      </c>
      <c r="H2057" s="12">
        <f t="shared" ref="H2057:H2075" si="402">G2057-V2057*M2063</f>
        <v>6345.5541177525556</v>
      </c>
      <c r="I2057" s="12">
        <f t="shared" ref="I2057:I2075" si="403">H2057-W2057*M2062</f>
        <v>6345.5541177525556</v>
      </c>
      <c r="J2057" s="12">
        <f t="shared" ref="J2057:J2075" si="404">I2057-X2057*M2061</f>
        <v>6345.5541177525556</v>
      </c>
      <c r="K2057" s="12">
        <f t="shared" ref="K2057:K2075" si="405">J2057-Y2057*M2060</f>
        <v>6345.5541177525556</v>
      </c>
      <c r="L2057" s="12">
        <f t="shared" ref="L2057:L2075" si="406">K2057-Z2057*M2059</f>
        <v>6345.5541177525556</v>
      </c>
      <c r="M2057" s="12">
        <f t="shared" ref="M2057:M2075" si="407">L2057</f>
        <v>6345.5541177525556</v>
      </c>
      <c r="O2057" s="12">
        <f t="shared" si="396"/>
        <v>6345.5541177525556</v>
      </c>
    </row>
    <row r="2058" spans="1:15" x14ac:dyDescent="0.25">
      <c r="A2058" s="12">
        <f>calc!A2056</f>
        <v>1111.8599999999999</v>
      </c>
      <c r="B2058" s="12">
        <f>calc!O2056</f>
        <v>6345.5541177525556</v>
      </c>
      <c r="C2058" s="12">
        <f t="shared" si="397"/>
        <v>6345.5541177525556</v>
      </c>
      <c r="D2058" s="12">
        <f t="shared" si="398"/>
        <v>6345.5541177525556</v>
      </c>
      <c r="E2058" s="12">
        <f t="shared" si="399"/>
        <v>6345.5541177525556</v>
      </c>
      <c r="F2058" s="12">
        <f t="shared" si="400"/>
        <v>6345.5541177525556</v>
      </c>
      <c r="G2058" s="12">
        <f t="shared" si="401"/>
        <v>6345.5541177525556</v>
      </c>
      <c r="H2058" s="12">
        <f t="shared" si="402"/>
        <v>6345.5541177525556</v>
      </c>
      <c r="I2058" s="12">
        <f t="shared" si="403"/>
        <v>6345.5541177525556</v>
      </c>
      <c r="J2058" s="12">
        <f t="shared" si="404"/>
        <v>6345.5541177525556</v>
      </c>
      <c r="K2058" s="12">
        <f t="shared" si="405"/>
        <v>6345.5541177525556</v>
      </c>
      <c r="L2058" s="12">
        <f t="shared" si="406"/>
        <v>6345.5541177525556</v>
      </c>
      <c r="M2058" s="12">
        <f t="shared" si="407"/>
        <v>6345.5541177525556</v>
      </c>
      <c r="O2058" s="12">
        <f t="shared" si="396"/>
        <v>6345.5541177525556</v>
      </c>
    </row>
    <row r="2059" spans="1:15" x14ac:dyDescent="0.25">
      <c r="A2059" s="12">
        <f>calc!A2057</f>
        <v>1112.28</v>
      </c>
      <c r="B2059" s="12">
        <f>calc!O2057</f>
        <v>6345.5541177525556</v>
      </c>
      <c r="C2059" s="12">
        <f t="shared" si="397"/>
        <v>6345.5541177525556</v>
      </c>
      <c r="D2059" s="12">
        <f t="shared" si="398"/>
        <v>6345.5541177525556</v>
      </c>
      <c r="E2059" s="12">
        <f t="shared" si="399"/>
        <v>6345.5541177525556</v>
      </c>
      <c r="F2059" s="12">
        <f t="shared" si="400"/>
        <v>6345.5541177525556</v>
      </c>
      <c r="G2059" s="12">
        <f t="shared" si="401"/>
        <v>6345.5541177525556</v>
      </c>
      <c r="H2059" s="12">
        <f t="shared" si="402"/>
        <v>6345.5541177525556</v>
      </c>
      <c r="I2059" s="12">
        <f t="shared" si="403"/>
        <v>6345.5541177525556</v>
      </c>
      <c r="J2059" s="12">
        <f t="shared" si="404"/>
        <v>6345.5541177525556</v>
      </c>
      <c r="K2059" s="12">
        <f t="shared" si="405"/>
        <v>6345.5541177525556</v>
      </c>
      <c r="L2059" s="12">
        <f t="shared" si="406"/>
        <v>6345.5541177525556</v>
      </c>
      <c r="M2059" s="12">
        <f t="shared" si="407"/>
        <v>6345.5541177525556</v>
      </c>
      <c r="O2059" s="12">
        <f t="shared" si="396"/>
        <v>6345.5541177525556</v>
      </c>
    </row>
    <row r="2060" spans="1:15" x14ac:dyDescent="0.25">
      <c r="A2060" s="12">
        <f>calc!A2058</f>
        <v>1112.69</v>
      </c>
      <c r="B2060" s="12">
        <f>calc!O2058</f>
        <v>6345.5541177525556</v>
      </c>
      <c r="C2060" s="12">
        <f t="shared" si="397"/>
        <v>6345.5541177525556</v>
      </c>
      <c r="D2060" s="12">
        <f t="shared" si="398"/>
        <v>6345.5541177525556</v>
      </c>
      <c r="E2060" s="12">
        <f t="shared" si="399"/>
        <v>6345.5541177525556</v>
      </c>
      <c r="F2060" s="12">
        <f t="shared" si="400"/>
        <v>6345.5541177525556</v>
      </c>
      <c r="G2060" s="12">
        <f t="shared" si="401"/>
        <v>6345.5541177525556</v>
      </c>
      <c r="H2060" s="12">
        <f t="shared" si="402"/>
        <v>6345.5541177525556</v>
      </c>
      <c r="I2060" s="12">
        <f t="shared" si="403"/>
        <v>6345.5541177525556</v>
      </c>
      <c r="J2060" s="12">
        <f t="shared" si="404"/>
        <v>6345.5541177525556</v>
      </c>
      <c r="K2060" s="12">
        <f t="shared" si="405"/>
        <v>6345.5541177525556</v>
      </c>
      <c r="L2060" s="12">
        <f t="shared" si="406"/>
        <v>6345.5541177525556</v>
      </c>
      <c r="M2060" s="12">
        <f t="shared" si="407"/>
        <v>6345.5541177525556</v>
      </c>
      <c r="O2060" s="12">
        <f t="shared" si="396"/>
        <v>6345.5541177525556</v>
      </c>
    </row>
    <row r="2061" spans="1:15" x14ac:dyDescent="0.25">
      <c r="A2061" s="12">
        <f>calc!A2059</f>
        <v>1113.1099999999999</v>
      </c>
      <c r="B2061" s="12">
        <f>calc!O2059</f>
        <v>6345.5541177525556</v>
      </c>
      <c r="C2061" s="12">
        <f t="shared" si="397"/>
        <v>6345.5541177525556</v>
      </c>
      <c r="D2061" s="12">
        <f t="shared" si="398"/>
        <v>6345.5541177525556</v>
      </c>
      <c r="E2061" s="12">
        <f t="shared" si="399"/>
        <v>6345.5541177525556</v>
      </c>
      <c r="F2061" s="12">
        <f t="shared" si="400"/>
        <v>6345.5541177525556</v>
      </c>
      <c r="G2061" s="12">
        <f t="shared" si="401"/>
        <v>6345.5541177525556</v>
      </c>
      <c r="H2061" s="12">
        <f t="shared" si="402"/>
        <v>6345.5541177525556</v>
      </c>
      <c r="I2061" s="12">
        <f t="shared" si="403"/>
        <v>6345.5541177525556</v>
      </c>
      <c r="J2061" s="12">
        <f t="shared" si="404"/>
        <v>6345.5541177525556</v>
      </c>
      <c r="K2061" s="12">
        <f t="shared" si="405"/>
        <v>6345.5541177525556</v>
      </c>
      <c r="L2061" s="12">
        <f t="shared" si="406"/>
        <v>6345.5541177525556</v>
      </c>
      <c r="M2061" s="12">
        <f t="shared" si="407"/>
        <v>6345.5541177525556</v>
      </c>
      <c r="O2061" s="12">
        <f t="shared" si="396"/>
        <v>6345.5541177525556</v>
      </c>
    </row>
    <row r="2062" spans="1:15" x14ac:dyDescent="0.25">
      <c r="A2062" s="12">
        <f>calc!A2060</f>
        <v>1113.52</v>
      </c>
      <c r="B2062" s="12">
        <f>calc!O2060</f>
        <v>6345.5541177525556</v>
      </c>
      <c r="C2062" s="12">
        <f t="shared" si="397"/>
        <v>6345.5541177525556</v>
      </c>
      <c r="D2062" s="12">
        <f t="shared" si="398"/>
        <v>6345.5541177525556</v>
      </c>
      <c r="E2062" s="12">
        <f t="shared" si="399"/>
        <v>6345.5541177525556</v>
      </c>
      <c r="F2062" s="12">
        <f t="shared" si="400"/>
        <v>6345.5541177525556</v>
      </c>
      <c r="G2062" s="12">
        <f t="shared" si="401"/>
        <v>6345.5541177525556</v>
      </c>
      <c r="H2062" s="12">
        <f t="shared" si="402"/>
        <v>6345.5541177525556</v>
      </c>
      <c r="I2062" s="12">
        <f t="shared" si="403"/>
        <v>6345.5541177525556</v>
      </c>
      <c r="J2062" s="12">
        <f t="shared" si="404"/>
        <v>6345.5541177525556</v>
      </c>
      <c r="K2062" s="12">
        <f t="shared" si="405"/>
        <v>6345.5541177525556</v>
      </c>
      <c r="L2062" s="12">
        <f t="shared" si="406"/>
        <v>6345.5541177525556</v>
      </c>
      <c r="M2062" s="12">
        <f t="shared" si="407"/>
        <v>6345.5541177525556</v>
      </c>
      <c r="O2062" s="12">
        <f t="shared" si="396"/>
        <v>6345.5541177525556</v>
      </c>
    </row>
    <row r="2063" spans="1:15" x14ac:dyDescent="0.25">
      <c r="A2063" s="12">
        <f>calc!A2061</f>
        <v>1113.94</v>
      </c>
      <c r="B2063" s="12">
        <f>calc!O2061</f>
        <v>6345.5541177525556</v>
      </c>
      <c r="C2063" s="12">
        <f t="shared" si="397"/>
        <v>6345.5541177525556</v>
      </c>
      <c r="D2063" s="12">
        <f t="shared" si="398"/>
        <v>6345.5541177525556</v>
      </c>
      <c r="E2063" s="12">
        <f t="shared" si="399"/>
        <v>6345.5541177525556</v>
      </c>
      <c r="F2063" s="12">
        <f t="shared" si="400"/>
        <v>6345.5541177525556</v>
      </c>
      <c r="G2063" s="12">
        <f t="shared" si="401"/>
        <v>6345.5541177525556</v>
      </c>
      <c r="H2063" s="12">
        <f t="shared" si="402"/>
        <v>6345.5541177525556</v>
      </c>
      <c r="I2063" s="12">
        <f t="shared" si="403"/>
        <v>6345.5541177525556</v>
      </c>
      <c r="J2063" s="12">
        <f t="shared" si="404"/>
        <v>6345.5541177525556</v>
      </c>
      <c r="K2063" s="12">
        <f t="shared" si="405"/>
        <v>6345.5541177525556</v>
      </c>
      <c r="L2063" s="12">
        <f t="shared" si="406"/>
        <v>6345.5541177525556</v>
      </c>
      <c r="M2063" s="12">
        <f t="shared" si="407"/>
        <v>6345.5541177525556</v>
      </c>
      <c r="O2063" s="12">
        <f t="shared" si="396"/>
        <v>6345.5541177525556</v>
      </c>
    </row>
    <row r="2064" spans="1:15" x14ac:dyDescent="0.25">
      <c r="A2064" s="12">
        <f>calc!A2062</f>
        <v>1114.3499999999999</v>
      </c>
      <c r="B2064" s="12">
        <f>calc!O2062</f>
        <v>6345.5541177525556</v>
      </c>
      <c r="C2064" s="12">
        <f t="shared" si="397"/>
        <v>6345.5541177525556</v>
      </c>
      <c r="D2064" s="12">
        <f t="shared" si="398"/>
        <v>6345.5541177525556</v>
      </c>
      <c r="E2064" s="12">
        <f t="shared" si="399"/>
        <v>6345.5541177525556</v>
      </c>
      <c r="F2064" s="12">
        <f t="shared" si="400"/>
        <v>6345.5541177525556</v>
      </c>
      <c r="G2064" s="12">
        <f t="shared" si="401"/>
        <v>6345.5541177525556</v>
      </c>
      <c r="H2064" s="12">
        <f t="shared" si="402"/>
        <v>6345.5541177525556</v>
      </c>
      <c r="I2064" s="12">
        <f t="shared" si="403"/>
        <v>6345.5541177525556</v>
      </c>
      <c r="J2064" s="12">
        <f t="shared" si="404"/>
        <v>6345.5541177525556</v>
      </c>
      <c r="K2064" s="12">
        <f t="shared" si="405"/>
        <v>6345.5541177525556</v>
      </c>
      <c r="L2064" s="12">
        <f t="shared" si="406"/>
        <v>6345.5541177525556</v>
      </c>
      <c r="M2064" s="12">
        <f t="shared" si="407"/>
        <v>6345.5541177525556</v>
      </c>
      <c r="O2064" s="12">
        <f t="shared" si="396"/>
        <v>6345.5541177525556</v>
      </c>
    </row>
    <row r="2065" spans="1:15" x14ac:dyDescent="0.25">
      <c r="A2065" s="12">
        <f>calc!A2063</f>
        <v>1114.77</v>
      </c>
      <c r="B2065" s="12">
        <f>calc!O2063</f>
        <v>6345.5541177525556</v>
      </c>
      <c r="C2065" s="12">
        <f t="shared" si="397"/>
        <v>6345.5541177525556</v>
      </c>
      <c r="D2065" s="12">
        <f t="shared" si="398"/>
        <v>6345.5541177525556</v>
      </c>
      <c r="E2065" s="12">
        <f t="shared" si="399"/>
        <v>6345.5541177525556</v>
      </c>
      <c r="F2065" s="12">
        <f t="shared" si="400"/>
        <v>6345.5541177525556</v>
      </c>
      <c r="G2065" s="12">
        <f t="shared" si="401"/>
        <v>6345.5541177525556</v>
      </c>
      <c r="H2065" s="12">
        <f t="shared" si="402"/>
        <v>6345.5541177525556</v>
      </c>
      <c r="I2065" s="12">
        <f t="shared" si="403"/>
        <v>6345.5541177525556</v>
      </c>
      <c r="J2065" s="12">
        <f t="shared" si="404"/>
        <v>6345.5541177525556</v>
      </c>
      <c r="K2065" s="12">
        <f t="shared" si="405"/>
        <v>6345.5541177525556</v>
      </c>
      <c r="L2065" s="12">
        <f t="shared" si="406"/>
        <v>6345.5541177525556</v>
      </c>
      <c r="M2065" s="12">
        <f t="shared" si="407"/>
        <v>6345.5541177525556</v>
      </c>
      <c r="O2065" s="12">
        <f t="shared" si="396"/>
        <v>6345.5541177525556</v>
      </c>
    </row>
    <row r="2066" spans="1:15" x14ac:dyDescent="0.25">
      <c r="A2066" s="12">
        <f>calc!A2064</f>
        <v>1115.18</v>
      </c>
      <c r="B2066" s="12">
        <f>calc!O2064</f>
        <v>6345.5541177525556</v>
      </c>
      <c r="C2066" s="12">
        <f t="shared" si="397"/>
        <v>6345.5541177525556</v>
      </c>
      <c r="D2066" s="12">
        <f t="shared" si="398"/>
        <v>6345.5541177525556</v>
      </c>
      <c r="E2066" s="12">
        <f t="shared" si="399"/>
        <v>6345.5541177525556</v>
      </c>
      <c r="F2066" s="12">
        <f t="shared" si="400"/>
        <v>6345.5541177525556</v>
      </c>
      <c r="G2066" s="12">
        <f t="shared" si="401"/>
        <v>6345.5541177525556</v>
      </c>
      <c r="H2066" s="12">
        <f t="shared" si="402"/>
        <v>6345.5541177525556</v>
      </c>
      <c r="I2066" s="12">
        <f t="shared" si="403"/>
        <v>6345.5541177525556</v>
      </c>
      <c r="J2066" s="12">
        <f t="shared" si="404"/>
        <v>6345.5541177525556</v>
      </c>
      <c r="K2066" s="12">
        <f t="shared" si="405"/>
        <v>6345.5541177525556</v>
      </c>
      <c r="L2066" s="12">
        <f t="shared" si="406"/>
        <v>6345.5541177525556</v>
      </c>
      <c r="M2066" s="12">
        <f t="shared" si="407"/>
        <v>6345.5541177525556</v>
      </c>
      <c r="O2066" s="12">
        <f t="shared" si="396"/>
        <v>6345.5541177525556</v>
      </c>
    </row>
    <row r="2067" spans="1:15" x14ac:dyDescent="0.25">
      <c r="A2067" s="12">
        <f>calc!A2065</f>
        <v>1115.5999999999999</v>
      </c>
      <c r="B2067" s="12">
        <f>calc!O2065</f>
        <v>6345.5541177525556</v>
      </c>
      <c r="C2067" s="12">
        <f t="shared" si="397"/>
        <v>6345.5541177525556</v>
      </c>
      <c r="D2067" s="12">
        <f t="shared" si="398"/>
        <v>6345.5541177525556</v>
      </c>
      <c r="E2067" s="12">
        <f t="shared" si="399"/>
        <v>6345.5541177525556</v>
      </c>
      <c r="F2067" s="12">
        <f t="shared" si="400"/>
        <v>6345.5541177525556</v>
      </c>
      <c r="G2067" s="12">
        <f t="shared" si="401"/>
        <v>6345.5541177525556</v>
      </c>
      <c r="H2067" s="12">
        <f t="shared" si="402"/>
        <v>6345.5541177525556</v>
      </c>
      <c r="I2067" s="12">
        <f t="shared" si="403"/>
        <v>6345.5541177525556</v>
      </c>
      <c r="J2067" s="12">
        <f t="shared" si="404"/>
        <v>6345.5541177525556</v>
      </c>
      <c r="K2067" s="12">
        <f t="shared" si="405"/>
        <v>6345.5541177525556</v>
      </c>
      <c r="L2067" s="12">
        <f t="shared" si="406"/>
        <v>6345.5541177525556</v>
      </c>
      <c r="M2067" s="12">
        <f t="shared" si="407"/>
        <v>6345.5541177525556</v>
      </c>
      <c r="O2067" s="12">
        <f t="shared" si="396"/>
        <v>6345.5541177525556</v>
      </c>
    </row>
    <row r="2068" spans="1:15" x14ac:dyDescent="0.25">
      <c r="A2068" s="12">
        <f>calc!A2066</f>
        <v>1116.01</v>
      </c>
      <c r="B2068" s="12">
        <f>calc!O2066</f>
        <v>6345.5541177525556</v>
      </c>
      <c r="C2068" s="12">
        <f t="shared" si="397"/>
        <v>6345.5541177525556</v>
      </c>
      <c r="D2068" s="12">
        <f t="shared" si="398"/>
        <v>6345.5541177525556</v>
      </c>
      <c r="E2068" s="12">
        <f t="shared" si="399"/>
        <v>6345.5541177525556</v>
      </c>
      <c r="F2068" s="12">
        <f t="shared" si="400"/>
        <v>6345.5541177525556</v>
      </c>
      <c r="G2068" s="12">
        <f t="shared" si="401"/>
        <v>6345.5541177525556</v>
      </c>
      <c r="H2068" s="12">
        <f t="shared" si="402"/>
        <v>6345.5541177525556</v>
      </c>
      <c r="I2068" s="12">
        <f t="shared" si="403"/>
        <v>6345.5541177525556</v>
      </c>
      <c r="J2068" s="12">
        <f t="shared" si="404"/>
        <v>6345.5541177525556</v>
      </c>
      <c r="K2068" s="12">
        <f t="shared" si="405"/>
        <v>6345.5541177525556</v>
      </c>
      <c r="L2068" s="12">
        <f t="shared" si="406"/>
        <v>6345.5541177525556</v>
      </c>
      <c r="M2068" s="12">
        <f t="shared" si="407"/>
        <v>6345.5541177525556</v>
      </c>
      <c r="O2068" s="12">
        <f t="shared" si="396"/>
        <v>6345.5541177525556</v>
      </c>
    </row>
    <row r="2069" spans="1:15" x14ac:dyDescent="0.25">
      <c r="A2069" s="12">
        <f>calc!A2067</f>
        <v>1116.43</v>
      </c>
      <c r="B2069" s="12">
        <f>calc!O2067</f>
        <v>6345.5541177525556</v>
      </c>
      <c r="C2069" s="12">
        <f t="shared" si="397"/>
        <v>6345.5541177525556</v>
      </c>
      <c r="D2069" s="12">
        <f t="shared" si="398"/>
        <v>6345.5541177525556</v>
      </c>
      <c r="E2069" s="12">
        <f t="shared" si="399"/>
        <v>6345.5541177525556</v>
      </c>
      <c r="F2069" s="12">
        <f t="shared" si="400"/>
        <v>6345.5541177525556</v>
      </c>
      <c r="G2069" s="12">
        <f t="shared" si="401"/>
        <v>6345.5541177525556</v>
      </c>
      <c r="H2069" s="12">
        <f t="shared" si="402"/>
        <v>6345.5541177525556</v>
      </c>
      <c r="I2069" s="12">
        <f t="shared" si="403"/>
        <v>6345.5541177525556</v>
      </c>
      <c r="J2069" s="12">
        <f t="shared" si="404"/>
        <v>6345.5541177525556</v>
      </c>
      <c r="K2069" s="12">
        <f t="shared" si="405"/>
        <v>6345.5541177525556</v>
      </c>
      <c r="L2069" s="12">
        <f t="shared" si="406"/>
        <v>6345.5541177525556</v>
      </c>
      <c r="M2069" s="12">
        <f t="shared" si="407"/>
        <v>6345.5541177525556</v>
      </c>
      <c r="O2069" s="12">
        <f t="shared" si="396"/>
        <v>6345.5541177525556</v>
      </c>
    </row>
    <row r="2070" spans="1:15" x14ac:dyDescent="0.25">
      <c r="A2070" s="12">
        <f>calc!A2068</f>
        <v>1116.8399999999999</v>
      </c>
      <c r="B2070" s="12">
        <f>calc!O2068</f>
        <v>6345.5541177525556</v>
      </c>
      <c r="C2070" s="12">
        <f t="shared" si="397"/>
        <v>6345.5541177525556</v>
      </c>
      <c r="D2070" s="12">
        <f t="shared" si="398"/>
        <v>6345.5541177525556</v>
      </c>
      <c r="E2070" s="12">
        <f t="shared" si="399"/>
        <v>6345.5541177525556</v>
      </c>
      <c r="F2070" s="12">
        <f t="shared" si="400"/>
        <v>6345.5541177525556</v>
      </c>
      <c r="G2070" s="12">
        <f t="shared" si="401"/>
        <v>6345.5541177525556</v>
      </c>
      <c r="H2070" s="12">
        <f t="shared" si="402"/>
        <v>6345.5541177525556</v>
      </c>
      <c r="I2070" s="12">
        <f t="shared" si="403"/>
        <v>6345.5541177525556</v>
      </c>
      <c r="J2070" s="12">
        <f t="shared" si="404"/>
        <v>6345.5541177525556</v>
      </c>
      <c r="K2070" s="12">
        <f t="shared" si="405"/>
        <v>6345.5541177525556</v>
      </c>
      <c r="L2070" s="12">
        <f t="shared" si="406"/>
        <v>6345.5541177525556</v>
      </c>
      <c r="M2070" s="12">
        <f t="shared" si="407"/>
        <v>6345.5541177525556</v>
      </c>
      <c r="O2070" s="12">
        <f t="shared" si="396"/>
        <v>6345.5541177525556</v>
      </c>
    </row>
    <row r="2071" spans="1:15" x14ac:dyDescent="0.25">
      <c r="A2071" s="12">
        <f>calc!A2069</f>
        <v>1117.26</v>
      </c>
      <c r="B2071" s="12">
        <f>calc!O2069</f>
        <v>6345.5541177525556</v>
      </c>
      <c r="C2071" s="12">
        <f t="shared" si="397"/>
        <v>6345.5541177525556</v>
      </c>
      <c r="D2071" s="12">
        <f t="shared" si="398"/>
        <v>6345.5541177525556</v>
      </c>
      <c r="E2071" s="12">
        <f t="shared" si="399"/>
        <v>6345.5541177525556</v>
      </c>
      <c r="F2071" s="12">
        <f t="shared" si="400"/>
        <v>6345.5541177525556</v>
      </c>
      <c r="G2071" s="12">
        <f t="shared" si="401"/>
        <v>6345.5541177525556</v>
      </c>
      <c r="H2071" s="12">
        <f t="shared" si="402"/>
        <v>6345.5541177525556</v>
      </c>
      <c r="I2071" s="12">
        <f t="shared" si="403"/>
        <v>6345.5541177525556</v>
      </c>
      <c r="J2071" s="12">
        <f t="shared" si="404"/>
        <v>6345.5541177525556</v>
      </c>
      <c r="K2071" s="12">
        <f t="shared" si="405"/>
        <v>6345.5541177525556</v>
      </c>
      <c r="L2071" s="12">
        <f t="shared" si="406"/>
        <v>6345.5541177525556</v>
      </c>
      <c r="M2071" s="12">
        <f t="shared" si="407"/>
        <v>6345.5541177525556</v>
      </c>
      <c r="O2071" s="12">
        <f t="shared" si="396"/>
        <v>6345.5541177525556</v>
      </c>
    </row>
    <row r="2072" spans="1:15" x14ac:dyDescent="0.25">
      <c r="A2072" s="12">
        <f>calc!A2070</f>
        <v>1117.67</v>
      </c>
      <c r="B2072" s="12">
        <f>calc!O2070</f>
        <v>6345.5541177525556</v>
      </c>
      <c r="C2072" s="12">
        <f t="shared" si="397"/>
        <v>6345.5541177525556</v>
      </c>
      <c r="D2072" s="12">
        <f t="shared" si="398"/>
        <v>6345.5541177525556</v>
      </c>
      <c r="E2072" s="12">
        <f t="shared" si="399"/>
        <v>6345.5541177525556</v>
      </c>
      <c r="F2072" s="12">
        <f t="shared" si="400"/>
        <v>6345.5541177525556</v>
      </c>
      <c r="G2072" s="12">
        <f t="shared" si="401"/>
        <v>6345.5541177525556</v>
      </c>
      <c r="H2072" s="12">
        <f t="shared" si="402"/>
        <v>6345.5541177525556</v>
      </c>
      <c r="I2072" s="12">
        <f t="shared" si="403"/>
        <v>6345.5541177525556</v>
      </c>
      <c r="J2072" s="12">
        <f t="shared" si="404"/>
        <v>6345.5541177525556</v>
      </c>
      <c r="K2072" s="12">
        <f t="shared" si="405"/>
        <v>6345.5541177525556</v>
      </c>
      <c r="L2072" s="12">
        <f t="shared" si="406"/>
        <v>6345.5541177525556</v>
      </c>
      <c r="M2072" s="12">
        <f t="shared" si="407"/>
        <v>6345.5541177525556</v>
      </c>
      <c r="O2072" s="12">
        <f t="shared" si="396"/>
        <v>6345.5541177525556</v>
      </c>
    </row>
    <row r="2073" spans="1:15" x14ac:dyDescent="0.25">
      <c r="A2073" s="12">
        <f>calc!A2071</f>
        <v>1118.0899999999999</v>
      </c>
      <c r="B2073" s="12">
        <f>calc!O2071</f>
        <v>6345.5541177525556</v>
      </c>
      <c r="C2073" s="12">
        <f t="shared" si="397"/>
        <v>6345.5541177525556</v>
      </c>
      <c r="D2073" s="12">
        <f t="shared" si="398"/>
        <v>6345.5541177525556</v>
      </c>
      <c r="E2073" s="12">
        <f t="shared" si="399"/>
        <v>6345.5541177525556</v>
      </c>
      <c r="F2073" s="12">
        <f t="shared" si="400"/>
        <v>6345.5541177525556</v>
      </c>
      <c r="G2073" s="12">
        <f t="shared" si="401"/>
        <v>6345.5541177525556</v>
      </c>
      <c r="H2073" s="12">
        <f t="shared" si="402"/>
        <v>6345.5541177525556</v>
      </c>
      <c r="I2073" s="12">
        <f t="shared" si="403"/>
        <v>6345.5541177525556</v>
      </c>
      <c r="J2073" s="12">
        <f t="shared" si="404"/>
        <v>6345.5541177525556</v>
      </c>
      <c r="K2073" s="12">
        <f t="shared" si="405"/>
        <v>6345.5541177525556</v>
      </c>
      <c r="L2073" s="12">
        <f t="shared" si="406"/>
        <v>6345.5541177525556</v>
      </c>
      <c r="M2073" s="12">
        <f t="shared" si="407"/>
        <v>6345.5541177525556</v>
      </c>
      <c r="O2073" s="12">
        <f t="shared" si="396"/>
        <v>6345.5541177525556</v>
      </c>
    </row>
    <row r="2074" spans="1:15" x14ac:dyDescent="0.25">
      <c r="A2074" s="12">
        <f>calc!A2072</f>
        <v>1118.5</v>
      </c>
      <c r="B2074" s="12">
        <f>calc!O2072</f>
        <v>6345.5541177525556</v>
      </c>
      <c r="C2074" s="12">
        <f t="shared" si="397"/>
        <v>6345.5541177525556</v>
      </c>
      <c r="D2074" s="12">
        <f t="shared" si="398"/>
        <v>6345.5541177525556</v>
      </c>
      <c r="E2074" s="12">
        <f t="shared" si="399"/>
        <v>6345.5541177525556</v>
      </c>
      <c r="F2074" s="12">
        <f t="shared" si="400"/>
        <v>6345.5541177525556</v>
      </c>
      <c r="G2074" s="12">
        <f t="shared" si="401"/>
        <v>6345.5541177525556</v>
      </c>
      <c r="H2074" s="12">
        <f t="shared" si="402"/>
        <v>6345.5541177525556</v>
      </c>
      <c r="I2074" s="12">
        <f t="shared" si="403"/>
        <v>6345.5541177525556</v>
      </c>
      <c r="J2074" s="12">
        <f t="shared" si="404"/>
        <v>6345.5541177525556</v>
      </c>
      <c r="K2074" s="12">
        <f t="shared" si="405"/>
        <v>6345.5541177525556</v>
      </c>
      <c r="L2074" s="12">
        <f t="shared" si="406"/>
        <v>6345.5541177525556</v>
      </c>
      <c r="M2074" s="12">
        <f t="shared" si="407"/>
        <v>6345.5541177525556</v>
      </c>
      <c r="O2074" s="12">
        <f t="shared" si="396"/>
        <v>6345.5541177525556</v>
      </c>
    </row>
    <row r="2075" spans="1:15" x14ac:dyDescent="0.25">
      <c r="A2075" s="12">
        <f>calc!A2073</f>
        <v>1118.92</v>
      </c>
      <c r="B2075" s="12">
        <f>calc!O2073</f>
        <v>6345.5541177525556</v>
      </c>
      <c r="C2075" s="12">
        <f t="shared" si="397"/>
        <v>6345.5541177525556</v>
      </c>
      <c r="D2075" s="12">
        <f t="shared" si="398"/>
        <v>6345.5541177525556</v>
      </c>
      <c r="E2075" s="12">
        <f t="shared" si="399"/>
        <v>6345.5541177525556</v>
      </c>
      <c r="F2075" s="12">
        <f t="shared" si="400"/>
        <v>6345.5541177525556</v>
      </c>
      <c r="G2075" s="12">
        <f t="shared" si="401"/>
        <v>6345.5541177525556</v>
      </c>
      <c r="H2075" s="12">
        <f t="shared" si="402"/>
        <v>6345.5541177525556</v>
      </c>
      <c r="I2075" s="12">
        <f t="shared" si="403"/>
        <v>6345.5541177525556</v>
      </c>
      <c r="J2075" s="12">
        <f t="shared" si="404"/>
        <v>6345.5541177525556</v>
      </c>
      <c r="K2075" s="12">
        <f t="shared" si="405"/>
        <v>6345.5541177525556</v>
      </c>
      <c r="L2075" s="12">
        <f t="shared" si="406"/>
        <v>6345.5541177525556</v>
      </c>
      <c r="M2075" s="12">
        <f t="shared" si="407"/>
        <v>6345.5541177525556</v>
      </c>
      <c r="O2075" s="12">
        <f t="shared" si="396"/>
        <v>6345.5541177525556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2011-05-10T09:15:43Z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